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Montana/Benefit Models/Montana-PERS-BModel/"/>
    </mc:Choice>
  </mc:AlternateContent>
  <xr:revisionPtr revIDLastSave="0" documentId="13_ncr:1_{F29FE276-E045-1343-84C5-2E7E884140EF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Main" sheetId="1" r:id="rId1"/>
    <sheet name="Salary and Headcount" sheetId="12" r:id="rId2"/>
    <sheet name="Salary Growth" sheetId="18" r:id="rId3"/>
    <sheet name="RP_2000" sheetId="19" r:id="rId4"/>
    <sheet name="Retirement Rates" sheetId="17" r:id="rId5"/>
    <sheet name="Termination Rate after 5" sheetId="15" r:id="rId6"/>
    <sheet name="Termination Rate" sheetId="16" r:id="rId7"/>
    <sheet name="Scale BB" sheetId="20" r:id="rId8"/>
    <sheet name="MP-2020_Male" sheetId="7" r:id="rId9"/>
    <sheet name="MP-2020_Female" sheetId="8" r:id="rId10"/>
  </sheets>
  <externalReferences>
    <externalReference r:id="rId11"/>
    <externalReference r:id="rId12"/>
  </externalReferences>
  <definedNames>
    <definedName name="Inflation">[1]Parameters!$B$4</definedName>
    <definedName name="PctMale">[2]Parameters!$B$13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  <c r="C6" i="1"/>
  <c r="C3" i="18"/>
  <c r="C11" i="18"/>
  <c r="C19" i="18"/>
  <c r="C27" i="18"/>
  <c r="C35" i="18"/>
  <c r="C43" i="18"/>
  <c r="C51" i="18"/>
  <c r="C59" i="18"/>
  <c r="C67" i="18"/>
  <c r="C75" i="18"/>
  <c r="C83" i="18"/>
  <c r="C91" i="18"/>
  <c r="C99" i="18"/>
  <c r="C12" i="18"/>
  <c r="C20" i="18"/>
  <c r="C28" i="18"/>
  <c r="C36" i="18"/>
  <c r="C44" i="18"/>
  <c r="C52" i="18"/>
  <c r="C60" i="18"/>
  <c r="C68" i="18"/>
  <c r="C76" i="18"/>
  <c r="C84" i="18"/>
  <c r="C92" i="18"/>
  <c r="C100" i="18"/>
  <c r="C13" i="18"/>
  <c r="C21" i="18"/>
  <c r="C29" i="18"/>
  <c r="C37" i="18"/>
  <c r="C45" i="18"/>
  <c r="C53" i="18"/>
  <c r="C61" i="18"/>
  <c r="C69" i="18"/>
  <c r="C77" i="18"/>
  <c r="C85" i="18"/>
  <c r="C93" i="18"/>
  <c r="C101" i="18"/>
  <c r="C14" i="18"/>
  <c r="C22" i="18"/>
  <c r="C38" i="18"/>
  <c r="C46" i="18"/>
  <c r="C54" i="18"/>
  <c r="C62" i="18"/>
  <c r="C70" i="18"/>
  <c r="C86" i="18"/>
  <c r="C94" i="18"/>
  <c r="C15" i="18"/>
  <c r="C31" i="18"/>
  <c r="C47" i="18"/>
  <c r="C63" i="18"/>
  <c r="C87" i="18"/>
  <c r="C2" i="18"/>
  <c r="C24" i="18"/>
  <c r="C40" i="18"/>
  <c r="C56" i="18"/>
  <c r="C72" i="18"/>
  <c r="C96" i="18"/>
  <c r="C25" i="18"/>
  <c r="C49" i="18"/>
  <c r="C65" i="18"/>
  <c r="C81" i="18"/>
  <c r="C4" i="18"/>
  <c r="C30" i="18"/>
  <c r="C78" i="18"/>
  <c r="C102" i="18"/>
  <c r="C23" i="18"/>
  <c r="C39" i="18"/>
  <c r="C55" i="18"/>
  <c r="C71" i="18"/>
  <c r="C79" i="18"/>
  <c r="C95" i="18"/>
  <c r="C16" i="18"/>
  <c r="C32" i="18"/>
  <c r="C48" i="18"/>
  <c r="C80" i="18"/>
  <c r="C5" i="18"/>
  <c r="C6" i="18"/>
  <c r="C7" i="18"/>
  <c r="C8" i="18"/>
  <c r="C9" i="18"/>
  <c r="C10" i="18"/>
  <c r="C18" i="18"/>
  <c r="C26" i="18"/>
  <c r="C34" i="18"/>
  <c r="C42" i="18"/>
  <c r="C50" i="18"/>
  <c r="C58" i="18"/>
  <c r="C66" i="18"/>
  <c r="C74" i="18"/>
  <c r="C82" i="18"/>
  <c r="C90" i="18"/>
  <c r="C98" i="18"/>
  <c r="C64" i="18"/>
  <c r="C88" i="18"/>
  <c r="C17" i="18"/>
  <c r="C33" i="18"/>
  <c r="C41" i="18"/>
  <c r="C57" i="18"/>
  <c r="C73" i="18"/>
  <c r="C89" i="18"/>
  <c r="C97" i="18"/>
  <c r="D2" i="1"/>
  <c r="D3" i="1"/>
  <c r="D4" i="1"/>
  <c r="AC2" i="1"/>
  <c r="AF2" i="1"/>
  <c r="V2" i="1"/>
  <c r="X2" i="1"/>
  <c r="P2" i="1"/>
  <c r="R2" i="1"/>
  <c r="W2" i="1"/>
  <c r="Z2" i="1"/>
  <c r="AB2" i="1"/>
  <c r="AD2" i="1"/>
  <c r="Q2" i="1"/>
  <c r="T2" i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/>
  <c r="U2" i="1"/>
  <c r="Y2" i="1"/>
  <c r="AA2" i="1"/>
  <c r="AE2" i="1"/>
  <c r="AG2" i="1"/>
  <c r="AF3" i="1"/>
  <c r="AF4" i="1"/>
  <c r="D5" i="1"/>
  <c r="D6" i="1"/>
  <c r="D7" i="1"/>
  <c r="D8" i="1"/>
  <c r="D9" i="1"/>
  <c r="D10" i="1"/>
  <c r="Z3" i="1"/>
  <c r="Z4" i="1"/>
  <c r="R3" i="1"/>
  <c r="R4" i="1"/>
  <c r="R5" i="1"/>
  <c r="AD3" i="1"/>
  <c r="AD4" i="1"/>
  <c r="AD5" i="1"/>
  <c r="X3" i="1"/>
  <c r="X4" i="1"/>
  <c r="X5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Y5" i="1"/>
  <c r="S5" i="1"/>
  <c r="D11" i="1"/>
  <c r="D12" i="1"/>
  <c r="D13" i="1"/>
  <c r="D14" i="1"/>
  <c r="D15" i="1"/>
  <c r="AE5" i="1"/>
  <c r="S4" i="1"/>
  <c r="AE4" i="1"/>
  <c r="AG4" i="1"/>
  <c r="S3" i="1"/>
  <c r="U3" i="1"/>
  <c r="Y3" i="1"/>
  <c r="AA3" i="1"/>
  <c r="X6" i="1"/>
  <c r="Y6" i="1"/>
  <c r="Y4" i="1"/>
  <c r="AA4" i="1"/>
  <c r="AE3" i="1"/>
  <c r="AG3" i="1"/>
  <c r="AD6" i="1"/>
  <c r="AE6" i="1"/>
  <c r="R6" i="1"/>
  <c r="S6" i="1"/>
  <c r="AF5" i="1"/>
  <c r="T4" i="1"/>
  <c r="Z5" i="1"/>
  <c r="V8" i="1"/>
  <c r="AB8" i="1"/>
  <c r="AC8" i="1"/>
  <c r="AB9" i="1"/>
  <c r="P9" i="1"/>
  <c r="W9" i="1"/>
  <c r="AC9" i="1"/>
  <c r="V9" i="1"/>
  <c r="Q9" i="1"/>
  <c r="D16" i="1"/>
  <c r="D17" i="1"/>
  <c r="D18" i="1"/>
  <c r="D19" i="1"/>
  <c r="D20" i="1"/>
  <c r="D21" i="1"/>
  <c r="D23" i="1"/>
  <c r="D24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AG5" i="1"/>
  <c r="X7" i="1"/>
  <c r="Y7" i="1"/>
  <c r="AD7" i="1"/>
  <c r="AE7" i="1"/>
  <c r="R7" i="1"/>
  <c r="AF6" i="1"/>
  <c r="AA5" i="1"/>
  <c r="Z6" i="1"/>
  <c r="T5" i="1"/>
  <c r="U4" i="1"/>
  <c r="W10" i="1"/>
  <c r="P10" i="1"/>
  <c r="Q10" i="1"/>
  <c r="AB10" i="1"/>
  <c r="V10" i="1"/>
  <c r="AC10" i="1"/>
  <c r="X8" i="1"/>
  <c r="X9" i="1"/>
  <c r="X10" i="1"/>
  <c r="AD8" i="1"/>
  <c r="S7" i="1"/>
  <c r="R8" i="1"/>
  <c r="AF7" i="1"/>
  <c r="AG6" i="1"/>
  <c r="Z7" i="1"/>
  <c r="AA6" i="1"/>
  <c r="U5" i="1"/>
  <c r="T6" i="1"/>
  <c r="Q12" i="1"/>
  <c r="P12" i="1"/>
  <c r="AB12" i="1"/>
  <c r="W12" i="1"/>
  <c r="V12" i="1"/>
  <c r="AC12" i="1"/>
  <c r="Y9" i="1"/>
  <c r="Y8" i="1"/>
  <c r="AD9" i="1"/>
  <c r="AE8" i="1"/>
  <c r="S8" i="1"/>
  <c r="R9" i="1"/>
  <c r="AG7" i="1"/>
  <c r="AF8" i="1"/>
  <c r="U6" i="1"/>
  <c r="T7" i="1"/>
  <c r="Z8" i="1"/>
  <c r="AA7" i="1"/>
  <c r="P13" i="1"/>
  <c r="AC13" i="1"/>
  <c r="Q13" i="1"/>
  <c r="V13" i="1"/>
  <c r="W13" i="1"/>
  <c r="AB13" i="1"/>
  <c r="X12" i="1"/>
  <c r="Y10" i="1"/>
  <c r="AE9" i="1"/>
  <c r="AD10" i="1"/>
  <c r="R10" i="1"/>
  <c r="S9" i="1"/>
  <c r="AF9" i="1"/>
  <c r="AG8" i="1"/>
  <c r="T8" i="1"/>
  <c r="U7" i="1"/>
  <c r="Z9" i="1"/>
  <c r="AA8" i="1"/>
  <c r="Q14" i="1"/>
  <c r="AB14" i="1"/>
  <c r="V14" i="1"/>
  <c r="AC14" i="1"/>
  <c r="P14" i="1"/>
  <c r="W14" i="1"/>
  <c r="Y12" i="1"/>
  <c r="X13" i="1"/>
  <c r="AD12" i="1"/>
  <c r="AE10" i="1"/>
  <c r="S10" i="1"/>
  <c r="R12" i="1"/>
  <c r="AF10" i="1"/>
  <c r="AG9" i="1"/>
  <c r="Z10" i="1"/>
  <c r="AA9" i="1"/>
  <c r="T9" i="1"/>
  <c r="U8" i="1"/>
  <c r="W15" i="1"/>
  <c r="P15" i="1"/>
  <c r="V15" i="1"/>
  <c r="AC15" i="1"/>
  <c r="AB15" i="1"/>
  <c r="Q15" i="1"/>
  <c r="Y13" i="1"/>
  <c r="X14" i="1"/>
  <c r="AE12" i="1"/>
  <c r="AD13" i="1"/>
  <c r="S12" i="1"/>
  <c r="R13" i="1"/>
  <c r="AF12" i="1"/>
  <c r="AG10" i="1"/>
  <c r="T10" i="1"/>
  <c r="U9" i="1"/>
  <c r="Z12" i="1"/>
  <c r="AA10" i="1"/>
  <c r="X15" i="1"/>
  <c r="Y14" i="1"/>
  <c r="AC16" i="1"/>
  <c r="Q16" i="1"/>
  <c r="V16" i="1"/>
  <c r="AB16" i="1"/>
  <c r="P16" i="1"/>
  <c r="W16" i="1"/>
  <c r="AD14" i="1"/>
  <c r="AE13" i="1"/>
  <c r="S13" i="1"/>
  <c r="R14" i="1"/>
  <c r="AF13" i="1"/>
  <c r="AG12" i="1"/>
  <c r="T12" i="1"/>
  <c r="U10" i="1"/>
  <c r="Z13" i="1"/>
  <c r="AA12" i="1"/>
  <c r="P17" i="1"/>
  <c r="Q17" i="1"/>
  <c r="AC17" i="1"/>
  <c r="AB17" i="1"/>
  <c r="V17" i="1"/>
  <c r="W17" i="1"/>
  <c r="X16" i="1"/>
  <c r="Y15" i="1"/>
  <c r="AD15" i="1"/>
  <c r="AE14" i="1"/>
  <c r="S14" i="1"/>
  <c r="R15" i="1"/>
  <c r="AF14" i="1"/>
  <c r="AG13" i="1"/>
  <c r="Z14" i="1"/>
  <c r="AA13" i="1"/>
  <c r="T13" i="1"/>
  <c r="U12" i="1"/>
  <c r="X17" i="1"/>
  <c r="Y16" i="1"/>
  <c r="W18" i="1"/>
  <c r="AB18" i="1"/>
  <c r="P18" i="1"/>
  <c r="Q18" i="1"/>
  <c r="V18" i="1"/>
  <c r="AC18" i="1"/>
  <c r="AD16" i="1"/>
  <c r="AE15" i="1"/>
  <c r="S15" i="1"/>
  <c r="R16" i="1"/>
  <c r="AF15" i="1"/>
  <c r="AG14" i="1"/>
  <c r="T14" i="1"/>
  <c r="U13" i="1"/>
  <c r="Z15" i="1"/>
  <c r="AA14" i="1"/>
  <c r="X18" i="1"/>
  <c r="Y17" i="1"/>
  <c r="Q19" i="1"/>
  <c r="W19" i="1"/>
  <c r="AC19" i="1"/>
  <c r="P19" i="1"/>
  <c r="V19" i="1"/>
  <c r="AB19" i="1"/>
  <c r="AD17" i="1"/>
  <c r="AE16" i="1"/>
  <c r="R17" i="1"/>
  <c r="S16" i="1"/>
  <c r="AF16" i="1"/>
  <c r="AG15" i="1"/>
  <c r="Z16" i="1"/>
  <c r="AA15" i="1"/>
  <c r="T15" i="1"/>
  <c r="U14" i="1"/>
  <c r="P20" i="1"/>
  <c r="AC20" i="1"/>
  <c r="AB20" i="1"/>
  <c r="V20" i="1"/>
  <c r="W20" i="1"/>
  <c r="Q20" i="1"/>
  <c r="X19" i="1"/>
  <c r="Y18" i="1"/>
  <c r="AE17" i="1"/>
  <c r="AD18" i="1"/>
  <c r="R18" i="1"/>
  <c r="S17" i="1"/>
  <c r="AF17" i="1"/>
  <c r="AG16" i="1"/>
  <c r="T16" i="1"/>
  <c r="U15" i="1"/>
  <c r="Z17" i="1"/>
  <c r="AA16" i="1"/>
  <c r="Q21" i="1"/>
  <c r="AB21" i="1"/>
  <c r="AC21" i="1"/>
  <c r="P21" i="1"/>
  <c r="W21" i="1"/>
  <c r="V21" i="1"/>
  <c r="X20" i="1"/>
  <c r="Y19" i="1"/>
  <c r="AE18" i="1"/>
  <c r="AD19" i="1"/>
  <c r="S18" i="1"/>
  <c r="R19" i="1"/>
  <c r="AF18" i="1"/>
  <c r="AG17" i="1"/>
  <c r="T17" i="1"/>
  <c r="U16" i="1"/>
  <c r="Z18" i="1"/>
  <c r="AA17" i="1"/>
  <c r="X21" i="1"/>
  <c r="Y20" i="1"/>
  <c r="AB23" i="1"/>
  <c r="AC23" i="1"/>
  <c r="V23" i="1"/>
  <c r="P23" i="1"/>
  <c r="Q23" i="1"/>
  <c r="W23" i="1"/>
  <c r="AD20" i="1"/>
  <c r="AE19" i="1"/>
  <c r="S19" i="1"/>
  <c r="R20" i="1"/>
  <c r="AF19" i="1"/>
  <c r="AG18" i="1"/>
  <c r="Z19" i="1"/>
  <c r="AA18" i="1"/>
  <c r="T18" i="1"/>
  <c r="U17" i="1"/>
  <c r="Q24" i="1"/>
  <c r="P24" i="1"/>
  <c r="W24" i="1"/>
  <c r="AC24" i="1"/>
  <c r="V24" i="1"/>
  <c r="AB24" i="1"/>
  <c r="X23" i="1"/>
  <c r="Y21" i="1"/>
  <c r="AD21" i="1"/>
  <c r="AE20" i="1"/>
  <c r="S20" i="1"/>
  <c r="R21" i="1"/>
  <c r="AF20" i="1"/>
  <c r="AG19" i="1"/>
  <c r="T19" i="1"/>
  <c r="U18" i="1"/>
  <c r="Z20" i="1"/>
  <c r="AA19" i="1"/>
  <c r="AC26" i="1"/>
  <c r="AB26" i="1"/>
  <c r="W26" i="1"/>
  <c r="V26" i="1"/>
  <c r="P26" i="1"/>
  <c r="Q26" i="1"/>
  <c r="Y23" i="1"/>
  <c r="X24" i="1"/>
  <c r="AD23" i="1"/>
  <c r="AE21" i="1"/>
  <c r="S21" i="1"/>
  <c r="R23" i="1"/>
  <c r="AF21" i="1"/>
  <c r="AG20" i="1"/>
  <c r="T20" i="1"/>
  <c r="U19" i="1"/>
  <c r="Z21" i="1"/>
  <c r="AA20" i="1"/>
  <c r="Y24" i="1"/>
  <c r="X26" i="1"/>
  <c r="AB27" i="1"/>
  <c r="Q27" i="1"/>
  <c r="AC27" i="1"/>
  <c r="V27" i="1"/>
  <c r="W27" i="1"/>
  <c r="P27" i="1"/>
  <c r="AD24" i="1"/>
  <c r="AE23" i="1"/>
  <c r="S23" i="1"/>
  <c r="R24" i="1"/>
  <c r="AF23" i="1"/>
  <c r="AG21" i="1"/>
  <c r="Z23" i="1"/>
  <c r="AA21" i="1"/>
  <c r="T21" i="1"/>
  <c r="U20" i="1"/>
  <c r="P28" i="1"/>
  <c r="V28" i="1"/>
  <c r="AC28" i="1"/>
  <c r="Q28" i="1"/>
  <c r="W28" i="1"/>
  <c r="AB28" i="1"/>
  <c r="Y26" i="1"/>
  <c r="X27" i="1"/>
  <c r="AE24" i="1"/>
  <c r="AD26" i="1"/>
  <c r="R26" i="1"/>
  <c r="S24" i="1"/>
  <c r="AF24" i="1"/>
  <c r="AG23" i="1"/>
  <c r="Z24" i="1"/>
  <c r="AA23" i="1"/>
  <c r="T23" i="1"/>
  <c r="U21" i="1"/>
  <c r="Y27" i="1"/>
  <c r="X28" i="1"/>
  <c r="V29" i="1"/>
  <c r="AC29" i="1"/>
  <c r="P29" i="1"/>
  <c r="W29" i="1"/>
  <c r="Q29" i="1"/>
  <c r="AB29" i="1"/>
  <c r="AD27" i="1"/>
  <c r="AE26" i="1"/>
  <c r="R27" i="1"/>
  <c r="S26" i="1"/>
  <c r="AF26" i="1"/>
  <c r="AG24" i="1"/>
  <c r="T24" i="1"/>
  <c r="U23" i="1"/>
  <c r="Z26" i="1"/>
  <c r="AA24" i="1"/>
  <c r="X29" i="1"/>
  <c r="Y28" i="1"/>
  <c r="W30" i="1"/>
  <c r="AB30" i="1"/>
  <c r="P30" i="1"/>
  <c r="V30" i="1"/>
  <c r="Q30" i="1"/>
  <c r="AC30" i="1"/>
  <c r="AD28" i="1"/>
  <c r="AE27" i="1"/>
  <c r="S27" i="1"/>
  <c r="R28" i="1"/>
  <c r="AF27" i="1"/>
  <c r="AG26" i="1"/>
  <c r="Z27" i="1"/>
  <c r="AA26" i="1"/>
  <c r="T26" i="1"/>
  <c r="U24" i="1"/>
  <c r="AC31" i="1"/>
  <c r="P31" i="1"/>
  <c r="W31" i="1"/>
  <c r="V31" i="1"/>
  <c r="Q31" i="1"/>
  <c r="AB31" i="1"/>
  <c r="Y29" i="1"/>
  <c r="X30" i="1"/>
  <c r="AD29" i="1"/>
  <c r="AE28" i="1"/>
  <c r="R29" i="1"/>
  <c r="S28" i="1"/>
  <c r="AF28" i="1"/>
  <c r="AG27" i="1"/>
  <c r="T27" i="1"/>
  <c r="U26" i="1"/>
  <c r="Z28" i="1"/>
  <c r="AA27" i="1"/>
  <c r="P33" i="1"/>
  <c r="AC33" i="1"/>
  <c r="W33" i="1"/>
  <c r="AB33" i="1"/>
  <c r="V33" i="1"/>
  <c r="Q33" i="1"/>
  <c r="X31" i="1"/>
  <c r="Y30" i="1"/>
  <c r="AE29" i="1"/>
  <c r="AD30" i="1"/>
  <c r="S29" i="1"/>
  <c r="R30" i="1"/>
  <c r="AF29" i="1"/>
  <c r="AG28" i="1"/>
  <c r="Z29" i="1"/>
  <c r="AA28" i="1"/>
  <c r="T28" i="1"/>
  <c r="U27" i="1"/>
  <c r="V34" i="1"/>
  <c r="Q34" i="1"/>
  <c r="AC34" i="1"/>
  <c r="AB34" i="1"/>
  <c r="W34" i="1"/>
  <c r="P34" i="1"/>
  <c r="Y31" i="1"/>
  <c r="X33" i="1"/>
  <c r="AD31" i="1"/>
  <c r="AE30" i="1"/>
  <c r="R31" i="1"/>
  <c r="S30" i="1"/>
  <c r="AF30" i="1"/>
  <c r="AG29" i="1"/>
  <c r="Z30" i="1"/>
  <c r="AA29" i="1"/>
  <c r="T29" i="1"/>
  <c r="U28" i="1"/>
  <c r="Y33" i="1"/>
  <c r="X34" i="1"/>
  <c r="V35" i="1"/>
  <c r="AB35" i="1"/>
  <c r="W35" i="1"/>
  <c r="P35" i="1"/>
  <c r="AC35" i="1"/>
  <c r="Q35" i="1"/>
  <c r="AE31" i="1"/>
  <c r="AD33" i="1"/>
  <c r="R33" i="1"/>
  <c r="S31" i="1"/>
  <c r="AF31" i="1"/>
  <c r="AG30" i="1"/>
  <c r="T30" i="1"/>
  <c r="U29" i="1"/>
  <c r="Z31" i="1"/>
  <c r="AA30" i="1"/>
  <c r="X35" i="1"/>
  <c r="Y34" i="1"/>
  <c r="AB36" i="1"/>
  <c r="P36" i="1"/>
  <c r="W36" i="1"/>
  <c r="V36" i="1"/>
  <c r="Q36" i="1"/>
  <c r="AC36" i="1"/>
  <c r="AD34" i="1"/>
  <c r="AE33" i="1"/>
  <c r="S33" i="1"/>
  <c r="R34" i="1"/>
  <c r="AF33" i="1"/>
  <c r="AG31" i="1"/>
  <c r="Z33" i="1"/>
  <c r="AA31" i="1"/>
  <c r="T31" i="1"/>
  <c r="U30" i="1"/>
  <c r="Q37" i="1"/>
  <c r="AB37" i="1"/>
  <c r="AC37" i="1"/>
  <c r="P37" i="1"/>
  <c r="V37" i="1"/>
  <c r="W37" i="1"/>
  <c r="Y35" i="1"/>
  <c r="X36" i="1"/>
  <c r="AE34" i="1"/>
  <c r="AD35" i="1"/>
  <c r="S34" i="1"/>
  <c r="R35" i="1"/>
  <c r="AF34" i="1"/>
  <c r="AG33" i="1"/>
  <c r="T33" i="1"/>
  <c r="U31" i="1"/>
  <c r="Z34" i="1"/>
  <c r="AA33" i="1"/>
  <c r="W38" i="1"/>
  <c r="P38" i="1"/>
  <c r="V38" i="1"/>
  <c r="Q38" i="1"/>
  <c r="AC38" i="1"/>
  <c r="AB38" i="1"/>
  <c r="Y36" i="1"/>
  <c r="X37" i="1"/>
  <c r="AD36" i="1"/>
  <c r="AE35" i="1"/>
  <c r="R36" i="1"/>
  <c r="S35" i="1"/>
  <c r="AF35" i="1"/>
  <c r="AG34" i="1"/>
  <c r="T34" i="1"/>
  <c r="U33" i="1"/>
  <c r="Z35" i="1"/>
  <c r="AA34" i="1"/>
  <c r="Y37" i="1"/>
  <c r="X38" i="1"/>
  <c r="W39" i="1"/>
  <c r="AB39" i="1"/>
  <c r="P39" i="1"/>
  <c r="AC39" i="1"/>
  <c r="Q39" i="1"/>
  <c r="V39" i="1"/>
  <c r="AD37" i="1"/>
  <c r="AE36" i="1"/>
  <c r="S36" i="1"/>
  <c r="R37" i="1"/>
  <c r="AF36" i="1"/>
  <c r="AG35" i="1"/>
  <c r="Z36" i="1"/>
  <c r="AA35" i="1"/>
  <c r="T35" i="1"/>
  <c r="U34" i="1"/>
  <c r="V40" i="1"/>
  <c r="AC40" i="1"/>
  <c r="Q40" i="1"/>
  <c r="P40" i="1"/>
  <c r="W40" i="1"/>
  <c r="AB40" i="1"/>
  <c r="Y38" i="1"/>
  <c r="X39" i="1"/>
  <c r="AD38" i="1"/>
  <c r="AE37" i="1"/>
  <c r="R38" i="1"/>
  <c r="S37" i="1"/>
  <c r="AF37" i="1"/>
  <c r="AG36" i="1"/>
  <c r="Z37" i="1"/>
  <c r="AA36" i="1"/>
  <c r="T36" i="1"/>
  <c r="U35" i="1"/>
  <c r="W41" i="1"/>
  <c r="Q41" i="1"/>
  <c r="AB41" i="1"/>
  <c r="AC41" i="1"/>
  <c r="V41" i="1"/>
  <c r="P41" i="1"/>
  <c r="Y39" i="1"/>
  <c r="X40" i="1"/>
  <c r="AE38" i="1"/>
  <c r="AD39" i="1"/>
  <c r="S38" i="1"/>
  <c r="R39" i="1"/>
  <c r="AF38" i="1"/>
  <c r="AG37" i="1"/>
  <c r="T37" i="1"/>
  <c r="U36" i="1"/>
  <c r="Z38" i="1"/>
  <c r="AA37" i="1"/>
  <c r="Q42" i="1"/>
  <c r="P42" i="1"/>
  <c r="V42" i="1"/>
  <c r="AB42" i="1"/>
  <c r="AC42" i="1"/>
  <c r="W42" i="1"/>
  <c r="Y40" i="1"/>
  <c r="X41" i="1"/>
  <c r="AD40" i="1"/>
  <c r="AE39" i="1"/>
  <c r="R40" i="1"/>
  <c r="S39" i="1"/>
  <c r="AF39" i="1"/>
  <c r="AG38" i="1"/>
  <c r="Z39" i="1"/>
  <c r="AA38" i="1"/>
  <c r="T38" i="1"/>
  <c r="U37" i="1"/>
  <c r="X42" i="1"/>
  <c r="Y41" i="1"/>
  <c r="AC43" i="1"/>
  <c r="W43" i="1"/>
  <c r="AB43" i="1"/>
  <c r="V43" i="1"/>
  <c r="Q43" i="1"/>
  <c r="P43" i="1"/>
  <c r="AE40" i="1"/>
  <c r="AD41" i="1"/>
  <c r="S40" i="1"/>
  <c r="R41" i="1"/>
  <c r="AF40" i="1"/>
  <c r="AG39" i="1"/>
  <c r="T39" i="1"/>
  <c r="U38" i="1"/>
  <c r="Z40" i="1"/>
  <c r="AA39" i="1"/>
  <c r="V44" i="1"/>
  <c r="AB44" i="1"/>
  <c r="P44" i="1"/>
  <c r="Q44" i="1"/>
  <c r="W44" i="1"/>
  <c r="AC44" i="1"/>
  <c r="Y42" i="1"/>
  <c r="X43" i="1"/>
  <c r="AD42" i="1"/>
  <c r="AE41" i="1"/>
  <c r="S41" i="1"/>
  <c r="R42" i="1"/>
  <c r="AF41" i="1"/>
  <c r="AG40" i="1"/>
  <c r="Z41" i="1"/>
  <c r="AA40" i="1"/>
  <c r="T40" i="1"/>
  <c r="U39" i="1"/>
  <c r="V45" i="1"/>
  <c r="W45" i="1"/>
  <c r="AC45" i="1"/>
  <c r="AB45" i="1"/>
  <c r="Q45" i="1"/>
  <c r="P45" i="1"/>
  <c r="Y43" i="1"/>
  <c r="X44" i="1"/>
  <c r="AD43" i="1"/>
  <c r="AE42" i="1"/>
  <c r="R43" i="1"/>
  <c r="S42" i="1"/>
  <c r="AF42" i="1"/>
  <c r="AG41" i="1"/>
  <c r="T41" i="1"/>
  <c r="U40" i="1"/>
  <c r="Z42" i="1"/>
  <c r="AA41" i="1"/>
  <c r="X45" i="1"/>
  <c r="Y44" i="1"/>
  <c r="AB46" i="1"/>
  <c r="P46" i="1"/>
  <c r="V46" i="1"/>
  <c r="W46" i="1"/>
  <c r="Q46" i="1"/>
  <c r="AC46" i="1"/>
  <c r="AD44" i="1"/>
  <c r="AE43" i="1"/>
  <c r="S43" i="1"/>
  <c r="R44" i="1"/>
  <c r="AF43" i="1"/>
  <c r="AG42" i="1"/>
  <c r="Z43" i="1"/>
  <c r="AA42" i="1"/>
  <c r="T42" i="1"/>
  <c r="U41" i="1"/>
  <c r="V47" i="1"/>
  <c r="AC47" i="1"/>
  <c r="P47" i="1"/>
  <c r="W47" i="1"/>
  <c r="AB47" i="1"/>
  <c r="Q47" i="1"/>
  <c r="Y45" i="1"/>
  <c r="X46" i="1"/>
  <c r="AD45" i="1"/>
  <c r="AE44" i="1"/>
  <c r="S44" i="1"/>
  <c r="R45" i="1"/>
  <c r="AF44" i="1"/>
  <c r="AG43" i="1"/>
  <c r="T43" i="1"/>
  <c r="U42" i="1"/>
  <c r="Z44" i="1"/>
  <c r="AA43" i="1"/>
  <c r="P48" i="1"/>
  <c r="AB48" i="1"/>
  <c r="AC48" i="1"/>
  <c r="V48" i="1"/>
  <c r="Q48" i="1"/>
  <c r="W48" i="1"/>
  <c r="X47" i="1"/>
  <c r="Y46" i="1"/>
  <c r="AD46" i="1"/>
  <c r="AE45" i="1"/>
  <c r="S45" i="1"/>
  <c r="R46" i="1"/>
  <c r="AF45" i="1"/>
  <c r="AG44" i="1"/>
  <c r="Z45" i="1"/>
  <c r="AA44" i="1"/>
  <c r="T44" i="1"/>
  <c r="U43" i="1"/>
  <c r="Y47" i="1"/>
  <c r="X48" i="1"/>
  <c r="AC49" i="1"/>
  <c r="Q49" i="1"/>
  <c r="V49" i="1"/>
  <c r="W49" i="1"/>
  <c r="AB49" i="1"/>
  <c r="P49" i="1"/>
  <c r="AE46" i="1"/>
  <c r="AD47" i="1"/>
  <c r="S46" i="1"/>
  <c r="R47" i="1"/>
  <c r="AF46" i="1"/>
  <c r="AG45" i="1"/>
  <c r="T45" i="1"/>
  <c r="U44" i="1"/>
  <c r="Z46" i="1"/>
  <c r="AA45" i="1"/>
  <c r="Q50" i="1"/>
  <c r="V50" i="1"/>
  <c r="AC50" i="1"/>
  <c r="P50" i="1"/>
  <c r="AB50" i="1"/>
  <c r="W50" i="1"/>
  <c r="Y48" i="1"/>
  <c r="X49" i="1"/>
  <c r="AE47" i="1"/>
  <c r="AD48" i="1"/>
  <c r="S47" i="1"/>
  <c r="R48" i="1"/>
  <c r="AF47" i="1"/>
  <c r="AG46" i="1"/>
  <c r="Z47" i="1"/>
  <c r="AA46" i="1"/>
  <c r="T46" i="1"/>
  <c r="U45" i="1"/>
  <c r="X50" i="1"/>
  <c r="Y49" i="1"/>
  <c r="W51" i="1"/>
  <c r="AC51" i="1"/>
  <c r="V51" i="1"/>
  <c r="Q51" i="1"/>
  <c r="P51" i="1"/>
  <c r="AB51" i="1"/>
  <c r="AD49" i="1"/>
  <c r="AE48" i="1"/>
  <c r="S48" i="1"/>
  <c r="R49" i="1"/>
  <c r="AF48" i="1"/>
  <c r="AG47" i="1"/>
  <c r="T47" i="1"/>
  <c r="U46" i="1"/>
  <c r="Z48" i="1"/>
  <c r="AA47" i="1"/>
  <c r="AB52" i="1"/>
  <c r="AC52" i="1"/>
  <c r="V52" i="1"/>
  <c r="Q52" i="1"/>
  <c r="W52" i="1"/>
  <c r="P52" i="1"/>
  <c r="Y50" i="1"/>
  <c r="X51" i="1"/>
  <c r="AE49" i="1"/>
  <c r="AD50" i="1"/>
  <c r="R50" i="1"/>
  <c r="S49" i="1"/>
  <c r="AF49" i="1"/>
  <c r="AG48" i="1"/>
  <c r="Z49" i="1"/>
  <c r="AA48" i="1"/>
  <c r="T48" i="1"/>
  <c r="U47" i="1"/>
  <c r="V53" i="1"/>
  <c r="AB53" i="1"/>
  <c r="W53" i="1"/>
  <c r="P53" i="1"/>
  <c r="AC53" i="1"/>
  <c r="Q53" i="1"/>
  <c r="Y51" i="1"/>
  <c r="X52" i="1"/>
  <c r="AD51" i="1"/>
  <c r="AE50" i="1"/>
  <c r="S50" i="1"/>
  <c r="R51" i="1"/>
  <c r="AF50" i="1"/>
  <c r="AG49" i="1"/>
  <c r="T49" i="1"/>
  <c r="U48" i="1"/>
  <c r="Z50" i="1"/>
  <c r="AA49" i="1"/>
  <c r="X53" i="1"/>
  <c r="Y52" i="1"/>
  <c r="AC54" i="1"/>
  <c r="AB54" i="1"/>
  <c r="Q54" i="1"/>
  <c r="P54" i="1"/>
  <c r="W54" i="1"/>
  <c r="V54" i="1"/>
  <c r="AD52" i="1"/>
  <c r="AE51" i="1"/>
  <c r="R52" i="1"/>
  <c r="S51" i="1"/>
  <c r="AF51" i="1"/>
  <c r="AG50" i="1"/>
  <c r="T50" i="1"/>
  <c r="U49" i="1"/>
  <c r="Z51" i="1"/>
  <c r="AA50" i="1"/>
  <c r="X54" i="1"/>
  <c r="Y53" i="1"/>
  <c r="AB55" i="1"/>
  <c r="Q55" i="1"/>
  <c r="AC55" i="1"/>
  <c r="V55" i="1"/>
  <c r="P55" i="1"/>
  <c r="W55" i="1"/>
  <c r="AE52" i="1"/>
  <c r="AD53" i="1"/>
  <c r="S52" i="1"/>
  <c r="R53" i="1"/>
  <c r="AF52" i="1"/>
  <c r="AG51" i="1"/>
  <c r="T51" i="1"/>
  <c r="U50" i="1"/>
  <c r="Z52" i="1"/>
  <c r="AA51" i="1"/>
  <c r="P56" i="1"/>
  <c r="W56" i="1"/>
  <c r="Q56" i="1"/>
  <c r="V56" i="1"/>
  <c r="AC56" i="1"/>
  <c r="AB56" i="1"/>
  <c r="Y54" i="1"/>
  <c r="X55" i="1"/>
  <c r="AE53" i="1"/>
  <c r="AD54" i="1"/>
  <c r="R54" i="1"/>
  <c r="S53" i="1"/>
  <c r="AF53" i="1"/>
  <c r="AG52" i="1"/>
  <c r="Z53" i="1"/>
  <c r="AA52" i="1"/>
  <c r="T52" i="1"/>
  <c r="U51" i="1"/>
  <c r="V57" i="1"/>
  <c r="AC57" i="1"/>
  <c r="AB57" i="1"/>
  <c r="P57" i="1"/>
  <c r="W57" i="1"/>
  <c r="Q57" i="1"/>
  <c r="Y55" i="1"/>
  <c r="X56" i="1"/>
  <c r="AE54" i="1"/>
  <c r="AD55" i="1"/>
  <c r="S54" i="1"/>
  <c r="R55" i="1"/>
  <c r="AF54" i="1"/>
  <c r="AG53" i="1"/>
  <c r="T53" i="1"/>
  <c r="U52" i="1"/>
  <c r="Z54" i="1"/>
  <c r="AA53" i="1"/>
  <c r="Y56" i="1"/>
  <c r="X57" i="1"/>
  <c r="W58" i="1"/>
  <c r="AB58" i="1"/>
  <c r="Q58" i="1"/>
  <c r="V58" i="1"/>
  <c r="AC58" i="1"/>
  <c r="P58" i="1"/>
  <c r="AD56" i="1"/>
  <c r="AE55" i="1"/>
  <c r="S55" i="1"/>
  <c r="R56" i="1"/>
  <c r="AF55" i="1"/>
  <c r="AG54" i="1"/>
  <c r="Z55" i="1"/>
  <c r="AA54" i="1"/>
  <c r="T54" i="1"/>
  <c r="U53" i="1"/>
  <c r="Y57" i="1"/>
  <c r="X58" i="1"/>
  <c r="P59" i="1"/>
  <c r="AB59" i="1"/>
  <c r="Q59" i="1"/>
  <c r="W59" i="1"/>
  <c r="V59" i="1"/>
  <c r="AC59" i="1"/>
  <c r="AE56" i="1"/>
  <c r="AD57" i="1"/>
  <c r="S56" i="1"/>
  <c r="R57" i="1"/>
  <c r="AF56" i="1"/>
  <c r="AG55" i="1"/>
  <c r="T55" i="1"/>
  <c r="U54" i="1"/>
  <c r="Z56" i="1"/>
  <c r="AA55" i="1"/>
  <c r="AB60" i="1"/>
  <c r="P60" i="1"/>
  <c r="AC60" i="1"/>
  <c r="Q60" i="1"/>
  <c r="V60" i="1"/>
  <c r="W60" i="1"/>
  <c r="Y58" i="1"/>
  <c r="X59" i="1"/>
  <c r="AD58" i="1"/>
  <c r="AE57" i="1"/>
  <c r="R58" i="1"/>
  <c r="S57" i="1"/>
  <c r="AF57" i="1"/>
  <c r="AG56" i="1"/>
  <c r="T56" i="1"/>
  <c r="U55" i="1"/>
  <c r="Z57" i="1"/>
  <c r="AA56" i="1"/>
  <c r="Y59" i="1"/>
  <c r="X60" i="1"/>
  <c r="W61" i="1"/>
  <c r="AC61" i="1"/>
  <c r="V61" i="1"/>
  <c r="AB61" i="1"/>
  <c r="Q61" i="1"/>
  <c r="P61" i="1"/>
  <c r="AD59" i="1"/>
  <c r="AE58" i="1"/>
  <c r="S58" i="1"/>
  <c r="R59" i="1"/>
  <c r="AF58" i="1"/>
  <c r="AG57" i="1"/>
  <c r="T57" i="1"/>
  <c r="U56" i="1"/>
  <c r="Z58" i="1"/>
  <c r="AA57" i="1"/>
  <c r="Y60" i="1"/>
  <c r="X61" i="1"/>
  <c r="AB62" i="1"/>
  <c r="P62" i="1"/>
  <c r="Q62" i="1"/>
  <c r="W62" i="1"/>
  <c r="AC62" i="1"/>
  <c r="V62" i="1"/>
  <c r="AD60" i="1"/>
  <c r="AE59" i="1"/>
  <c r="R60" i="1"/>
  <c r="S59" i="1"/>
  <c r="AF59" i="1"/>
  <c r="AG58" i="1"/>
  <c r="T58" i="1"/>
  <c r="U57" i="1"/>
  <c r="Z59" i="1"/>
  <c r="AA58" i="1"/>
  <c r="AB63" i="1"/>
  <c r="P63" i="1"/>
  <c r="V63" i="1"/>
  <c r="W63" i="1"/>
  <c r="Q63" i="1"/>
  <c r="AC63" i="1"/>
  <c r="Y61" i="1"/>
  <c r="X62" i="1"/>
  <c r="AE60" i="1"/>
  <c r="AD61" i="1"/>
  <c r="R61" i="1"/>
  <c r="S60" i="1"/>
  <c r="AF60" i="1"/>
  <c r="AG59" i="1"/>
  <c r="Z60" i="1"/>
  <c r="AA59" i="1"/>
  <c r="T59" i="1"/>
  <c r="U58" i="1"/>
  <c r="V64" i="1"/>
  <c r="W64" i="1"/>
  <c r="P64" i="1"/>
  <c r="AB64" i="1"/>
  <c r="AC64" i="1"/>
  <c r="Q64" i="1"/>
  <c r="Y62" i="1"/>
  <c r="X63" i="1"/>
  <c r="AD62" i="1"/>
  <c r="AE61" i="1"/>
  <c r="S61" i="1"/>
  <c r="R62" i="1"/>
  <c r="AF61" i="1"/>
  <c r="AG60" i="1"/>
  <c r="Z61" i="1"/>
  <c r="AA60" i="1"/>
  <c r="T60" i="1"/>
  <c r="U59" i="1"/>
  <c r="X64" i="1"/>
  <c r="Y63" i="1"/>
  <c r="P65" i="1"/>
  <c r="W65" i="1"/>
  <c r="AC65" i="1"/>
  <c r="Q65" i="1"/>
  <c r="V65" i="1"/>
  <c r="AB65" i="1"/>
  <c r="AE62" i="1"/>
  <c r="AD63" i="1"/>
  <c r="S62" i="1"/>
  <c r="R63" i="1"/>
  <c r="AF62" i="1"/>
  <c r="AG61" i="1"/>
  <c r="Z62" i="1"/>
  <c r="AA61" i="1"/>
  <c r="T61" i="1"/>
  <c r="U60" i="1"/>
  <c r="P66" i="1"/>
  <c r="AC66" i="1"/>
  <c r="V66" i="1"/>
  <c r="W66" i="1"/>
  <c r="Q66" i="1"/>
  <c r="AB66" i="1"/>
  <c r="Y64" i="1"/>
  <c r="X65" i="1"/>
  <c r="AE63" i="1"/>
  <c r="AD64" i="1"/>
  <c r="R64" i="1"/>
  <c r="S63" i="1"/>
  <c r="AF63" i="1"/>
  <c r="AG62" i="1"/>
  <c r="T62" i="1"/>
  <c r="U61" i="1"/>
  <c r="Z63" i="1"/>
  <c r="AA62" i="1"/>
  <c r="AB67" i="1"/>
  <c r="V67" i="1"/>
  <c r="W67" i="1"/>
  <c r="P67" i="1"/>
  <c r="AC67" i="1"/>
  <c r="Q67" i="1"/>
  <c r="Y65" i="1"/>
  <c r="X66" i="1"/>
  <c r="AE64" i="1"/>
  <c r="AD65" i="1"/>
  <c r="R65" i="1"/>
  <c r="S64" i="1"/>
  <c r="AF64" i="1"/>
  <c r="AG63" i="1"/>
  <c r="T63" i="1"/>
  <c r="U62" i="1"/>
  <c r="Z64" i="1"/>
  <c r="AA63" i="1"/>
  <c r="X67" i="1"/>
  <c r="Y66" i="1"/>
  <c r="P68" i="1"/>
  <c r="AC68" i="1"/>
  <c r="AB68" i="1"/>
  <c r="V68" i="1"/>
  <c r="W68" i="1"/>
  <c r="Q68" i="1"/>
  <c r="AD66" i="1"/>
  <c r="AE65" i="1"/>
  <c r="S65" i="1"/>
  <c r="R66" i="1"/>
  <c r="AF65" i="1"/>
  <c r="AG64" i="1"/>
  <c r="Z65" i="1"/>
  <c r="AA64" i="1"/>
  <c r="T64" i="1"/>
  <c r="U63" i="1"/>
  <c r="Y67" i="1"/>
  <c r="X68" i="1"/>
  <c r="P69" i="1"/>
  <c r="Q69" i="1"/>
  <c r="AB69" i="1"/>
  <c r="V69" i="1"/>
  <c r="AC69" i="1"/>
  <c r="W69" i="1"/>
  <c r="AD67" i="1"/>
  <c r="AE66" i="1"/>
  <c r="S66" i="1"/>
  <c r="R67" i="1"/>
  <c r="AF66" i="1"/>
  <c r="AG65" i="1"/>
  <c r="Z66" i="1"/>
  <c r="AA65" i="1"/>
  <c r="T65" i="1"/>
  <c r="U64" i="1"/>
  <c r="AB70" i="1"/>
  <c r="Q70" i="1"/>
  <c r="V70" i="1"/>
  <c r="AC70" i="1"/>
  <c r="P70" i="1"/>
  <c r="W70" i="1"/>
  <c r="X69" i="1"/>
  <c r="Y68" i="1"/>
  <c r="AD68" i="1"/>
  <c r="AE67" i="1"/>
  <c r="R68" i="1"/>
  <c r="S67" i="1"/>
  <c r="AF67" i="1"/>
  <c r="AG66" i="1"/>
  <c r="T66" i="1"/>
  <c r="U65" i="1"/>
  <c r="Z67" i="1"/>
  <c r="AA66" i="1"/>
  <c r="Y69" i="1"/>
  <c r="X70" i="1"/>
  <c r="W71" i="1"/>
  <c r="Q71" i="1"/>
  <c r="V71" i="1"/>
  <c r="P71" i="1"/>
  <c r="AC71" i="1"/>
  <c r="AB71" i="1"/>
  <c r="AE68" i="1"/>
  <c r="AD69" i="1"/>
  <c r="S68" i="1"/>
  <c r="R69" i="1"/>
  <c r="AF68" i="1"/>
  <c r="AG67" i="1"/>
  <c r="Z68" i="1"/>
  <c r="AA67" i="1"/>
  <c r="T67" i="1"/>
  <c r="U66" i="1"/>
  <c r="Q72" i="1"/>
  <c r="W72" i="1"/>
  <c r="P72" i="1"/>
  <c r="AB72" i="1"/>
  <c r="AC72" i="1"/>
  <c r="V72" i="1"/>
  <c r="Y70" i="1"/>
  <c r="X71" i="1"/>
  <c r="AE69" i="1"/>
  <c r="AD70" i="1"/>
  <c r="R70" i="1"/>
  <c r="S69" i="1"/>
  <c r="AF69" i="1"/>
  <c r="AG68" i="1"/>
  <c r="T68" i="1"/>
  <c r="U67" i="1"/>
  <c r="Z69" i="1"/>
  <c r="AA68" i="1"/>
  <c r="V73" i="1"/>
  <c r="AC73" i="1"/>
  <c r="W73" i="1"/>
  <c r="Q73" i="1"/>
  <c r="AB73" i="1"/>
  <c r="P73" i="1"/>
  <c r="X72" i="1"/>
  <c r="Y71" i="1"/>
  <c r="AD71" i="1"/>
  <c r="AE70" i="1"/>
  <c r="S70" i="1"/>
  <c r="R71" i="1"/>
  <c r="AF70" i="1"/>
  <c r="AG69" i="1"/>
  <c r="Z70" i="1"/>
  <c r="AA69" i="1"/>
  <c r="T69" i="1"/>
  <c r="U68" i="1"/>
  <c r="W74" i="1"/>
  <c r="AC74" i="1"/>
  <c r="P74" i="1"/>
  <c r="V74" i="1"/>
  <c r="AB74" i="1"/>
  <c r="Q74" i="1"/>
  <c r="Y72" i="1"/>
  <c r="X73" i="1"/>
  <c r="AD72" i="1"/>
  <c r="AE71" i="1"/>
  <c r="S71" i="1"/>
  <c r="R72" i="1"/>
  <c r="AF71" i="1"/>
  <c r="AG70" i="1"/>
  <c r="Z71" i="1"/>
  <c r="AA70" i="1"/>
  <c r="T70" i="1"/>
  <c r="U69" i="1"/>
  <c r="X74" i="1"/>
  <c r="Y73" i="1"/>
  <c r="AC75" i="1"/>
  <c r="AB75" i="1"/>
  <c r="V75" i="1"/>
  <c r="P75" i="1"/>
  <c r="W75" i="1"/>
  <c r="Q75" i="1"/>
  <c r="AD73" i="1"/>
  <c r="AE72" i="1"/>
  <c r="R73" i="1"/>
  <c r="S72" i="1"/>
  <c r="AF72" i="1"/>
  <c r="AG71" i="1"/>
  <c r="T71" i="1"/>
  <c r="U70" i="1"/>
  <c r="Z72" i="1"/>
  <c r="AA71" i="1"/>
  <c r="W76" i="1"/>
  <c r="P76" i="1"/>
  <c r="V76" i="1"/>
  <c r="Q76" i="1"/>
  <c r="AC76" i="1"/>
  <c r="AB76" i="1"/>
  <c r="Y74" i="1"/>
  <c r="X75" i="1"/>
  <c r="AE73" i="1"/>
  <c r="AD74" i="1"/>
  <c r="S73" i="1"/>
  <c r="R74" i="1"/>
  <c r="AF73" i="1"/>
  <c r="AG72" i="1"/>
  <c r="Z73" i="1"/>
  <c r="AA72" i="1"/>
  <c r="T72" i="1"/>
  <c r="U71" i="1"/>
  <c r="V77" i="1"/>
  <c r="P77" i="1"/>
  <c r="AC77" i="1"/>
  <c r="W77" i="1"/>
  <c r="AB77" i="1"/>
  <c r="Q77" i="1"/>
  <c r="Y75" i="1"/>
  <c r="X76" i="1"/>
  <c r="AE74" i="1"/>
  <c r="AD75" i="1"/>
  <c r="S74" i="1"/>
  <c r="R75" i="1"/>
  <c r="AF74" i="1"/>
  <c r="AG73" i="1"/>
  <c r="T73" i="1"/>
  <c r="U72" i="1"/>
  <c r="Z74" i="1"/>
  <c r="AA73" i="1"/>
  <c r="Y76" i="1"/>
  <c r="X77" i="1"/>
  <c r="AB78" i="1"/>
  <c r="Q78" i="1"/>
  <c r="W78" i="1"/>
  <c r="V78" i="1"/>
  <c r="P78" i="1"/>
  <c r="AC78" i="1"/>
  <c r="AE75" i="1"/>
  <c r="AD76" i="1"/>
  <c r="S75" i="1"/>
  <c r="R76" i="1"/>
  <c r="AF75" i="1"/>
  <c r="AG74" i="1"/>
  <c r="T74" i="1"/>
  <c r="U73" i="1"/>
  <c r="Z75" i="1"/>
  <c r="AA74" i="1"/>
  <c r="AC79" i="1"/>
  <c r="P79" i="1"/>
  <c r="Q79" i="1"/>
  <c r="W79" i="1"/>
  <c r="V79" i="1"/>
  <c r="AB79" i="1"/>
  <c r="X78" i="1"/>
  <c r="Y77" i="1"/>
  <c r="AE76" i="1"/>
  <c r="AD77" i="1"/>
  <c r="R77" i="1"/>
  <c r="S76" i="1"/>
  <c r="AF76" i="1"/>
  <c r="AG75" i="1"/>
  <c r="Z76" i="1"/>
  <c r="AA75" i="1"/>
  <c r="T75" i="1"/>
  <c r="U74" i="1"/>
  <c r="X79" i="1"/>
  <c r="Y78" i="1"/>
  <c r="P80" i="1"/>
  <c r="V80" i="1"/>
  <c r="W80" i="1"/>
  <c r="AC80" i="1"/>
  <c r="Q80" i="1"/>
  <c r="AB80" i="1"/>
  <c r="AD78" i="1"/>
  <c r="AE77" i="1"/>
  <c r="R78" i="1"/>
  <c r="S77" i="1"/>
  <c r="AF77" i="1"/>
  <c r="AG76" i="1"/>
  <c r="Z77" i="1"/>
  <c r="AA76" i="1"/>
  <c r="T76" i="1"/>
  <c r="U75" i="1"/>
  <c r="P81" i="1"/>
  <c r="AB81" i="1"/>
  <c r="V81" i="1"/>
  <c r="W81" i="1"/>
  <c r="Q81" i="1"/>
  <c r="AC81" i="1"/>
  <c r="Y79" i="1"/>
  <c r="X80" i="1"/>
  <c r="AE78" i="1"/>
  <c r="AD79" i="1"/>
  <c r="R79" i="1"/>
  <c r="S78" i="1"/>
  <c r="AF78" i="1"/>
  <c r="AG77" i="1"/>
  <c r="T77" i="1"/>
  <c r="U76" i="1"/>
  <c r="Z78" i="1"/>
  <c r="AA77" i="1"/>
  <c r="AB82" i="1"/>
  <c r="W82" i="1"/>
  <c r="Q82" i="1"/>
  <c r="V82" i="1"/>
  <c r="AC82" i="1"/>
  <c r="P82" i="1"/>
  <c r="X81" i="1"/>
  <c r="Y80" i="1"/>
  <c r="AD80" i="1"/>
  <c r="AE79" i="1"/>
  <c r="R80" i="1"/>
  <c r="S79" i="1"/>
  <c r="AF79" i="1"/>
  <c r="AG78" i="1"/>
  <c r="Z79" i="1"/>
  <c r="AA78" i="1"/>
  <c r="T78" i="1"/>
  <c r="U77" i="1"/>
  <c r="W83" i="1"/>
  <c r="V83" i="1"/>
  <c r="AB83" i="1"/>
  <c r="P83" i="1"/>
  <c r="Q83" i="1"/>
  <c r="AC83" i="1"/>
  <c r="X82" i="1"/>
  <c r="Y81" i="1"/>
  <c r="AD81" i="1"/>
  <c r="AE80" i="1"/>
  <c r="R81" i="1"/>
  <c r="S80" i="1"/>
  <c r="AF80" i="1"/>
  <c r="AG79" i="1"/>
  <c r="T79" i="1"/>
  <c r="U78" i="1"/>
  <c r="Z80" i="1"/>
  <c r="AA79" i="1"/>
  <c r="Y82" i="1"/>
  <c r="X83" i="1"/>
  <c r="Q84" i="1"/>
  <c r="AC84" i="1"/>
  <c r="P84" i="1"/>
  <c r="V84" i="1"/>
  <c r="AB84" i="1"/>
  <c r="W84" i="1"/>
  <c r="AE81" i="1"/>
  <c r="AD82" i="1"/>
  <c r="R82" i="1"/>
  <c r="S81" i="1"/>
  <c r="AF81" i="1"/>
  <c r="AG80" i="1"/>
  <c r="Z81" i="1"/>
  <c r="AA80" i="1"/>
  <c r="T80" i="1"/>
  <c r="U79" i="1"/>
  <c r="Y83" i="1"/>
  <c r="X84" i="1"/>
  <c r="Y84" i="1"/>
  <c r="AD83" i="1"/>
  <c r="AE82" i="1"/>
  <c r="S82" i="1"/>
  <c r="R83" i="1"/>
  <c r="AF82" i="1"/>
  <c r="AG81" i="1"/>
  <c r="T81" i="1"/>
  <c r="U80" i="1"/>
  <c r="Z82" i="1"/>
  <c r="AA81" i="1"/>
  <c r="AE83" i="1"/>
  <c r="AD84" i="1"/>
  <c r="AE84" i="1"/>
  <c r="S83" i="1"/>
  <c r="R84" i="1"/>
  <c r="S84" i="1"/>
  <c r="AF83" i="1"/>
  <c r="AG82" i="1"/>
  <c r="T82" i="1"/>
  <c r="U81" i="1"/>
  <c r="Z83" i="1"/>
  <c r="AA82" i="1"/>
  <c r="AF84" i="1"/>
  <c r="AG84" i="1"/>
  <c r="AG83" i="1"/>
  <c r="Z84" i="1"/>
  <c r="AA84" i="1"/>
  <c r="AA83" i="1"/>
  <c r="T83" i="1"/>
  <c r="U82" i="1"/>
  <c r="T84" i="1"/>
  <c r="U84" i="1"/>
  <c r="U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tc={1674C2E2-A472-45D0-9291-DB81600CBEDC}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6" authorId="1" shapeId="0" xr:uid="{1674C2E2-A472-45D0-9291-DB81600CBEDC}">
      <text>
        <t>[Threaded comment]
Your version of Excel allows you to read this threaded comment; however, any edits to it will get removed if the file is opened in a newer version of Excel. Learn more: https://go.microsoft.com/fwlink/?linkid=870924
Comment:
    pg 47. says 0.55%. pg 40 says 2.75%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tc={F77B4F96-0801-442F-B08D-BC07A79845E3}</author>
  </authors>
  <commentList>
    <comment ref="C2" authorId="0" shapeId="0" xr:uid="{F77B4F96-0801-442F-B08D-BC07A79845E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is given upto YOS 1. copied this for YOS 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tc={C5D69A03-E22C-4E07-BEBE-FEEF484FE827}</author>
  </authors>
  <commentList>
    <comment ref="B52" authorId="0" shapeId="0" xr:uid="{C5D69A03-E22C-4E07-BEBE-FEEF484FE827}">
      <text>
        <t>[Threaded comment]
Your version of Excel allows you to read this threaded comment; however, any edits to it will get removed if the file is opened in a newer version of Excel. Learn more: https://go.microsoft.com/fwlink/?linkid=870924
Comment:
    termination should be 100% at 70. interpolated from 50 - 70</t>
      </text>
    </comment>
  </commentList>
</comments>
</file>

<file path=xl/sharedStrings.xml><?xml version="1.0" encoding="utf-8"?>
<sst xmlns="http://schemas.openxmlformats.org/spreadsheetml/2006/main" count="169" uniqueCount="138">
  <si>
    <t>Age</t>
  </si>
  <si>
    <t>EE Contribution Rate</t>
  </si>
  <si>
    <t>Credited Interest</t>
  </si>
  <si>
    <t>Payroll Growth Rate (Basic)</t>
  </si>
  <si>
    <t>Main Parameters</t>
  </si>
  <si>
    <t>Starting Salary</t>
  </si>
  <si>
    <t>ARR/DR</t>
  </si>
  <si>
    <t>Hiring Age</t>
  </si>
  <si>
    <t>Vesting (years)</t>
  </si>
  <si>
    <t>Merit &amp; Promotional Increases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</si>
  <si>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</si>
  <si>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</si>
  <si>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</si>
  <si>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</si>
  <si>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</si>
  <si>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</si>
  <si>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</si>
  <si>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</si>
  <si>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</si>
  <si>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</si>
  <si>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</si>
  <si>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</si>
  <si>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</si>
  <si>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</si>
  <si>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</si>
  <si>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Age I</t>
  </si>
  <si>
    <t>Normal Retirement YOS I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</si>
  <si>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</si>
  <si>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</si>
  <si>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</si>
  <si>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</si>
  <si>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</si>
  <si>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</si>
  <si>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</si>
  <si>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</si>
  <si>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</si>
  <si>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</si>
  <si>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</si>
  <si>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</si>
  <si>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Interest</t>
  </si>
  <si>
    <t>ARR</t>
  </si>
  <si>
    <t>ScaleMultiple</t>
  </si>
  <si>
    <t>SetBackYear</t>
  </si>
  <si>
    <t>NormalRetAgeI</t>
  </si>
  <si>
    <t>NormalRetAgeII</t>
  </si>
  <si>
    <t>NormalYOSI</t>
  </si>
  <si>
    <t>assum_infl</t>
  </si>
  <si>
    <t>FinAvgSalaryYears</t>
  </si>
  <si>
    <t>YOS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</si>
  <si>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</si>
  <si>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</si>
  <si>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</si>
  <si>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</si>
  <si>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</si>
  <si>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</si>
  <si>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</si>
  <si>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</si>
  <si>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</si>
  <si>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</si>
  <si>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</si>
  <si>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</si>
  <si>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EarlyRetYOS</t>
  </si>
  <si>
    <t>EarlyRetAge</t>
  </si>
  <si>
    <t>entry_age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</si>
  <si>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</si>
  <si>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</si>
  <si>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</si>
  <si>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</si>
  <si>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</si>
  <si>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</si>
  <si>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</si>
  <si>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</si>
  <si>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</si>
  <si>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70 - 74</t>
  </si>
  <si>
    <t>DC Investment Return</t>
  </si>
  <si>
    <t>DC_return</t>
  </si>
  <si>
    <t>DC arithmetic return</t>
  </si>
  <si>
    <t>DC return volatility</t>
  </si>
  <si>
    <t>DC_arith_return</t>
  </si>
  <si>
    <t>DC_return_vol</t>
  </si>
  <si>
    <t>TermAfterVest</t>
  </si>
  <si>
    <t>Less30_RetRate</t>
  </si>
  <si>
    <t>Regular_RetRate</t>
  </si>
  <si>
    <t>Disabled_RetRate</t>
  </si>
  <si>
    <t>Male_Reg_Mort</t>
  </si>
  <si>
    <t>Male_Healthy_Mort</t>
  </si>
  <si>
    <t>Male_Comb_Health_Mort</t>
  </si>
  <si>
    <t>Female_Reg_Mort</t>
  </si>
  <si>
    <t>Female_Healthy_Mort</t>
  </si>
  <si>
    <t>Female_Comb_Health_Mort</t>
  </si>
  <si>
    <t>Male_Dis_Ret_Mort</t>
  </si>
  <si>
    <t>Female_Dis_Ret_Mort</t>
  </si>
  <si>
    <t>Merit_Increase</t>
  </si>
  <si>
    <t>Total_Pay_Increase</t>
  </si>
  <si>
    <t>BenMult1</t>
  </si>
  <si>
    <t>BenMult2</t>
  </si>
  <si>
    <t>BenMult3</t>
  </si>
  <si>
    <t>Benefit Multiplier Less than 10</t>
  </si>
  <si>
    <t>Benefit Multiplier 10 - 30</t>
  </si>
  <si>
    <t>Benefit Multiplier more than 30</t>
  </si>
  <si>
    <t>Average_Salary</t>
  </si>
  <si>
    <t>Headcount_Total</t>
  </si>
  <si>
    <t>Starting_Salary</t>
  </si>
  <si>
    <t>Normal Retirement Age I -  Legacy Hires</t>
  </si>
  <si>
    <t>Normal Retirement YOS I -  Legacy Hires</t>
  </si>
  <si>
    <t>Normal Retirement Age II -  Legacy Hires</t>
  </si>
  <si>
    <t>NormalRetAgeI_Legacy</t>
  </si>
  <si>
    <t>NormalYOSI_Legacy</t>
  </si>
  <si>
    <t>NormalRetAgeII_Legacy</t>
  </si>
  <si>
    <t>EarlyRetYOS_Legacy</t>
  </si>
  <si>
    <t>EarlyRetAge_Legacy</t>
  </si>
  <si>
    <t xml:space="preserve">Early Retirement </t>
  </si>
  <si>
    <t>Early Retirement  Min Age</t>
  </si>
  <si>
    <t>Early Retirement Min Age - Legacy</t>
  </si>
  <si>
    <t>Early Retirement - Legacy</t>
  </si>
  <si>
    <t>EarlyRetYOSII_Legacy</t>
  </si>
  <si>
    <t>EarlyRetAgeII_Legacy</t>
  </si>
  <si>
    <t>Early Retirement Min Age II - Legacy</t>
  </si>
  <si>
    <t>Early Retirement II - Legacy</t>
  </si>
  <si>
    <t>Hire Type</t>
  </si>
  <si>
    <t>Normal Retirement YOS II -  Legacy Hires</t>
  </si>
  <si>
    <t>NormalYOSII_Legacy</t>
  </si>
  <si>
    <t>Male_BB</t>
  </si>
  <si>
    <t>Female_BB</t>
  </si>
  <si>
    <t>Term</t>
  </si>
  <si>
    <t>Final Average Salary (years) - new hires</t>
  </si>
  <si>
    <t>Final Average Salary (years) - legacy hires</t>
  </si>
  <si>
    <t>FinAvgSalaryYears_Legacy</t>
  </si>
  <si>
    <t>Type</t>
  </si>
  <si>
    <t>COLA - legacy hires</t>
  </si>
  <si>
    <t>COLA - new hires</t>
  </si>
  <si>
    <t>COLA_legacy</t>
  </si>
  <si>
    <t>COLA_new</t>
  </si>
  <si>
    <t>New Hire</t>
  </si>
  <si>
    <t>DB_EE_cont</t>
  </si>
  <si>
    <t>DB_ER_cont</t>
  </si>
  <si>
    <t>DC_EE_cont</t>
  </si>
  <si>
    <t>DC_ER_cont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</si>
</sst>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%"/>
    <numFmt numFmtId="170" formatCode="0.000%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2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19" fillId="0" borderId="0"/>
  </cellStyleXfs>
  <cellXfs count="102">
    <xf numFmtId="0" fontId="0" fillId="0" borderId="0" xfId="0"/>
    <xf numFmtId="0" fontId="0" fillId="0" borderId="1" xfId="0" applyBorder="1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4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166" fontId="9" fillId="4" borderId="0" xfId="0" applyNumberFormat="1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4" fillId="0" borderId="0" xfId="0" applyFont="1" applyAlignment="1">
      <alignment horizontal="center" wrapText="1"/>
    </xf>
    <xf numFmtId="165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wrapText="1"/>
    </xf>
    <xf numFmtId="3" fontId="4" fillId="0" borderId="1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3" fontId="4" fillId="0" borderId="0" xfId="0" applyNumberFormat="1" applyFont="1"/>
    <xf numFmtId="3" fontId="4" fillId="3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14" fillId="4" borderId="0" xfId="1" applyFont="1" applyFill="1"/>
    <xf numFmtId="164" fontId="4" fillId="4" borderId="0" xfId="0" applyNumberFormat="1" applyFont="1" applyFill="1"/>
    <xf numFmtId="0" fontId="15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indent="1"/>
    </xf>
    <xf numFmtId="165" fontId="4" fillId="4" borderId="0" xfId="0" applyNumberFormat="1" applyFont="1" applyFill="1"/>
    <xf numFmtId="9" fontId="4" fillId="4" borderId="0" xfId="0" applyNumberFormat="1" applyFont="1" applyFill="1"/>
    <xf numFmtId="0" fontId="4" fillId="0" borderId="1" xfId="0" applyFont="1" applyBorder="1"/>
    <xf numFmtId="0" fontId="12" fillId="0" borderId="0" xfId="0" applyFont="1"/>
    <xf numFmtId="10" fontId="4" fillId="7" borderId="5" xfId="0" applyNumberFormat="1" applyFont="1" applyFill="1" applyBorder="1" applyAlignment="1">
      <alignment horizontal="center"/>
    </xf>
    <xf numFmtId="0" fontId="4" fillId="7" borderId="4" xfId="0" applyFont="1" applyFill="1" applyBorder="1"/>
    <xf numFmtId="3" fontId="4" fillId="7" borderId="5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0" fontId="3" fillId="7" borderId="8" xfId="0" applyFont="1" applyFill="1" applyBorder="1"/>
    <xf numFmtId="0" fontId="4" fillId="7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0" fillId="7" borderId="8" xfId="0" applyFill="1" applyBorder="1"/>
    <xf numFmtId="0" fontId="4" fillId="7" borderId="8" xfId="0" applyFont="1" applyFill="1" applyBorder="1"/>
    <xf numFmtId="0" fontId="4" fillId="7" borderId="0" xfId="0" applyFont="1" applyFill="1" applyBorder="1" applyAlignment="1">
      <alignment horizontal="center"/>
    </xf>
    <xf numFmtId="2" fontId="4" fillId="2" borderId="5" xfId="0" applyNumberFormat="1" applyFont="1" applyFill="1" applyBorder="1"/>
    <xf numFmtId="10" fontId="4" fillId="9" borderId="5" xfId="0" applyNumberFormat="1" applyFont="1" applyFill="1" applyBorder="1" applyAlignment="1">
      <alignment horizontal="center"/>
    </xf>
    <xf numFmtId="1" fontId="4" fillId="9" borderId="5" xfId="0" applyNumberFormat="1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167" fontId="4" fillId="9" borderId="5" xfId="0" applyNumberFormat="1" applyFont="1" applyFill="1" applyBorder="1" applyAlignment="1">
      <alignment horizontal="center"/>
    </xf>
    <xf numFmtId="1" fontId="4" fillId="7" borderId="8" xfId="0" applyNumberFormat="1" applyFont="1" applyFill="1" applyBorder="1"/>
    <xf numFmtId="1" fontId="0" fillId="7" borderId="0" xfId="0" applyNumberFormat="1" applyFill="1"/>
    <xf numFmtId="2" fontId="0" fillId="0" borderId="0" xfId="0" applyNumberFormat="1"/>
    <xf numFmtId="169" fontId="0" fillId="0" borderId="0" xfId="5" applyNumberFormat="1" applyFont="1" applyFill="1"/>
    <xf numFmtId="169" fontId="16" fillId="0" borderId="0" xfId="5" applyNumberFormat="1" applyFon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0" borderId="0" xfId="5" applyNumberFormat="1" applyFont="1" applyFill="1"/>
    <xf numFmtId="2" fontId="0" fillId="0" borderId="0" xfId="0" applyNumberFormat="1" applyFill="1"/>
    <xf numFmtId="10" fontId="4" fillId="9" borderId="5" xfId="5" applyNumberFormat="1" applyFont="1" applyFill="1" applyBorder="1" applyAlignment="1">
      <alignment horizontal="center"/>
    </xf>
    <xf numFmtId="10" fontId="0" fillId="3" borderId="0" xfId="0" applyNumberFormat="1" applyFill="1"/>
    <xf numFmtId="168" fontId="1" fillId="8" borderId="0" xfId="6" applyNumberFormat="1" applyFill="1"/>
    <xf numFmtId="168" fontId="1" fillId="6" borderId="0" xfId="6" applyNumberFormat="1" applyFill="1"/>
    <xf numFmtId="168" fontId="1" fillId="5" borderId="0" xfId="6" applyNumberFormat="1" applyFill="1"/>
    <xf numFmtId="0" fontId="19" fillId="0" borderId="0" xfId="7"/>
    <xf numFmtId="0" fontId="19" fillId="0" borderId="0" xfId="7" applyNumberFormat="1" applyFont="1"/>
    <xf numFmtId="1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170" fontId="4" fillId="9" borderId="5" xfId="5" applyNumberFormat="1" applyFont="1" applyFill="1" applyBorder="1" applyAlignment="1">
      <alignment horizontal="center"/>
    </xf>
    <xf numFmtId="169" fontId="0" fillId="3" borderId="0" xfId="5" applyNumberFormat="1" applyFont="1" applyFill="1"/>
    <xf numFmtId="43" fontId="4" fillId="7" borderId="5" xfId="4" applyFont="1" applyFill="1" applyBorder="1" applyAlignment="1">
      <alignment horizontal="right"/>
    </xf>
    <xf numFmtId="0" fontId="0" fillId="0" borderId="0" xfId="0" applyAlignment="1">
      <alignment horizontal="center"/>
    </xf>
    <xf numFmtId="10" fontId="0" fillId="8" borderId="9" xfId="0" applyNumberFormat="1" applyFill="1" applyBorder="1"/>
    <xf numFmtId="10" fontId="0" fillId="5" borderId="10" xfId="0" applyNumberFormat="1" applyFill="1" applyBorder="1"/>
    <xf numFmtId="10" fontId="0" fillId="5" borderId="10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10" fontId="0" fillId="8" borderId="11" xfId="0" applyNumberFormat="1" applyFill="1" applyBorder="1" applyAlignment="1">
      <alignment horizontal="center"/>
    </xf>
    <xf numFmtId="10" fontId="0" fillId="5" borderId="12" xfId="0" applyNumberFormat="1" applyFill="1" applyBorder="1" applyAlignment="1">
      <alignment horizontal="center"/>
    </xf>
    <xf numFmtId="43" fontId="0" fillId="0" borderId="0" xfId="0" applyNumberFormat="1"/>
    <xf numFmtId="10" fontId="0" fillId="0" borderId="0" xfId="0" applyNumberFormat="1" applyFill="1"/>
  </cellXfs>
  <cellStyles count="8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2 2" xfId="6" xr:uid="{B9DBFEFC-7385-4581-A731-B8453586B50A}"/>
    <cellStyle name="Normal 3" xfId="7" xr:uid="{9F76DFF2-8BD7-43AD-B63E-4BEE10D1E24D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Main!$D$2:$D$57</c:f>
              <c:numCache>
                <c:formatCode>General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1">
                  <c:v>42</c:v>
                </c:pt>
                <c:pt idx="22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</c:numCache>
            </c:numRef>
          </c:cat>
          <c:val>
            <c:numRef>
              <c:f>Main!$U$2:$U$58</c:f>
              <c:numCache>
                <c:formatCode>#,##0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Main!$D$2:$D$57</c:f>
              <c:numCache>
                <c:formatCode>General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1">
                  <c:v>42</c:v>
                </c:pt>
                <c:pt idx="22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Main!$D$2:$D$57</c:f>
              <c:numCache>
                <c:formatCode>General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1">
                  <c:v>42</c:v>
                </c:pt>
                <c:pt idx="22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</c:numCache>
            </c:numRef>
          </c:cat>
          <c:val>
            <c:numRef>
              <c:f>Main!$AA$2:$AA$58</c:f>
              <c:numCache>
                <c:formatCode>#,##0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Main!$D$2:$D$57</c:f>
              <c:numCache>
                <c:formatCode>General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1">
                  <c:v>42</c:v>
                </c:pt>
                <c:pt idx="22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</c:numCache>
            </c:numRef>
          </c:cat>
          <c:val>
            <c:numRef>
              <c:f>Main!$AG$2:$AG$58</c:f>
              <c:numCache>
                <c:formatCode>#,##0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974090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17</xdr:row>
      <xdr:rowOff>102324</xdr:rowOff>
    </xdr:from>
    <xdr:to>
      <xdr:col>25</xdr:col>
      <xdr:colOff>705136</xdr:colOff>
      <xdr:row>47</xdr:row>
      <xdr:rowOff>54610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waroop Bhagavatula" id="{6EB861EF-6D52-4701-A4FD-0E9AB2C18444}" userId="e938c4ece1b60b3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6" dT="2022-02-03T06:01:12.51" personId="{6EB861EF-6D52-4701-A4FD-0E9AB2C18444}" id="{1674C2E2-A472-45D0-9291-DB81600CBEDC}">
    <text>pg 47. says 0.55%. pg 40 says 2.75%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2-02-03T04:58:48.57" personId="{6EB861EF-6D52-4701-A4FD-0E9AB2C18444}" id="{F77B4F96-0801-442F-B08D-BC07A79845E3}">
    <text>data is given upto YOS 1. copied this for YOS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52" dT="2022-02-04T15:58:26.71" personId="{6EB861EF-6D52-4701-A4FD-0E9AB2C18444}" id="{C5D69A03-E22C-4E07-BEBE-FEEF484FE827}">
    <text>termination should be 100% at 70. interpolated from 50 - 70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10"/>
  <sheetViews>
    <sheetView tabSelected="1" zoomScaleNormal="70" zoomScalePageLayoutView="70" workbookViewId="0">
      <pane xSplit="5" ySplit="1" topLeftCell="F14" activePane="bottomRight" state="frozen"/>
      <selection pane="topRight" activeCell="E1" sqref="E1"/>
      <selection pane="bottomLeft" activeCell="A2" sqref="A2"/>
      <selection pane="bottomRight" activeCell="C36" sqref="C36"/>
    </sheetView>
  </sheetViews>
  <sheetFormatPr baseColWidth="10" defaultColWidth="10.83203125" defaultRowHeight="16" x14ac:dyDescent="0.2"/>
  <cols>
    <col min="1" max="1" width="37.33203125" style="13" bestFit="1" customWidth="1"/>
    <col min="2" max="2" width="37.33203125" style="13" customWidth="1"/>
    <col min="3" max="3" width="13" style="14" customWidth="1"/>
    <col min="4" max="4" width="10.83203125" style="3"/>
    <col min="5" max="6" width="10.83203125" style="4" customWidth="1"/>
    <col min="7" max="7" width="17" style="15" customWidth="1"/>
    <col min="8" max="15" width="14.1640625" style="15" customWidth="1"/>
    <col min="16" max="16" width="14.1640625" style="40" customWidth="1"/>
    <col min="17" max="17" width="14.1640625" style="3" customWidth="1"/>
    <col min="18" max="20" width="10.83203125" style="3"/>
    <col min="21" max="21" width="10.83203125" style="6"/>
    <col min="22" max="22" width="10.83203125" style="40"/>
    <col min="23" max="26" width="10.83203125" style="3"/>
    <col min="27" max="27" width="10.83203125" style="6"/>
    <col min="28" max="28" width="10.83203125" style="40"/>
    <col min="29" max="32" width="10.83203125" style="3"/>
    <col min="33" max="33" width="10.83203125" style="6"/>
    <col min="34" max="16384" width="10.83203125" style="3"/>
  </cols>
  <sheetData>
    <row r="1" spans="1:53" s="24" customFormat="1" ht="80" customHeight="1" x14ac:dyDescent="0.2">
      <c r="A1" s="16" t="s">
        <v>4</v>
      </c>
      <c r="B1" s="16" t="s">
        <v>34</v>
      </c>
      <c r="C1" s="17" t="s">
        <v>27</v>
      </c>
      <c r="D1" s="18" t="s">
        <v>0</v>
      </c>
      <c r="E1" s="18" t="s">
        <v>48</v>
      </c>
      <c r="F1" s="2" t="s">
        <v>9</v>
      </c>
      <c r="G1" s="19"/>
      <c r="H1" s="20"/>
      <c r="I1" s="21"/>
      <c r="J1" s="20"/>
      <c r="K1" s="21"/>
      <c r="L1" s="20"/>
      <c r="M1" s="21"/>
      <c r="N1" s="20"/>
      <c r="O1" s="20"/>
      <c r="P1" s="22" t="s">
        <v>16</v>
      </c>
      <c r="Q1" s="18" t="s">
        <v>17</v>
      </c>
      <c r="R1" s="18" t="s">
        <v>20</v>
      </c>
      <c r="S1" s="18" t="s">
        <v>19</v>
      </c>
      <c r="T1" s="18" t="s">
        <v>21</v>
      </c>
      <c r="U1" s="23" t="s">
        <v>18</v>
      </c>
      <c r="V1" s="22" t="s">
        <v>16</v>
      </c>
      <c r="W1" s="18" t="s">
        <v>17</v>
      </c>
      <c r="X1" s="18" t="s">
        <v>20</v>
      </c>
      <c r="Y1" s="18" t="s">
        <v>19</v>
      </c>
      <c r="Z1" s="18" t="s">
        <v>21</v>
      </c>
      <c r="AA1" s="23" t="s">
        <v>18</v>
      </c>
      <c r="AB1" s="22" t="s">
        <v>16</v>
      </c>
      <c r="AC1" s="18" t="s">
        <v>17</v>
      </c>
      <c r="AD1" s="18" t="s">
        <v>20</v>
      </c>
      <c r="AE1" s="18" t="s">
        <v>19</v>
      </c>
      <c r="AF1" s="18" t="s">
        <v>21</v>
      </c>
      <c r="AG1" s="23" t="s">
        <v>18</v>
      </c>
      <c r="AZ1" s="18"/>
      <c r="BA1" s="18"/>
    </row>
    <row r="2" spans="1:53" ht="17" customHeight="1" x14ac:dyDescent="0.2">
      <c r="A2" s="25" t="s">
        <v>30</v>
      </c>
      <c r="B2" s="25"/>
      <c r="C2" s="42" t="s">
        <v>23</v>
      </c>
      <c r="D2" s="26">
        <f>$C$8</f>
        <v>22</v>
      </c>
      <c r="E2" s="26">
        <v>0</v>
      </c>
      <c r="F2" s="49">
        <v>7.7499999999999999E-2</v>
      </c>
      <c r="G2" s="27"/>
      <c r="I2" s="28"/>
      <c r="K2" s="28"/>
      <c r="M2" s="28"/>
      <c r="P2" s="29" t="e">
        <f>$C$36*#REF!</f>
        <v>#REF!</v>
      </c>
      <c r="Q2" s="30" t="e">
        <f>$C$35*#REF!</f>
        <v>#REF!</v>
      </c>
      <c r="R2" s="31" t="e">
        <f>IF($E2=0,P2,#REF!*(1+$C$38)+P2)</f>
        <v>#REF!</v>
      </c>
      <c r="S2" s="31" t="e">
        <f t="shared" ref="S2:S10" si="0">IF($E2&lt;$C$37,0,R2)/(1+$C$4)^($D2-$D$2)</f>
        <v>#REF!</v>
      </c>
      <c r="T2" s="31" t="e">
        <f>IF($E2=0,Q2,#REF!*(1+$C$38)+Q2)</f>
        <v>#REF!</v>
      </c>
      <c r="U2" s="32" t="e">
        <f t="shared" ref="U2:U10" si="1">S2+(T2/(1+$C$4)^($D2-$D$2))</f>
        <v>#REF!</v>
      </c>
      <c r="V2" s="29" t="e">
        <f>$C$36*#REF!</f>
        <v>#REF!</v>
      </c>
      <c r="W2" s="30" t="e">
        <f>$C$35*#REF!</f>
        <v>#REF!</v>
      </c>
      <c r="X2" s="31" t="e">
        <f>IF($E2=0,V2,#REF!*(1+$C$39)+V2)</f>
        <v>#REF!</v>
      </c>
      <c r="Y2" s="31" t="e">
        <f t="shared" ref="Y2:Y10" si="2">IF($E2&lt;$C$37,0,X2)/(1+$C$4)^($D2-$D$2)</f>
        <v>#REF!</v>
      </c>
      <c r="Z2" s="31" t="e">
        <f>IF($E2=0,W2,#REF!*(1+$C$39)+W2)</f>
        <v>#REF!</v>
      </c>
      <c r="AA2" s="32" t="e">
        <f t="shared" ref="AA2:AA10" si="3">Y2+(Z2/(1+$C$4)^($D2-$D$2))</f>
        <v>#REF!</v>
      </c>
      <c r="AB2" s="29" t="e">
        <f>$C$36*#REF!</f>
        <v>#REF!</v>
      </c>
      <c r="AC2" s="30" t="e">
        <f>$C$35*#REF!</f>
        <v>#REF!</v>
      </c>
      <c r="AD2" s="31" t="e">
        <f>IF($E2=0,AB2,#REF!*(1+$C$40)+AB2)</f>
        <v>#REF!</v>
      </c>
      <c r="AE2" s="31" t="e">
        <f t="shared" ref="AE2:AE10" si="4">IF($E2&lt;$C$37,0,AD2)/(1+$C$4)^($D2-$D$2)</f>
        <v>#REF!</v>
      </c>
      <c r="AF2" s="31" t="e">
        <f>IF($E2=0,AC2,#REF!*(1+$C$40)+AC2)</f>
        <v>#REF!</v>
      </c>
      <c r="AG2" s="32" t="e">
        <f t="shared" ref="AG2:AG10" si="5">AE2+(AF2/(1+$C$4)^($D2-$D$2))</f>
        <v>#REF!</v>
      </c>
      <c r="AZ2" s="33"/>
      <c r="BA2" s="33"/>
    </row>
    <row r="3" spans="1:53" x14ac:dyDescent="0.2">
      <c r="A3" s="25" t="s">
        <v>6</v>
      </c>
      <c r="B3" s="25" t="s">
        <v>40</v>
      </c>
      <c r="C3" s="58">
        <v>7.6499999999999999E-2</v>
      </c>
      <c r="D3" s="4">
        <f>D2+1</f>
        <v>23</v>
      </c>
      <c r="E3" s="4">
        <v>1</v>
      </c>
      <c r="F3" s="49">
        <v>3.5000000000000003E-2</v>
      </c>
      <c r="G3" s="27"/>
      <c r="P3" s="29" t="e">
        <f>$C$36*#REF!</f>
        <v>#REF!</v>
      </c>
      <c r="Q3" s="30" t="e">
        <f>$C$35*#REF!</f>
        <v>#REF!</v>
      </c>
      <c r="R3" s="31" t="e">
        <f t="shared" ref="R3:R10" si="6">IF($E3=0,P3,R2*(1+$C$38)+P3)</f>
        <v>#REF!</v>
      </c>
      <c r="S3" s="31" t="e">
        <f t="shared" si="0"/>
        <v>#REF!</v>
      </c>
      <c r="T3" s="31" t="e">
        <f t="shared" ref="T3:T10" si="7">IF($E3=0,Q3,T2*(1+$C$38)+Q3)</f>
        <v>#REF!</v>
      </c>
      <c r="U3" s="32" t="e">
        <f t="shared" si="1"/>
        <v>#REF!</v>
      </c>
      <c r="V3" s="29" t="e">
        <f>$C$36*#REF!</f>
        <v>#REF!</v>
      </c>
      <c r="W3" s="30" t="e">
        <f>$C$35*#REF!</f>
        <v>#REF!</v>
      </c>
      <c r="X3" s="31" t="e">
        <f t="shared" ref="X3:X10" si="8">IF($E3=0,V3,X2*(1+$C$39)+V3)</f>
        <v>#REF!</v>
      </c>
      <c r="Y3" s="31" t="e">
        <f t="shared" si="2"/>
        <v>#REF!</v>
      </c>
      <c r="Z3" s="31" t="e">
        <f t="shared" ref="Z3:Z10" si="9">IF($E3=0,W3,Z2*(1+$C$39)+W3)</f>
        <v>#REF!</v>
      </c>
      <c r="AA3" s="32" t="e">
        <f t="shared" si="3"/>
        <v>#REF!</v>
      </c>
      <c r="AB3" s="29" t="e">
        <f>$C$36*#REF!</f>
        <v>#REF!</v>
      </c>
      <c r="AC3" s="30" t="e">
        <f>$C$35*#REF!</f>
        <v>#REF!</v>
      </c>
      <c r="AD3" s="31" t="e">
        <f t="shared" ref="AD3:AD10" si="10">IF($E3=0,AB3,AD2*(1+$C$40)+AB3)</f>
        <v>#REF!</v>
      </c>
      <c r="AE3" s="31" t="e">
        <f t="shared" si="4"/>
        <v>#REF!</v>
      </c>
      <c r="AF3" s="31" t="e">
        <f t="shared" ref="AF3:AF10" si="11">IF($E3=0,AC3,AF2*(1+$C$40)+AC3)</f>
        <v>#REF!</v>
      </c>
      <c r="AG3" s="32" t="e">
        <f t="shared" si="5"/>
        <v>#REF!</v>
      </c>
    </row>
    <row r="4" spans="1:53" x14ac:dyDescent="0.2">
      <c r="A4" s="25" t="s">
        <v>22</v>
      </c>
      <c r="B4" s="25" t="s">
        <v>46</v>
      </c>
      <c r="C4" s="58">
        <v>2.75E-2</v>
      </c>
      <c r="D4" s="4">
        <f t="shared" ref="D4:D10" si="12">D3+1</f>
        <v>24</v>
      </c>
      <c r="E4" s="4">
        <v>2</v>
      </c>
      <c r="F4" s="49">
        <v>2.75E-2</v>
      </c>
      <c r="G4" s="27"/>
      <c r="P4" s="29" t="e">
        <f>$C$36*#REF!</f>
        <v>#REF!</v>
      </c>
      <c r="Q4" s="30" t="e">
        <f>$C$35*#REF!</f>
        <v>#REF!</v>
      </c>
      <c r="R4" s="31" t="e">
        <f t="shared" si="6"/>
        <v>#REF!</v>
      </c>
      <c r="S4" s="31" t="e">
        <f t="shared" si="0"/>
        <v>#REF!</v>
      </c>
      <c r="T4" s="31" t="e">
        <f t="shared" si="7"/>
        <v>#REF!</v>
      </c>
      <c r="U4" s="32" t="e">
        <f t="shared" si="1"/>
        <v>#REF!</v>
      </c>
      <c r="V4" s="29" t="e">
        <f>$C$36*#REF!</f>
        <v>#REF!</v>
      </c>
      <c r="W4" s="30" t="e">
        <f>$C$35*#REF!</f>
        <v>#REF!</v>
      </c>
      <c r="X4" s="31" t="e">
        <f t="shared" si="8"/>
        <v>#REF!</v>
      </c>
      <c r="Y4" s="31" t="e">
        <f t="shared" si="2"/>
        <v>#REF!</v>
      </c>
      <c r="Z4" s="31" t="e">
        <f t="shared" si="9"/>
        <v>#REF!</v>
      </c>
      <c r="AA4" s="32" t="e">
        <f t="shared" si="3"/>
        <v>#REF!</v>
      </c>
      <c r="AB4" s="29" t="e">
        <f>$C$36*#REF!</f>
        <v>#REF!</v>
      </c>
      <c r="AC4" s="30" t="e">
        <f>$C$35*#REF!</f>
        <v>#REF!</v>
      </c>
      <c r="AD4" s="31" t="e">
        <f t="shared" si="10"/>
        <v>#REF!</v>
      </c>
      <c r="AE4" s="31" t="e">
        <f t="shared" si="4"/>
        <v>#REF!</v>
      </c>
      <c r="AF4" s="31" t="e">
        <f t="shared" si="11"/>
        <v>#REF!</v>
      </c>
      <c r="AG4" s="32" t="e">
        <f t="shared" si="5"/>
        <v>#REF!</v>
      </c>
      <c r="AZ4" s="33"/>
    </row>
    <row r="5" spans="1:53" x14ac:dyDescent="0.2">
      <c r="A5" s="25" t="s">
        <v>3</v>
      </c>
      <c r="B5" s="25" t="s">
        <v>35</v>
      </c>
      <c r="C5" s="58">
        <v>3.5000000000000003E-2</v>
      </c>
      <c r="D5" s="4">
        <f t="shared" si="12"/>
        <v>25</v>
      </c>
      <c r="E5" s="4">
        <v>3</v>
      </c>
      <c r="F5" s="49">
        <v>2.2499999999999999E-2</v>
      </c>
      <c r="G5" s="27"/>
      <c r="P5" s="29" t="e">
        <f>$C$36*#REF!</f>
        <v>#REF!</v>
      </c>
      <c r="Q5" s="30" t="e">
        <f>$C$35*#REF!</f>
        <v>#REF!</v>
      </c>
      <c r="R5" s="31" t="e">
        <f t="shared" si="6"/>
        <v>#REF!</v>
      </c>
      <c r="S5" s="31" t="e">
        <f t="shared" si="0"/>
        <v>#REF!</v>
      </c>
      <c r="T5" s="31" t="e">
        <f t="shared" si="7"/>
        <v>#REF!</v>
      </c>
      <c r="U5" s="32" t="e">
        <f t="shared" si="1"/>
        <v>#REF!</v>
      </c>
      <c r="V5" s="29" t="e">
        <f>$C$36*#REF!</f>
        <v>#REF!</v>
      </c>
      <c r="W5" s="30" t="e">
        <f>$C$35*#REF!</f>
        <v>#REF!</v>
      </c>
      <c r="X5" s="31" t="e">
        <f t="shared" si="8"/>
        <v>#REF!</v>
      </c>
      <c r="Y5" s="31" t="e">
        <f t="shared" si="2"/>
        <v>#REF!</v>
      </c>
      <c r="Z5" s="31" t="e">
        <f t="shared" si="9"/>
        <v>#REF!</v>
      </c>
      <c r="AA5" s="32" t="e">
        <f t="shared" si="3"/>
        <v>#REF!</v>
      </c>
      <c r="AB5" s="29" t="e">
        <f>$C$36*#REF!</f>
        <v>#REF!</v>
      </c>
      <c r="AC5" s="30" t="e">
        <f>$C$35*#REF!</f>
        <v>#REF!</v>
      </c>
      <c r="AD5" s="31" t="e">
        <f t="shared" si="10"/>
        <v>#REF!</v>
      </c>
      <c r="AE5" s="31" t="e">
        <f t="shared" si="4"/>
        <v>#REF!</v>
      </c>
      <c r="AF5" s="31" t="e">
        <f t="shared" si="11"/>
        <v>#REF!</v>
      </c>
      <c r="AG5" s="32" t="e">
        <f t="shared" si="5"/>
        <v>#REF!</v>
      </c>
    </row>
    <row r="6" spans="1:53" x14ac:dyDescent="0.2">
      <c r="A6" s="25" t="s">
        <v>31</v>
      </c>
      <c r="B6" s="25" t="s">
        <v>36</v>
      </c>
      <c r="C6" s="58">
        <f>C5</f>
        <v>3.5000000000000003E-2</v>
      </c>
      <c r="D6" s="4">
        <f t="shared" si="12"/>
        <v>26</v>
      </c>
      <c r="E6" s="4">
        <v>4</v>
      </c>
      <c r="F6" s="49">
        <v>1.7500000000000002E-2</v>
      </c>
      <c r="G6" s="27"/>
      <c r="P6" s="29" t="e">
        <f>$C$36*#REF!</f>
        <v>#REF!</v>
      </c>
      <c r="Q6" s="30" t="e">
        <f>$C$35*#REF!</f>
        <v>#REF!</v>
      </c>
      <c r="R6" s="31" t="e">
        <f t="shared" si="6"/>
        <v>#REF!</v>
      </c>
      <c r="S6" s="31" t="e">
        <f t="shared" si="0"/>
        <v>#REF!</v>
      </c>
      <c r="T6" s="31" t="e">
        <f t="shared" si="7"/>
        <v>#REF!</v>
      </c>
      <c r="U6" s="32" t="e">
        <f t="shared" si="1"/>
        <v>#REF!</v>
      </c>
      <c r="V6" s="29" t="e">
        <f>$C$36*#REF!</f>
        <v>#REF!</v>
      </c>
      <c r="W6" s="30" t="e">
        <f>$C$35*#REF!</f>
        <v>#REF!</v>
      </c>
      <c r="X6" s="31" t="e">
        <f t="shared" si="8"/>
        <v>#REF!</v>
      </c>
      <c r="Y6" s="31" t="e">
        <f t="shared" si="2"/>
        <v>#REF!</v>
      </c>
      <c r="Z6" s="31" t="e">
        <f t="shared" si="9"/>
        <v>#REF!</v>
      </c>
      <c r="AA6" s="32" t="e">
        <f t="shared" si="3"/>
        <v>#REF!</v>
      </c>
      <c r="AB6" s="29" t="e">
        <f>$C$36*#REF!</f>
        <v>#REF!</v>
      </c>
      <c r="AC6" s="30" t="e">
        <f>$C$35*#REF!</f>
        <v>#REF!</v>
      </c>
      <c r="AD6" s="31" t="e">
        <f t="shared" si="10"/>
        <v>#REF!</v>
      </c>
      <c r="AE6" s="31" t="e">
        <f t="shared" si="4"/>
        <v>#REF!</v>
      </c>
      <c r="AF6" s="31" t="e">
        <f t="shared" si="11"/>
        <v>#REF!</v>
      </c>
      <c r="AG6" s="32" t="e">
        <f t="shared" si="5"/>
        <v>#REF!</v>
      </c>
      <c r="AZ6" s="33"/>
    </row>
    <row r="7" spans="1:53" x14ac:dyDescent="0.2">
      <c r="A7" s="25" t="s">
        <v>8</v>
      </c>
      <c r="B7" s="25" t="s">
        <v>37</v>
      </c>
      <c r="C7" s="59">
        <v>5</v>
      </c>
      <c r="D7" s="4">
        <f t="shared" si="12"/>
        <v>27</v>
      </c>
      <c r="E7" s="4">
        <v>5</v>
      </c>
      <c r="F7" s="49">
        <v>1.7500000000000002E-2</v>
      </c>
      <c r="G7" s="27"/>
      <c r="P7" s="29" t="e">
        <f>$C$36*#REF!</f>
        <v>#REF!</v>
      </c>
      <c r="Q7" s="30" t="e">
        <f>$C$35*#REF!</f>
        <v>#REF!</v>
      </c>
      <c r="R7" s="31" t="e">
        <f t="shared" si="6"/>
        <v>#REF!</v>
      </c>
      <c r="S7" s="31" t="e">
        <f t="shared" si="0"/>
        <v>#REF!</v>
      </c>
      <c r="T7" s="31" t="e">
        <f t="shared" si="7"/>
        <v>#REF!</v>
      </c>
      <c r="U7" s="32" t="e">
        <f t="shared" si="1"/>
        <v>#REF!</v>
      </c>
      <c r="V7" s="29" t="e">
        <f>$C$36*#REF!</f>
        <v>#REF!</v>
      </c>
      <c r="W7" s="30" t="e">
        <f>$C$35*#REF!</f>
        <v>#REF!</v>
      </c>
      <c r="X7" s="31" t="e">
        <f t="shared" si="8"/>
        <v>#REF!</v>
      </c>
      <c r="Y7" s="31" t="e">
        <f t="shared" si="2"/>
        <v>#REF!</v>
      </c>
      <c r="Z7" s="31" t="e">
        <f t="shared" si="9"/>
        <v>#REF!</v>
      </c>
      <c r="AA7" s="32" t="e">
        <f t="shared" si="3"/>
        <v>#REF!</v>
      </c>
      <c r="AB7" s="29" t="e">
        <f>$C$36*#REF!</f>
        <v>#REF!</v>
      </c>
      <c r="AC7" s="30" t="e">
        <f>$C$35*#REF!</f>
        <v>#REF!</v>
      </c>
      <c r="AD7" s="31" t="e">
        <f t="shared" si="10"/>
        <v>#REF!</v>
      </c>
      <c r="AE7" s="31" t="e">
        <f t="shared" si="4"/>
        <v>#REF!</v>
      </c>
      <c r="AF7" s="31" t="e">
        <f t="shared" si="11"/>
        <v>#REF!</v>
      </c>
      <c r="AG7" s="32" t="e">
        <f t="shared" si="5"/>
        <v>#REF!</v>
      </c>
    </row>
    <row r="8" spans="1:53" x14ac:dyDescent="0.2">
      <c r="A8" s="25" t="s">
        <v>7</v>
      </c>
      <c r="B8" s="25" t="s">
        <v>38</v>
      </c>
      <c r="C8" s="60">
        <v>22</v>
      </c>
      <c r="D8" s="4">
        <f t="shared" si="12"/>
        <v>28</v>
      </c>
      <c r="E8" s="4">
        <v>6</v>
      </c>
      <c r="F8" s="50">
        <v>9.4999999999999998E-3</v>
      </c>
      <c r="G8" s="27"/>
      <c r="P8" s="29" t="e">
        <f>$C$36*#REF!</f>
        <v>#REF!</v>
      </c>
      <c r="Q8" s="30" t="e">
        <f>$C$35*#REF!</f>
        <v>#REF!</v>
      </c>
      <c r="R8" s="31" t="e">
        <f t="shared" si="6"/>
        <v>#REF!</v>
      </c>
      <c r="S8" s="31" t="e">
        <f t="shared" si="0"/>
        <v>#REF!</v>
      </c>
      <c r="T8" s="31" t="e">
        <f t="shared" si="7"/>
        <v>#REF!</v>
      </c>
      <c r="U8" s="32" t="e">
        <f t="shared" si="1"/>
        <v>#REF!</v>
      </c>
      <c r="V8" s="29" t="e">
        <f>$C$36*#REF!</f>
        <v>#REF!</v>
      </c>
      <c r="W8" s="30" t="e">
        <f>$C$35*#REF!</f>
        <v>#REF!</v>
      </c>
      <c r="X8" s="31" t="e">
        <f t="shared" si="8"/>
        <v>#REF!</v>
      </c>
      <c r="Y8" s="31" t="e">
        <f t="shared" si="2"/>
        <v>#REF!</v>
      </c>
      <c r="Z8" s="31" t="e">
        <f t="shared" si="9"/>
        <v>#REF!</v>
      </c>
      <c r="AA8" s="32" t="e">
        <f t="shared" si="3"/>
        <v>#REF!</v>
      </c>
      <c r="AB8" s="29" t="e">
        <f>$C$36*#REF!</f>
        <v>#REF!</v>
      </c>
      <c r="AC8" s="30" t="e">
        <f>$C$35*#REF!</f>
        <v>#REF!</v>
      </c>
      <c r="AD8" s="31" t="e">
        <f t="shared" si="10"/>
        <v>#REF!</v>
      </c>
      <c r="AE8" s="31" t="e">
        <f t="shared" si="4"/>
        <v>#REF!</v>
      </c>
      <c r="AF8" s="31" t="e">
        <f t="shared" si="11"/>
        <v>#REF!</v>
      </c>
      <c r="AG8" s="32" t="e">
        <f t="shared" si="5"/>
        <v>#REF!</v>
      </c>
      <c r="AZ8" s="33"/>
    </row>
    <row r="9" spans="1:53" x14ac:dyDescent="0.2">
      <c r="A9" s="25" t="s">
        <v>119</v>
      </c>
      <c r="B9" s="25" t="s">
        <v>128</v>
      </c>
      <c r="C9" s="60" t="s">
        <v>133</v>
      </c>
      <c r="D9" s="4">
        <f t="shared" si="12"/>
        <v>29</v>
      </c>
      <c r="E9" s="4">
        <v>7</v>
      </c>
      <c r="F9" s="50">
        <v>9.4999999999999998E-3</v>
      </c>
      <c r="G9" s="27"/>
      <c r="P9" s="29" t="e">
        <f>$C$36*#REF!</f>
        <v>#REF!</v>
      </c>
      <c r="Q9" s="30" t="e">
        <f>$C$35*#REF!</f>
        <v>#REF!</v>
      </c>
      <c r="R9" s="31" t="e">
        <f t="shared" si="6"/>
        <v>#REF!</v>
      </c>
      <c r="S9" s="31" t="e">
        <f t="shared" si="0"/>
        <v>#REF!</v>
      </c>
      <c r="T9" s="31" t="e">
        <f t="shared" si="7"/>
        <v>#REF!</v>
      </c>
      <c r="U9" s="32" t="e">
        <f t="shared" si="1"/>
        <v>#REF!</v>
      </c>
      <c r="V9" s="29" t="e">
        <f>$C$36*#REF!</f>
        <v>#REF!</v>
      </c>
      <c r="W9" s="30" t="e">
        <f>$C$35*#REF!</f>
        <v>#REF!</v>
      </c>
      <c r="X9" s="31" t="e">
        <f t="shared" si="8"/>
        <v>#REF!</v>
      </c>
      <c r="Y9" s="31" t="e">
        <f t="shared" si="2"/>
        <v>#REF!</v>
      </c>
      <c r="Z9" s="31" t="e">
        <f t="shared" si="9"/>
        <v>#REF!</v>
      </c>
      <c r="AA9" s="32" t="e">
        <f t="shared" si="3"/>
        <v>#REF!</v>
      </c>
      <c r="AB9" s="29" t="e">
        <f>$C$36*#REF!</f>
        <v>#REF!</v>
      </c>
      <c r="AC9" s="30" t="e">
        <f>$C$35*#REF!</f>
        <v>#REF!</v>
      </c>
      <c r="AD9" s="31" t="e">
        <f t="shared" si="10"/>
        <v>#REF!</v>
      </c>
      <c r="AE9" s="31" t="e">
        <f t="shared" si="4"/>
        <v>#REF!</v>
      </c>
      <c r="AF9" s="31" t="e">
        <f t="shared" si="11"/>
        <v>#REF!</v>
      </c>
      <c r="AG9" s="32" t="e">
        <f t="shared" si="5"/>
        <v>#REF!</v>
      </c>
    </row>
    <row r="10" spans="1:53" x14ac:dyDescent="0.2">
      <c r="A10" s="25" t="s">
        <v>111</v>
      </c>
      <c r="B10" s="25" t="s">
        <v>61</v>
      </c>
      <c r="C10" s="60">
        <v>5</v>
      </c>
      <c r="D10" s="4">
        <f t="shared" si="12"/>
        <v>30</v>
      </c>
      <c r="E10" s="4">
        <v>8</v>
      </c>
      <c r="F10" s="50">
        <v>9.4999999999999998E-3</v>
      </c>
      <c r="G10" s="27"/>
      <c r="P10" s="29" t="e">
        <f>$C$36*#REF!</f>
        <v>#REF!</v>
      </c>
      <c r="Q10" s="30" t="e">
        <f>$C$35*#REF!</f>
        <v>#REF!</v>
      </c>
      <c r="R10" s="31" t="e">
        <f t="shared" si="6"/>
        <v>#REF!</v>
      </c>
      <c r="S10" s="31" t="e">
        <f t="shared" si="0"/>
        <v>#REF!</v>
      </c>
      <c r="T10" s="31" t="e">
        <f t="shared" si="7"/>
        <v>#REF!</v>
      </c>
      <c r="U10" s="32" t="e">
        <f t="shared" si="1"/>
        <v>#REF!</v>
      </c>
      <c r="V10" s="29" t="e">
        <f>$C$36*#REF!</f>
        <v>#REF!</v>
      </c>
      <c r="W10" s="30" t="e">
        <f>$C$35*#REF!</f>
        <v>#REF!</v>
      </c>
      <c r="X10" s="31" t="e">
        <f t="shared" si="8"/>
        <v>#REF!</v>
      </c>
      <c r="Y10" s="31" t="e">
        <f t="shared" si="2"/>
        <v>#REF!</v>
      </c>
      <c r="Z10" s="31" t="e">
        <f t="shared" si="9"/>
        <v>#REF!</v>
      </c>
      <c r="AA10" s="32" t="e">
        <f t="shared" si="3"/>
        <v>#REF!</v>
      </c>
      <c r="AB10" s="29" t="e">
        <f>$C$36*#REF!</f>
        <v>#REF!</v>
      </c>
      <c r="AC10" s="30" t="e">
        <f>$C$35*#REF!</f>
        <v>#REF!</v>
      </c>
      <c r="AD10" s="31" t="e">
        <f t="shared" si="10"/>
        <v>#REF!</v>
      </c>
      <c r="AE10" s="31" t="e">
        <f t="shared" si="4"/>
        <v>#REF!</v>
      </c>
      <c r="AF10" s="31" t="e">
        <f t="shared" si="11"/>
        <v>#REF!</v>
      </c>
      <c r="AG10" s="32" t="e">
        <f t="shared" si="5"/>
        <v>#REF!</v>
      </c>
      <c r="AZ10" s="33"/>
    </row>
    <row r="11" spans="1:53" x14ac:dyDescent="0.2">
      <c r="A11" s="25" t="s">
        <v>112</v>
      </c>
      <c r="B11" s="25" t="s">
        <v>62</v>
      </c>
      <c r="C11" s="60">
        <v>55</v>
      </c>
      <c r="D11" s="4">
        <f t="shared" ref="D11:D45" si="13">D10+1</f>
        <v>31</v>
      </c>
      <c r="E11" s="4">
        <v>9</v>
      </c>
      <c r="F11" s="50"/>
      <c r="G11" s="27"/>
      <c r="P11" s="29"/>
      <c r="Q11" s="30"/>
      <c r="R11" s="31"/>
      <c r="S11" s="31"/>
      <c r="T11" s="31"/>
      <c r="U11" s="32"/>
      <c r="V11" s="29"/>
      <c r="W11" s="30"/>
      <c r="X11" s="31"/>
      <c r="Y11" s="31"/>
      <c r="Z11" s="31"/>
      <c r="AA11" s="32"/>
      <c r="AB11" s="29"/>
      <c r="AC11" s="30"/>
      <c r="AD11" s="31"/>
      <c r="AE11" s="31"/>
      <c r="AF11" s="31"/>
      <c r="AG11" s="32"/>
      <c r="AZ11" s="33"/>
    </row>
    <row r="12" spans="1:53" x14ac:dyDescent="0.2">
      <c r="A12" s="25" t="s">
        <v>114</v>
      </c>
      <c r="B12" s="25" t="s">
        <v>109</v>
      </c>
      <c r="C12" s="60">
        <v>5</v>
      </c>
      <c r="D12" s="4">
        <f t="shared" si="13"/>
        <v>32</v>
      </c>
      <c r="E12" s="4">
        <v>10</v>
      </c>
      <c r="F12" s="50">
        <v>9.4999999999999998E-3</v>
      </c>
      <c r="G12" s="27"/>
      <c r="P12" s="29" t="e">
        <f>$C$36*#REF!</f>
        <v>#REF!</v>
      </c>
      <c r="Q12" s="30" t="e">
        <f>$C$35*#REF!</f>
        <v>#REF!</v>
      </c>
      <c r="R12" s="31" t="e">
        <f>IF($E11=0,P12,R10*(1+$C$38)+P12)</f>
        <v>#REF!</v>
      </c>
      <c r="S12" s="31" t="e">
        <f t="shared" ref="S12:S21" si="14">IF($E11&lt;$C$37,0,R12)/(1+$C$4)^($D11-$D$2)</f>
        <v>#REF!</v>
      </c>
      <c r="T12" s="31" t="e">
        <f>IF($E11=0,Q12,T10*(1+$C$38)+Q12)</f>
        <v>#REF!</v>
      </c>
      <c r="U12" s="32" t="e">
        <f t="shared" ref="U12:U46" si="15">S12+(T12/(1+$C$4)^($D11-$D$2))</f>
        <v>#REF!</v>
      </c>
      <c r="V12" s="29" t="e">
        <f>$C$36*#REF!</f>
        <v>#REF!</v>
      </c>
      <c r="W12" s="30" t="e">
        <f>$C$35*#REF!</f>
        <v>#REF!</v>
      </c>
      <c r="X12" s="31" t="e">
        <f>IF($E11=0,V12,X10*(1+$C$39)+V12)</f>
        <v>#REF!</v>
      </c>
      <c r="Y12" s="31" t="e">
        <f t="shared" ref="Y12:Y21" si="16">IF($E11&lt;$C$37,0,X12)/(1+$C$4)^($D11-$D$2)</f>
        <v>#REF!</v>
      </c>
      <c r="Z12" s="31" t="e">
        <f>IF($E11=0,W12,Z10*(1+$C$39)+W12)</f>
        <v>#REF!</v>
      </c>
      <c r="AA12" s="32" t="e">
        <f t="shared" ref="AA12:AA46" si="17">Y12+(Z12/(1+$C$4)^($D11-$D$2))</f>
        <v>#REF!</v>
      </c>
      <c r="AB12" s="29" t="e">
        <f>$C$36*#REF!</f>
        <v>#REF!</v>
      </c>
      <c r="AC12" s="30" t="e">
        <f>$C$35*#REF!</f>
        <v>#REF!</v>
      </c>
      <c r="AD12" s="31" t="e">
        <f>IF($E11=0,AB12,AD10*(1+$C$40)+AB12)</f>
        <v>#REF!</v>
      </c>
      <c r="AE12" s="31" t="e">
        <f t="shared" ref="AE12:AE21" si="18">IF($E11&lt;$C$37,0,AD12)/(1+$C$4)^($D11-$D$2)</f>
        <v>#REF!</v>
      </c>
      <c r="AF12" s="31" t="e">
        <f>IF($E11=0,AC12,AF10*(1+$C$40)+AC12)</f>
        <v>#REF!</v>
      </c>
      <c r="AG12" s="32" t="e">
        <f t="shared" ref="AG12:AG46" si="19">AE12+(AF12/(1+$C$4)^($D11-$D$2))</f>
        <v>#REF!</v>
      </c>
    </row>
    <row r="13" spans="1:53" x14ac:dyDescent="0.2">
      <c r="A13" s="25" t="s">
        <v>113</v>
      </c>
      <c r="B13" s="25" t="s">
        <v>110</v>
      </c>
      <c r="C13" s="60">
        <v>50</v>
      </c>
      <c r="D13" s="4">
        <f t="shared" si="13"/>
        <v>33</v>
      </c>
      <c r="E13" s="4">
        <v>11</v>
      </c>
      <c r="F13" s="50">
        <v>9.4999999999999998E-3</v>
      </c>
      <c r="G13" s="27"/>
      <c r="P13" s="29" t="e">
        <f>$C$36*#REF!</f>
        <v>#REF!</v>
      </c>
      <c r="Q13" s="30" t="e">
        <f>$C$35*#REF!</f>
        <v>#REF!</v>
      </c>
      <c r="R13" s="31" t="e">
        <f t="shared" ref="R13:R21" si="20">IF($E12=0,P13,R12*(1+$C$38)+P13)</f>
        <v>#REF!</v>
      </c>
      <c r="S13" s="31" t="e">
        <f t="shared" si="14"/>
        <v>#REF!</v>
      </c>
      <c r="T13" s="31" t="e">
        <f t="shared" ref="T13:T21" si="21">IF($E12=0,Q13,T12*(1+$C$38)+Q13)</f>
        <v>#REF!</v>
      </c>
      <c r="U13" s="32" t="e">
        <f t="shared" si="15"/>
        <v>#REF!</v>
      </c>
      <c r="V13" s="29" t="e">
        <f>$C$36*#REF!</f>
        <v>#REF!</v>
      </c>
      <c r="W13" s="30" t="e">
        <f>$C$35*#REF!</f>
        <v>#REF!</v>
      </c>
      <c r="X13" s="31" t="e">
        <f t="shared" ref="X13:X21" si="22">IF($E12=0,V13,X12*(1+$C$39)+V13)</f>
        <v>#REF!</v>
      </c>
      <c r="Y13" s="31" t="e">
        <f t="shared" si="16"/>
        <v>#REF!</v>
      </c>
      <c r="Z13" s="31" t="e">
        <f t="shared" ref="Z13:Z21" si="23">IF($E12=0,W13,Z12*(1+$C$39)+W13)</f>
        <v>#REF!</v>
      </c>
      <c r="AA13" s="32" t="e">
        <f t="shared" si="17"/>
        <v>#REF!</v>
      </c>
      <c r="AB13" s="29" t="e">
        <f>$C$36*#REF!</f>
        <v>#REF!</v>
      </c>
      <c r="AC13" s="30" t="e">
        <f>$C$35*#REF!</f>
        <v>#REF!</v>
      </c>
      <c r="AD13" s="31" t="e">
        <f t="shared" ref="AD13:AD21" si="24">IF($E12=0,AB13,AD12*(1+$C$40)+AB13)</f>
        <v>#REF!</v>
      </c>
      <c r="AE13" s="31" t="e">
        <f t="shared" si="18"/>
        <v>#REF!</v>
      </c>
      <c r="AF13" s="31" t="e">
        <f t="shared" ref="AF13:AF21" si="25">IF($E12=0,AC13,AF12*(1+$C$40)+AC13)</f>
        <v>#REF!</v>
      </c>
      <c r="AG13" s="32" t="e">
        <f t="shared" si="19"/>
        <v>#REF!</v>
      </c>
      <c r="AZ13" s="33"/>
    </row>
    <row r="14" spans="1:53" x14ac:dyDescent="0.2">
      <c r="A14" s="25" t="s">
        <v>118</v>
      </c>
      <c r="B14" s="25" t="s">
        <v>115</v>
      </c>
      <c r="C14" s="60">
        <v>25</v>
      </c>
      <c r="D14" s="4">
        <f t="shared" si="13"/>
        <v>34</v>
      </c>
      <c r="E14" s="4">
        <v>12</v>
      </c>
      <c r="F14" s="50">
        <v>9.4999999999999998E-3</v>
      </c>
      <c r="G14" s="27"/>
      <c r="P14" s="29" t="e">
        <f>$C$36*#REF!</f>
        <v>#REF!</v>
      </c>
      <c r="Q14" s="30" t="e">
        <f>$C$35*#REF!</f>
        <v>#REF!</v>
      </c>
      <c r="R14" s="31" t="e">
        <f t="shared" si="20"/>
        <v>#REF!</v>
      </c>
      <c r="S14" s="31" t="e">
        <f t="shared" si="14"/>
        <v>#REF!</v>
      </c>
      <c r="T14" s="31" t="e">
        <f t="shared" si="21"/>
        <v>#REF!</v>
      </c>
      <c r="U14" s="32" t="e">
        <f t="shared" si="15"/>
        <v>#REF!</v>
      </c>
      <c r="V14" s="29" t="e">
        <f>$C$36*#REF!</f>
        <v>#REF!</v>
      </c>
      <c r="W14" s="30" t="e">
        <f>$C$35*#REF!</f>
        <v>#REF!</v>
      </c>
      <c r="X14" s="31" t="e">
        <f t="shared" si="22"/>
        <v>#REF!</v>
      </c>
      <c r="Y14" s="31" t="e">
        <f t="shared" si="16"/>
        <v>#REF!</v>
      </c>
      <c r="Z14" s="31" t="e">
        <f t="shared" si="23"/>
        <v>#REF!</v>
      </c>
      <c r="AA14" s="32" t="e">
        <f t="shared" si="17"/>
        <v>#REF!</v>
      </c>
      <c r="AB14" s="29" t="e">
        <f>$C$36*#REF!</f>
        <v>#REF!</v>
      </c>
      <c r="AC14" s="30" t="e">
        <f>$C$35*#REF!</f>
        <v>#REF!</v>
      </c>
      <c r="AD14" s="31" t="e">
        <f t="shared" si="24"/>
        <v>#REF!</v>
      </c>
      <c r="AE14" s="31" t="e">
        <f t="shared" si="18"/>
        <v>#REF!</v>
      </c>
      <c r="AF14" s="31" t="e">
        <f t="shared" si="25"/>
        <v>#REF!</v>
      </c>
      <c r="AG14" s="32" t="e">
        <f t="shared" si="19"/>
        <v>#REF!</v>
      </c>
    </row>
    <row r="15" spans="1:53" x14ac:dyDescent="0.2">
      <c r="A15" s="25" t="s">
        <v>117</v>
      </c>
      <c r="B15" s="25" t="s">
        <v>116</v>
      </c>
      <c r="C15" s="60">
        <v>60</v>
      </c>
      <c r="D15" s="4">
        <f t="shared" si="13"/>
        <v>35</v>
      </c>
      <c r="E15" s="4">
        <v>13</v>
      </c>
      <c r="F15" s="50">
        <v>9.4999999999999998E-3</v>
      </c>
      <c r="G15" s="27"/>
      <c r="P15" s="29" t="e">
        <f>$C$36*#REF!</f>
        <v>#REF!</v>
      </c>
      <c r="Q15" s="30" t="e">
        <f>$C$35*#REF!</f>
        <v>#REF!</v>
      </c>
      <c r="R15" s="31" t="e">
        <f t="shared" si="20"/>
        <v>#REF!</v>
      </c>
      <c r="S15" s="31" t="e">
        <f t="shared" si="14"/>
        <v>#REF!</v>
      </c>
      <c r="T15" s="31" t="e">
        <f t="shared" si="21"/>
        <v>#REF!</v>
      </c>
      <c r="U15" s="32" t="e">
        <f t="shared" si="15"/>
        <v>#REF!</v>
      </c>
      <c r="V15" s="29" t="e">
        <f>$C$36*#REF!</f>
        <v>#REF!</v>
      </c>
      <c r="W15" s="30" t="e">
        <f>$C$35*#REF!</f>
        <v>#REF!</v>
      </c>
      <c r="X15" s="31" t="e">
        <f t="shared" si="22"/>
        <v>#REF!</v>
      </c>
      <c r="Y15" s="31" t="e">
        <f t="shared" si="16"/>
        <v>#REF!</v>
      </c>
      <c r="Z15" s="31" t="e">
        <f t="shared" si="23"/>
        <v>#REF!</v>
      </c>
      <c r="AA15" s="32" t="e">
        <f t="shared" si="17"/>
        <v>#REF!</v>
      </c>
      <c r="AB15" s="29" t="e">
        <f>$C$36*#REF!</f>
        <v>#REF!</v>
      </c>
      <c r="AC15" s="30" t="e">
        <f>$C$35*#REF!</f>
        <v>#REF!</v>
      </c>
      <c r="AD15" s="31" t="e">
        <f t="shared" si="24"/>
        <v>#REF!</v>
      </c>
      <c r="AE15" s="31" t="e">
        <f t="shared" si="18"/>
        <v>#REF!</v>
      </c>
      <c r="AF15" s="31" t="e">
        <f t="shared" si="25"/>
        <v>#REF!</v>
      </c>
      <c r="AG15" s="32" t="e">
        <f t="shared" si="19"/>
        <v>#REF!</v>
      </c>
      <c r="AZ15" s="33"/>
    </row>
    <row r="16" spans="1:53" x14ac:dyDescent="0.2">
      <c r="A16" s="25" t="s">
        <v>25</v>
      </c>
      <c r="B16" s="25" t="s">
        <v>43</v>
      </c>
      <c r="C16" s="60">
        <v>65</v>
      </c>
      <c r="D16" s="4">
        <f t="shared" si="13"/>
        <v>36</v>
      </c>
      <c r="E16" s="4">
        <v>14</v>
      </c>
      <c r="F16" s="50">
        <v>9.4999999999999998E-3</v>
      </c>
      <c r="G16" s="27"/>
      <c r="P16" s="29" t="e">
        <f>$C$36*#REF!</f>
        <v>#REF!</v>
      </c>
      <c r="Q16" s="30" t="e">
        <f>$C$35*#REF!</f>
        <v>#REF!</v>
      </c>
      <c r="R16" s="31" t="e">
        <f t="shared" si="20"/>
        <v>#REF!</v>
      </c>
      <c r="S16" s="31" t="e">
        <f t="shared" si="14"/>
        <v>#REF!</v>
      </c>
      <c r="T16" s="31" t="e">
        <f t="shared" si="21"/>
        <v>#REF!</v>
      </c>
      <c r="U16" s="32" t="e">
        <f t="shared" si="15"/>
        <v>#REF!</v>
      </c>
      <c r="V16" s="29" t="e">
        <f>$C$36*#REF!</f>
        <v>#REF!</v>
      </c>
      <c r="W16" s="30" t="e">
        <f>$C$35*#REF!</f>
        <v>#REF!</v>
      </c>
      <c r="X16" s="31" t="e">
        <f t="shared" si="22"/>
        <v>#REF!</v>
      </c>
      <c r="Y16" s="31" t="e">
        <f t="shared" si="16"/>
        <v>#REF!</v>
      </c>
      <c r="Z16" s="31" t="e">
        <f t="shared" si="23"/>
        <v>#REF!</v>
      </c>
      <c r="AA16" s="32" t="e">
        <f t="shared" si="17"/>
        <v>#REF!</v>
      </c>
      <c r="AB16" s="29" t="e">
        <f>$C$36*#REF!</f>
        <v>#REF!</v>
      </c>
      <c r="AC16" s="30" t="e">
        <f>$C$35*#REF!</f>
        <v>#REF!</v>
      </c>
      <c r="AD16" s="31" t="e">
        <f t="shared" si="24"/>
        <v>#REF!</v>
      </c>
      <c r="AE16" s="31" t="e">
        <f t="shared" si="18"/>
        <v>#REF!</v>
      </c>
      <c r="AF16" s="31" t="e">
        <f t="shared" si="25"/>
        <v>#REF!</v>
      </c>
      <c r="AG16" s="32" t="e">
        <f t="shared" si="19"/>
        <v>#REF!</v>
      </c>
    </row>
    <row r="17" spans="1:52" x14ac:dyDescent="0.2">
      <c r="A17" s="25" t="s">
        <v>26</v>
      </c>
      <c r="B17" s="25" t="s">
        <v>45</v>
      </c>
      <c r="C17" s="60">
        <v>5</v>
      </c>
      <c r="D17" s="4">
        <f t="shared" si="13"/>
        <v>37</v>
      </c>
      <c r="E17" s="4">
        <v>15</v>
      </c>
      <c r="F17" s="50">
        <v>9.4999999999999998E-3</v>
      </c>
      <c r="G17" s="27"/>
      <c r="I17" s="34" t="s">
        <v>10</v>
      </c>
      <c r="P17" s="29" t="e">
        <f>$C$36*#REF!</f>
        <v>#REF!</v>
      </c>
      <c r="Q17" s="30" t="e">
        <f>$C$35*#REF!</f>
        <v>#REF!</v>
      </c>
      <c r="R17" s="31" t="e">
        <f t="shared" si="20"/>
        <v>#REF!</v>
      </c>
      <c r="S17" s="31" t="e">
        <f t="shared" si="14"/>
        <v>#REF!</v>
      </c>
      <c r="T17" s="31" t="e">
        <f t="shared" si="21"/>
        <v>#REF!</v>
      </c>
      <c r="U17" s="32" t="e">
        <f t="shared" si="15"/>
        <v>#REF!</v>
      </c>
      <c r="V17" s="29" t="e">
        <f>$C$36*#REF!</f>
        <v>#REF!</v>
      </c>
      <c r="W17" s="30" t="e">
        <f>$C$35*#REF!</f>
        <v>#REF!</v>
      </c>
      <c r="X17" s="31" t="e">
        <f t="shared" si="22"/>
        <v>#REF!</v>
      </c>
      <c r="Y17" s="31" t="e">
        <f t="shared" si="16"/>
        <v>#REF!</v>
      </c>
      <c r="Z17" s="31" t="e">
        <f t="shared" si="23"/>
        <v>#REF!</v>
      </c>
      <c r="AA17" s="32" t="e">
        <f t="shared" si="17"/>
        <v>#REF!</v>
      </c>
      <c r="AB17" s="29" t="e">
        <f>$C$36*#REF!</f>
        <v>#REF!</v>
      </c>
      <c r="AC17" s="30" t="e">
        <f>$C$35*#REF!</f>
        <v>#REF!</v>
      </c>
      <c r="AD17" s="31" t="e">
        <f t="shared" si="24"/>
        <v>#REF!</v>
      </c>
      <c r="AE17" s="31" t="e">
        <f t="shared" si="18"/>
        <v>#REF!</v>
      </c>
      <c r="AF17" s="31" t="e">
        <f t="shared" si="25"/>
        <v>#REF!</v>
      </c>
      <c r="AG17" s="32" t="e">
        <f t="shared" si="19"/>
        <v>#REF!</v>
      </c>
      <c r="AZ17" s="33"/>
    </row>
    <row r="18" spans="1:52" x14ac:dyDescent="0.2">
      <c r="A18" s="25" t="s">
        <v>24</v>
      </c>
      <c r="B18" s="25" t="s">
        <v>44</v>
      </c>
      <c r="C18" s="60">
        <v>70</v>
      </c>
      <c r="D18" s="4">
        <f t="shared" si="13"/>
        <v>38</v>
      </c>
      <c r="E18" s="4">
        <v>16</v>
      </c>
      <c r="F18" s="50">
        <v>9.4999999999999998E-3</v>
      </c>
      <c r="G18" s="27"/>
      <c r="P18" s="29" t="e">
        <f>$C$36*#REF!</f>
        <v>#REF!</v>
      </c>
      <c r="Q18" s="30" t="e">
        <f>$C$35*#REF!</f>
        <v>#REF!</v>
      </c>
      <c r="R18" s="31" t="e">
        <f t="shared" si="20"/>
        <v>#REF!</v>
      </c>
      <c r="S18" s="31" t="e">
        <f t="shared" si="14"/>
        <v>#REF!</v>
      </c>
      <c r="T18" s="31" t="e">
        <f t="shared" si="21"/>
        <v>#REF!</v>
      </c>
      <c r="U18" s="32" t="e">
        <f t="shared" si="15"/>
        <v>#REF!</v>
      </c>
      <c r="V18" s="29" t="e">
        <f>$C$36*#REF!</f>
        <v>#REF!</v>
      </c>
      <c r="W18" s="30" t="e">
        <f>$C$35*#REF!</f>
        <v>#REF!</v>
      </c>
      <c r="X18" s="31" t="e">
        <f t="shared" si="22"/>
        <v>#REF!</v>
      </c>
      <c r="Y18" s="31" t="e">
        <f t="shared" si="16"/>
        <v>#REF!</v>
      </c>
      <c r="Z18" s="31" t="e">
        <f t="shared" si="23"/>
        <v>#REF!</v>
      </c>
      <c r="AA18" s="32" t="e">
        <f t="shared" si="17"/>
        <v>#REF!</v>
      </c>
      <c r="AB18" s="29" t="e">
        <f>$C$36*#REF!</f>
        <v>#REF!</v>
      </c>
      <c r="AC18" s="30" t="e">
        <f>$C$35*#REF!</f>
        <v>#REF!</v>
      </c>
      <c r="AD18" s="31" t="e">
        <f t="shared" si="24"/>
        <v>#REF!</v>
      </c>
      <c r="AE18" s="31" t="e">
        <f t="shared" si="18"/>
        <v>#REF!</v>
      </c>
      <c r="AF18" s="31" t="e">
        <f t="shared" si="25"/>
        <v>#REF!</v>
      </c>
      <c r="AG18" s="32" t="e">
        <f t="shared" si="19"/>
        <v>#REF!</v>
      </c>
    </row>
    <row r="19" spans="1:52" x14ac:dyDescent="0.2">
      <c r="A19" s="25" t="s">
        <v>103</v>
      </c>
      <c r="B19" s="25" t="s">
        <v>106</v>
      </c>
      <c r="C19" s="60">
        <v>60</v>
      </c>
      <c r="D19" s="4">
        <f t="shared" si="13"/>
        <v>39</v>
      </c>
      <c r="E19" s="4">
        <v>17</v>
      </c>
      <c r="F19" s="50">
        <v>9.4999999999999998E-3</v>
      </c>
      <c r="G19" s="27"/>
      <c r="I19" s="34"/>
      <c r="P19" s="29" t="e">
        <f>$C$36*#REF!</f>
        <v>#REF!</v>
      </c>
      <c r="Q19" s="30" t="e">
        <f>$C$35*#REF!</f>
        <v>#REF!</v>
      </c>
      <c r="R19" s="31" t="e">
        <f t="shared" si="20"/>
        <v>#REF!</v>
      </c>
      <c r="S19" s="31" t="e">
        <f t="shared" si="14"/>
        <v>#REF!</v>
      </c>
      <c r="T19" s="31" t="e">
        <f t="shared" si="21"/>
        <v>#REF!</v>
      </c>
      <c r="U19" s="32" t="e">
        <f t="shared" si="15"/>
        <v>#REF!</v>
      </c>
      <c r="V19" s="29" t="e">
        <f>$C$36*#REF!</f>
        <v>#REF!</v>
      </c>
      <c r="W19" s="30" t="e">
        <f>$C$35*#REF!</f>
        <v>#REF!</v>
      </c>
      <c r="X19" s="31" t="e">
        <f t="shared" si="22"/>
        <v>#REF!</v>
      </c>
      <c r="Y19" s="31" t="e">
        <f t="shared" si="16"/>
        <v>#REF!</v>
      </c>
      <c r="Z19" s="31" t="e">
        <f t="shared" si="23"/>
        <v>#REF!</v>
      </c>
      <c r="AA19" s="32" t="e">
        <f t="shared" si="17"/>
        <v>#REF!</v>
      </c>
      <c r="AB19" s="29" t="e">
        <f>$C$36*#REF!</f>
        <v>#REF!</v>
      </c>
      <c r="AC19" s="30" t="e">
        <f>$C$35*#REF!</f>
        <v>#REF!</v>
      </c>
      <c r="AD19" s="31" t="e">
        <f t="shared" si="24"/>
        <v>#REF!</v>
      </c>
      <c r="AE19" s="31" t="e">
        <f t="shared" si="18"/>
        <v>#REF!</v>
      </c>
      <c r="AF19" s="31" t="e">
        <f t="shared" si="25"/>
        <v>#REF!</v>
      </c>
      <c r="AG19" s="32" t="e">
        <f t="shared" si="19"/>
        <v>#REF!</v>
      </c>
      <c r="AZ19" s="33"/>
    </row>
    <row r="20" spans="1:52" x14ac:dyDescent="0.2">
      <c r="A20" s="25" t="s">
        <v>104</v>
      </c>
      <c r="B20" s="25" t="s">
        <v>107</v>
      </c>
      <c r="C20" s="60">
        <v>5</v>
      </c>
      <c r="D20" s="4">
        <f t="shared" si="13"/>
        <v>40</v>
      </c>
      <c r="E20" s="4">
        <v>18</v>
      </c>
      <c r="F20" s="50">
        <v>9.4999999999999998E-3</v>
      </c>
      <c r="G20" s="27"/>
      <c r="P20" s="29" t="e">
        <f>$C$36*#REF!</f>
        <v>#REF!</v>
      </c>
      <c r="Q20" s="30" t="e">
        <f>$C$35*#REF!</f>
        <v>#REF!</v>
      </c>
      <c r="R20" s="31" t="e">
        <f t="shared" si="20"/>
        <v>#REF!</v>
      </c>
      <c r="S20" s="31" t="e">
        <f t="shared" si="14"/>
        <v>#REF!</v>
      </c>
      <c r="T20" s="31" t="e">
        <f t="shared" si="21"/>
        <v>#REF!</v>
      </c>
      <c r="U20" s="32" t="e">
        <f t="shared" si="15"/>
        <v>#REF!</v>
      </c>
      <c r="V20" s="29" t="e">
        <f>$C$36*#REF!</f>
        <v>#REF!</v>
      </c>
      <c r="W20" s="30" t="e">
        <f>$C$35*#REF!</f>
        <v>#REF!</v>
      </c>
      <c r="X20" s="31" t="e">
        <f t="shared" si="22"/>
        <v>#REF!</v>
      </c>
      <c r="Y20" s="31" t="e">
        <f t="shared" si="16"/>
        <v>#REF!</v>
      </c>
      <c r="Z20" s="31" t="e">
        <f t="shared" si="23"/>
        <v>#REF!</v>
      </c>
      <c r="AA20" s="32" t="e">
        <f t="shared" si="17"/>
        <v>#REF!</v>
      </c>
      <c r="AB20" s="29" t="e">
        <f>$C$36*#REF!</f>
        <v>#REF!</v>
      </c>
      <c r="AC20" s="30" t="e">
        <f>$C$35*#REF!</f>
        <v>#REF!</v>
      </c>
      <c r="AD20" s="31" t="e">
        <f t="shared" si="24"/>
        <v>#REF!</v>
      </c>
      <c r="AE20" s="31" t="e">
        <f t="shared" si="18"/>
        <v>#REF!</v>
      </c>
      <c r="AF20" s="31" t="e">
        <f t="shared" si="25"/>
        <v>#REF!</v>
      </c>
      <c r="AG20" s="32" t="e">
        <f t="shared" si="19"/>
        <v>#REF!</v>
      </c>
    </row>
    <row r="21" spans="1:52" x14ac:dyDescent="0.2">
      <c r="A21" s="25" t="s">
        <v>105</v>
      </c>
      <c r="B21" s="25" t="s">
        <v>108</v>
      </c>
      <c r="C21" s="60">
        <v>65</v>
      </c>
      <c r="D21" s="4">
        <f t="shared" si="13"/>
        <v>41</v>
      </c>
      <c r="E21" s="4">
        <v>19</v>
      </c>
      <c r="F21" s="50">
        <v>9.4999999999999998E-3</v>
      </c>
      <c r="G21" s="27"/>
      <c r="P21" s="29" t="e">
        <f>$C$36*#REF!</f>
        <v>#REF!</v>
      </c>
      <c r="Q21" s="30" t="e">
        <f>$C$35*#REF!</f>
        <v>#REF!</v>
      </c>
      <c r="R21" s="31" t="e">
        <f t="shared" si="20"/>
        <v>#REF!</v>
      </c>
      <c r="S21" s="31" t="e">
        <f t="shared" si="14"/>
        <v>#REF!</v>
      </c>
      <c r="T21" s="31" t="e">
        <f t="shared" si="21"/>
        <v>#REF!</v>
      </c>
      <c r="U21" s="32" t="e">
        <f t="shared" si="15"/>
        <v>#REF!</v>
      </c>
      <c r="V21" s="29" t="e">
        <f>$C$36*#REF!</f>
        <v>#REF!</v>
      </c>
      <c r="W21" s="30" t="e">
        <f>$C$35*#REF!</f>
        <v>#REF!</v>
      </c>
      <c r="X21" s="31" t="e">
        <f t="shared" si="22"/>
        <v>#REF!</v>
      </c>
      <c r="Y21" s="31" t="e">
        <f t="shared" si="16"/>
        <v>#REF!</v>
      </c>
      <c r="Z21" s="31" t="e">
        <f t="shared" si="23"/>
        <v>#REF!</v>
      </c>
      <c r="AA21" s="32" t="e">
        <f t="shared" si="17"/>
        <v>#REF!</v>
      </c>
      <c r="AB21" s="29" t="e">
        <f>$C$36*#REF!</f>
        <v>#REF!</v>
      </c>
      <c r="AC21" s="30" t="e">
        <f>$C$35*#REF!</f>
        <v>#REF!</v>
      </c>
      <c r="AD21" s="31" t="e">
        <f t="shared" si="24"/>
        <v>#REF!</v>
      </c>
      <c r="AE21" s="31" t="e">
        <f t="shared" si="18"/>
        <v>#REF!</v>
      </c>
      <c r="AF21" s="31" t="e">
        <f t="shared" si="25"/>
        <v>#REF!</v>
      </c>
      <c r="AG21" s="32" t="e">
        <f t="shared" si="19"/>
        <v>#REF!</v>
      </c>
      <c r="AZ21" s="33"/>
    </row>
    <row r="22" spans="1:52" x14ac:dyDescent="0.2">
      <c r="A22" s="25" t="s">
        <v>120</v>
      </c>
      <c r="B22" s="25" t="s">
        <v>121</v>
      </c>
      <c r="C22" s="60">
        <v>30</v>
      </c>
      <c r="D22" s="4"/>
      <c r="F22" s="50"/>
      <c r="G22" s="27"/>
      <c r="P22" s="29"/>
      <c r="Q22" s="30"/>
      <c r="R22" s="31"/>
      <c r="S22" s="31"/>
      <c r="T22" s="31"/>
      <c r="U22" s="32"/>
      <c r="V22" s="29"/>
      <c r="W22" s="30"/>
      <c r="X22" s="31"/>
      <c r="Y22" s="31"/>
      <c r="Z22" s="31"/>
      <c r="AA22" s="32"/>
      <c r="AB22" s="29"/>
      <c r="AC22" s="30"/>
      <c r="AD22" s="31"/>
      <c r="AE22" s="31"/>
      <c r="AF22" s="31"/>
      <c r="AG22" s="32"/>
      <c r="AZ22" s="33"/>
    </row>
    <row r="23" spans="1:52" x14ac:dyDescent="0.2">
      <c r="A23" s="25" t="s">
        <v>5</v>
      </c>
      <c r="B23" s="25"/>
      <c r="C23" s="61"/>
      <c r="D23" s="4">
        <f>D21+1</f>
        <v>42</v>
      </c>
      <c r="E23" s="4">
        <v>20</v>
      </c>
      <c r="F23" s="50">
        <v>9.4999999999999998E-3</v>
      </c>
      <c r="G23" s="27"/>
      <c r="P23" s="29" t="e">
        <f>$C$36*#REF!</f>
        <v>#REF!</v>
      </c>
      <c r="Q23" s="30" t="e">
        <f>$C$35*#REF!</f>
        <v>#REF!</v>
      </c>
      <c r="R23" s="31" t="e">
        <f>IF($E21=0,P23,R21*(1+$C$38)+P23)</f>
        <v>#REF!</v>
      </c>
      <c r="S23" s="31" t="e">
        <f>IF($E21&lt;$C$37,0,R23)/(1+$C$4)^($D21-$D$2)</f>
        <v>#REF!</v>
      </c>
      <c r="T23" s="31" t="e">
        <f>IF($E21=0,Q23,T21*(1+$C$38)+Q23)</f>
        <v>#REF!</v>
      </c>
      <c r="U23" s="32" t="e">
        <f>S23+(T23/(1+$C$4)^($D21-$D$2))</f>
        <v>#REF!</v>
      </c>
      <c r="V23" s="29" t="e">
        <f>$C$36*#REF!</f>
        <v>#REF!</v>
      </c>
      <c r="W23" s="30" t="e">
        <f>$C$35*#REF!</f>
        <v>#REF!</v>
      </c>
      <c r="X23" s="31" t="e">
        <f>IF($E21=0,V23,X21*(1+$C$39)+V23)</f>
        <v>#REF!</v>
      </c>
      <c r="Y23" s="31" t="e">
        <f>IF($E21&lt;$C$37,0,X23)/(1+$C$4)^($D21-$D$2)</f>
        <v>#REF!</v>
      </c>
      <c r="Z23" s="31" t="e">
        <f>IF($E21=0,W23,Z21*(1+$C$39)+W23)</f>
        <v>#REF!</v>
      </c>
      <c r="AA23" s="32" t="e">
        <f>Y23+(Z23/(1+$C$4)^($D21-$D$2))</f>
        <v>#REF!</v>
      </c>
      <c r="AB23" s="29" t="e">
        <f>$C$36*#REF!</f>
        <v>#REF!</v>
      </c>
      <c r="AC23" s="30" t="e">
        <f>$C$35*#REF!</f>
        <v>#REF!</v>
      </c>
      <c r="AD23" s="31" t="e">
        <f>IF($E21=0,AB23,AD21*(1+$C$40)+AB23)</f>
        <v>#REF!</v>
      </c>
      <c r="AE23" s="31" t="e">
        <f>IF($E21&lt;$C$37,0,AD23)/(1+$C$4)^($D21-$D$2)</f>
        <v>#REF!</v>
      </c>
      <c r="AF23" s="31" t="e">
        <f>IF($E21=0,AC23,AF21*(1+$C$40)+AC23)</f>
        <v>#REF!</v>
      </c>
      <c r="AG23" s="32" t="e">
        <f>AE23+(AF23/(1+$C$4)^($D21-$D$2))</f>
        <v>#REF!</v>
      </c>
    </row>
    <row r="24" spans="1:52" x14ac:dyDescent="0.2">
      <c r="A24" s="25" t="s">
        <v>125</v>
      </c>
      <c r="B24" s="25" t="s">
        <v>47</v>
      </c>
      <c r="C24" s="60">
        <v>5</v>
      </c>
      <c r="D24" s="4">
        <f t="shared" si="13"/>
        <v>43</v>
      </c>
      <c r="E24" s="4">
        <v>21</v>
      </c>
      <c r="F24" s="50">
        <v>9.4999999999999998E-3</v>
      </c>
      <c r="G24" s="27"/>
      <c r="P24" s="29" t="e">
        <f>$C$36*#REF!</f>
        <v>#REF!</v>
      </c>
      <c r="Q24" s="30" t="e">
        <f>$C$35*#REF!</f>
        <v>#REF!</v>
      </c>
      <c r="R24" s="31" t="e">
        <f>IF($E23=0,P24,R23*(1+$C$38)+P24)</f>
        <v>#REF!</v>
      </c>
      <c r="S24" s="31" t="e">
        <f>IF($E23&lt;$C$37,0,R24)/(1+$C$4)^($D23-$D$2)</f>
        <v>#REF!</v>
      </c>
      <c r="T24" s="31" t="e">
        <f>IF($E23=0,Q24,T23*(1+$C$38)+Q24)</f>
        <v>#REF!</v>
      </c>
      <c r="U24" s="32" t="e">
        <f t="shared" si="15"/>
        <v>#REF!</v>
      </c>
      <c r="V24" s="29" t="e">
        <f>$C$36*#REF!</f>
        <v>#REF!</v>
      </c>
      <c r="W24" s="30" t="e">
        <f>$C$35*#REF!</f>
        <v>#REF!</v>
      </c>
      <c r="X24" s="31" t="e">
        <f>IF($E23=0,V24,X23*(1+$C$39)+V24)</f>
        <v>#REF!</v>
      </c>
      <c r="Y24" s="31" t="e">
        <f>IF($E23&lt;$C$37,0,X24)/(1+$C$4)^($D23-$D$2)</f>
        <v>#REF!</v>
      </c>
      <c r="Z24" s="31" t="e">
        <f>IF($E23=0,W24,Z23*(1+$C$39)+W24)</f>
        <v>#REF!</v>
      </c>
      <c r="AA24" s="32" t="e">
        <f t="shared" si="17"/>
        <v>#REF!</v>
      </c>
      <c r="AB24" s="29" t="e">
        <f>$C$36*#REF!</f>
        <v>#REF!</v>
      </c>
      <c r="AC24" s="30" t="e">
        <f>$C$35*#REF!</f>
        <v>#REF!</v>
      </c>
      <c r="AD24" s="31" t="e">
        <f>IF($E23=0,AB24,AD23*(1+$C$40)+AB24)</f>
        <v>#REF!</v>
      </c>
      <c r="AE24" s="31" t="e">
        <f>IF($E23&lt;$C$37,0,AD24)/(1+$C$4)^($D23-$D$2)</f>
        <v>#REF!</v>
      </c>
      <c r="AF24" s="31" t="e">
        <f>IF($E23=0,AC24,AF23*(1+$C$40)+AC24)</f>
        <v>#REF!</v>
      </c>
      <c r="AG24" s="32" t="e">
        <f t="shared" si="19"/>
        <v>#REF!</v>
      </c>
      <c r="AZ24" s="33"/>
    </row>
    <row r="25" spans="1:52" x14ac:dyDescent="0.2">
      <c r="A25" s="25" t="s">
        <v>126</v>
      </c>
      <c r="B25" s="25" t="s">
        <v>127</v>
      </c>
      <c r="C25" s="60">
        <v>3</v>
      </c>
      <c r="D25" s="4"/>
      <c r="F25" s="50"/>
      <c r="G25" s="27"/>
      <c r="P25" s="29"/>
      <c r="Q25" s="30"/>
      <c r="R25" s="31"/>
      <c r="S25" s="31"/>
      <c r="T25" s="31"/>
      <c r="U25" s="32"/>
      <c r="V25" s="29"/>
      <c r="W25" s="30"/>
      <c r="X25" s="31"/>
      <c r="Y25" s="31"/>
      <c r="Z25" s="31"/>
      <c r="AA25" s="32"/>
      <c r="AB25" s="29"/>
      <c r="AC25" s="30"/>
      <c r="AD25" s="31"/>
      <c r="AE25" s="31"/>
      <c r="AF25" s="31"/>
      <c r="AG25" s="32"/>
      <c r="AZ25" s="33"/>
    </row>
    <row r="26" spans="1:52" x14ac:dyDescent="0.2">
      <c r="A26" s="25" t="s">
        <v>2</v>
      </c>
      <c r="B26" s="25" t="s">
        <v>39</v>
      </c>
      <c r="C26" s="58">
        <v>2.75E-2</v>
      </c>
      <c r="D26" s="4">
        <f>D24+1</f>
        <v>44</v>
      </c>
      <c r="E26" s="4">
        <v>22</v>
      </c>
      <c r="F26" s="50">
        <v>9.4999999999999998E-3</v>
      </c>
      <c r="G26" s="27"/>
      <c r="P26" s="29" t="e">
        <f>$C$36*#REF!</f>
        <v>#REF!</v>
      </c>
      <c r="Q26" s="30" t="e">
        <f>$C$35*#REF!</f>
        <v>#REF!</v>
      </c>
      <c r="R26" s="31" t="e">
        <f>IF($E24=0,P26,R24*(1+$C$38)+P26)</f>
        <v>#REF!</v>
      </c>
      <c r="S26" s="31" t="e">
        <f>IF($E24&lt;$C$37,0,R26)/(1+$C$4)^($D24-$D$2)</f>
        <v>#REF!</v>
      </c>
      <c r="T26" s="31" t="e">
        <f>IF($E24=0,Q26,T24*(1+$C$38)+Q26)</f>
        <v>#REF!</v>
      </c>
      <c r="U26" s="32" t="e">
        <f>S26+(T26/(1+$C$4)^($D24-$D$2))</f>
        <v>#REF!</v>
      </c>
      <c r="V26" s="29" t="e">
        <f>$C$36*#REF!</f>
        <v>#REF!</v>
      </c>
      <c r="W26" s="30" t="e">
        <f>$C$35*#REF!</f>
        <v>#REF!</v>
      </c>
      <c r="X26" s="31" t="e">
        <f>IF($E24=0,V26,X24*(1+$C$39)+V26)</f>
        <v>#REF!</v>
      </c>
      <c r="Y26" s="31" t="e">
        <f>IF($E24&lt;$C$37,0,X26)/(1+$C$4)^($D24-$D$2)</f>
        <v>#REF!</v>
      </c>
      <c r="Z26" s="31" t="e">
        <f>IF($E24=0,W26,Z24*(1+$C$39)+W26)</f>
        <v>#REF!</v>
      </c>
      <c r="AA26" s="32" t="e">
        <f>Y26+(Z26/(1+$C$4)^($D24-$D$2))</f>
        <v>#REF!</v>
      </c>
      <c r="AB26" s="29" t="e">
        <f>$C$36*#REF!</f>
        <v>#REF!</v>
      </c>
      <c r="AC26" s="30" t="e">
        <f>$C$35*#REF!</f>
        <v>#REF!</v>
      </c>
      <c r="AD26" s="31" t="e">
        <f>IF($E24=0,AB26,AD24*(1+$C$40)+AB26)</f>
        <v>#REF!</v>
      </c>
      <c r="AE26" s="31" t="e">
        <f>IF($E24&lt;$C$37,0,AD26)/(1+$C$4)^($D24-$D$2)</f>
        <v>#REF!</v>
      </c>
      <c r="AF26" s="31" t="e">
        <f>IF($E24=0,AC26,AF24*(1+$C$40)+AC26)</f>
        <v>#REF!</v>
      </c>
      <c r="AG26" s="32" t="e">
        <f>AE26+(AF26/(1+$C$4)^($D24-$D$2))</f>
        <v>#REF!</v>
      </c>
      <c r="AZ26" s="33"/>
    </row>
    <row r="27" spans="1:52" x14ac:dyDescent="0.2">
      <c r="A27" s="25" t="s">
        <v>1</v>
      </c>
      <c r="B27" s="25" t="s">
        <v>134</v>
      </c>
      <c r="C27" s="58">
        <v>7.9000000000000001E-2</v>
      </c>
      <c r="D27" s="4">
        <f t="shared" si="13"/>
        <v>45</v>
      </c>
      <c r="E27" s="4">
        <v>23</v>
      </c>
      <c r="F27" s="50">
        <v>9.4999999999999998E-3</v>
      </c>
      <c r="G27" s="27"/>
      <c r="P27" s="29" t="e">
        <f>$C$36*#REF!</f>
        <v>#REF!</v>
      </c>
      <c r="Q27" s="30" t="e">
        <f>$C$35*#REF!</f>
        <v>#REF!</v>
      </c>
      <c r="R27" s="31" t="e">
        <f>IF($E26=0,P27,R26*(1+$C$38)+P27)</f>
        <v>#REF!</v>
      </c>
      <c r="S27" s="31" t="e">
        <f>IF($E26&lt;$C$37,0,R27)/(1+$C$4)^($D26-$D$2)</f>
        <v>#REF!</v>
      </c>
      <c r="T27" s="31" t="e">
        <f>IF($E26=0,Q27,T26*(1+$C$38)+Q27)</f>
        <v>#REF!</v>
      </c>
      <c r="U27" s="32" t="e">
        <f t="shared" si="15"/>
        <v>#REF!</v>
      </c>
      <c r="V27" s="29" t="e">
        <f>$C$36*#REF!</f>
        <v>#REF!</v>
      </c>
      <c r="W27" s="30" t="e">
        <f>$C$35*#REF!</f>
        <v>#REF!</v>
      </c>
      <c r="X27" s="31" t="e">
        <f>IF($E26=0,V27,X26*(1+$C$39)+V27)</f>
        <v>#REF!</v>
      </c>
      <c r="Y27" s="31" t="e">
        <f>IF($E26&lt;$C$37,0,X27)/(1+$C$4)^($D26-$D$2)</f>
        <v>#REF!</v>
      </c>
      <c r="Z27" s="31" t="e">
        <f>IF($E26=0,W27,Z26*(1+$C$39)+W27)</f>
        <v>#REF!</v>
      </c>
      <c r="AA27" s="32" t="e">
        <f t="shared" si="17"/>
        <v>#REF!</v>
      </c>
      <c r="AB27" s="29" t="e">
        <f>$C$36*#REF!</f>
        <v>#REF!</v>
      </c>
      <c r="AC27" s="30" t="e">
        <f>$C$35*#REF!</f>
        <v>#REF!</v>
      </c>
      <c r="AD27" s="31" t="e">
        <f>IF($E26=0,AB27,AD26*(1+$C$40)+AB27)</f>
        <v>#REF!</v>
      </c>
      <c r="AE27" s="31" t="e">
        <f>IF($E26&lt;$C$37,0,AD27)/(1+$C$4)^($D26-$D$2)</f>
        <v>#REF!</v>
      </c>
      <c r="AF27" s="31" t="e">
        <f>IF($E26=0,AC27,AF26*(1+$C$40)+AC27)</f>
        <v>#REF!</v>
      </c>
      <c r="AG27" s="32" t="e">
        <f t="shared" si="19"/>
        <v>#REF!</v>
      </c>
    </row>
    <row r="28" spans="1:52" x14ac:dyDescent="0.2">
      <c r="A28" s="25" t="s">
        <v>29</v>
      </c>
      <c r="B28" s="25" t="s">
        <v>135</v>
      </c>
      <c r="C28" s="58">
        <v>8.8700000000000001E-2</v>
      </c>
      <c r="D28" s="4">
        <f t="shared" si="13"/>
        <v>46</v>
      </c>
      <c r="E28" s="4">
        <v>24</v>
      </c>
      <c r="F28" s="50">
        <v>9.4999999999999998E-3</v>
      </c>
      <c r="G28" s="27"/>
      <c r="P28" s="29" t="e">
        <f>$C$36*#REF!</f>
        <v>#REF!</v>
      </c>
      <c r="Q28" s="30" t="e">
        <f>$C$35*#REF!</f>
        <v>#REF!</v>
      </c>
      <c r="R28" s="31" t="e">
        <f>IF($E27=0,P28,R27*(1+$C$38)+P28)</f>
        <v>#REF!</v>
      </c>
      <c r="S28" s="31" t="e">
        <f>IF($E27&lt;$C$37,0,R28)/(1+$C$4)^($D27-$D$2)</f>
        <v>#REF!</v>
      </c>
      <c r="T28" s="31" t="e">
        <f>IF($E27=0,Q28,T27*(1+$C$38)+Q28)</f>
        <v>#REF!</v>
      </c>
      <c r="U28" s="32" t="e">
        <f t="shared" si="15"/>
        <v>#REF!</v>
      </c>
      <c r="V28" s="29" t="e">
        <f>$C$36*#REF!</f>
        <v>#REF!</v>
      </c>
      <c r="W28" s="30" t="e">
        <f>$C$35*#REF!</f>
        <v>#REF!</v>
      </c>
      <c r="X28" s="31" t="e">
        <f>IF($E27=0,V28,X27*(1+$C$39)+V28)</f>
        <v>#REF!</v>
      </c>
      <c r="Y28" s="31" t="e">
        <f>IF($E27&lt;$C$37,0,X28)/(1+$C$4)^($D27-$D$2)</f>
        <v>#REF!</v>
      </c>
      <c r="Z28" s="31" t="e">
        <f>IF($E27=0,W28,Z27*(1+$C$39)+W28)</f>
        <v>#REF!</v>
      </c>
      <c r="AA28" s="32" t="e">
        <f t="shared" si="17"/>
        <v>#REF!</v>
      </c>
      <c r="AB28" s="29" t="e">
        <f>$C$36*#REF!</f>
        <v>#REF!</v>
      </c>
      <c r="AC28" s="30" t="e">
        <f>$C$35*#REF!</f>
        <v>#REF!</v>
      </c>
      <c r="AD28" s="31" t="e">
        <f>IF($E27=0,AB28,AD27*(1+$C$40)+AB28)</f>
        <v>#REF!</v>
      </c>
      <c r="AE28" s="31" t="e">
        <f>IF($E27&lt;$C$37,0,AD28)/(1+$C$4)^($D27-$D$2)</f>
        <v>#REF!</v>
      </c>
      <c r="AF28" s="31" t="e">
        <f>IF($E27=0,AC28,AF27*(1+$C$40)+AC28)</f>
        <v>#REF!</v>
      </c>
      <c r="AG28" s="32" t="e">
        <f t="shared" si="19"/>
        <v>#REF!</v>
      </c>
      <c r="AZ28" s="33"/>
    </row>
    <row r="29" spans="1:52" x14ac:dyDescent="0.2">
      <c r="A29" s="25" t="s">
        <v>97</v>
      </c>
      <c r="B29" s="25" t="s">
        <v>94</v>
      </c>
      <c r="C29" s="72">
        <v>1.4999999999999999E-2</v>
      </c>
      <c r="D29" s="4">
        <f t="shared" si="13"/>
        <v>47</v>
      </c>
      <c r="E29" s="4">
        <v>25</v>
      </c>
      <c r="F29" s="50">
        <v>9.4999999999999998E-3</v>
      </c>
      <c r="G29" s="27"/>
      <c r="P29" s="29" t="e">
        <f>$C$36*#REF!</f>
        <v>#REF!</v>
      </c>
      <c r="Q29" s="30" t="e">
        <f>$C$35*#REF!</f>
        <v>#REF!</v>
      </c>
      <c r="R29" s="31" t="e">
        <f>IF($E28=0,P29,R28*(1+$C$38)+P29)</f>
        <v>#REF!</v>
      </c>
      <c r="S29" s="31" t="e">
        <f>IF($E28&lt;$C$37,0,R29)/(1+$C$4)^($D28-$D$2)</f>
        <v>#REF!</v>
      </c>
      <c r="T29" s="31" t="e">
        <f>IF($E28=0,Q29,T28*(1+$C$38)+Q29)</f>
        <v>#REF!</v>
      </c>
      <c r="U29" s="32" t="e">
        <f t="shared" si="15"/>
        <v>#REF!</v>
      </c>
      <c r="V29" s="29" t="e">
        <f>$C$36*#REF!</f>
        <v>#REF!</v>
      </c>
      <c r="W29" s="30" t="e">
        <f>$C$35*#REF!</f>
        <v>#REF!</v>
      </c>
      <c r="X29" s="31" t="e">
        <f>IF($E28=0,V29,X28*(1+$C$39)+V29)</f>
        <v>#REF!</v>
      </c>
      <c r="Y29" s="31" t="e">
        <f>IF($E28&lt;$C$37,0,X29)/(1+$C$4)^($D28-$D$2)</f>
        <v>#REF!</v>
      </c>
      <c r="Z29" s="31" t="e">
        <f>IF($E28=0,W29,Z28*(1+$C$39)+W29)</f>
        <v>#REF!</v>
      </c>
      <c r="AA29" s="32" t="e">
        <f t="shared" si="17"/>
        <v>#REF!</v>
      </c>
      <c r="AB29" s="29" t="e">
        <f>$C$36*#REF!</f>
        <v>#REF!</v>
      </c>
      <c r="AC29" s="30" t="e">
        <f>$C$35*#REF!</f>
        <v>#REF!</v>
      </c>
      <c r="AD29" s="31" t="e">
        <f>IF($E28=0,AB29,AD28*(1+$C$40)+AB29)</f>
        <v>#REF!</v>
      </c>
      <c r="AE29" s="31" t="e">
        <f>IF($E28&lt;$C$37,0,AD29)/(1+$C$4)^($D28-$D$2)</f>
        <v>#REF!</v>
      </c>
      <c r="AF29" s="31" t="e">
        <f>IF($E28=0,AC29,AF28*(1+$C$40)+AC29)</f>
        <v>#REF!</v>
      </c>
      <c r="AG29" s="32" t="e">
        <f t="shared" si="19"/>
        <v>#REF!</v>
      </c>
    </row>
    <row r="30" spans="1:52" x14ac:dyDescent="0.2">
      <c r="A30" s="25" t="s">
        <v>98</v>
      </c>
      <c r="B30" s="25" t="s">
        <v>95</v>
      </c>
      <c r="C30" s="90">
        <v>1.7850000000000001E-2</v>
      </c>
      <c r="D30" s="4">
        <f t="shared" si="13"/>
        <v>48</v>
      </c>
      <c r="E30" s="4">
        <v>26</v>
      </c>
      <c r="F30" s="50">
        <v>9.4999999999999998E-3</v>
      </c>
      <c r="G30" s="27"/>
      <c r="I30" s="35"/>
      <c r="K30" s="35"/>
      <c r="M30" s="35"/>
      <c r="P30" s="29" t="e">
        <f>$C$36*#REF!</f>
        <v>#REF!</v>
      </c>
      <c r="Q30" s="30" t="e">
        <f>$C$35*#REF!</f>
        <v>#REF!</v>
      </c>
      <c r="R30" s="31" t="e">
        <f>IF($E29=0,P30,R29*(1+$C$38)+P30)</f>
        <v>#REF!</v>
      </c>
      <c r="S30" s="31" t="e">
        <f>IF($E29&lt;$C$37,0,R30)/(1+$C$4)^($D29-$D$2)</f>
        <v>#REF!</v>
      </c>
      <c r="T30" s="31" t="e">
        <f>IF($E29=0,Q30,T29*(1+$C$38)+Q30)</f>
        <v>#REF!</v>
      </c>
      <c r="U30" s="32" t="e">
        <f t="shared" si="15"/>
        <v>#REF!</v>
      </c>
      <c r="V30" s="29" t="e">
        <f>$C$36*#REF!</f>
        <v>#REF!</v>
      </c>
      <c r="W30" s="30" t="e">
        <f>$C$35*#REF!</f>
        <v>#REF!</v>
      </c>
      <c r="X30" s="31" t="e">
        <f>IF($E29=0,V30,X29*(1+$C$39)+V30)</f>
        <v>#REF!</v>
      </c>
      <c r="Y30" s="31" t="e">
        <f>IF($E29&lt;$C$37,0,X30)/(1+$C$4)^($D29-$D$2)</f>
        <v>#REF!</v>
      </c>
      <c r="Z30" s="31" t="e">
        <f>IF($E29=0,W30,Z29*(1+$C$39)+W30)</f>
        <v>#REF!</v>
      </c>
      <c r="AA30" s="32" t="e">
        <f t="shared" si="17"/>
        <v>#REF!</v>
      </c>
      <c r="AB30" s="29" t="e">
        <f>$C$36*#REF!</f>
        <v>#REF!</v>
      </c>
      <c r="AC30" s="30" t="e">
        <f>$C$35*#REF!</f>
        <v>#REF!</v>
      </c>
      <c r="AD30" s="31" t="e">
        <f>IF($E29=0,AB30,AD29*(1+$C$40)+AB30)</f>
        <v>#REF!</v>
      </c>
      <c r="AE30" s="31" t="e">
        <f>IF($E29&lt;$C$37,0,AD30)/(1+$C$4)^($D29-$D$2)</f>
        <v>#REF!</v>
      </c>
      <c r="AF30" s="31" t="e">
        <f>IF($E29=0,AC30,AF29*(1+$C$40)+AC30)</f>
        <v>#REF!</v>
      </c>
      <c r="AG30" s="32" t="e">
        <f t="shared" si="19"/>
        <v>#REF!</v>
      </c>
      <c r="AZ30" s="33"/>
    </row>
    <row r="31" spans="1:52" x14ac:dyDescent="0.2">
      <c r="A31" s="25" t="s">
        <v>99</v>
      </c>
      <c r="B31" s="25" t="s">
        <v>96</v>
      </c>
      <c r="C31" s="72">
        <v>0.02</v>
      </c>
      <c r="D31" s="4">
        <f t="shared" si="13"/>
        <v>49</v>
      </c>
      <c r="E31" s="4">
        <v>27</v>
      </c>
      <c r="F31" s="50">
        <v>9.4999999999999998E-3</v>
      </c>
      <c r="G31" s="27"/>
      <c r="I31" s="35"/>
      <c r="K31" s="35"/>
      <c r="M31" s="35"/>
      <c r="P31" s="29" t="e">
        <f>$C$36*#REF!</f>
        <v>#REF!</v>
      </c>
      <c r="Q31" s="30" t="e">
        <f>$C$35*#REF!</f>
        <v>#REF!</v>
      </c>
      <c r="R31" s="31" t="e">
        <f>IF($E30=0,P31,R30*(1+$C$38)+P31)</f>
        <v>#REF!</v>
      </c>
      <c r="S31" s="31" t="e">
        <f>IF($E30&lt;$C$37,0,R31)/(1+$C$4)^($D30-$D$2)</f>
        <v>#REF!</v>
      </c>
      <c r="T31" s="31" t="e">
        <f>IF($E30=0,Q31,T30*(1+$C$38)+Q31)</f>
        <v>#REF!</v>
      </c>
      <c r="U31" s="32" t="e">
        <f t="shared" si="15"/>
        <v>#REF!</v>
      </c>
      <c r="V31" s="29" t="e">
        <f>$C$36*#REF!</f>
        <v>#REF!</v>
      </c>
      <c r="W31" s="30" t="e">
        <f>$C$35*#REF!</f>
        <v>#REF!</v>
      </c>
      <c r="X31" s="31" t="e">
        <f>IF($E30=0,V31,X30*(1+$C$39)+V31)</f>
        <v>#REF!</v>
      </c>
      <c r="Y31" s="31" t="e">
        <f>IF($E30&lt;$C$37,0,X31)/(1+$C$4)^($D30-$D$2)</f>
        <v>#REF!</v>
      </c>
      <c r="Z31" s="31" t="e">
        <f>IF($E30=0,W31,Z30*(1+$C$39)+W31)</f>
        <v>#REF!</v>
      </c>
      <c r="AA31" s="32" t="e">
        <f t="shared" si="17"/>
        <v>#REF!</v>
      </c>
      <c r="AB31" s="29" t="e">
        <f>$C$36*#REF!</f>
        <v>#REF!</v>
      </c>
      <c r="AC31" s="30" t="e">
        <f>$C$35*#REF!</f>
        <v>#REF!</v>
      </c>
      <c r="AD31" s="31" t="e">
        <f>IF($E30=0,AB31,AD30*(1+$C$40)+AB31)</f>
        <v>#REF!</v>
      </c>
      <c r="AE31" s="31" t="e">
        <f>IF($E30&lt;$C$37,0,AD31)/(1+$C$4)^($D30-$D$2)</f>
        <v>#REF!</v>
      </c>
      <c r="AF31" s="31" t="e">
        <f>IF($E30=0,AC31,AF30*(1+$C$40)+AC31)</f>
        <v>#REF!</v>
      </c>
      <c r="AG31" s="32" t="e">
        <f t="shared" si="19"/>
        <v>#REF!</v>
      </c>
    </row>
    <row r="32" spans="1:52" x14ac:dyDescent="0.2">
      <c r="A32" s="25" t="s">
        <v>130</v>
      </c>
      <c r="B32" s="25" t="s">
        <v>132</v>
      </c>
      <c r="C32" s="72">
        <v>8.9999999999999993E-3</v>
      </c>
      <c r="D32" s="4"/>
      <c r="F32" s="50"/>
      <c r="G32" s="27"/>
      <c r="I32" s="35"/>
      <c r="K32" s="35"/>
      <c r="M32" s="35"/>
      <c r="P32" s="29"/>
      <c r="Q32" s="30"/>
      <c r="R32" s="31"/>
      <c r="S32" s="31"/>
      <c r="T32" s="31"/>
      <c r="U32" s="32"/>
      <c r="V32" s="29"/>
      <c r="W32" s="30"/>
      <c r="X32" s="31"/>
      <c r="Y32" s="31"/>
      <c r="Z32" s="31"/>
      <c r="AA32" s="32"/>
      <c r="AB32" s="29"/>
      <c r="AC32" s="30"/>
      <c r="AD32" s="31"/>
      <c r="AE32" s="31"/>
      <c r="AF32" s="31"/>
      <c r="AG32" s="32"/>
    </row>
    <row r="33" spans="1:16311" x14ac:dyDescent="0.2">
      <c r="A33" s="25" t="s">
        <v>129</v>
      </c>
      <c r="B33" s="25" t="s">
        <v>131</v>
      </c>
      <c r="C33" s="42">
        <v>2.2499999999999999E-2</v>
      </c>
      <c r="D33" s="45">
        <f>D31+1</f>
        <v>50</v>
      </c>
      <c r="E33" s="45">
        <v>28</v>
      </c>
      <c r="F33" s="50">
        <v>9.4999999999999998E-3</v>
      </c>
      <c r="G33" s="27"/>
      <c r="H33" s="38"/>
      <c r="J33" s="38"/>
      <c r="L33" s="38"/>
      <c r="N33" s="38"/>
      <c r="O33" s="38"/>
      <c r="P33" s="29" t="e">
        <f>$C$36*#REF!</f>
        <v>#REF!</v>
      </c>
      <c r="Q33" s="30" t="e">
        <f>$C$35*#REF!</f>
        <v>#REF!</v>
      </c>
      <c r="R33" s="31" t="e">
        <f>IF($E31=0,P33,R31*(1+$C$38)+P33)</f>
        <v>#REF!</v>
      </c>
      <c r="S33" s="31" t="e">
        <f>IF($E31&lt;$C$37,0,R33)/(1+$C$4)^($D31-$D$2)</f>
        <v>#REF!</v>
      </c>
      <c r="T33" s="31" t="e">
        <f>IF($E31=0,Q33,T31*(1+$C$38)+Q33)</f>
        <v>#REF!</v>
      </c>
      <c r="U33" s="32" t="e">
        <f>S33+(T33/(1+$C$4)^($D31-$D$2))</f>
        <v>#REF!</v>
      </c>
      <c r="V33" s="29" t="e">
        <f>$C$36*#REF!</f>
        <v>#REF!</v>
      </c>
      <c r="W33" s="30" t="e">
        <f>$C$35*#REF!</f>
        <v>#REF!</v>
      </c>
      <c r="X33" s="31" t="e">
        <f>IF($E31=0,V33,X31*(1+$C$39)+V33)</f>
        <v>#REF!</v>
      </c>
      <c r="Y33" s="31" t="e">
        <f>IF($E31&lt;$C$37,0,X33)/(1+$C$4)^($D31-$D$2)</f>
        <v>#REF!</v>
      </c>
      <c r="Z33" s="31" t="e">
        <f>IF($E31=0,W33,Z31*(1+$C$39)+W33)</f>
        <v>#REF!</v>
      </c>
      <c r="AA33" s="32" t="e">
        <f>Y33+(Z33/(1+$C$4)^($D31-$D$2))</f>
        <v>#REF!</v>
      </c>
      <c r="AB33" s="29" t="e">
        <f>$C$36*#REF!</f>
        <v>#REF!</v>
      </c>
      <c r="AC33" s="30" t="e">
        <f>$C$35*#REF!</f>
        <v>#REF!</v>
      </c>
      <c r="AD33" s="31" t="e">
        <f>IF($E31=0,AB33,AD31*(1+$C$40)+AB33)</f>
        <v>#REF!</v>
      </c>
      <c r="AE33" s="31" t="e">
        <f>IF($E31&lt;$C$37,0,AD33)/(1+$C$4)^($D31-$D$2)</f>
        <v>#REF!</v>
      </c>
      <c r="AF33" s="31" t="e">
        <f>IF($E31=0,AC33,AF31*(1+$C$40)+AC33)</f>
        <v>#REF!</v>
      </c>
      <c r="AG33" s="32" t="e">
        <f>AE33+(AF33/(1+$C$4)^($D31-$D$2))</f>
        <v>#REF!</v>
      </c>
    </row>
    <row r="34" spans="1:16311" x14ac:dyDescent="0.2">
      <c r="A34" s="36" t="s">
        <v>11</v>
      </c>
      <c r="B34" s="36"/>
      <c r="C34" s="43"/>
      <c r="D34" s="4">
        <f t="shared" si="13"/>
        <v>51</v>
      </c>
      <c r="E34" s="4">
        <v>29</v>
      </c>
      <c r="F34" s="50">
        <v>9.4999999999999998E-3</v>
      </c>
      <c r="G34" s="27"/>
      <c r="H34" s="38"/>
      <c r="J34" s="38"/>
      <c r="L34" s="38"/>
      <c r="N34" s="38"/>
      <c r="O34" s="38"/>
      <c r="P34" s="29" t="e">
        <f>$C$36*#REF!</f>
        <v>#REF!</v>
      </c>
      <c r="Q34" s="30" t="e">
        <f>$C$35*#REF!</f>
        <v>#REF!</v>
      </c>
      <c r="R34" s="31" t="e">
        <f t="shared" ref="R34:R47" si="26">IF($E33=0,P34,R33*(1+$C$38)+P34)</f>
        <v>#REF!</v>
      </c>
      <c r="S34" s="31" t="e">
        <f t="shared" ref="S34:S65" si="27">IF($E33&lt;$C$37,0,R34)/(1+$C$4)^($D33-$D$2)</f>
        <v>#REF!</v>
      </c>
      <c r="T34" s="31" t="e">
        <f t="shared" ref="T34:T47" si="28">IF($E33=0,Q34,T33*(1+$C$38)+Q34)</f>
        <v>#REF!</v>
      </c>
      <c r="U34" s="32" t="e">
        <f t="shared" si="15"/>
        <v>#REF!</v>
      </c>
      <c r="V34" s="29" t="e">
        <f>$C$36*#REF!</f>
        <v>#REF!</v>
      </c>
      <c r="W34" s="30" t="e">
        <f>$C$35*#REF!</f>
        <v>#REF!</v>
      </c>
      <c r="X34" s="31" t="e">
        <f t="shared" ref="X34:X47" si="29">IF($E33=0,V34,X33*(1+$C$39)+V34)</f>
        <v>#REF!</v>
      </c>
      <c r="Y34" s="31" t="e">
        <f t="shared" ref="Y34:Y65" si="30">IF($E33&lt;$C$37,0,X34)/(1+$C$4)^($D33-$D$2)</f>
        <v>#REF!</v>
      </c>
      <c r="Z34" s="31" t="e">
        <f t="shared" ref="Z34:Z47" si="31">IF($E33=0,W34,Z33*(1+$C$39)+W34)</f>
        <v>#REF!</v>
      </c>
      <c r="AA34" s="32" t="e">
        <f t="shared" si="17"/>
        <v>#REF!</v>
      </c>
      <c r="AB34" s="29" t="e">
        <f>$C$36*#REF!</f>
        <v>#REF!</v>
      </c>
      <c r="AC34" s="30" t="e">
        <f>$C$35*#REF!</f>
        <v>#REF!</v>
      </c>
      <c r="AD34" s="31" t="e">
        <f t="shared" ref="AD34:AD47" si="32">IF($E33=0,AB34,AD33*(1+$C$40)+AB34)</f>
        <v>#REF!</v>
      </c>
      <c r="AE34" s="31" t="e">
        <f t="shared" ref="AE34:AE65" si="33">IF($E33&lt;$C$37,0,AD34)/(1+$C$4)^($D33-$D$2)</f>
        <v>#REF!</v>
      </c>
      <c r="AF34" s="31" t="e">
        <f t="shared" ref="AF34:AF47" si="34">IF($E33=0,AC34,AF33*(1+$C$40)+AC34)</f>
        <v>#REF!</v>
      </c>
      <c r="AG34" s="32" t="e">
        <f t="shared" si="19"/>
        <v>#REF!</v>
      </c>
    </row>
    <row r="35" spans="1:16311" x14ac:dyDescent="0.2">
      <c r="A35" s="37" t="s">
        <v>12</v>
      </c>
      <c r="B35" s="37" t="s">
        <v>136</v>
      </c>
      <c r="C35" s="47">
        <v>7.9000000000000001E-2</v>
      </c>
      <c r="D35" s="4">
        <f t="shared" si="13"/>
        <v>52</v>
      </c>
      <c r="E35" s="4">
        <v>30</v>
      </c>
      <c r="F35" s="50">
        <v>9.4999999999999998E-3</v>
      </c>
      <c r="G35" s="27"/>
      <c r="H35" s="38"/>
      <c r="J35" s="38"/>
      <c r="L35" s="38"/>
      <c r="N35" s="38"/>
      <c r="O35" s="38"/>
      <c r="P35" s="29" t="e">
        <f>$C$36*#REF!</f>
        <v>#REF!</v>
      </c>
      <c r="Q35" s="30" t="e">
        <f>$C$35*#REF!</f>
        <v>#REF!</v>
      </c>
      <c r="R35" s="31" t="e">
        <f t="shared" si="26"/>
        <v>#REF!</v>
      </c>
      <c r="S35" s="31" t="e">
        <f t="shared" si="27"/>
        <v>#REF!</v>
      </c>
      <c r="T35" s="31" t="e">
        <f t="shared" si="28"/>
        <v>#REF!</v>
      </c>
      <c r="U35" s="32" t="e">
        <f t="shared" si="15"/>
        <v>#REF!</v>
      </c>
      <c r="V35" s="29" t="e">
        <f>$C$36*#REF!</f>
        <v>#REF!</v>
      </c>
      <c r="W35" s="30" t="e">
        <f>$C$35*#REF!</f>
        <v>#REF!</v>
      </c>
      <c r="X35" s="31" t="e">
        <f t="shared" si="29"/>
        <v>#REF!</v>
      </c>
      <c r="Y35" s="31" t="e">
        <f t="shared" si="30"/>
        <v>#REF!</v>
      </c>
      <c r="Z35" s="31" t="e">
        <f t="shared" si="31"/>
        <v>#REF!</v>
      </c>
      <c r="AA35" s="32" t="e">
        <f t="shared" si="17"/>
        <v>#REF!</v>
      </c>
      <c r="AB35" s="29" t="e">
        <f>$C$36*#REF!</f>
        <v>#REF!</v>
      </c>
      <c r="AC35" s="30" t="e">
        <f>$C$35*#REF!</f>
        <v>#REF!</v>
      </c>
      <c r="AD35" s="31" t="e">
        <f t="shared" si="32"/>
        <v>#REF!</v>
      </c>
      <c r="AE35" s="31" t="e">
        <f t="shared" si="33"/>
        <v>#REF!</v>
      </c>
      <c r="AF35" s="31" t="e">
        <f t="shared" si="34"/>
        <v>#REF!</v>
      </c>
      <c r="AG35" s="32" t="e">
        <f t="shared" si="19"/>
        <v>#REF!</v>
      </c>
    </row>
    <row r="36" spans="1:16311" x14ac:dyDescent="0.2">
      <c r="A36" s="37" t="s">
        <v>13</v>
      </c>
      <c r="B36" s="37" t="s">
        <v>137</v>
      </c>
      <c r="C36" s="47">
        <v>0.02</v>
      </c>
      <c r="D36" s="4">
        <f t="shared" si="13"/>
        <v>53</v>
      </c>
      <c r="E36" s="4">
        <v>31</v>
      </c>
      <c r="F36" s="50">
        <v>9.4999999999999998E-3</v>
      </c>
      <c r="G36" s="27"/>
      <c r="H36" s="38"/>
      <c r="I36" s="35"/>
      <c r="J36" s="38"/>
      <c r="K36" s="35"/>
      <c r="L36" s="38"/>
      <c r="M36" s="35"/>
      <c r="N36" s="38"/>
      <c r="O36" s="38"/>
      <c r="P36" s="29" t="e">
        <f>$C$36*#REF!</f>
        <v>#REF!</v>
      </c>
      <c r="Q36" s="30" t="e">
        <f>$C$35*#REF!</f>
        <v>#REF!</v>
      </c>
      <c r="R36" s="31" t="e">
        <f t="shared" si="26"/>
        <v>#REF!</v>
      </c>
      <c r="S36" s="31" t="e">
        <f t="shared" si="27"/>
        <v>#REF!</v>
      </c>
      <c r="T36" s="31" t="e">
        <f t="shared" si="28"/>
        <v>#REF!</v>
      </c>
      <c r="U36" s="32" t="e">
        <f t="shared" si="15"/>
        <v>#REF!</v>
      </c>
      <c r="V36" s="29" t="e">
        <f>$C$36*#REF!</f>
        <v>#REF!</v>
      </c>
      <c r="W36" s="30" t="e">
        <f>$C$35*#REF!</f>
        <v>#REF!</v>
      </c>
      <c r="X36" s="31" t="e">
        <f t="shared" si="29"/>
        <v>#REF!</v>
      </c>
      <c r="Y36" s="31" t="e">
        <f t="shared" si="30"/>
        <v>#REF!</v>
      </c>
      <c r="Z36" s="31" t="e">
        <f t="shared" si="31"/>
        <v>#REF!</v>
      </c>
      <c r="AA36" s="32" t="e">
        <f t="shared" si="17"/>
        <v>#REF!</v>
      </c>
      <c r="AB36" s="29" t="e">
        <f>$C$36*#REF!</f>
        <v>#REF!</v>
      </c>
      <c r="AC36" s="30" t="e">
        <f>$C$35*#REF!</f>
        <v>#REF!</v>
      </c>
      <c r="AD36" s="31" t="e">
        <f t="shared" si="32"/>
        <v>#REF!</v>
      </c>
      <c r="AE36" s="31" t="e">
        <f t="shared" si="33"/>
        <v>#REF!</v>
      </c>
      <c r="AF36" s="31" t="e">
        <f t="shared" si="34"/>
        <v>#REF!</v>
      </c>
      <c r="AG36" s="32" t="e">
        <f t="shared" si="19"/>
        <v>#REF!</v>
      </c>
    </row>
    <row r="37" spans="1:16311" x14ac:dyDescent="0.2">
      <c r="A37" s="37" t="s">
        <v>28</v>
      </c>
      <c r="B37" s="37"/>
      <c r="C37" s="48"/>
      <c r="D37" s="4">
        <f t="shared" si="13"/>
        <v>54</v>
      </c>
      <c r="E37" s="4">
        <v>32</v>
      </c>
      <c r="F37" s="50">
        <v>9.4999999999999998E-3</v>
      </c>
      <c r="G37" s="27"/>
      <c r="H37" s="39"/>
      <c r="I37" s="35"/>
      <c r="J37" s="39"/>
      <c r="K37" s="35"/>
      <c r="L37" s="39"/>
      <c r="M37" s="35"/>
      <c r="N37" s="39"/>
      <c r="O37" s="39"/>
      <c r="P37" s="29" t="e">
        <f>$C$36*#REF!</f>
        <v>#REF!</v>
      </c>
      <c r="Q37" s="30" t="e">
        <f>$C$35*#REF!</f>
        <v>#REF!</v>
      </c>
      <c r="R37" s="31" t="e">
        <f t="shared" si="26"/>
        <v>#REF!</v>
      </c>
      <c r="S37" s="31" t="e">
        <f t="shared" si="27"/>
        <v>#REF!</v>
      </c>
      <c r="T37" s="31" t="e">
        <f t="shared" si="28"/>
        <v>#REF!</v>
      </c>
      <c r="U37" s="32" t="e">
        <f t="shared" si="15"/>
        <v>#REF!</v>
      </c>
      <c r="V37" s="29" t="e">
        <f>$C$36*#REF!</f>
        <v>#REF!</v>
      </c>
      <c r="W37" s="30" t="e">
        <f>$C$35*#REF!</f>
        <v>#REF!</v>
      </c>
      <c r="X37" s="31" t="e">
        <f t="shared" si="29"/>
        <v>#REF!</v>
      </c>
      <c r="Y37" s="31" t="e">
        <f t="shared" si="30"/>
        <v>#REF!</v>
      </c>
      <c r="Z37" s="31" t="e">
        <f t="shared" si="31"/>
        <v>#REF!</v>
      </c>
      <c r="AA37" s="32" t="e">
        <f t="shared" si="17"/>
        <v>#REF!</v>
      </c>
      <c r="AB37" s="29" t="e">
        <f>$C$36*#REF!</f>
        <v>#REF!</v>
      </c>
      <c r="AC37" s="30" t="e">
        <f>$C$35*#REF!</f>
        <v>#REF!</v>
      </c>
      <c r="AD37" s="31" t="e">
        <f t="shared" si="32"/>
        <v>#REF!</v>
      </c>
      <c r="AE37" s="31" t="e">
        <f t="shared" si="33"/>
        <v>#REF!</v>
      </c>
      <c r="AF37" s="31" t="e">
        <f t="shared" si="34"/>
        <v>#REF!</v>
      </c>
      <c r="AG37" s="32" t="e">
        <f t="shared" si="19"/>
        <v>#REF!</v>
      </c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  <c r="ANC37" s="6"/>
      <c r="AND37" s="6"/>
      <c r="ANE37" s="6"/>
      <c r="ANF37" s="6"/>
      <c r="ANG37" s="6"/>
      <c r="ANH37" s="6"/>
      <c r="ANI37" s="6"/>
      <c r="ANJ37" s="6"/>
      <c r="ANK37" s="6"/>
      <c r="ANL37" s="6"/>
      <c r="ANM37" s="6"/>
      <c r="ANN37" s="6"/>
      <c r="ANO37" s="6"/>
      <c r="ANP37" s="6"/>
      <c r="ANQ37" s="6"/>
      <c r="ANR37" s="6"/>
      <c r="ANS37" s="6"/>
      <c r="ANT37" s="6"/>
      <c r="ANU37" s="6"/>
      <c r="ANV37" s="6"/>
      <c r="ANW37" s="6"/>
      <c r="ANX37" s="6"/>
      <c r="ANY37" s="6"/>
      <c r="ANZ37" s="6"/>
      <c r="AOA37" s="6"/>
      <c r="AOB37" s="6"/>
      <c r="AOC37" s="6"/>
      <c r="AOD37" s="6"/>
      <c r="AOE37" s="6"/>
      <c r="AOF37" s="6"/>
      <c r="AOG37" s="6"/>
      <c r="AOH37" s="6"/>
      <c r="AOI37" s="6"/>
      <c r="AOJ37" s="6"/>
      <c r="AOK37" s="6"/>
      <c r="AOL37" s="6"/>
      <c r="AOM37" s="6"/>
      <c r="AON37" s="6"/>
      <c r="AOO37" s="6"/>
      <c r="AOP37" s="6"/>
      <c r="AOQ37" s="6"/>
      <c r="AOR37" s="6"/>
      <c r="AOS37" s="6"/>
      <c r="AOT37" s="6"/>
      <c r="AOU37" s="6"/>
      <c r="AOV37" s="6"/>
      <c r="AOW37" s="6"/>
      <c r="AOX37" s="6"/>
      <c r="AOY37" s="6"/>
      <c r="AOZ37" s="6"/>
      <c r="APA37" s="6"/>
      <c r="APB37" s="6"/>
      <c r="APC37" s="6"/>
      <c r="APD37" s="6"/>
      <c r="APE37" s="6"/>
      <c r="APF37" s="6"/>
      <c r="APG37" s="6"/>
      <c r="APH37" s="6"/>
      <c r="API37" s="6"/>
      <c r="APJ37" s="6"/>
      <c r="APK37" s="6"/>
      <c r="APL37" s="6"/>
      <c r="APM37" s="6"/>
      <c r="APN37" s="6"/>
      <c r="APO37" s="6"/>
      <c r="APP37" s="6"/>
      <c r="APQ37" s="6"/>
      <c r="APR37" s="6"/>
      <c r="APS37" s="6"/>
      <c r="APT37" s="6"/>
      <c r="APU37" s="6"/>
      <c r="APV37" s="6"/>
      <c r="APW37" s="6"/>
      <c r="APX37" s="6"/>
      <c r="APY37" s="6"/>
      <c r="APZ37" s="6"/>
      <c r="AQA37" s="6"/>
      <c r="AQB37" s="6"/>
      <c r="AQC37" s="6"/>
      <c r="AQD37" s="6"/>
      <c r="AQE37" s="6"/>
      <c r="AQF37" s="6"/>
      <c r="AQG37" s="6"/>
      <c r="AQH37" s="6"/>
      <c r="AQI37" s="6"/>
      <c r="AQJ37" s="6"/>
      <c r="AQK37" s="6"/>
      <c r="AQL37" s="6"/>
      <c r="AQM37" s="6"/>
      <c r="AQN37" s="6"/>
      <c r="AQO37" s="6"/>
      <c r="AQP37" s="6"/>
      <c r="AQQ37" s="6"/>
      <c r="AQR37" s="6"/>
      <c r="AQS37" s="6"/>
      <c r="AQT37" s="6"/>
      <c r="AQU37" s="6"/>
      <c r="AQV37" s="6"/>
      <c r="AQW37" s="6"/>
      <c r="AQX37" s="6"/>
      <c r="AQY37" s="6"/>
      <c r="AQZ37" s="6"/>
      <c r="ARA37" s="6"/>
      <c r="ARB37" s="6"/>
      <c r="ARC37" s="6"/>
      <c r="ARD37" s="6"/>
      <c r="ARE37" s="6"/>
      <c r="ARF37" s="6"/>
      <c r="ARG37" s="6"/>
      <c r="ARH37" s="6"/>
      <c r="ARI37" s="6"/>
      <c r="ARJ37" s="6"/>
      <c r="ARK37" s="6"/>
      <c r="ARL37" s="6"/>
      <c r="ARM37" s="6"/>
      <c r="ARN37" s="6"/>
      <c r="ARO37" s="6"/>
      <c r="ARP37" s="6"/>
      <c r="ARQ37" s="6"/>
      <c r="ARR37" s="6"/>
      <c r="ARS37" s="6"/>
      <c r="ART37" s="6"/>
      <c r="ARU37" s="6"/>
      <c r="ARV37" s="6"/>
      <c r="ARW37" s="6"/>
      <c r="ARX37" s="6"/>
      <c r="ARY37" s="6"/>
      <c r="ARZ37" s="6"/>
      <c r="ASA37" s="6"/>
      <c r="ASB37" s="6"/>
      <c r="ASC37" s="6"/>
      <c r="ASD37" s="6"/>
      <c r="ASE37" s="6"/>
      <c r="ASF37" s="6"/>
      <c r="ASG37" s="6"/>
      <c r="ASH37" s="6"/>
      <c r="ASI37" s="6"/>
      <c r="ASJ37" s="6"/>
      <c r="ASK37" s="6"/>
      <c r="ASL37" s="6"/>
      <c r="ASM37" s="6"/>
      <c r="ASN37" s="6"/>
      <c r="ASO37" s="6"/>
      <c r="ASP37" s="6"/>
      <c r="ASQ37" s="6"/>
      <c r="ASR37" s="6"/>
      <c r="ASS37" s="6"/>
      <c r="AST37" s="6"/>
      <c r="ASU37" s="6"/>
      <c r="ASV37" s="6"/>
      <c r="ASW37" s="6"/>
      <c r="ASX37" s="6"/>
      <c r="ASY37" s="6"/>
      <c r="ASZ37" s="6"/>
      <c r="ATA37" s="6"/>
      <c r="ATB37" s="6"/>
      <c r="ATC37" s="6"/>
      <c r="ATD37" s="6"/>
      <c r="ATE37" s="6"/>
      <c r="ATF37" s="6"/>
      <c r="ATG37" s="6"/>
      <c r="ATH37" s="6"/>
      <c r="ATI37" s="6"/>
      <c r="ATJ37" s="6"/>
      <c r="ATK37" s="6"/>
      <c r="ATL37" s="6"/>
      <c r="ATM37" s="6"/>
      <c r="ATN37" s="6"/>
      <c r="ATO37" s="6"/>
      <c r="ATP37" s="6"/>
      <c r="ATQ37" s="6"/>
      <c r="ATR37" s="6"/>
      <c r="ATS37" s="6"/>
      <c r="ATT37" s="6"/>
      <c r="ATU37" s="6"/>
      <c r="ATV37" s="6"/>
      <c r="ATW37" s="6"/>
      <c r="ATX37" s="6"/>
      <c r="ATY37" s="6"/>
      <c r="ATZ37" s="6"/>
      <c r="AUA37" s="6"/>
      <c r="AUB37" s="6"/>
      <c r="AUC37" s="6"/>
      <c r="AUD37" s="6"/>
      <c r="AUE37" s="6"/>
      <c r="AUF37" s="6"/>
      <c r="AUG37" s="6"/>
      <c r="AUH37" s="6"/>
      <c r="AUI37" s="6"/>
      <c r="AUJ37" s="6"/>
      <c r="AUK37" s="6"/>
      <c r="AUL37" s="6"/>
      <c r="AUM37" s="6"/>
      <c r="AUN37" s="6"/>
      <c r="AUO37" s="6"/>
      <c r="AUP37" s="6"/>
      <c r="AUQ37" s="6"/>
      <c r="AUR37" s="6"/>
      <c r="AUS37" s="6"/>
      <c r="AUT37" s="6"/>
      <c r="AUU37" s="6"/>
      <c r="AUV37" s="6"/>
      <c r="AUW37" s="6"/>
      <c r="AUX37" s="6"/>
      <c r="AUY37" s="6"/>
      <c r="AUZ37" s="6"/>
      <c r="AVA37" s="6"/>
      <c r="AVB37" s="6"/>
      <c r="AVC37" s="6"/>
      <c r="AVD37" s="6"/>
      <c r="AVE37" s="6"/>
      <c r="AVF37" s="6"/>
      <c r="AVG37" s="6"/>
      <c r="AVH37" s="6"/>
      <c r="AVI37" s="6"/>
      <c r="AVJ37" s="6"/>
      <c r="AVK37" s="6"/>
      <c r="AVL37" s="6"/>
      <c r="AVM37" s="6"/>
      <c r="AVN37" s="6"/>
      <c r="AVO37" s="6"/>
      <c r="AVP37" s="6"/>
      <c r="AVQ37" s="6"/>
      <c r="AVR37" s="6"/>
      <c r="AVS37" s="6"/>
      <c r="AVT37" s="6"/>
      <c r="AVU37" s="6"/>
      <c r="AVV37" s="6"/>
      <c r="AVW37" s="6"/>
      <c r="AVX37" s="6"/>
      <c r="AVY37" s="6"/>
      <c r="AVZ37" s="6"/>
      <c r="AWA37" s="6"/>
      <c r="AWB37" s="6"/>
      <c r="AWC37" s="6"/>
      <c r="AWD37" s="6"/>
      <c r="AWE37" s="6"/>
      <c r="AWF37" s="6"/>
      <c r="AWG37" s="6"/>
      <c r="AWH37" s="6"/>
      <c r="AWI37" s="6"/>
      <c r="AWJ37" s="6"/>
      <c r="AWK37" s="6"/>
      <c r="AWL37" s="6"/>
      <c r="AWM37" s="6"/>
      <c r="AWN37" s="6"/>
      <c r="AWO37" s="6"/>
      <c r="AWP37" s="6"/>
      <c r="AWQ37" s="6"/>
      <c r="AWR37" s="6"/>
      <c r="AWS37" s="6"/>
      <c r="AWT37" s="6"/>
      <c r="AWU37" s="6"/>
      <c r="AWV37" s="6"/>
      <c r="AWW37" s="6"/>
      <c r="AWX37" s="6"/>
      <c r="AWY37" s="6"/>
      <c r="AWZ37" s="6"/>
      <c r="AXA37" s="6"/>
      <c r="AXB37" s="6"/>
      <c r="AXC37" s="6"/>
      <c r="AXD37" s="6"/>
      <c r="AXE37" s="6"/>
      <c r="AXF37" s="6"/>
      <c r="AXG37" s="6"/>
      <c r="AXH37" s="6"/>
      <c r="AXI37" s="6"/>
      <c r="AXJ37" s="6"/>
      <c r="AXK37" s="6"/>
      <c r="AXL37" s="6"/>
      <c r="AXM37" s="6"/>
      <c r="AXN37" s="6"/>
      <c r="AXO37" s="6"/>
      <c r="AXP37" s="6"/>
      <c r="AXQ37" s="6"/>
      <c r="AXR37" s="6"/>
      <c r="AXS37" s="6"/>
      <c r="AXT37" s="6"/>
      <c r="AXU37" s="6"/>
      <c r="AXV37" s="6"/>
      <c r="AXW37" s="6"/>
      <c r="AXX37" s="6"/>
      <c r="AXY37" s="6"/>
      <c r="AXZ37" s="6"/>
      <c r="AYA37" s="6"/>
      <c r="AYB37" s="6"/>
      <c r="AYC37" s="6"/>
      <c r="AYD37" s="6"/>
      <c r="AYE37" s="6"/>
      <c r="AYF37" s="6"/>
      <c r="AYG37" s="6"/>
      <c r="AYH37" s="6"/>
      <c r="AYI37" s="6"/>
      <c r="AYJ37" s="6"/>
      <c r="AYK37" s="6"/>
      <c r="AYL37" s="6"/>
      <c r="AYM37" s="6"/>
      <c r="AYN37" s="6"/>
      <c r="AYO37" s="6"/>
      <c r="AYP37" s="6"/>
      <c r="AYQ37" s="6"/>
      <c r="AYR37" s="6"/>
      <c r="AYS37" s="6"/>
      <c r="AYT37" s="6"/>
      <c r="AYU37" s="6"/>
      <c r="AYV37" s="6"/>
      <c r="AYW37" s="6"/>
      <c r="AYX37" s="6"/>
      <c r="AYY37" s="6"/>
      <c r="AYZ37" s="6"/>
      <c r="AZA37" s="6"/>
      <c r="AZB37" s="6"/>
      <c r="AZC37" s="6"/>
      <c r="AZD37" s="6"/>
      <c r="AZE37" s="6"/>
      <c r="AZF37" s="6"/>
      <c r="AZG37" s="6"/>
      <c r="AZH37" s="6"/>
      <c r="AZI37" s="6"/>
      <c r="AZJ37" s="6"/>
      <c r="AZK37" s="6"/>
      <c r="AZL37" s="6"/>
      <c r="AZM37" s="6"/>
      <c r="AZN37" s="6"/>
      <c r="AZO37" s="6"/>
      <c r="AZP37" s="6"/>
      <c r="AZQ37" s="6"/>
      <c r="AZR37" s="6"/>
      <c r="AZS37" s="6"/>
      <c r="AZT37" s="6"/>
      <c r="AZU37" s="6"/>
      <c r="AZV37" s="6"/>
      <c r="AZW37" s="6"/>
      <c r="AZX37" s="6"/>
      <c r="AZY37" s="6"/>
      <c r="AZZ37" s="6"/>
      <c r="BAA37" s="6"/>
      <c r="BAB37" s="6"/>
      <c r="BAC37" s="6"/>
      <c r="BAD37" s="6"/>
      <c r="BAE37" s="6"/>
      <c r="BAF37" s="6"/>
      <c r="BAG37" s="6"/>
      <c r="BAH37" s="6"/>
      <c r="BAI37" s="6"/>
      <c r="BAJ37" s="6"/>
      <c r="BAK37" s="6"/>
      <c r="BAL37" s="6"/>
      <c r="BAM37" s="6"/>
      <c r="BAN37" s="6"/>
      <c r="BAO37" s="6"/>
      <c r="BAP37" s="6"/>
      <c r="BAQ37" s="6"/>
      <c r="BAR37" s="6"/>
      <c r="BAS37" s="6"/>
      <c r="BAT37" s="6"/>
      <c r="BAU37" s="6"/>
      <c r="BAV37" s="6"/>
      <c r="BAW37" s="6"/>
      <c r="BAX37" s="6"/>
      <c r="BAY37" s="6"/>
      <c r="BAZ37" s="6"/>
      <c r="BBA37" s="6"/>
      <c r="BBB37" s="6"/>
      <c r="BBC37" s="6"/>
      <c r="BBD37" s="6"/>
      <c r="BBE37" s="6"/>
      <c r="BBF37" s="6"/>
      <c r="BBG37" s="6"/>
      <c r="BBH37" s="6"/>
      <c r="BBI37" s="6"/>
      <c r="BBJ37" s="6"/>
      <c r="BBK37" s="6"/>
      <c r="BBL37" s="6"/>
      <c r="BBM37" s="6"/>
      <c r="BBN37" s="6"/>
      <c r="BBO37" s="6"/>
      <c r="BBP37" s="6"/>
      <c r="BBQ37" s="6"/>
      <c r="BBR37" s="6"/>
      <c r="BBS37" s="6"/>
      <c r="BBT37" s="6"/>
      <c r="BBU37" s="6"/>
      <c r="BBV37" s="6"/>
      <c r="BBW37" s="6"/>
      <c r="BBX37" s="6"/>
      <c r="BBY37" s="6"/>
      <c r="BBZ37" s="6"/>
      <c r="BCA37" s="6"/>
      <c r="BCB37" s="6"/>
      <c r="BCC37" s="6"/>
      <c r="BCD37" s="6"/>
      <c r="BCE37" s="6"/>
      <c r="BCF37" s="6"/>
      <c r="BCG37" s="6"/>
      <c r="BCH37" s="6"/>
      <c r="BCI37" s="6"/>
      <c r="BCJ37" s="6"/>
      <c r="BCK37" s="6"/>
      <c r="BCL37" s="6"/>
      <c r="BCM37" s="6"/>
      <c r="BCN37" s="6"/>
      <c r="BCO37" s="6"/>
      <c r="BCP37" s="6"/>
      <c r="BCQ37" s="6"/>
      <c r="BCR37" s="6"/>
      <c r="BCS37" s="6"/>
      <c r="BCT37" s="6"/>
      <c r="BCU37" s="6"/>
      <c r="BCV37" s="6"/>
      <c r="BCW37" s="6"/>
      <c r="BCX37" s="6"/>
      <c r="BCY37" s="6"/>
      <c r="BCZ37" s="6"/>
      <c r="BDA37" s="6"/>
      <c r="BDB37" s="6"/>
      <c r="BDC37" s="6"/>
      <c r="BDD37" s="6"/>
      <c r="BDE37" s="6"/>
      <c r="BDF37" s="6"/>
      <c r="BDG37" s="6"/>
      <c r="BDH37" s="6"/>
      <c r="BDI37" s="6"/>
      <c r="BDJ37" s="6"/>
      <c r="BDK37" s="6"/>
      <c r="BDL37" s="6"/>
      <c r="BDM37" s="6"/>
      <c r="BDN37" s="6"/>
      <c r="BDO37" s="6"/>
      <c r="BDP37" s="6"/>
      <c r="BDQ37" s="6"/>
      <c r="BDR37" s="6"/>
      <c r="BDS37" s="6"/>
      <c r="BDT37" s="6"/>
      <c r="BDU37" s="6"/>
      <c r="BDV37" s="6"/>
      <c r="BDW37" s="6"/>
      <c r="BDX37" s="6"/>
      <c r="BDY37" s="6"/>
      <c r="BDZ37" s="6"/>
      <c r="BEA37" s="6"/>
      <c r="BEB37" s="6"/>
      <c r="BEC37" s="6"/>
      <c r="BED37" s="6"/>
      <c r="BEE37" s="6"/>
      <c r="BEF37" s="6"/>
      <c r="BEG37" s="6"/>
      <c r="BEH37" s="6"/>
      <c r="BEI37" s="6"/>
      <c r="BEJ37" s="6"/>
      <c r="BEK37" s="6"/>
      <c r="BEL37" s="6"/>
      <c r="BEM37" s="6"/>
      <c r="BEN37" s="6"/>
      <c r="BEO37" s="6"/>
      <c r="BEP37" s="6"/>
      <c r="BEQ37" s="6"/>
      <c r="BER37" s="6"/>
      <c r="BES37" s="6"/>
      <c r="BET37" s="6"/>
      <c r="BEU37" s="6"/>
      <c r="BEV37" s="6"/>
      <c r="BEW37" s="6"/>
      <c r="BEX37" s="6"/>
      <c r="BEY37" s="6"/>
      <c r="BEZ37" s="6"/>
      <c r="BFA37" s="6"/>
      <c r="BFB37" s="6"/>
      <c r="BFC37" s="6"/>
      <c r="BFD37" s="6"/>
      <c r="BFE37" s="6"/>
      <c r="BFF37" s="6"/>
      <c r="BFG37" s="6"/>
      <c r="BFH37" s="6"/>
      <c r="BFI37" s="6"/>
      <c r="BFJ37" s="6"/>
      <c r="BFK37" s="6"/>
      <c r="BFL37" s="6"/>
      <c r="BFM37" s="6"/>
      <c r="BFN37" s="6"/>
      <c r="BFO37" s="6"/>
      <c r="BFP37" s="6"/>
      <c r="BFQ37" s="6"/>
      <c r="BFR37" s="6"/>
      <c r="BFS37" s="6"/>
      <c r="BFT37" s="6"/>
      <c r="BFU37" s="6"/>
      <c r="BFV37" s="6"/>
      <c r="BFW37" s="6"/>
      <c r="BFX37" s="6"/>
      <c r="BFY37" s="6"/>
      <c r="BFZ37" s="6"/>
      <c r="BGA37" s="6"/>
      <c r="BGB37" s="6"/>
      <c r="BGC37" s="6"/>
      <c r="BGD37" s="6"/>
      <c r="BGE37" s="6"/>
      <c r="BGF37" s="6"/>
      <c r="BGG37" s="6"/>
      <c r="BGH37" s="6"/>
      <c r="BGI37" s="6"/>
      <c r="BGJ37" s="6"/>
      <c r="BGK37" s="6"/>
      <c r="BGL37" s="6"/>
      <c r="BGM37" s="6"/>
      <c r="BGN37" s="6"/>
      <c r="BGO37" s="6"/>
      <c r="BGP37" s="6"/>
      <c r="BGQ37" s="6"/>
      <c r="BGR37" s="6"/>
      <c r="BGS37" s="6"/>
      <c r="BGT37" s="6"/>
      <c r="BGU37" s="6"/>
      <c r="BGV37" s="6"/>
      <c r="BGW37" s="6"/>
      <c r="BGX37" s="6"/>
      <c r="BGY37" s="6"/>
      <c r="BGZ37" s="6"/>
      <c r="BHA37" s="6"/>
      <c r="BHB37" s="6"/>
      <c r="BHC37" s="6"/>
      <c r="BHD37" s="6"/>
      <c r="BHE37" s="6"/>
      <c r="BHF37" s="6"/>
      <c r="BHG37" s="6"/>
      <c r="BHH37" s="6"/>
      <c r="BHI37" s="6"/>
      <c r="BHJ37" s="6"/>
      <c r="BHK37" s="6"/>
      <c r="BHL37" s="6"/>
      <c r="BHM37" s="6"/>
      <c r="BHN37" s="6"/>
      <c r="BHO37" s="6"/>
      <c r="BHP37" s="6"/>
      <c r="BHQ37" s="6"/>
      <c r="BHR37" s="6"/>
      <c r="BHS37" s="6"/>
      <c r="BHT37" s="6"/>
      <c r="BHU37" s="6"/>
      <c r="BHV37" s="6"/>
      <c r="BHW37" s="6"/>
      <c r="BHX37" s="6"/>
      <c r="BHY37" s="6"/>
      <c r="BHZ37" s="6"/>
      <c r="BIA37" s="6"/>
      <c r="BIB37" s="6"/>
      <c r="BIC37" s="6"/>
      <c r="BID37" s="6"/>
      <c r="BIE37" s="6"/>
      <c r="BIF37" s="6"/>
      <c r="BIG37" s="6"/>
      <c r="BIH37" s="6"/>
      <c r="BII37" s="6"/>
      <c r="BIJ37" s="6"/>
      <c r="BIK37" s="6"/>
      <c r="BIL37" s="6"/>
      <c r="BIM37" s="6"/>
      <c r="BIN37" s="6"/>
      <c r="BIO37" s="6"/>
      <c r="BIP37" s="6"/>
      <c r="BIQ37" s="6"/>
      <c r="BIR37" s="6"/>
      <c r="BIS37" s="6"/>
      <c r="BIT37" s="6"/>
      <c r="BIU37" s="6"/>
      <c r="BIV37" s="6"/>
      <c r="BIW37" s="6"/>
      <c r="BIX37" s="6"/>
      <c r="BIY37" s="6"/>
      <c r="BIZ37" s="6"/>
      <c r="BJA37" s="6"/>
      <c r="BJB37" s="6"/>
      <c r="BJC37" s="6"/>
      <c r="BJD37" s="6"/>
      <c r="BJE37" s="6"/>
      <c r="BJF37" s="6"/>
      <c r="BJG37" s="6"/>
      <c r="BJH37" s="6"/>
      <c r="BJI37" s="6"/>
      <c r="BJJ37" s="6"/>
      <c r="BJK37" s="6"/>
      <c r="BJL37" s="6"/>
      <c r="BJM37" s="6"/>
      <c r="BJN37" s="6"/>
      <c r="BJO37" s="6"/>
      <c r="BJP37" s="6"/>
      <c r="BJQ37" s="6"/>
      <c r="BJR37" s="6"/>
      <c r="BJS37" s="6"/>
      <c r="BJT37" s="6"/>
      <c r="BJU37" s="6"/>
      <c r="BJV37" s="6"/>
      <c r="BJW37" s="6"/>
      <c r="BJX37" s="6"/>
      <c r="BJY37" s="6"/>
      <c r="BJZ37" s="6"/>
      <c r="BKA37" s="6"/>
      <c r="BKB37" s="6"/>
      <c r="BKC37" s="6"/>
      <c r="BKD37" s="6"/>
      <c r="BKE37" s="6"/>
      <c r="BKF37" s="6"/>
      <c r="BKG37" s="6"/>
      <c r="BKH37" s="6"/>
      <c r="BKI37" s="6"/>
      <c r="BKJ37" s="6"/>
      <c r="BKK37" s="6"/>
      <c r="BKL37" s="6"/>
      <c r="BKM37" s="6"/>
      <c r="BKN37" s="6"/>
      <c r="BKO37" s="6"/>
      <c r="BKP37" s="6"/>
      <c r="BKQ37" s="6"/>
      <c r="BKR37" s="6"/>
      <c r="BKS37" s="6"/>
      <c r="BKT37" s="6"/>
      <c r="BKU37" s="6"/>
      <c r="BKV37" s="6"/>
      <c r="BKW37" s="6"/>
      <c r="BKX37" s="6"/>
      <c r="BKY37" s="6"/>
      <c r="BKZ37" s="6"/>
      <c r="BLA37" s="6"/>
      <c r="BLB37" s="6"/>
      <c r="BLC37" s="6"/>
      <c r="BLD37" s="6"/>
      <c r="BLE37" s="6"/>
      <c r="BLF37" s="6"/>
      <c r="BLG37" s="6"/>
      <c r="BLH37" s="6"/>
      <c r="BLI37" s="6"/>
      <c r="BLJ37" s="6"/>
      <c r="BLK37" s="6"/>
      <c r="BLL37" s="6"/>
      <c r="BLM37" s="6"/>
      <c r="BLN37" s="6"/>
      <c r="BLO37" s="6"/>
      <c r="BLP37" s="6"/>
      <c r="BLQ37" s="6"/>
      <c r="BLR37" s="6"/>
      <c r="BLS37" s="6"/>
      <c r="BLT37" s="6"/>
      <c r="BLU37" s="6"/>
      <c r="BLV37" s="6"/>
      <c r="BLW37" s="6"/>
      <c r="BLX37" s="6"/>
      <c r="BLY37" s="6"/>
      <c r="BLZ37" s="6"/>
      <c r="BMA37" s="6"/>
      <c r="BMB37" s="6"/>
      <c r="BMC37" s="6"/>
      <c r="BMD37" s="6"/>
      <c r="BME37" s="6"/>
      <c r="BMF37" s="6"/>
      <c r="BMG37" s="6"/>
      <c r="BMH37" s="6"/>
      <c r="BMI37" s="6"/>
      <c r="BMJ37" s="6"/>
      <c r="BMK37" s="6"/>
      <c r="BML37" s="6"/>
      <c r="BMM37" s="6"/>
      <c r="BMN37" s="6"/>
      <c r="BMO37" s="6"/>
      <c r="BMP37" s="6"/>
      <c r="BMQ37" s="6"/>
      <c r="BMR37" s="6"/>
      <c r="BMS37" s="6"/>
      <c r="BMT37" s="6"/>
      <c r="BMU37" s="6"/>
      <c r="BMV37" s="6"/>
      <c r="BMW37" s="6"/>
      <c r="BMX37" s="6"/>
      <c r="BMY37" s="6"/>
      <c r="BMZ37" s="6"/>
      <c r="BNA37" s="6"/>
      <c r="BNB37" s="6"/>
      <c r="BNC37" s="6"/>
      <c r="BND37" s="6"/>
      <c r="BNE37" s="6"/>
      <c r="BNF37" s="6"/>
      <c r="BNG37" s="6"/>
      <c r="BNH37" s="6"/>
      <c r="BNI37" s="6"/>
      <c r="BNJ37" s="6"/>
      <c r="BNK37" s="6"/>
      <c r="BNL37" s="6"/>
      <c r="BNM37" s="6"/>
      <c r="BNN37" s="6"/>
      <c r="BNO37" s="6"/>
      <c r="BNP37" s="6"/>
      <c r="BNQ37" s="6"/>
      <c r="BNR37" s="6"/>
      <c r="BNS37" s="6"/>
      <c r="BNT37" s="6"/>
      <c r="BNU37" s="6"/>
      <c r="BNV37" s="6"/>
      <c r="BNW37" s="6"/>
      <c r="BNX37" s="6"/>
      <c r="BNY37" s="6"/>
      <c r="BNZ37" s="6"/>
      <c r="BOA37" s="6"/>
      <c r="BOB37" s="6"/>
      <c r="BOC37" s="6"/>
      <c r="BOD37" s="6"/>
      <c r="BOE37" s="6"/>
      <c r="BOF37" s="6"/>
      <c r="BOG37" s="6"/>
      <c r="BOH37" s="6"/>
      <c r="BOI37" s="6"/>
      <c r="BOJ37" s="6"/>
      <c r="BOK37" s="6"/>
      <c r="BOL37" s="6"/>
      <c r="BOM37" s="6"/>
      <c r="BON37" s="6"/>
      <c r="BOO37" s="6"/>
      <c r="BOP37" s="6"/>
      <c r="BOQ37" s="6"/>
      <c r="BOR37" s="6"/>
      <c r="BOS37" s="6"/>
      <c r="BOT37" s="6"/>
      <c r="BOU37" s="6"/>
      <c r="BOV37" s="6"/>
      <c r="BOW37" s="6"/>
      <c r="BOX37" s="6"/>
      <c r="BOY37" s="6"/>
      <c r="BOZ37" s="6"/>
      <c r="BPA37" s="6"/>
      <c r="BPB37" s="6"/>
      <c r="BPC37" s="6"/>
      <c r="BPD37" s="6"/>
      <c r="BPE37" s="6"/>
      <c r="BPF37" s="6"/>
      <c r="BPG37" s="6"/>
      <c r="BPH37" s="6"/>
      <c r="BPI37" s="6"/>
      <c r="BPJ37" s="6"/>
      <c r="BPK37" s="6"/>
      <c r="BPL37" s="6"/>
      <c r="BPM37" s="6"/>
      <c r="BPN37" s="6"/>
      <c r="BPO37" s="6"/>
      <c r="BPP37" s="6"/>
      <c r="BPQ37" s="6"/>
      <c r="BPR37" s="6"/>
      <c r="BPS37" s="6"/>
      <c r="BPT37" s="6"/>
      <c r="BPU37" s="6"/>
      <c r="BPV37" s="6"/>
      <c r="BPW37" s="6"/>
      <c r="BPX37" s="6"/>
      <c r="BPY37" s="6"/>
      <c r="BPZ37" s="6"/>
      <c r="BQA37" s="6"/>
      <c r="BQB37" s="6"/>
      <c r="BQC37" s="6"/>
      <c r="BQD37" s="6"/>
      <c r="BQE37" s="6"/>
      <c r="BQF37" s="6"/>
      <c r="BQG37" s="6"/>
      <c r="BQH37" s="6"/>
      <c r="BQI37" s="6"/>
      <c r="BQJ37" s="6"/>
      <c r="BQK37" s="6"/>
      <c r="BQL37" s="6"/>
      <c r="BQM37" s="6"/>
      <c r="BQN37" s="6"/>
      <c r="BQO37" s="6"/>
      <c r="BQP37" s="6"/>
      <c r="BQQ37" s="6"/>
      <c r="BQR37" s="6"/>
      <c r="BQS37" s="6"/>
      <c r="BQT37" s="6"/>
      <c r="BQU37" s="6"/>
      <c r="BQV37" s="6"/>
      <c r="BQW37" s="6"/>
      <c r="BQX37" s="6"/>
      <c r="BQY37" s="6"/>
      <c r="BQZ37" s="6"/>
      <c r="BRA37" s="6"/>
      <c r="BRB37" s="6"/>
      <c r="BRC37" s="6"/>
      <c r="BRD37" s="6"/>
      <c r="BRE37" s="6"/>
      <c r="BRF37" s="6"/>
      <c r="BRG37" s="6"/>
      <c r="BRH37" s="6"/>
      <c r="BRI37" s="6"/>
      <c r="BRJ37" s="6"/>
      <c r="BRK37" s="6"/>
      <c r="BRL37" s="6"/>
      <c r="BRM37" s="6"/>
      <c r="BRN37" s="6"/>
      <c r="BRO37" s="6"/>
      <c r="BRP37" s="6"/>
      <c r="BRQ37" s="6"/>
      <c r="BRR37" s="6"/>
      <c r="BRS37" s="6"/>
      <c r="BRT37" s="6"/>
      <c r="BRU37" s="6"/>
      <c r="BRV37" s="6"/>
      <c r="BRW37" s="6"/>
      <c r="BRX37" s="6"/>
      <c r="BRY37" s="6"/>
      <c r="BRZ37" s="6"/>
      <c r="BSA37" s="6"/>
      <c r="BSB37" s="6"/>
      <c r="BSC37" s="6"/>
      <c r="BSD37" s="6"/>
      <c r="BSE37" s="6"/>
      <c r="BSF37" s="6"/>
      <c r="BSG37" s="6"/>
      <c r="BSH37" s="6"/>
      <c r="BSI37" s="6"/>
      <c r="BSJ37" s="6"/>
      <c r="BSK37" s="6"/>
      <c r="BSL37" s="6"/>
      <c r="BSM37" s="6"/>
      <c r="BSN37" s="6"/>
      <c r="BSO37" s="6"/>
      <c r="BSP37" s="6"/>
      <c r="BSQ37" s="6"/>
      <c r="BSR37" s="6"/>
      <c r="BSS37" s="6"/>
      <c r="BST37" s="6"/>
      <c r="BSU37" s="6"/>
      <c r="BSV37" s="6"/>
      <c r="BSW37" s="6"/>
      <c r="BSX37" s="6"/>
      <c r="BSY37" s="6"/>
      <c r="BSZ37" s="6"/>
      <c r="BTA37" s="6"/>
      <c r="BTB37" s="6"/>
      <c r="BTC37" s="6"/>
      <c r="BTD37" s="6"/>
      <c r="BTE37" s="6"/>
      <c r="BTF37" s="6"/>
      <c r="BTG37" s="6"/>
      <c r="BTH37" s="6"/>
      <c r="BTI37" s="6"/>
      <c r="BTJ37" s="6"/>
      <c r="BTK37" s="6"/>
      <c r="BTL37" s="6"/>
      <c r="BTM37" s="6"/>
      <c r="BTN37" s="6"/>
      <c r="BTO37" s="6"/>
      <c r="BTP37" s="6"/>
      <c r="BTQ37" s="6"/>
      <c r="BTR37" s="6"/>
      <c r="BTS37" s="6"/>
      <c r="BTT37" s="6"/>
      <c r="BTU37" s="6"/>
      <c r="BTV37" s="6"/>
      <c r="BTW37" s="6"/>
      <c r="BTX37" s="6"/>
      <c r="BTY37" s="6"/>
      <c r="BTZ37" s="6"/>
      <c r="BUA37" s="6"/>
      <c r="BUB37" s="6"/>
      <c r="BUC37" s="6"/>
      <c r="BUD37" s="6"/>
      <c r="BUE37" s="6"/>
      <c r="BUF37" s="6"/>
      <c r="BUG37" s="6"/>
      <c r="BUH37" s="6"/>
      <c r="BUI37" s="6"/>
      <c r="BUJ37" s="6"/>
      <c r="BUK37" s="6"/>
      <c r="BUL37" s="6"/>
      <c r="BUM37" s="6"/>
      <c r="BUN37" s="6"/>
      <c r="BUO37" s="6"/>
      <c r="BUP37" s="6"/>
      <c r="BUQ37" s="6"/>
      <c r="BUR37" s="6"/>
      <c r="BUS37" s="6"/>
      <c r="BUT37" s="6"/>
      <c r="BUU37" s="6"/>
      <c r="BUV37" s="6"/>
      <c r="BUW37" s="6"/>
      <c r="BUX37" s="6"/>
      <c r="BUY37" s="6"/>
      <c r="BUZ37" s="6"/>
      <c r="BVA37" s="6"/>
      <c r="BVB37" s="6"/>
      <c r="BVC37" s="6"/>
      <c r="BVD37" s="6"/>
      <c r="BVE37" s="6"/>
      <c r="BVF37" s="6"/>
      <c r="BVG37" s="6"/>
      <c r="BVH37" s="6"/>
      <c r="BVI37" s="6"/>
      <c r="BVJ37" s="6"/>
      <c r="BVK37" s="6"/>
      <c r="BVL37" s="6"/>
      <c r="BVM37" s="6"/>
      <c r="BVN37" s="6"/>
      <c r="BVO37" s="6"/>
      <c r="BVP37" s="6"/>
      <c r="BVQ37" s="6"/>
      <c r="BVR37" s="6"/>
      <c r="BVS37" s="6"/>
      <c r="BVT37" s="6"/>
      <c r="BVU37" s="6"/>
      <c r="BVV37" s="6"/>
      <c r="BVW37" s="6"/>
      <c r="BVX37" s="6"/>
      <c r="BVY37" s="6"/>
      <c r="BVZ37" s="6"/>
      <c r="BWA37" s="6"/>
      <c r="BWB37" s="6"/>
      <c r="BWC37" s="6"/>
      <c r="BWD37" s="6"/>
      <c r="BWE37" s="6"/>
      <c r="BWF37" s="6"/>
      <c r="BWG37" s="6"/>
      <c r="BWH37" s="6"/>
      <c r="BWI37" s="6"/>
      <c r="BWJ37" s="6"/>
      <c r="BWK37" s="6"/>
      <c r="BWL37" s="6"/>
      <c r="BWM37" s="6"/>
      <c r="BWN37" s="6"/>
      <c r="BWO37" s="6"/>
      <c r="BWP37" s="6"/>
      <c r="BWQ37" s="6"/>
      <c r="BWR37" s="6"/>
      <c r="BWS37" s="6"/>
      <c r="BWT37" s="6"/>
      <c r="BWU37" s="6"/>
      <c r="BWV37" s="6"/>
      <c r="BWW37" s="6"/>
      <c r="BWX37" s="6"/>
      <c r="BWY37" s="6"/>
      <c r="BWZ37" s="6"/>
      <c r="BXA37" s="6"/>
      <c r="BXB37" s="6"/>
      <c r="BXC37" s="6"/>
      <c r="BXD37" s="6"/>
      <c r="BXE37" s="6"/>
      <c r="BXF37" s="6"/>
      <c r="BXG37" s="6"/>
      <c r="BXH37" s="6"/>
      <c r="BXI37" s="6"/>
      <c r="BXJ37" s="6"/>
      <c r="BXK37" s="6"/>
      <c r="BXL37" s="6"/>
      <c r="BXM37" s="6"/>
      <c r="BXN37" s="6"/>
      <c r="BXO37" s="6"/>
      <c r="BXP37" s="6"/>
      <c r="BXQ37" s="6"/>
      <c r="BXR37" s="6"/>
      <c r="BXS37" s="6"/>
      <c r="BXT37" s="6"/>
      <c r="BXU37" s="6"/>
      <c r="BXV37" s="6"/>
      <c r="BXW37" s="6"/>
      <c r="BXX37" s="6"/>
      <c r="BXY37" s="6"/>
      <c r="BXZ37" s="6"/>
      <c r="BYA37" s="6"/>
      <c r="BYB37" s="6"/>
      <c r="BYC37" s="6"/>
      <c r="BYD37" s="6"/>
      <c r="BYE37" s="6"/>
      <c r="BYF37" s="6"/>
      <c r="BYG37" s="6"/>
      <c r="BYH37" s="6"/>
      <c r="BYI37" s="6"/>
      <c r="BYJ37" s="6"/>
      <c r="BYK37" s="6"/>
      <c r="BYL37" s="6"/>
      <c r="BYM37" s="6"/>
      <c r="BYN37" s="6"/>
      <c r="BYO37" s="6"/>
      <c r="BYP37" s="6"/>
      <c r="BYQ37" s="6"/>
      <c r="BYR37" s="6"/>
      <c r="BYS37" s="6"/>
      <c r="BYT37" s="6"/>
      <c r="BYU37" s="6"/>
      <c r="BYV37" s="6"/>
      <c r="BYW37" s="6"/>
      <c r="BYX37" s="6"/>
      <c r="BYY37" s="6"/>
      <c r="BYZ37" s="6"/>
      <c r="BZA37" s="6"/>
      <c r="BZB37" s="6"/>
      <c r="BZC37" s="6"/>
      <c r="BZD37" s="6"/>
      <c r="BZE37" s="6"/>
      <c r="BZF37" s="6"/>
      <c r="BZG37" s="6"/>
      <c r="BZH37" s="6"/>
      <c r="BZI37" s="6"/>
      <c r="BZJ37" s="6"/>
      <c r="BZK37" s="6"/>
      <c r="BZL37" s="6"/>
      <c r="BZM37" s="6"/>
      <c r="BZN37" s="6"/>
      <c r="BZO37" s="6"/>
      <c r="BZP37" s="6"/>
      <c r="BZQ37" s="6"/>
      <c r="BZR37" s="6"/>
      <c r="BZS37" s="6"/>
      <c r="BZT37" s="6"/>
      <c r="BZU37" s="6"/>
      <c r="BZV37" s="6"/>
      <c r="BZW37" s="6"/>
      <c r="BZX37" s="6"/>
      <c r="BZY37" s="6"/>
      <c r="BZZ37" s="6"/>
      <c r="CAA37" s="6"/>
      <c r="CAB37" s="6"/>
      <c r="CAC37" s="6"/>
      <c r="CAD37" s="6"/>
      <c r="CAE37" s="6"/>
      <c r="CAF37" s="6"/>
      <c r="CAG37" s="6"/>
      <c r="CAH37" s="6"/>
      <c r="CAI37" s="6"/>
      <c r="CAJ37" s="6"/>
      <c r="CAK37" s="6"/>
      <c r="CAL37" s="6"/>
      <c r="CAM37" s="6"/>
      <c r="CAN37" s="6"/>
      <c r="CAO37" s="6"/>
      <c r="CAP37" s="6"/>
      <c r="CAQ37" s="6"/>
      <c r="CAR37" s="6"/>
      <c r="CAS37" s="6"/>
      <c r="CAT37" s="6"/>
      <c r="CAU37" s="6"/>
      <c r="CAV37" s="6"/>
      <c r="CAW37" s="6"/>
      <c r="CAX37" s="6"/>
      <c r="CAY37" s="6"/>
      <c r="CAZ37" s="6"/>
      <c r="CBA37" s="6"/>
      <c r="CBB37" s="6"/>
      <c r="CBC37" s="6"/>
      <c r="CBD37" s="6"/>
      <c r="CBE37" s="6"/>
      <c r="CBF37" s="6"/>
      <c r="CBG37" s="6"/>
      <c r="CBH37" s="6"/>
      <c r="CBI37" s="6"/>
      <c r="CBJ37" s="6"/>
      <c r="CBK37" s="6"/>
      <c r="CBL37" s="6"/>
      <c r="CBM37" s="6"/>
      <c r="CBN37" s="6"/>
      <c r="CBO37" s="6"/>
      <c r="CBP37" s="6"/>
      <c r="CBQ37" s="6"/>
      <c r="CBR37" s="6"/>
      <c r="CBS37" s="6"/>
      <c r="CBT37" s="6"/>
      <c r="CBU37" s="6"/>
      <c r="CBV37" s="6"/>
      <c r="CBW37" s="6"/>
      <c r="CBX37" s="6"/>
      <c r="CBY37" s="6"/>
      <c r="CBZ37" s="6"/>
      <c r="CCA37" s="6"/>
      <c r="CCB37" s="6"/>
      <c r="CCC37" s="6"/>
      <c r="CCD37" s="6"/>
      <c r="CCE37" s="6"/>
      <c r="CCF37" s="6"/>
      <c r="CCG37" s="6"/>
      <c r="CCH37" s="6"/>
      <c r="CCI37" s="6"/>
      <c r="CCJ37" s="6"/>
      <c r="CCK37" s="6"/>
      <c r="CCL37" s="6"/>
      <c r="CCM37" s="6"/>
      <c r="CCN37" s="6"/>
      <c r="CCO37" s="6"/>
      <c r="CCP37" s="6"/>
      <c r="CCQ37" s="6"/>
      <c r="CCR37" s="6"/>
      <c r="CCS37" s="6"/>
      <c r="CCT37" s="6"/>
      <c r="CCU37" s="6"/>
      <c r="CCV37" s="6"/>
      <c r="CCW37" s="6"/>
      <c r="CCX37" s="6"/>
      <c r="CCY37" s="6"/>
      <c r="CCZ37" s="6"/>
      <c r="CDA37" s="6"/>
      <c r="CDB37" s="6"/>
      <c r="CDC37" s="6"/>
      <c r="CDD37" s="6"/>
      <c r="CDE37" s="6"/>
      <c r="CDF37" s="6"/>
      <c r="CDG37" s="6"/>
      <c r="CDH37" s="6"/>
      <c r="CDI37" s="6"/>
      <c r="CDJ37" s="6"/>
      <c r="CDK37" s="6"/>
      <c r="CDL37" s="6"/>
      <c r="CDM37" s="6"/>
      <c r="CDN37" s="6"/>
      <c r="CDO37" s="6"/>
      <c r="CDP37" s="6"/>
      <c r="CDQ37" s="6"/>
      <c r="CDR37" s="6"/>
      <c r="CDS37" s="6"/>
      <c r="CDT37" s="6"/>
      <c r="CDU37" s="6"/>
      <c r="CDV37" s="6"/>
      <c r="CDW37" s="6"/>
      <c r="CDX37" s="6"/>
      <c r="CDY37" s="6"/>
      <c r="CDZ37" s="6"/>
      <c r="CEA37" s="6"/>
      <c r="CEB37" s="6"/>
      <c r="CEC37" s="6"/>
      <c r="CED37" s="6"/>
      <c r="CEE37" s="6"/>
      <c r="CEF37" s="6"/>
      <c r="CEG37" s="6"/>
      <c r="CEH37" s="6"/>
      <c r="CEI37" s="6"/>
      <c r="CEJ37" s="6"/>
      <c r="CEK37" s="6"/>
      <c r="CEL37" s="6"/>
      <c r="CEM37" s="6"/>
      <c r="CEN37" s="6"/>
      <c r="CEO37" s="6"/>
      <c r="CEP37" s="6"/>
      <c r="CEQ37" s="6"/>
      <c r="CER37" s="6"/>
      <c r="CES37" s="6"/>
      <c r="CET37" s="6"/>
      <c r="CEU37" s="6"/>
      <c r="CEV37" s="6"/>
      <c r="CEW37" s="6"/>
      <c r="CEX37" s="6"/>
      <c r="CEY37" s="6"/>
      <c r="CEZ37" s="6"/>
      <c r="CFA37" s="6"/>
      <c r="CFB37" s="6"/>
      <c r="CFC37" s="6"/>
      <c r="CFD37" s="6"/>
      <c r="CFE37" s="6"/>
      <c r="CFF37" s="6"/>
      <c r="CFG37" s="6"/>
      <c r="CFH37" s="6"/>
      <c r="CFI37" s="6"/>
      <c r="CFJ37" s="6"/>
      <c r="CFK37" s="6"/>
      <c r="CFL37" s="6"/>
      <c r="CFM37" s="6"/>
      <c r="CFN37" s="6"/>
      <c r="CFO37" s="6"/>
      <c r="CFP37" s="6"/>
      <c r="CFQ37" s="6"/>
      <c r="CFR37" s="6"/>
      <c r="CFS37" s="6"/>
      <c r="CFT37" s="6"/>
      <c r="CFU37" s="6"/>
      <c r="CFV37" s="6"/>
      <c r="CFW37" s="6"/>
      <c r="CFX37" s="6"/>
      <c r="CFY37" s="6"/>
      <c r="CFZ37" s="6"/>
      <c r="CGA37" s="6"/>
      <c r="CGB37" s="6"/>
      <c r="CGC37" s="6"/>
      <c r="CGD37" s="6"/>
      <c r="CGE37" s="6"/>
      <c r="CGF37" s="6"/>
      <c r="CGG37" s="6"/>
      <c r="CGH37" s="6"/>
      <c r="CGI37" s="6"/>
      <c r="CGJ37" s="6"/>
      <c r="CGK37" s="6"/>
      <c r="CGL37" s="6"/>
      <c r="CGM37" s="6"/>
      <c r="CGN37" s="6"/>
      <c r="CGO37" s="6"/>
      <c r="CGP37" s="6"/>
      <c r="CGQ37" s="6"/>
      <c r="CGR37" s="6"/>
      <c r="CGS37" s="6"/>
      <c r="CGT37" s="6"/>
      <c r="CGU37" s="6"/>
      <c r="CGV37" s="6"/>
      <c r="CGW37" s="6"/>
      <c r="CGX37" s="6"/>
      <c r="CGY37" s="6"/>
      <c r="CGZ37" s="6"/>
      <c r="CHA37" s="6"/>
      <c r="CHB37" s="6"/>
      <c r="CHC37" s="6"/>
      <c r="CHD37" s="6"/>
      <c r="CHE37" s="6"/>
      <c r="CHF37" s="6"/>
      <c r="CHG37" s="6"/>
      <c r="CHH37" s="6"/>
      <c r="CHI37" s="6"/>
      <c r="CHJ37" s="6"/>
      <c r="CHK37" s="6"/>
      <c r="CHL37" s="6"/>
      <c r="CHM37" s="6"/>
      <c r="CHN37" s="6"/>
      <c r="CHO37" s="6"/>
      <c r="CHP37" s="6"/>
      <c r="CHQ37" s="6"/>
      <c r="CHR37" s="6"/>
      <c r="CHS37" s="6"/>
      <c r="CHT37" s="6"/>
      <c r="CHU37" s="6"/>
      <c r="CHV37" s="6"/>
      <c r="CHW37" s="6"/>
      <c r="CHX37" s="6"/>
      <c r="CHY37" s="6"/>
      <c r="CHZ37" s="6"/>
      <c r="CIA37" s="6"/>
      <c r="CIB37" s="6"/>
      <c r="CIC37" s="6"/>
      <c r="CID37" s="6"/>
      <c r="CIE37" s="6"/>
      <c r="CIF37" s="6"/>
      <c r="CIG37" s="6"/>
      <c r="CIH37" s="6"/>
      <c r="CII37" s="6"/>
      <c r="CIJ37" s="6"/>
      <c r="CIK37" s="6"/>
      <c r="CIL37" s="6"/>
      <c r="CIM37" s="6"/>
      <c r="CIN37" s="6"/>
      <c r="CIO37" s="6"/>
      <c r="CIP37" s="6"/>
      <c r="CIQ37" s="6"/>
      <c r="CIR37" s="6"/>
      <c r="CIS37" s="6"/>
      <c r="CIT37" s="6"/>
      <c r="CIU37" s="6"/>
      <c r="CIV37" s="6"/>
      <c r="CIW37" s="6"/>
      <c r="CIX37" s="6"/>
      <c r="CIY37" s="6"/>
      <c r="CIZ37" s="6"/>
      <c r="CJA37" s="6"/>
      <c r="CJB37" s="6"/>
      <c r="CJC37" s="6"/>
      <c r="CJD37" s="6"/>
      <c r="CJE37" s="6"/>
      <c r="CJF37" s="6"/>
      <c r="CJG37" s="6"/>
      <c r="CJH37" s="6"/>
      <c r="CJI37" s="6"/>
      <c r="CJJ37" s="6"/>
      <c r="CJK37" s="6"/>
      <c r="CJL37" s="6"/>
      <c r="CJM37" s="6"/>
      <c r="CJN37" s="6"/>
      <c r="CJO37" s="6"/>
      <c r="CJP37" s="6"/>
      <c r="CJQ37" s="6"/>
      <c r="CJR37" s="6"/>
      <c r="CJS37" s="6"/>
      <c r="CJT37" s="6"/>
      <c r="CJU37" s="6"/>
      <c r="CJV37" s="6"/>
      <c r="CJW37" s="6"/>
      <c r="CJX37" s="6"/>
      <c r="CJY37" s="6"/>
      <c r="CJZ37" s="6"/>
      <c r="CKA37" s="6"/>
      <c r="CKB37" s="6"/>
      <c r="CKC37" s="6"/>
      <c r="CKD37" s="6"/>
      <c r="CKE37" s="6"/>
      <c r="CKF37" s="6"/>
      <c r="CKG37" s="6"/>
      <c r="CKH37" s="6"/>
      <c r="CKI37" s="6"/>
      <c r="CKJ37" s="6"/>
      <c r="CKK37" s="6"/>
      <c r="CKL37" s="6"/>
      <c r="CKM37" s="6"/>
      <c r="CKN37" s="6"/>
      <c r="CKO37" s="6"/>
      <c r="CKP37" s="6"/>
      <c r="CKQ37" s="6"/>
      <c r="CKR37" s="6"/>
      <c r="CKS37" s="6"/>
      <c r="CKT37" s="6"/>
      <c r="CKU37" s="6"/>
      <c r="CKV37" s="6"/>
      <c r="CKW37" s="6"/>
      <c r="CKX37" s="6"/>
      <c r="CKY37" s="6"/>
      <c r="CKZ37" s="6"/>
      <c r="CLA37" s="6"/>
      <c r="CLB37" s="6"/>
      <c r="CLC37" s="6"/>
      <c r="CLD37" s="6"/>
      <c r="CLE37" s="6"/>
      <c r="CLF37" s="6"/>
      <c r="CLG37" s="6"/>
      <c r="CLH37" s="6"/>
      <c r="CLI37" s="6"/>
      <c r="CLJ37" s="6"/>
      <c r="CLK37" s="6"/>
      <c r="CLL37" s="6"/>
      <c r="CLM37" s="6"/>
      <c r="CLN37" s="6"/>
      <c r="CLO37" s="6"/>
      <c r="CLP37" s="6"/>
      <c r="CLQ37" s="6"/>
      <c r="CLR37" s="6"/>
      <c r="CLS37" s="6"/>
      <c r="CLT37" s="6"/>
      <c r="CLU37" s="6"/>
      <c r="CLV37" s="6"/>
      <c r="CLW37" s="6"/>
      <c r="CLX37" s="6"/>
      <c r="CLY37" s="6"/>
      <c r="CLZ37" s="6"/>
      <c r="CMA37" s="6"/>
      <c r="CMB37" s="6"/>
      <c r="CMC37" s="6"/>
      <c r="CMD37" s="6"/>
      <c r="CME37" s="6"/>
      <c r="CMF37" s="6"/>
      <c r="CMG37" s="6"/>
      <c r="CMH37" s="6"/>
      <c r="CMI37" s="6"/>
      <c r="CMJ37" s="6"/>
      <c r="CMK37" s="6"/>
      <c r="CML37" s="6"/>
      <c r="CMM37" s="6"/>
      <c r="CMN37" s="6"/>
      <c r="CMO37" s="6"/>
      <c r="CMP37" s="6"/>
      <c r="CMQ37" s="6"/>
      <c r="CMR37" s="6"/>
      <c r="CMS37" s="6"/>
      <c r="CMT37" s="6"/>
      <c r="CMU37" s="6"/>
      <c r="CMV37" s="6"/>
      <c r="CMW37" s="6"/>
      <c r="CMX37" s="6"/>
      <c r="CMY37" s="6"/>
      <c r="CMZ37" s="6"/>
      <c r="CNA37" s="6"/>
      <c r="CNB37" s="6"/>
      <c r="CNC37" s="6"/>
      <c r="CND37" s="6"/>
      <c r="CNE37" s="6"/>
      <c r="CNF37" s="6"/>
      <c r="CNG37" s="6"/>
      <c r="CNH37" s="6"/>
      <c r="CNI37" s="6"/>
      <c r="CNJ37" s="6"/>
      <c r="CNK37" s="6"/>
      <c r="CNL37" s="6"/>
      <c r="CNM37" s="6"/>
      <c r="CNN37" s="6"/>
      <c r="CNO37" s="6"/>
      <c r="CNP37" s="6"/>
      <c r="CNQ37" s="6"/>
      <c r="CNR37" s="6"/>
      <c r="CNS37" s="6"/>
      <c r="CNT37" s="6"/>
      <c r="CNU37" s="6"/>
      <c r="CNV37" s="6"/>
      <c r="CNW37" s="6"/>
      <c r="CNX37" s="6"/>
      <c r="CNY37" s="6"/>
      <c r="CNZ37" s="6"/>
      <c r="COA37" s="6"/>
      <c r="COB37" s="6"/>
      <c r="COC37" s="6"/>
      <c r="COD37" s="6"/>
      <c r="COE37" s="6"/>
      <c r="COF37" s="6"/>
      <c r="COG37" s="6"/>
      <c r="COH37" s="6"/>
      <c r="COI37" s="6"/>
      <c r="COJ37" s="6"/>
      <c r="COK37" s="6"/>
      <c r="COL37" s="6"/>
      <c r="COM37" s="6"/>
      <c r="CON37" s="6"/>
      <c r="COO37" s="6"/>
      <c r="COP37" s="6"/>
      <c r="COQ37" s="6"/>
      <c r="COR37" s="6"/>
      <c r="COS37" s="6"/>
      <c r="COT37" s="6"/>
      <c r="COU37" s="6"/>
      <c r="COV37" s="6"/>
      <c r="COW37" s="6"/>
      <c r="COX37" s="6"/>
      <c r="COY37" s="6"/>
      <c r="COZ37" s="6"/>
      <c r="CPA37" s="6"/>
      <c r="CPB37" s="6"/>
      <c r="CPC37" s="6"/>
      <c r="CPD37" s="6"/>
      <c r="CPE37" s="6"/>
      <c r="CPF37" s="6"/>
      <c r="CPG37" s="6"/>
      <c r="CPH37" s="6"/>
      <c r="CPI37" s="6"/>
      <c r="CPJ37" s="6"/>
      <c r="CPK37" s="6"/>
      <c r="CPL37" s="6"/>
      <c r="CPM37" s="6"/>
      <c r="CPN37" s="6"/>
      <c r="CPO37" s="6"/>
      <c r="CPP37" s="6"/>
      <c r="CPQ37" s="6"/>
      <c r="CPR37" s="6"/>
      <c r="CPS37" s="6"/>
      <c r="CPT37" s="6"/>
      <c r="CPU37" s="6"/>
      <c r="CPV37" s="6"/>
      <c r="CPW37" s="6"/>
      <c r="CPX37" s="6"/>
      <c r="CPY37" s="6"/>
      <c r="CPZ37" s="6"/>
      <c r="CQA37" s="6"/>
      <c r="CQB37" s="6"/>
      <c r="CQC37" s="6"/>
      <c r="CQD37" s="6"/>
      <c r="CQE37" s="6"/>
      <c r="CQF37" s="6"/>
      <c r="CQG37" s="6"/>
      <c r="CQH37" s="6"/>
      <c r="CQI37" s="6"/>
      <c r="CQJ37" s="6"/>
      <c r="CQK37" s="6"/>
      <c r="CQL37" s="6"/>
      <c r="CQM37" s="6"/>
      <c r="CQN37" s="6"/>
      <c r="CQO37" s="6"/>
      <c r="CQP37" s="6"/>
      <c r="CQQ37" s="6"/>
      <c r="CQR37" s="6"/>
      <c r="CQS37" s="6"/>
      <c r="CQT37" s="6"/>
      <c r="CQU37" s="6"/>
      <c r="CQV37" s="6"/>
      <c r="CQW37" s="6"/>
      <c r="CQX37" s="6"/>
      <c r="CQY37" s="6"/>
      <c r="CQZ37" s="6"/>
      <c r="CRA37" s="6"/>
      <c r="CRB37" s="6"/>
      <c r="CRC37" s="6"/>
      <c r="CRD37" s="6"/>
      <c r="CRE37" s="6"/>
      <c r="CRF37" s="6"/>
      <c r="CRG37" s="6"/>
      <c r="CRH37" s="6"/>
      <c r="CRI37" s="6"/>
      <c r="CRJ37" s="6"/>
      <c r="CRK37" s="6"/>
      <c r="CRL37" s="6"/>
      <c r="CRM37" s="6"/>
      <c r="CRN37" s="6"/>
      <c r="CRO37" s="6"/>
      <c r="CRP37" s="6"/>
      <c r="CRQ37" s="6"/>
      <c r="CRR37" s="6"/>
      <c r="CRS37" s="6"/>
      <c r="CRT37" s="6"/>
      <c r="CRU37" s="6"/>
      <c r="CRV37" s="6"/>
      <c r="CRW37" s="6"/>
      <c r="CRX37" s="6"/>
      <c r="CRY37" s="6"/>
      <c r="CRZ37" s="6"/>
      <c r="CSA37" s="6"/>
      <c r="CSB37" s="6"/>
      <c r="CSC37" s="6"/>
      <c r="CSD37" s="6"/>
      <c r="CSE37" s="6"/>
      <c r="CSF37" s="6"/>
      <c r="CSG37" s="6"/>
      <c r="CSH37" s="6"/>
      <c r="CSI37" s="6"/>
      <c r="CSJ37" s="6"/>
      <c r="CSK37" s="6"/>
      <c r="CSL37" s="6"/>
      <c r="CSM37" s="6"/>
      <c r="CSN37" s="6"/>
      <c r="CSO37" s="6"/>
      <c r="CSP37" s="6"/>
      <c r="CSQ37" s="6"/>
      <c r="CSR37" s="6"/>
      <c r="CSS37" s="6"/>
      <c r="CST37" s="6"/>
      <c r="CSU37" s="6"/>
      <c r="CSV37" s="6"/>
      <c r="CSW37" s="6"/>
      <c r="CSX37" s="6"/>
      <c r="CSY37" s="6"/>
      <c r="CSZ37" s="6"/>
      <c r="CTA37" s="6"/>
      <c r="CTB37" s="6"/>
      <c r="CTC37" s="6"/>
      <c r="CTD37" s="6"/>
      <c r="CTE37" s="6"/>
      <c r="CTF37" s="6"/>
      <c r="CTG37" s="6"/>
      <c r="CTH37" s="6"/>
      <c r="CTI37" s="6"/>
      <c r="CTJ37" s="6"/>
      <c r="CTK37" s="6"/>
      <c r="CTL37" s="6"/>
      <c r="CTM37" s="6"/>
      <c r="CTN37" s="6"/>
      <c r="CTO37" s="6"/>
      <c r="CTP37" s="6"/>
      <c r="CTQ37" s="6"/>
      <c r="CTR37" s="6"/>
      <c r="CTS37" s="6"/>
      <c r="CTT37" s="6"/>
      <c r="CTU37" s="6"/>
      <c r="CTV37" s="6"/>
      <c r="CTW37" s="6"/>
      <c r="CTX37" s="6"/>
      <c r="CTY37" s="6"/>
      <c r="CTZ37" s="6"/>
      <c r="CUA37" s="6"/>
      <c r="CUB37" s="6"/>
      <c r="CUC37" s="6"/>
      <c r="CUD37" s="6"/>
      <c r="CUE37" s="6"/>
      <c r="CUF37" s="6"/>
      <c r="CUG37" s="6"/>
      <c r="CUH37" s="6"/>
      <c r="CUI37" s="6"/>
      <c r="CUJ37" s="6"/>
      <c r="CUK37" s="6"/>
      <c r="CUL37" s="6"/>
      <c r="CUM37" s="6"/>
      <c r="CUN37" s="6"/>
      <c r="CUO37" s="6"/>
      <c r="CUP37" s="6"/>
      <c r="CUQ37" s="6"/>
      <c r="CUR37" s="6"/>
      <c r="CUS37" s="6"/>
      <c r="CUT37" s="6"/>
      <c r="CUU37" s="6"/>
      <c r="CUV37" s="6"/>
      <c r="CUW37" s="6"/>
      <c r="CUX37" s="6"/>
      <c r="CUY37" s="6"/>
      <c r="CUZ37" s="6"/>
      <c r="CVA37" s="6"/>
      <c r="CVB37" s="6"/>
      <c r="CVC37" s="6"/>
      <c r="CVD37" s="6"/>
      <c r="CVE37" s="6"/>
      <c r="CVF37" s="6"/>
      <c r="CVG37" s="6"/>
      <c r="CVH37" s="6"/>
      <c r="CVI37" s="6"/>
      <c r="CVJ37" s="6"/>
      <c r="CVK37" s="6"/>
      <c r="CVL37" s="6"/>
      <c r="CVM37" s="6"/>
      <c r="CVN37" s="6"/>
      <c r="CVO37" s="6"/>
      <c r="CVP37" s="6"/>
      <c r="CVQ37" s="6"/>
      <c r="CVR37" s="6"/>
      <c r="CVS37" s="6"/>
      <c r="CVT37" s="6"/>
      <c r="CVU37" s="6"/>
      <c r="CVV37" s="6"/>
      <c r="CVW37" s="6"/>
      <c r="CVX37" s="6"/>
      <c r="CVY37" s="6"/>
      <c r="CVZ37" s="6"/>
      <c r="CWA37" s="6"/>
      <c r="CWB37" s="6"/>
      <c r="CWC37" s="6"/>
      <c r="CWD37" s="6"/>
      <c r="CWE37" s="6"/>
      <c r="CWF37" s="6"/>
      <c r="CWG37" s="6"/>
      <c r="CWH37" s="6"/>
      <c r="CWI37" s="6"/>
      <c r="CWJ37" s="6"/>
      <c r="CWK37" s="6"/>
      <c r="CWL37" s="6"/>
      <c r="CWM37" s="6"/>
      <c r="CWN37" s="6"/>
      <c r="CWO37" s="6"/>
      <c r="CWP37" s="6"/>
      <c r="CWQ37" s="6"/>
      <c r="CWR37" s="6"/>
      <c r="CWS37" s="6"/>
      <c r="CWT37" s="6"/>
      <c r="CWU37" s="6"/>
      <c r="CWV37" s="6"/>
      <c r="CWW37" s="6"/>
      <c r="CWX37" s="6"/>
      <c r="CWY37" s="6"/>
      <c r="CWZ37" s="6"/>
      <c r="CXA37" s="6"/>
      <c r="CXB37" s="6"/>
      <c r="CXC37" s="6"/>
      <c r="CXD37" s="6"/>
      <c r="CXE37" s="6"/>
      <c r="CXF37" s="6"/>
      <c r="CXG37" s="6"/>
      <c r="CXH37" s="6"/>
      <c r="CXI37" s="6"/>
      <c r="CXJ37" s="6"/>
      <c r="CXK37" s="6"/>
      <c r="CXL37" s="6"/>
      <c r="CXM37" s="6"/>
      <c r="CXN37" s="6"/>
      <c r="CXO37" s="6"/>
      <c r="CXP37" s="6"/>
      <c r="CXQ37" s="6"/>
      <c r="CXR37" s="6"/>
      <c r="CXS37" s="6"/>
      <c r="CXT37" s="6"/>
      <c r="CXU37" s="6"/>
      <c r="CXV37" s="6"/>
      <c r="CXW37" s="6"/>
      <c r="CXX37" s="6"/>
      <c r="CXY37" s="6"/>
      <c r="CXZ37" s="6"/>
      <c r="CYA37" s="6"/>
      <c r="CYB37" s="6"/>
      <c r="CYC37" s="6"/>
      <c r="CYD37" s="6"/>
      <c r="CYE37" s="6"/>
      <c r="CYF37" s="6"/>
      <c r="CYG37" s="6"/>
      <c r="CYH37" s="6"/>
      <c r="CYI37" s="6"/>
      <c r="CYJ37" s="6"/>
      <c r="CYK37" s="6"/>
      <c r="CYL37" s="6"/>
      <c r="CYM37" s="6"/>
      <c r="CYN37" s="6"/>
      <c r="CYO37" s="6"/>
      <c r="CYP37" s="6"/>
      <c r="CYQ37" s="6"/>
      <c r="CYR37" s="6"/>
      <c r="CYS37" s="6"/>
      <c r="CYT37" s="6"/>
      <c r="CYU37" s="6"/>
      <c r="CYV37" s="6"/>
      <c r="CYW37" s="6"/>
      <c r="CYX37" s="6"/>
      <c r="CYY37" s="6"/>
      <c r="CYZ37" s="6"/>
      <c r="CZA37" s="6"/>
      <c r="CZB37" s="6"/>
      <c r="CZC37" s="6"/>
      <c r="CZD37" s="6"/>
      <c r="CZE37" s="6"/>
      <c r="CZF37" s="6"/>
      <c r="CZG37" s="6"/>
      <c r="CZH37" s="6"/>
      <c r="CZI37" s="6"/>
      <c r="CZJ37" s="6"/>
      <c r="CZK37" s="6"/>
      <c r="CZL37" s="6"/>
      <c r="CZM37" s="6"/>
      <c r="CZN37" s="6"/>
      <c r="CZO37" s="6"/>
      <c r="CZP37" s="6"/>
      <c r="CZQ37" s="6"/>
      <c r="CZR37" s="6"/>
      <c r="CZS37" s="6"/>
      <c r="CZT37" s="6"/>
      <c r="CZU37" s="6"/>
      <c r="CZV37" s="6"/>
      <c r="CZW37" s="6"/>
      <c r="CZX37" s="6"/>
      <c r="CZY37" s="6"/>
      <c r="CZZ37" s="6"/>
      <c r="DAA37" s="6"/>
      <c r="DAB37" s="6"/>
      <c r="DAC37" s="6"/>
      <c r="DAD37" s="6"/>
      <c r="DAE37" s="6"/>
      <c r="DAF37" s="6"/>
      <c r="DAG37" s="6"/>
      <c r="DAH37" s="6"/>
      <c r="DAI37" s="6"/>
      <c r="DAJ37" s="6"/>
      <c r="DAK37" s="6"/>
      <c r="DAL37" s="6"/>
      <c r="DAM37" s="6"/>
      <c r="DAN37" s="6"/>
      <c r="DAO37" s="6"/>
      <c r="DAP37" s="6"/>
      <c r="DAQ37" s="6"/>
      <c r="DAR37" s="6"/>
      <c r="DAS37" s="6"/>
      <c r="DAT37" s="6"/>
      <c r="DAU37" s="6"/>
      <c r="DAV37" s="6"/>
      <c r="DAW37" s="6"/>
      <c r="DAX37" s="6"/>
      <c r="DAY37" s="6"/>
      <c r="DAZ37" s="6"/>
      <c r="DBA37" s="6"/>
      <c r="DBB37" s="6"/>
      <c r="DBC37" s="6"/>
      <c r="DBD37" s="6"/>
      <c r="DBE37" s="6"/>
      <c r="DBF37" s="6"/>
      <c r="DBG37" s="6"/>
      <c r="DBH37" s="6"/>
      <c r="DBI37" s="6"/>
      <c r="DBJ37" s="6"/>
      <c r="DBK37" s="6"/>
      <c r="DBL37" s="6"/>
      <c r="DBM37" s="6"/>
      <c r="DBN37" s="6"/>
      <c r="DBO37" s="6"/>
      <c r="DBP37" s="6"/>
      <c r="DBQ37" s="6"/>
      <c r="DBR37" s="6"/>
      <c r="DBS37" s="6"/>
      <c r="DBT37" s="6"/>
      <c r="DBU37" s="6"/>
      <c r="DBV37" s="6"/>
      <c r="DBW37" s="6"/>
      <c r="DBX37" s="6"/>
      <c r="DBY37" s="6"/>
      <c r="DBZ37" s="6"/>
      <c r="DCA37" s="6"/>
      <c r="DCB37" s="6"/>
      <c r="DCC37" s="6"/>
      <c r="DCD37" s="6"/>
      <c r="DCE37" s="6"/>
      <c r="DCF37" s="6"/>
      <c r="DCG37" s="6"/>
      <c r="DCH37" s="6"/>
      <c r="DCI37" s="6"/>
      <c r="DCJ37" s="6"/>
      <c r="DCK37" s="6"/>
      <c r="DCL37" s="6"/>
      <c r="DCM37" s="6"/>
      <c r="DCN37" s="6"/>
      <c r="DCO37" s="6"/>
      <c r="DCP37" s="6"/>
      <c r="DCQ37" s="6"/>
      <c r="DCR37" s="6"/>
      <c r="DCS37" s="6"/>
      <c r="DCT37" s="6"/>
      <c r="DCU37" s="6"/>
      <c r="DCV37" s="6"/>
      <c r="DCW37" s="6"/>
      <c r="DCX37" s="6"/>
      <c r="DCY37" s="6"/>
      <c r="DCZ37" s="6"/>
      <c r="DDA37" s="6"/>
      <c r="DDB37" s="6"/>
      <c r="DDC37" s="6"/>
      <c r="DDD37" s="6"/>
      <c r="DDE37" s="6"/>
      <c r="DDF37" s="6"/>
      <c r="DDG37" s="6"/>
      <c r="DDH37" s="6"/>
      <c r="DDI37" s="6"/>
      <c r="DDJ37" s="6"/>
      <c r="DDK37" s="6"/>
      <c r="DDL37" s="6"/>
      <c r="DDM37" s="6"/>
      <c r="DDN37" s="6"/>
      <c r="DDO37" s="6"/>
      <c r="DDP37" s="6"/>
      <c r="DDQ37" s="6"/>
      <c r="DDR37" s="6"/>
      <c r="DDS37" s="6"/>
      <c r="DDT37" s="6"/>
      <c r="DDU37" s="6"/>
      <c r="DDV37" s="6"/>
      <c r="DDW37" s="6"/>
      <c r="DDX37" s="6"/>
      <c r="DDY37" s="6"/>
      <c r="DDZ37" s="6"/>
      <c r="DEA37" s="6"/>
      <c r="DEB37" s="6"/>
      <c r="DEC37" s="6"/>
      <c r="DED37" s="6"/>
      <c r="DEE37" s="6"/>
      <c r="DEF37" s="6"/>
      <c r="DEG37" s="6"/>
      <c r="DEH37" s="6"/>
      <c r="DEI37" s="6"/>
      <c r="DEJ37" s="6"/>
      <c r="DEK37" s="6"/>
      <c r="DEL37" s="6"/>
      <c r="DEM37" s="6"/>
      <c r="DEN37" s="6"/>
      <c r="DEO37" s="6"/>
      <c r="DEP37" s="6"/>
      <c r="DEQ37" s="6"/>
      <c r="DER37" s="6"/>
      <c r="DES37" s="6"/>
      <c r="DET37" s="6"/>
      <c r="DEU37" s="6"/>
      <c r="DEV37" s="6"/>
      <c r="DEW37" s="6"/>
      <c r="DEX37" s="6"/>
      <c r="DEY37" s="6"/>
      <c r="DEZ37" s="6"/>
      <c r="DFA37" s="6"/>
      <c r="DFB37" s="6"/>
      <c r="DFC37" s="6"/>
      <c r="DFD37" s="6"/>
      <c r="DFE37" s="6"/>
      <c r="DFF37" s="6"/>
      <c r="DFG37" s="6"/>
      <c r="DFH37" s="6"/>
      <c r="DFI37" s="6"/>
      <c r="DFJ37" s="6"/>
      <c r="DFK37" s="6"/>
      <c r="DFL37" s="6"/>
      <c r="DFM37" s="6"/>
      <c r="DFN37" s="6"/>
      <c r="DFO37" s="6"/>
      <c r="DFP37" s="6"/>
      <c r="DFQ37" s="6"/>
      <c r="DFR37" s="6"/>
      <c r="DFS37" s="6"/>
      <c r="DFT37" s="6"/>
      <c r="DFU37" s="6"/>
      <c r="DFV37" s="6"/>
      <c r="DFW37" s="6"/>
      <c r="DFX37" s="6"/>
      <c r="DFY37" s="6"/>
      <c r="DFZ37" s="6"/>
      <c r="DGA37" s="6"/>
      <c r="DGB37" s="6"/>
      <c r="DGC37" s="6"/>
      <c r="DGD37" s="6"/>
      <c r="DGE37" s="6"/>
      <c r="DGF37" s="6"/>
      <c r="DGG37" s="6"/>
      <c r="DGH37" s="6"/>
      <c r="DGI37" s="6"/>
      <c r="DGJ37" s="6"/>
      <c r="DGK37" s="6"/>
      <c r="DGL37" s="6"/>
      <c r="DGM37" s="6"/>
      <c r="DGN37" s="6"/>
      <c r="DGO37" s="6"/>
      <c r="DGP37" s="6"/>
      <c r="DGQ37" s="6"/>
      <c r="DGR37" s="6"/>
      <c r="DGS37" s="6"/>
      <c r="DGT37" s="6"/>
      <c r="DGU37" s="6"/>
      <c r="DGV37" s="6"/>
      <c r="DGW37" s="6"/>
      <c r="DGX37" s="6"/>
      <c r="DGY37" s="6"/>
      <c r="DGZ37" s="6"/>
      <c r="DHA37" s="6"/>
      <c r="DHB37" s="6"/>
      <c r="DHC37" s="6"/>
      <c r="DHD37" s="6"/>
      <c r="DHE37" s="6"/>
      <c r="DHF37" s="6"/>
      <c r="DHG37" s="6"/>
      <c r="DHH37" s="6"/>
      <c r="DHI37" s="6"/>
      <c r="DHJ37" s="6"/>
      <c r="DHK37" s="6"/>
      <c r="DHL37" s="6"/>
      <c r="DHM37" s="6"/>
      <c r="DHN37" s="6"/>
      <c r="DHO37" s="6"/>
      <c r="DHP37" s="6"/>
      <c r="DHQ37" s="6"/>
      <c r="DHR37" s="6"/>
      <c r="DHS37" s="6"/>
      <c r="DHT37" s="6"/>
      <c r="DHU37" s="6"/>
      <c r="DHV37" s="6"/>
      <c r="DHW37" s="6"/>
      <c r="DHX37" s="6"/>
      <c r="DHY37" s="6"/>
      <c r="DHZ37" s="6"/>
      <c r="DIA37" s="6"/>
      <c r="DIB37" s="6"/>
      <c r="DIC37" s="6"/>
      <c r="DID37" s="6"/>
      <c r="DIE37" s="6"/>
      <c r="DIF37" s="6"/>
      <c r="DIG37" s="6"/>
      <c r="DIH37" s="6"/>
      <c r="DII37" s="6"/>
      <c r="DIJ37" s="6"/>
      <c r="DIK37" s="6"/>
      <c r="DIL37" s="6"/>
      <c r="DIM37" s="6"/>
      <c r="DIN37" s="6"/>
      <c r="DIO37" s="6"/>
      <c r="DIP37" s="6"/>
      <c r="DIQ37" s="6"/>
      <c r="DIR37" s="6"/>
      <c r="DIS37" s="6"/>
      <c r="DIT37" s="6"/>
      <c r="DIU37" s="6"/>
      <c r="DIV37" s="6"/>
      <c r="DIW37" s="6"/>
      <c r="DIX37" s="6"/>
      <c r="DIY37" s="6"/>
      <c r="DIZ37" s="6"/>
      <c r="DJA37" s="6"/>
      <c r="DJB37" s="6"/>
      <c r="DJC37" s="6"/>
      <c r="DJD37" s="6"/>
      <c r="DJE37" s="6"/>
      <c r="DJF37" s="6"/>
      <c r="DJG37" s="6"/>
      <c r="DJH37" s="6"/>
      <c r="DJI37" s="6"/>
      <c r="DJJ37" s="6"/>
      <c r="DJK37" s="6"/>
      <c r="DJL37" s="6"/>
      <c r="DJM37" s="6"/>
      <c r="DJN37" s="6"/>
      <c r="DJO37" s="6"/>
      <c r="DJP37" s="6"/>
      <c r="DJQ37" s="6"/>
      <c r="DJR37" s="6"/>
      <c r="DJS37" s="6"/>
      <c r="DJT37" s="6"/>
      <c r="DJU37" s="6"/>
      <c r="DJV37" s="6"/>
      <c r="DJW37" s="6"/>
      <c r="DJX37" s="6"/>
      <c r="DJY37" s="6"/>
      <c r="DJZ37" s="6"/>
      <c r="DKA37" s="6"/>
      <c r="DKB37" s="6"/>
      <c r="DKC37" s="6"/>
      <c r="DKD37" s="6"/>
      <c r="DKE37" s="6"/>
      <c r="DKF37" s="6"/>
      <c r="DKG37" s="6"/>
      <c r="DKH37" s="6"/>
      <c r="DKI37" s="6"/>
      <c r="DKJ37" s="6"/>
      <c r="DKK37" s="6"/>
      <c r="DKL37" s="6"/>
      <c r="DKM37" s="6"/>
      <c r="DKN37" s="6"/>
      <c r="DKO37" s="6"/>
      <c r="DKP37" s="6"/>
      <c r="DKQ37" s="6"/>
      <c r="DKR37" s="6"/>
      <c r="DKS37" s="6"/>
      <c r="DKT37" s="6"/>
      <c r="DKU37" s="6"/>
      <c r="DKV37" s="6"/>
      <c r="DKW37" s="6"/>
      <c r="DKX37" s="6"/>
      <c r="DKY37" s="6"/>
      <c r="DKZ37" s="6"/>
      <c r="DLA37" s="6"/>
      <c r="DLB37" s="6"/>
      <c r="DLC37" s="6"/>
      <c r="DLD37" s="6"/>
      <c r="DLE37" s="6"/>
      <c r="DLF37" s="6"/>
      <c r="DLG37" s="6"/>
      <c r="DLH37" s="6"/>
      <c r="DLI37" s="6"/>
      <c r="DLJ37" s="6"/>
      <c r="DLK37" s="6"/>
      <c r="DLL37" s="6"/>
      <c r="DLM37" s="6"/>
      <c r="DLN37" s="6"/>
      <c r="DLO37" s="6"/>
      <c r="DLP37" s="6"/>
      <c r="DLQ37" s="6"/>
      <c r="DLR37" s="6"/>
      <c r="DLS37" s="6"/>
      <c r="DLT37" s="6"/>
      <c r="DLU37" s="6"/>
      <c r="DLV37" s="6"/>
      <c r="DLW37" s="6"/>
      <c r="DLX37" s="6"/>
      <c r="DLY37" s="6"/>
      <c r="DLZ37" s="6"/>
      <c r="DMA37" s="6"/>
      <c r="DMB37" s="6"/>
      <c r="DMC37" s="6"/>
      <c r="DMD37" s="6"/>
      <c r="DME37" s="6"/>
      <c r="DMF37" s="6"/>
      <c r="DMG37" s="6"/>
      <c r="DMH37" s="6"/>
      <c r="DMI37" s="6"/>
      <c r="DMJ37" s="6"/>
      <c r="DMK37" s="6"/>
      <c r="DML37" s="6"/>
      <c r="DMM37" s="6"/>
      <c r="DMN37" s="6"/>
      <c r="DMO37" s="6"/>
      <c r="DMP37" s="6"/>
      <c r="DMQ37" s="6"/>
      <c r="DMR37" s="6"/>
      <c r="DMS37" s="6"/>
      <c r="DMT37" s="6"/>
      <c r="DMU37" s="6"/>
      <c r="DMV37" s="6"/>
      <c r="DMW37" s="6"/>
      <c r="DMX37" s="6"/>
      <c r="DMY37" s="6"/>
      <c r="DMZ37" s="6"/>
      <c r="DNA37" s="6"/>
      <c r="DNB37" s="6"/>
      <c r="DNC37" s="6"/>
      <c r="DND37" s="6"/>
      <c r="DNE37" s="6"/>
      <c r="DNF37" s="6"/>
      <c r="DNG37" s="6"/>
      <c r="DNH37" s="6"/>
      <c r="DNI37" s="6"/>
      <c r="DNJ37" s="6"/>
      <c r="DNK37" s="6"/>
      <c r="DNL37" s="6"/>
      <c r="DNM37" s="6"/>
      <c r="DNN37" s="6"/>
      <c r="DNO37" s="6"/>
      <c r="DNP37" s="6"/>
      <c r="DNQ37" s="6"/>
      <c r="DNR37" s="6"/>
      <c r="DNS37" s="6"/>
      <c r="DNT37" s="6"/>
      <c r="DNU37" s="6"/>
      <c r="DNV37" s="6"/>
      <c r="DNW37" s="6"/>
      <c r="DNX37" s="6"/>
      <c r="DNY37" s="6"/>
      <c r="DNZ37" s="6"/>
      <c r="DOA37" s="6"/>
      <c r="DOB37" s="6"/>
      <c r="DOC37" s="6"/>
      <c r="DOD37" s="6"/>
      <c r="DOE37" s="6"/>
      <c r="DOF37" s="6"/>
      <c r="DOG37" s="6"/>
      <c r="DOH37" s="6"/>
      <c r="DOI37" s="6"/>
      <c r="DOJ37" s="6"/>
      <c r="DOK37" s="6"/>
      <c r="DOL37" s="6"/>
      <c r="DOM37" s="6"/>
      <c r="DON37" s="6"/>
      <c r="DOO37" s="6"/>
      <c r="DOP37" s="6"/>
      <c r="DOQ37" s="6"/>
      <c r="DOR37" s="6"/>
      <c r="DOS37" s="6"/>
      <c r="DOT37" s="6"/>
      <c r="DOU37" s="6"/>
      <c r="DOV37" s="6"/>
      <c r="DOW37" s="6"/>
      <c r="DOX37" s="6"/>
      <c r="DOY37" s="6"/>
      <c r="DOZ37" s="6"/>
      <c r="DPA37" s="6"/>
      <c r="DPB37" s="6"/>
      <c r="DPC37" s="6"/>
      <c r="DPD37" s="6"/>
      <c r="DPE37" s="6"/>
      <c r="DPF37" s="6"/>
      <c r="DPG37" s="6"/>
      <c r="DPH37" s="6"/>
      <c r="DPI37" s="6"/>
      <c r="DPJ37" s="6"/>
      <c r="DPK37" s="6"/>
      <c r="DPL37" s="6"/>
      <c r="DPM37" s="6"/>
      <c r="DPN37" s="6"/>
      <c r="DPO37" s="6"/>
      <c r="DPP37" s="6"/>
      <c r="DPQ37" s="6"/>
      <c r="DPR37" s="6"/>
      <c r="DPS37" s="6"/>
      <c r="DPT37" s="6"/>
      <c r="DPU37" s="6"/>
      <c r="DPV37" s="6"/>
      <c r="DPW37" s="6"/>
      <c r="DPX37" s="6"/>
      <c r="DPY37" s="6"/>
      <c r="DPZ37" s="6"/>
      <c r="DQA37" s="6"/>
      <c r="DQB37" s="6"/>
      <c r="DQC37" s="6"/>
      <c r="DQD37" s="6"/>
      <c r="DQE37" s="6"/>
      <c r="DQF37" s="6"/>
      <c r="DQG37" s="6"/>
      <c r="DQH37" s="6"/>
      <c r="DQI37" s="6"/>
      <c r="DQJ37" s="6"/>
      <c r="DQK37" s="6"/>
      <c r="DQL37" s="6"/>
      <c r="DQM37" s="6"/>
      <c r="DQN37" s="6"/>
      <c r="DQO37" s="6"/>
      <c r="DQP37" s="6"/>
      <c r="DQQ37" s="6"/>
      <c r="DQR37" s="6"/>
      <c r="DQS37" s="6"/>
      <c r="DQT37" s="6"/>
      <c r="DQU37" s="6"/>
      <c r="DQV37" s="6"/>
      <c r="DQW37" s="6"/>
      <c r="DQX37" s="6"/>
      <c r="DQY37" s="6"/>
      <c r="DQZ37" s="6"/>
      <c r="DRA37" s="6"/>
      <c r="DRB37" s="6"/>
      <c r="DRC37" s="6"/>
      <c r="DRD37" s="6"/>
      <c r="DRE37" s="6"/>
      <c r="DRF37" s="6"/>
      <c r="DRG37" s="6"/>
      <c r="DRH37" s="6"/>
      <c r="DRI37" s="6"/>
      <c r="DRJ37" s="6"/>
      <c r="DRK37" s="6"/>
      <c r="DRL37" s="6"/>
      <c r="DRM37" s="6"/>
      <c r="DRN37" s="6"/>
      <c r="DRO37" s="6"/>
      <c r="DRP37" s="6"/>
      <c r="DRQ37" s="6"/>
      <c r="DRR37" s="6"/>
      <c r="DRS37" s="6"/>
      <c r="DRT37" s="6"/>
      <c r="DRU37" s="6"/>
      <c r="DRV37" s="6"/>
      <c r="DRW37" s="6"/>
      <c r="DRX37" s="6"/>
      <c r="DRY37" s="6"/>
      <c r="DRZ37" s="6"/>
      <c r="DSA37" s="6"/>
      <c r="DSB37" s="6"/>
      <c r="DSC37" s="6"/>
      <c r="DSD37" s="6"/>
      <c r="DSE37" s="6"/>
      <c r="DSF37" s="6"/>
      <c r="DSG37" s="6"/>
      <c r="DSH37" s="6"/>
      <c r="DSI37" s="6"/>
      <c r="DSJ37" s="6"/>
      <c r="DSK37" s="6"/>
      <c r="DSL37" s="6"/>
      <c r="DSM37" s="6"/>
      <c r="DSN37" s="6"/>
      <c r="DSO37" s="6"/>
      <c r="DSP37" s="6"/>
      <c r="DSQ37" s="6"/>
      <c r="DSR37" s="6"/>
      <c r="DSS37" s="6"/>
      <c r="DST37" s="6"/>
      <c r="DSU37" s="6"/>
      <c r="DSV37" s="6"/>
      <c r="DSW37" s="6"/>
      <c r="DSX37" s="6"/>
      <c r="DSY37" s="6"/>
      <c r="DSZ37" s="6"/>
      <c r="DTA37" s="6"/>
      <c r="DTB37" s="6"/>
      <c r="DTC37" s="6"/>
      <c r="DTD37" s="6"/>
      <c r="DTE37" s="6"/>
      <c r="DTF37" s="6"/>
      <c r="DTG37" s="6"/>
      <c r="DTH37" s="6"/>
      <c r="DTI37" s="6"/>
      <c r="DTJ37" s="6"/>
      <c r="DTK37" s="6"/>
      <c r="DTL37" s="6"/>
      <c r="DTM37" s="6"/>
      <c r="DTN37" s="6"/>
      <c r="DTO37" s="6"/>
      <c r="DTP37" s="6"/>
      <c r="DTQ37" s="6"/>
      <c r="DTR37" s="6"/>
      <c r="DTS37" s="6"/>
      <c r="DTT37" s="6"/>
      <c r="DTU37" s="6"/>
      <c r="DTV37" s="6"/>
      <c r="DTW37" s="6"/>
      <c r="DTX37" s="6"/>
      <c r="DTY37" s="6"/>
      <c r="DTZ37" s="6"/>
      <c r="DUA37" s="6"/>
      <c r="DUB37" s="6"/>
      <c r="DUC37" s="6"/>
      <c r="DUD37" s="6"/>
      <c r="DUE37" s="6"/>
      <c r="DUF37" s="6"/>
      <c r="DUG37" s="6"/>
      <c r="DUH37" s="6"/>
      <c r="DUI37" s="6"/>
      <c r="DUJ37" s="6"/>
      <c r="DUK37" s="6"/>
      <c r="DUL37" s="6"/>
      <c r="DUM37" s="6"/>
      <c r="DUN37" s="6"/>
      <c r="DUO37" s="6"/>
      <c r="DUP37" s="6"/>
      <c r="DUQ37" s="6"/>
      <c r="DUR37" s="6"/>
      <c r="DUS37" s="6"/>
      <c r="DUT37" s="6"/>
      <c r="DUU37" s="6"/>
      <c r="DUV37" s="6"/>
      <c r="DUW37" s="6"/>
      <c r="DUX37" s="6"/>
      <c r="DUY37" s="6"/>
      <c r="DUZ37" s="6"/>
      <c r="DVA37" s="6"/>
      <c r="DVB37" s="6"/>
      <c r="DVC37" s="6"/>
      <c r="DVD37" s="6"/>
      <c r="DVE37" s="6"/>
      <c r="DVF37" s="6"/>
      <c r="DVG37" s="6"/>
      <c r="DVH37" s="6"/>
      <c r="DVI37" s="6"/>
      <c r="DVJ37" s="6"/>
      <c r="DVK37" s="6"/>
      <c r="DVL37" s="6"/>
      <c r="DVM37" s="6"/>
      <c r="DVN37" s="6"/>
      <c r="DVO37" s="6"/>
      <c r="DVP37" s="6"/>
      <c r="DVQ37" s="6"/>
      <c r="DVR37" s="6"/>
      <c r="DVS37" s="6"/>
      <c r="DVT37" s="6"/>
      <c r="DVU37" s="6"/>
      <c r="DVV37" s="6"/>
      <c r="DVW37" s="6"/>
      <c r="DVX37" s="6"/>
      <c r="DVY37" s="6"/>
      <c r="DVZ37" s="6"/>
      <c r="DWA37" s="6"/>
      <c r="DWB37" s="6"/>
      <c r="DWC37" s="6"/>
      <c r="DWD37" s="6"/>
      <c r="DWE37" s="6"/>
      <c r="DWF37" s="6"/>
      <c r="DWG37" s="6"/>
      <c r="DWH37" s="6"/>
      <c r="DWI37" s="6"/>
      <c r="DWJ37" s="6"/>
      <c r="DWK37" s="6"/>
      <c r="DWL37" s="6"/>
      <c r="DWM37" s="6"/>
      <c r="DWN37" s="6"/>
      <c r="DWO37" s="6"/>
      <c r="DWP37" s="6"/>
      <c r="DWQ37" s="6"/>
      <c r="DWR37" s="6"/>
      <c r="DWS37" s="6"/>
      <c r="DWT37" s="6"/>
      <c r="DWU37" s="6"/>
      <c r="DWV37" s="6"/>
      <c r="DWW37" s="6"/>
      <c r="DWX37" s="6"/>
      <c r="DWY37" s="6"/>
      <c r="DWZ37" s="6"/>
      <c r="DXA37" s="6"/>
      <c r="DXB37" s="6"/>
      <c r="DXC37" s="6"/>
      <c r="DXD37" s="6"/>
      <c r="DXE37" s="6"/>
      <c r="DXF37" s="6"/>
      <c r="DXG37" s="6"/>
      <c r="DXH37" s="6"/>
      <c r="DXI37" s="6"/>
      <c r="DXJ37" s="6"/>
      <c r="DXK37" s="6"/>
      <c r="DXL37" s="6"/>
      <c r="DXM37" s="6"/>
      <c r="DXN37" s="6"/>
      <c r="DXO37" s="6"/>
      <c r="DXP37" s="6"/>
      <c r="DXQ37" s="6"/>
      <c r="DXR37" s="6"/>
      <c r="DXS37" s="6"/>
      <c r="DXT37" s="6"/>
      <c r="DXU37" s="6"/>
      <c r="DXV37" s="6"/>
      <c r="DXW37" s="6"/>
      <c r="DXX37" s="6"/>
      <c r="DXY37" s="6"/>
      <c r="DXZ37" s="6"/>
      <c r="DYA37" s="6"/>
      <c r="DYB37" s="6"/>
      <c r="DYC37" s="6"/>
      <c r="DYD37" s="6"/>
      <c r="DYE37" s="6"/>
      <c r="DYF37" s="6"/>
      <c r="DYG37" s="6"/>
      <c r="DYH37" s="6"/>
      <c r="DYI37" s="6"/>
      <c r="DYJ37" s="6"/>
      <c r="DYK37" s="6"/>
      <c r="DYL37" s="6"/>
      <c r="DYM37" s="6"/>
      <c r="DYN37" s="6"/>
      <c r="DYO37" s="6"/>
      <c r="DYP37" s="6"/>
      <c r="DYQ37" s="6"/>
      <c r="DYR37" s="6"/>
      <c r="DYS37" s="6"/>
      <c r="DYT37" s="6"/>
      <c r="DYU37" s="6"/>
      <c r="DYV37" s="6"/>
      <c r="DYW37" s="6"/>
      <c r="DYX37" s="6"/>
      <c r="DYY37" s="6"/>
      <c r="DYZ37" s="6"/>
      <c r="DZA37" s="6"/>
      <c r="DZB37" s="6"/>
      <c r="DZC37" s="6"/>
      <c r="DZD37" s="6"/>
      <c r="DZE37" s="6"/>
      <c r="DZF37" s="6"/>
      <c r="DZG37" s="6"/>
      <c r="DZH37" s="6"/>
      <c r="DZI37" s="6"/>
      <c r="DZJ37" s="6"/>
      <c r="DZK37" s="6"/>
      <c r="DZL37" s="6"/>
      <c r="DZM37" s="6"/>
      <c r="DZN37" s="6"/>
      <c r="DZO37" s="6"/>
      <c r="DZP37" s="6"/>
      <c r="DZQ37" s="6"/>
      <c r="DZR37" s="6"/>
      <c r="DZS37" s="6"/>
      <c r="DZT37" s="6"/>
      <c r="DZU37" s="6"/>
      <c r="DZV37" s="6"/>
      <c r="DZW37" s="6"/>
      <c r="DZX37" s="6"/>
      <c r="DZY37" s="6"/>
      <c r="DZZ37" s="6"/>
      <c r="EAA37" s="6"/>
      <c r="EAB37" s="6"/>
      <c r="EAC37" s="6"/>
      <c r="EAD37" s="6"/>
      <c r="EAE37" s="6"/>
      <c r="EAF37" s="6"/>
      <c r="EAG37" s="6"/>
      <c r="EAH37" s="6"/>
      <c r="EAI37" s="6"/>
      <c r="EAJ37" s="6"/>
      <c r="EAK37" s="6"/>
      <c r="EAL37" s="6"/>
      <c r="EAM37" s="6"/>
      <c r="EAN37" s="6"/>
      <c r="EAO37" s="6"/>
      <c r="EAP37" s="6"/>
      <c r="EAQ37" s="6"/>
      <c r="EAR37" s="6"/>
      <c r="EAS37" s="6"/>
      <c r="EAT37" s="6"/>
      <c r="EAU37" s="6"/>
      <c r="EAV37" s="6"/>
      <c r="EAW37" s="6"/>
      <c r="EAX37" s="6"/>
      <c r="EAY37" s="6"/>
      <c r="EAZ37" s="6"/>
      <c r="EBA37" s="6"/>
      <c r="EBB37" s="6"/>
      <c r="EBC37" s="6"/>
      <c r="EBD37" s="6"/>
      <c r="EBE37" s="6"/>
      <c r="EBF37" s="6"/>
      <c r="EBG37" s="6"/>
      <c r="EBH37" s="6"/>
      <c r="EBI37" s="6"/>
      <c r="EBJ37" s="6"/>
      <c r="EBK37" s="6"/>
      <c r="EBL37" s="6"/>
      <c r="EBM37" s="6"/>
      <c r="EBN37" s="6"/>
      <c r="EBO37" s="6"/>
      <c r="EBP37" s="6"/>
      <c r="EBQ37" s="6"/>
      <c r="EBR37" s="6"/>
      <c r="EBS37" s="6"/>
      <c r="EBT37" s="6"/>
      <c r="EBU37" s="6"/>
      <c r="EBV37" s="6"/>
      <c r="EBW37" s="6"/>
      <c r="EBX37" s="6"/>
      <c r="EBY37" s="6"/>
      <c r="EBZ37" s="6"/>
      <c r="ECA37" s="6"/>
      <c r="ECB37" s="6"/>
      <c r="ECC37" s="6"/>
      <c r="ECD37" s="6"/>
      <c r="ECE37" s="6"/>
      <c r="ECF37" s="6"/>
      <c r="ECG37" s="6"/>
      <c r="ECH37" s="6"/>
      <c r="ECI37" s="6"/>
      <c r="ECJ37" s="6"/>
      <c r="ECK37" s="6"/>
      <c r="ECL37" s="6"/>
      <c r="ECM37" s="6"/>
      <c r="ECN37" s="6"/>
      <c r="ECO37" s="6"/>
      <c r="ECP37" s="6"/>
      <c r="ECQ37" s="6"/>
      <c r="ECR37" s="6"/>
      <c r="ECS37" s="6"/>
      <c r="ECT37" s="6"/>
      <c r="ECU37" s="6"/>
      <c r="ECV37" s="6"/>
      <c r="ECW37" s="6"/>
      <c r="ECX37" s="6"/>
      <c r="ECY37" s="6"/>
      <c r="ECZ37" s="6"/>
      <c r="EDA37" s="6"/>
      <c r="EDB37" s="6"/>
      <c r="EDC37" s="6"/>
      <c r="EDD37" s="6"/>
      <c r="EDE37" s="6"/>
      <c r="EDF37" s="6"/>
      <c r="EDG37" s="6"/>
      <c r="EDH37" s="6"/>
      <c r="EDI37" s="6"/>
      <c r="EDJ37" s="6"/>
      <c r="EDK37" s="6"/>
      <c r="EDL37" s="6"/>
      <c r="EDM37" s="6"/>
      <c r="EDN37" s="6"/>
      <c r="EDO37" s="6"/>
      <c r="EDP37" s="6"/>
      <c r="EDQ37" s="6"/>
      <c r="EDR37" s="6"/>
      <c r="EDS37" s="6"/>
      <c r="EDT37" s="6"/>
      <c r="EDU37" s="6"/>
      <c r="EDV37" s="6"/>
      <c r="EDW37" s="6"/>
      <c r="EDX37" s="6"/>
      <c r="EDY37" s="6"/>
      <c r="EDZ37" s="6"/>
      <c r="EEA37" s="6"/>
      <c r="EEB37" s="6"/>
      <c r="EEC37" s="6"/>
      <c r="EED37" s="6"/>
      <c r="EEE37" s="6"/>
      <c r="EEF37" s="6"/>
      <c r="EEG37" s="6"/>
      <c r="EEH37" s="6"/>
      <c r="EEI37" s="6"/>
      <c r="EEJ37" s="6"/>
      <c r="EEK37" s="6"/>
      <c r="EEL37" s="6"/>
      <c r="EEM37" s="6"/>
      <c r="EEN37" s="6"/>
      <c r="EEO37" s="6"/>
      <c r="EEP37" s="6"/>
      <c r="EEQ37" s="6"/>
      <c r="EER37" s="6"/>
      <c r="EES37" s="6"/>
      <c r="EET37" s="6"/>
      <c r="EEU37" s="6"/>
      <c r="EEV37" s="6"/>
      <c r="EEW37" s="6"/>
      <c r="EEX37" s="6"/>
      <c r="EEY37" s="6"/>
      <c r="EEZ37" s="6"/>
      <c r="EFA37" s="6"/>
      <c r="EFB37" s="6"/>
      <c r="EFC37" s="6"/>
      <c r="EFD37" s="6"/>
      <c r="EFE37" s="6"/>
      <c r="EFF37" s="6"/>
      <c r="EFG37" s="6"/>
      <c r="EFH37" s="6"/>
      <c r="EFI37" s="6"/>
      <c r="EFJ37" s="6"/>
      <c r="EFK37" s="6"/>
      <c r="EFL37" s="6"/>
      <c r="EFM37" s="6"/>
      <c r="EFN37" s="6"/>
      <c r="EFO37" s="6"/>
      <c r="EFP37" s="6"/>
      <c r="EFQ37" s="6"/>
      <c r="EFR37" s="6"/>
      <c r="EFS37" s="6"/>
      <c r="EFT37" s="6"/>
      <c r="EFU37" s="6"/>
      <c r="EFV37" s="6"/>
      <c r="EFW37" s="6"/>
      <c r="EFX37" s="6"/>
      <c r="EFY37" s="6"/>
      <c r="EFZ37" s="6"/>
      <c r="EGA37" s="6"/>
      <c r="EGB37" s="6"/>
      <c r="EGC37" s="6"/>
      <c r="EGD37" s="6"/>
      <c r="EGE37" s="6"/>
      <c r="EGF37" s="6"/>
      <c r="EGG37" s="6"/>
      <c r="EGH37" s="6"/>
      <c r="EGI37" s="6"/>
      <c r="EGJ37" s="6"/>
      <c r="EGK37" s="6"/>
      <c r="EGL37" s="6"/>
      <c r="EGM37" s="6"/>
      <c r="EGN37" s="6"/>
      <c r="EGO37" s="6"/>
      <c r="EGP37" s="6"/>
      <c r="EGQ37" s="6"/>
      <c r="EGR37" s="6"/>
      <c r="EGS37" s="6"/>
      <c r="EGT37" s="6"/>
      <c r="EGU37" s="6"/>
      <c r="EGV37" s="6"/>
      <c r="EGW37" s="6"/>
      <c r="EGX37" s="6"/>
      <c r="EGY37" s="6"/>
      <c r="EGZ37" s="6"/>
      <c r="EHA37" s="6"/>
      <c r="EHB37" s="6"/>
      <c r="EHC37" s="6"/>
      <c r="EHD37" s="6"/>
      <c r="EHE37" s="6"/>
      <c r="EHF37" s="6"/>
      <c r="EHG37" s="6"/>
      <c r="EHH37" s="6"/>
      <c r="EHI37" s="6"/>
      <c r="EHJ37" s="6"/>
      <c r="EHK37" s="6"/>
      <c r="EHL37" s="6"/>
      <c r="EHM37" s="6"/>
      <c r="EHN37" s="6"/>
      <c r="EHO37" s="6"/>
      <c r="EHP37" s="6"/>
      <c r="EHQ37" s="6"/>
      <c r="EHR37" s="6"/>
      <c r="EHS37" s="6"/>
      <c r="EHT37" s="6"/>
      <c r="EHU37" s="6"/>
      <c r="EHV37" s="6"/>
      <c r="EHW37" s="6"/>
      <c r="EHX37" s="6"/>
      <c r="EHY37" s="6"/>
      <c r="EHZ37" s="6"/>
      <c r="EIA37" s="6"/>
      <c r="EIB37" s="6"/>
      <c r="EIC37" s="6"/>
      <c r="EID37" s="6"/>
      <c r="EIE37" s="6"/>
      <c r="EIF37" s="6"/>
      <c r="EIG37" s="6"/>
      <c r="EIH37" s="6"/>
      <c r="EII37" s="6"/>
      <c r="EIJ37" s="6"/>
      <c r="EIK37" s="6"/>
      <c r="EIL37" s="6"/>
      <c r="EIM37" s="6"/>
      <c r="EIN37" s="6"/>
      <c r="EIO37" s="6"/>
      <c r="EIP37" s="6"/>
      <c r="EIQ37" s="6"/>
      <c r="EIR37" s="6"/>
      <c r="EIS37" s="6"/>
      <c r="EIT37" s="6"/>
      <c r="EIU37" s="6"/>
      <c r="EIV37" s="6"/>
      <c r="EIW37" s="6"/>
      <c r="EIX37" s="6"/>
      <c r="EIY37" s="6"/>
      <c r="EIZ37" s="6"/>
      <c r="EJA37" s="6"/>
      <c r="EJB37" s="6"/>
      <c r="EJC37" s="6"/>
      <c r="EJD37" s="6"/>
      <c r="EJE37" s="6"/>
      <c r="EJF37" s="6"/>
      <c r="EJG37" s="6"/>
      <c r="EJH37" s="6"/>
      <c r="EJI37" s="6"/>
      <c r="EJJ37" s="6"/>
      <c r="EJK37" s="6"/>
      <c r="EJL37" s="6"/>
      <c r="EJM37" s="6"/>
      <c r="EJN37" s="6"/>
      <c r="EJO37" s="6"/>
      <c r="EJP37" s="6"/>
      <c r="EJQ37" s="6"/>
      <c r="EJR37" s="6"/>
      <c r="EJS37" s="6"/>
      <c r="EJT37" s="6"/>
      <c r="EJU37" s="6"/>
      <c r="EJV37" s="6"/>
      <c r="EJW37" s="6"/>
      <c r="EJX37" s="6"/>
      <c r="EJY37" s="6"/>
      <c r="EJZ37" s="6"/>
      <c r="EKA37" s="6"/>
      <c r="EKB37" s="6"/>
      <c r="EKC37" s="6"/>
      <c r="EKD37" s="6"/>
      <c r="EKE37" s="6"/>
      <c r="EKF37" s="6"/>
      <c r="EKG37" s="6"/>
      <c r="EKH37" s="6"/>
      <c r="EKI37" s="6"/>
      <c r="EKJ37" s="6"/>
      <c r="EKK37" s="6"/>
      <c r="EKL37" s="6"/>
      <c r="EKM37" s="6"/>
      <c r="EKN37" s="6"/>
      <c r="EKO37" s="6"/>
      <c r="EKP37" s="6"/>
      <c r="EKQ37" s="6"/>
      <c r="EKR37" s="6"/>
      <c r="EKS37" s="6"/>
      <c r="EKT37" s="6"/>
      <c r="EKU37" s="6"/>
      <c r="EKV37" s="6"/>
      <c r="EKW37" s="6"/>
      <c r="EKX37" s="6"/>
      <c r="EKY37" s="6"/>
      <c r="EKZ37" s="6"/>
      <c r="ELA37" s="6"/>
      <c r="ELB37" s="6"/>
      <c r="ELC37" s="6"/>
      <c r="ELD37" s="6"/>
      <c r="ELE37" s="6"/>
      <c r="ELF37" s="6"/>
      <c r="ELG37" s="6"/>
      <c r="ELH37" s="6"/>
      <c r="ELI37" s="6"/>
      <c r="ELJ37" s="6"/>
      <c r="ELK37" s="6"/>
      <c r="ELL37" s="6"/>
      <c r="ELM37" s="6"/>
      <c r="ELN37" s="6"/>
      <c r="ELO37" s="6"/>
      <c r="ELP37" s="6"/>
      <c r="ELQ37" s="6"/>
      <c r="ELR37" s="6"/>
      <c r="ELS37" s="6"/>
      <c r="ELT37" s="6"/>
      <c r="ELU37" s="6"/>
      <c r="ELV37" s="6"/>
      <c r="ELW37" s="6"/>
      <c r="ELX37" s="6"/>
      <c r="ELY37" s="6"/>
      <c r="ELZ37" s="6"/>
      <c r="EMA37" s="6"/>
      <c r="EMB37" s="6"/>
      <c r="EMC37" s="6"/>
      <c r="EMD37" s="6"/>
      <c r="EME37" s="6"/>
      <c r="EMF37" s="6"/>
      <c r="EMG37" s="6"/>
      <c r="EMH37" s="6"/>
      <c r="EMI37" s="6"/>
      <c r="EMJ37" s="6"/>
      <c r="EMK37" s="6"/>
      <c r="EML37" s="6"/>
      <c r="EMM37" s="6"/>
      <c r="EMN37" s="6"/>
      <c r="EMO37" s="6"/>
      <c r="EMP37" s="6"/>
      <c r="EMQ37" s="6"/>
      <c r="EMR37" s="6"/>
      <c r="EMS37" s="6"/>
      <c r="EMT37" s="6"/>
      <c r="EMU37" s="6"/>
      <c r="EMV37" s="6"/>
      <c r="EMW37" s="6"/>
      <c r="EMX37" s="6"/>
      <c r="EMY37" s="6"/>
      <c r="EMZ37" s="6"/>
      <c r="ENA37" s="6"/>
      <c r="ENB37" s="6"/>
      <c r="ENC37" s="6"/>
      <c r="END37" s="6"/>
      <c r="ENE37" s="6"/>
      <c r="ENF37" s="6"/>
      <c r="ENG37" s="6"/>
      <c r="ENH37" s="6"/>
      <c r="ENI37" s="6"/>
      <c r="ENJ37" s="6"/>
      <c r="ENK37" s="6"/>
      <c r="ENL37" s="6"/>
      <c r="ENM37" s="6"/>
      <c r="ENN37" s="6"/>
      <c r="ENO37" s="6"/>
      <c r="ENP37" s="6"/>
      <c r="ENQ37" s="6"/>
      <c r="ENR37" s="6"/>
      <c r="ENS37" s="6"/>
      <c r="ENT37" s="6"/>
      <c r="ENU37" s="6"/>
      <c r="ENV37" s="6"/>
      <c r="ENW37" s="6"/>
      <c r="ENX37" s="6"/>
      <c r="ENY37" s="6"/>
      <c r="ENZ37" s="6"/>
      <c r="EOA37" s="6"/>
      <c r="EOB37" s="6"/>
      <c r="EOC37" s="6"/>
      <c r="EOD37" s="6"/>
      <c r="EOE37" s="6"/>
      <c r="EOF37" s="6"/>
      <c r="EOG37" s="6"/>
      <c r="EOH37" s="6"/>
      <c r="EOI37" s="6"/>
      <c r="EOJ37" s="6"/>
      <c r="EOK37" s="6"/>
      <c r="EOL37" s="6"/>
      <c r="EOM37" s="6"/>
      <c r="EON37" s="6"/>
      <c r="EOO37" s="6"/>
      <c r="EOP37" s="6"/>
      <c r="EOQ37" s="6"/>
      <c r="EOR37" s="6"/>
      <c r="EOS37" s="6"/>
      <c r="EOT37" s="6"/>
      <c r="EOU37" s="6"/>
      <c r="EOV37" s="6"/>
      <c r="EOW37" s="6"/>
      <c r="EOX37" s="6"/>
      <c r="EOY37" s="6"/>
      <c r="EOZ37" s="6"/>
      <c r="EPA37" s="6"/>
      <c r="EPB37" s="6"/>
      <c r="EPC37" s="6"/>
      <c r="EPD37" s="6"/>
      <c r="EPE37" s="6"/>
      <c r="EPF37" s="6"/>
      <c r="EPG37" s="6"/>
      <c r="EPH37" s="6"/>
      <c r="EPI37" s="6"/>
      <c r="EPJ37" s="6"/>
      <c r="EPK37" s="6"/>
      <c r="EPL37" s="6"/>
      <c r="EPM37" s="6"/>
      <c r="EPN37" s="6"/>
      <c r="EPO37" s="6"/>
      <c r="EPP37" s="6"/>
      <c r="EPQ37" s="6"/>
      <c r="EPR37" s="6"/>
      <c r="EPS37" s="6"/>
      <c r="EPT37" s="6"/>
      <c r="EPU37" s="6"/>
      <c r="EPV37" s="6"/>
      <c r="EPW37" s="6"/>
      <c r="EPX37" s="6"/>
      <c r="EPY37" s="6"/>
      <c r="EPZ37" s="6"/>
      <c r="EQA37" s="6"/>
      <c r="EQB37" s="6"/>
      <c r="EQC37" s="6"/>
      <c r="EQD37" s="6"/>
      <c r="EQE37" s="6"/>
      <c r="EQF37" s="6"/>
      <c r="EQG37" s="6"/>
      <c r="EQH37" s="6"/>
      <c r="EQI37" s="6"/>
      <c r="EQJ37" s="6"/>
      <c r="EQK37" s="6"/>
      <c r="EQL37" s="6"/>
      <c r="EQM37" s="6"/>
      <c r="EQN37" s="6"/>
      <c r="EQO37" s="6"/>
      <c r="EQP37" s="6"/>
      <c r="EQQ37" s="6"/>
      <c r="EQR37" s="6"/>
      <c r="EQS37" s="6"/>
      <c r="EQT37" s="6"/>
      <c r="EQU37" s="6"/>
      <c r="EQV37" s="6"/>
      <c r="EQW37" s="6"/>
      <c r="EQX37" s="6"/>
      <c r="EQY37" s="6"/>
      <c r="EQZ37" s="6"/>
      <c r="ERA37" s="6"/>
      <c r="ERB37" s="6"/>
      <c r="ERC37" s="6"/>
      <c r="ERD37" s="6"/>
      <c r="ERE37" s="6"/>
      <c r="ERF37" s="6"/>
      <c r="ERG37" s="6"/>
      <c r="ERH37" s="6"/>
      <c r="ERI37" s="6"/>
      <c r="ERJ37" s="6"/>
      <c r="ERK37" s="6"/>
      <c r="ERL37" s="6"/>
      <c r="ERM37" s="6"/>
      <c r="ERN37" s="6"/>
      <c r="ERO37" s="6"/>
      <c r="ERP37" s="6"/>
      <c r="ERQ37" s="6"/>
      <c r="ERR37" s="6"/>
      <c r="ERS37" s="6"/>
      <c r="ERT37" s="6"/>
      <c r="ERU37" s="6"/>
      <c r="ERV37" s="6"/>
      <c r="ERW37" s="6"/>
      <c r="ERX37" s="6"/>
      <c r="ERY37" s="6"/>
      <c r="ERZ37" s="6"/>
      <c r="ESA37" s="6"/>
      <c r="ESB37" s="6"/>
      <c r="ESC37" s="6"/>
      <c r="ESD37" s="6"/>
      <c r="ESE37" s="6"/>
      <c r="ESF37" s="6"/>
      <c r="ESG37" s="6"/>
      <c r="ESH37" s="6"/>
      <c r="ESI37" s="6"/>
      <c r="ESJ37" s="6"/>
      <c r="ESK37" s="6"/>
      <c r="ESL37" s="6"/>
      <c r="ESM37" s="6"/>
      <c r="ESN37" s="6"/>
      <c r="ESO37" s="6"/>
      <c r="ESP37" s="6"/>
      <c r="ESQ37" s="6"/>
      <c r="ESR37" s="6"/>
      <c r="ESS37" s="6"/>
      <c r="EST37" s="6"/>
      <c r="ESU37" s="6"/>
      <c r="ESV37" s="6"/>
      <c r="ESW37" s="6"/>
      <c r="ESX37" s="6"/>
      <c r="ESY37" s="6"/>
      <c r="ESZ37" s="6"/>
      <c r="ETA37" s="6"/>
      <c r="ETB37" s="6"/>
      <c r="ETC37" s="6"/>
      <c r="ETD37" s="6"/>
      <c r="ETE37" s="6"/>
      <c r="ETF37" s="6"/>
      <c r="ETG37" s="6"/>
      <c r="ETH37" s="6"/>
      <c r="ETI37" s="6"/>
      <c r="ETJ37" s="6"/>
      <c r="ETK37" s="6"/>
      <c r="ETL37" s="6"/>
      <c r="ETM37" s="6"/>
      <c r="ETN37" s="6"/>
      <c r="ETO37" s="6"/>
      <c r="ETP37" s="6"/>
      <c r="ETQ37" s="6"/>
      <c r="ETR37" s="6"/>
      <c r="ETS37" s="6"/>
      <c r="ETT37" s="6"/>
      <c r="ETU37" s="6"/>
      <c r="ETV37" s="6"/>
      <c r="ETW37" s="6"/>
      <c r="ETX37" s="6"/>
      <c r="ETY37" s="6"/>
      <c r="ETZ37" s="6"/>
      <c r="EUA37" s="6"/>
      <c r="EUB37" s="6"/>
      <c r="EUC37" s="6"/>
      <c r="EUD37" s="6"/>
      <c r="EUE37" s="6"/>
      <c r="EUF37" s="6"/>
      <c r="EUG37" s="6"/>
      <c r="EUH37" s="6"/>
      <c r="EUI37" s="6"/>
      <c r="EUJ37" s="6"/>
      <c r="EUK37" s="6"/>
      <c r="EUL37" s="6"/>
      <c r="EUM37" s="6"/>
      <c r="EUN37" s="6"/>
      <c r="EUO37" s="6"/>
      <c r="EUP37" s="6"/>
      <c r="EUQ37" s="6"/>
      <c r="EUR37" s="6"/>
      <c r="EUS37" s="6"/>
      <c r="EUT37" s="6"/>
      <c r="EUU37" s="6"/>
      <c r="EUV37" s="6"/>
      <c r="EUW37" s="6"/>
      <c r="EUX37" s="6"/>
      <c r="EUY37" s="6"/>
      <c r="EUZ37" s="6"/>
      <c r="EVA37" s="6"/>
      <c r="EVB37" s="6"/>
      <c r="EVC37" s="6"/>
      <c r="EVD37" s="6"/>
      <c r="EVE37" s="6"/>
      <c r="EVF37" s="6"/>
      <c r="EVG37" s="6"/>
      <c r="EVH37" s="6"/>
      <c r="EVI37" s="6"/>
      <c r="EVJ37" s="6"/>
      <c r="EVK37" s="6"/>
      <c r="EVL37" s="6"/>
      <c r="EVM37" s="6"/>
      <c r="EVN37" s="6"/>
      <c r="EVO37" s="6"/>
      <c r="EVP37" s="6"/>
      <c r="EVQ37" s="6"/>
      <c r="EVR37" s="6"/>
      <c r="EVS37" s="6"/>
      <c r="EVT37" s="6"/>
      <c r="EVU37" s="6"/>
      <c r="EVV37" s="6"/>
      <c r="EVW37" s="6"/>
      <c r="EVX37" s="6"/>
      <c r="EVY37" s="6"/>
      <c r="EVZ37" s="6"/>
      <c r="EWA37" s="6"/>
      <c r="EWB37" s="6"/>
      <c r="EWC37" s="6"/>
      <c r="EWD37" s="6"/>
      <c r="EWE37" s="6"/>
      <c r="EWF37" s="6"/>
      <c r="EWG37" s="6"/>
      <c r="EWH37" s="6"/>
      <c r="EWI37" s="6"/>
      <c r="EWJ37" s="6"/>
      <c r="EWK37" s="6"/>
      <c r="EWL37" s="6"/>
      <c r="EWM37" s="6"/>
      <c r="EWN37" s="6"/>
      <c r="EWO37" s="6"/>
      <c r="EWP37" s="6"/>
      <c r="EWQ37" s="6"/>
      <c r="EWR37" s="6"/>
      <c r="EWS37" s="6"/>
      <c r="EWT37" s="6"/>
      <c r="EWU37" s="6"/>
      <c r="EWV37" s="6"/>
      <c r="EWW37" s="6"/>
      <c r="EWX37" s="6"/>
      <c r="EWY37" s="6"/>
      <c r="EWZ37" s="6"/>
      <c r="EXA37" s="6"/>
      <c r="EXB37" s="6"/>
      <c r="EXC37" s="6"/>
      <c r="EXD37" s="6"/>
      <c r="EXE37" s="6"/>
      <c r="EXF37" s="6"/>
      <c r="EXG37" s="6"/>
      <c r="EXH37" s="6"/>
      <c r="EXI37" s="6"/>
      <c r="EXJ37" s="6"/>
      <c r="EXK37" s="6"/>
      <c r="EXL37" s="6"/>
      <c r="EXM37" s="6"/>
      <c r="EXN37" s="6"/>
      <c r="EXO37" s="6"/>
      <c r="EXP37" s="6"/>
      <c r="EXQ37" s="6"/>
      <c r="EXR37" s="6"/>
      <c r="EXS37" s="6"/>
      <c r="EXT37" s="6"/>
      <c r="EXU37" s="6"/>
      <c r="EXV37" s="6"/>
      <c r="EXW37" s="6"/>
      <c r="EXX37" s="6"/>
      <c r="EXY37" s="6"/>
      <c r="EXZ37" s="6"/>
      <c r="EYA37" s="6"/>
      <c r="EYB37" s="6"/>
      <c r="EYC37" s="6"/>
      <c r="EYD37" s="6"/>
      <c r="EYE37" s="6"/>
      <c r="EYF37" s="6"/>
      <c r="EYG37" s="6"/>
      <c r="EYH37" s="6"/>
      <c r="EYI37" s="6"/>
      <c r="EYJ37" s="6"/>
      <c r="EYK37" s="6"/>
      <c r="EYL37" s="6"/>
      <c r="EYM37" s="6"/>
      <c r="EYN37" s="6"/>
      <c r="EYO37" s="6"/>
      <c r="EYP37" s="6"/>
      <c r="EYQ37" s="6"/>
      <c r="EYR37" s="6"/>
      <c r="EYS37" s="6"/>
      <c r="EYT37" s="6"/>
      <c r="EYU37" s="6"/>
      <c r="EYV37" s="6"/>
      <c r="EYW37" s="6"/>
      <c r="EYX37" s="6"/>
      <c r="EYY37" s="6"/>
      <c r="EYZ37" s="6"/>
      <c r="EZA37" s="6"/>
      <c r="EZB37" s="6"/>
      <c r="EZC37" s="6"/>
      <c r="EZD37" s="6"/>
      <c r="EZE37" s="6"/>
      <c r="EZF37" s="6"/>
      <c r="EZG37" s="6"/>
      <c r="EZH37" s="6"/>
      <c r="EZI37" s="6"/>
      <c r="EZJ37" s="6"/>
      <c r="EZK37" s="6"/>
      <c r="EZL37" s="6"/>
      <c r="EZM37" s="6"/>
      <c r="EZN37" s="6"/>
      <c r="EZO37" s="6"/>
      <c r="EZP37" s="6"/>
      <c r="EZQ37" s="6"/>
      <c r="EZR37" s="6"/>
      <c r="EZS37" s="6"/>
      <c r="EZT37" s="6"/>
      <c r="EZU37" s="6"/>
      <c r="EZV37" s="6"/>
      <c r="EZW37" s="6"/>
      <c r="EZX37" s="6"/>
      <c r="EZY37" s="6"/>
      <c r="EZZ37" s="6"/>
      <c r="FAA37" s="6"/>
      <c r="FAB37" s="6"/>
      <c r="FAC37" s="6"/>
      <c r="FAD37" s="6"/>
      <c r="FAE37" s="6"/>
      <c r="FAF37" s="6"/>
      <c r="FAG37" s="6"/>
      <c r="FAH37" s="6"/>
      <c r="FAI37" s="6"/>
      <c r="FAJ37" s="6"/>
      <c r="FAK37" s="6"/>
      <c r="FAL37" s="6"/>
      <c r="FAM37" s="6"/>
      <c r="FAN37" s="6"/>
      <c r="FAO37" s="6"/>
      <c r="FAP37" s="6"/>
      <c r="FAQ37" s="6"/>
      <c r="FAR37" s="6"/>
      <c r="FAS37" s="6"/>
      <c r="FAT37" s="6"/>
      <c r="FAU37" s="6"/>
      <c r="FAV37" s="6"/>
      <c r="FAW37" s="6"/>
      <c r="FAX37" s="6"/>
      <c r="FAY37" s="6"/>
      <c r="FAZ37" s="6"/>
      <c r="FBA37" s="6"/>
      <c r="FBB37" s="6"/>
      <c r="FBC37" s="6"/>
      <c r="FBD37" s="6"/>
      <c r="FBE37" s="6"/>
      <c r="FBF37" s="6"/>
      <c r="FBG37" s="6"/>
      <c r="FBH37" s="6"/>
      <c r="FBI37" s="6"/>
      <c r="FBJ37" s="6"/>
      <c r="FBK37" s="6"/>
      <c r="FBL37" s="6"/>
      <c r="FBM37" s="6"/>
      <c r="FBN37" s="6"/>
      <c r="FBO37" s="6"/>
      <c r="FBP37" s="6"/>
      <c r="FBQ37" s="6"/>
      <c r="FBR37" s="6"/>
      <c r="FBS37" s="6"/>
      <c r="FBT37" s="6"/>
      <c r="FBU37" s="6"/>
      <c r="FBV37" s="6"/>
      <c r="FBW37" s="6"/>
      <c r="FBX37" s="6"/>
      <c r="FBY37" s="6"/>
      <c r="FBZ37" s="6"/>
      <c r="FCA37" s="6"/>
      <c r="FCB37" s="6"/>
      <c r="FCC37" s="6"/>
      <c r="FCD37" s="6"/>
      <c r="FCE37" s="6"/>
      <c r="FCF37" s="6"/>
      <c r="FCG37" s="6"/>
      <c r="FCH37" s="6"/>
      <c r="FCI37" s="6"/>
      <c r="FCJ37" s="6"/>
      <c r="FCK37" s="6"/>
      <c r="FCL37" s="6"/>
      <c r="FCM37" s="6"/>
      <c r="FCN37" s="6"/>
      <c r="FCO37" s="6"/>
      <c r="FCP37" s="6"/>
      <c r="FCQ37" s="6"/>
      <c r="FCR37" s="6"/>
      <c r="FCS37" s="6"/>
      <c r="FCT37" s="6"/>
      <c r="FCU37" s="6"/>
      <c r="FCV37" s="6"/>
      <c r="FCW37" s="6"/>
      <c r="FCX37" s="6"/>
      <c r="FCY37" s="6"/>
      <c r="FCZ37" s="6"/>
      <c r="FDA37" s="6"/>
      <c r="FDB37" s="6"/>
      <c r="FDC37" s="6"/>
      <c r="FDD37" s="6"/>
      <c r="FDE37" s="6"/>
      <c r="FDF37" s="6"/>
      <c r="FDG37" s="6"/>
      <c r="FDH37" s="6"/>
      <c r="FDI37" s="6"/>
      <c r="FDJ37" s="6"/>
      <c r="FDK37" s="6"/>
      <c r="FDL37" s="6"/>
      <c r="FDM37" s="6"/>
      <c r="FDN37" s="6"/>
      <c r="FDO37" s="6"/>
      <c r="FDP37" s="6"/>
      <c r="FDQ37" s="6"/>
      <c r="FDR37" s="6"/>
      <c r="FDS37" s="6"/>
      <c r="FDT37" s="6"/>
      <c r="FDU37" s="6"/>
      <c r="FDV37" s="6"/>
      <c r="FDW37" s="6"/>
      <c r="FDX37" s="6"/>
      <c r="FDY37" s="6"/>
      <c r="FDZ37" s="6"/>
      <c r="FEA37" s="6"/>
      <c r="FEB37" s="6"/>
      <c r="FEC37" s="6"/>
      <c r="FED37" s="6"/>
      <c r="FEE37" s="6"/>
      <c r="FEF37" s="6"/>
      <c r="FEG37" s="6"/>
      <c r="FEH37" s="6"/>
      <c r="FEI37" s="6"/>
      <c r="FEJ37" s="6"/>
      <c r="FEK37" s="6"/>
      <c r="FEL37" s="6"/>
      <c r="FEM37" s="6"/>
      <c r="FEN37" s="6"/>
      <c r="FEO37" s="6"/>
      <c r="FEP37" s="6"/>
      <c r="FEQ37" s="6"/>
      <c r="FER37" s="6"/>
      <c r="FES37" s="6"/>
      <c r="FET37" s="6"/>
      <c r="FEU37" s="6"/>
      <c r="FEV37" s="6"/>
      <c r="FEW37" s="6"/>
      <c r="FEX37" s="6"/>
      <c r="FEY37" s="6"/>
      <c r="FEZ37" s="6"/>
      <c r="FFA37" s="6"/>
      <c r="FFB37" s="6"/>
      <c r="FFC37" s="6"/>
      <c r="FFD37" s="6"/>
      <c r="FFE37" s="6"/>
      <c r="FFF37" s="6"/>
      <c r="FFG37" s="6"/>
      <c r="FFH37" s="6"/>
      <c r="FFI37" s="6"/>
      <c r="FFJ37" s="6"/>
      <c r="FFK37" s="6"/>
      <c r="FFL37" s="6"/>
      <c r="FFM37" s="6"/>
      <c r="FFN37" s="6"/>
      <c r="FFO37" s="6"/>
      <c r="FFP37" s="6"/>
      <c r="FFQ37" s="6"/>
      <c r="FFR37" s="6"/>
      <c r="FFS37" s="6"/>
      <c r="FFT37" s="6"/>
      <c r="FFU37" s="6"/>
      <c r="FFV37" s="6"/>
      <c r="FFW37" s="6"/>
      <c r="FFX37" s="6"/>
      <c r="FFY37" s="6"/>
      <c r="FFZ37" s="6"/>
      <c r="FGA37" s="6"/>
      <c r="FGB37" s="6"/>
      <c r="FGC37" s="6"/>
      <c r="FGD37" s="6"/>
      <c r="FGE37" s="6"/>
      <c r="FGF37" s="6"/>
      <c r="FGG37" s="6"/>
      <c r="FGH37" s="6"/>
      <c r="FGI37" s="6"/>
      <c r="FGJ37" s="6"/>
      <c r="FGK37" s="6"/>
      <c r="FGL37" s="6"/>
      <c r="FGM37" s="6"/>
      <c r="FGN37" s="6"/>
      <c r="FGO37" s="6"/>
      <c r="FGP37" s="6"/>
      <c r="FGQ37" s="6"/>
      <c r="FGR37" s="6"/>
      <c r="FGS37" s="6"/>
      <c r="FGT37" s="6"/>
      <c r="FGU37" s="6"/>
      <c r="FGV37" s="6"/>
      <c r="FGW37" s="6"/>
      <c r="FGX37" s="6"/>
      <c r="FGY37" s="6"/>
      <c r="FGZ37" s="6"/>
      <c r="FHA37" s="6"/>
      <c r="FHB37" s="6"/>
      <c r="FHC37" s="6"/>
      <c r="FHD37" s="6"/>
      <c r="FHE37" s="6"/>
      <c r="FHF37" s="6"/>
      <c r="FHG37" s="6"/>
      <c r="FHH37" s="6"/>
      <c r="FHI37" s="6"/>
      <c r="FHJ37" s="6"/>
      <c r="FHK37" s="6"/>
      <c r="FHL37" s="6"/>
      <c r="FHM37" s="6"/>
      <c r="FHN37" s="6"/>
      <c r="FHO37" s="6"/>
      <c r="FHP37" s="6"/>
      <c r="FHQ37" s="6"/>
      <c r="FHR37" s="6"/>
      <c r="FHS37" s="6"/>
      <c r="FHT37" s="6"/>
      <c r="FHU37" s="6"/>
      <c r="FHV37" s="6"/>
      <c r="FHW37" s="6"/>
      <c r="FHX37" s="6"/>
      <c r="FHY37" s="6"/>
      <c r="FHZ37" s="6"/>
      <c r="FIA37" s="6"/>
      <c r="FIB37" s="6"/>
      <c r="FIC37" s="6"/>
      <c r="FID37" s="6"/>
      <c r="FIE37" s="6"/>
      <c r="FIF37" s="6"/>
      <c r="FIG37" s="6"/>
      <c r="FIH37" s="6"/>
      <c r="FII37" s="6"/>
      <c r="FIJ37" s="6"/>
      <c r="FIK37" s="6"/>
      <c r="FIL37" s="6"/>
      <c r="FIM37" s="6"/>
      <c r="FIN37" s="6"/>
      <c r="FIO37" s="6"/>
      <c r="FIP37" s="6"/>
      <c r="FIQ37" s="6"/>
      <c r="FIR37" s="6"/>
      <c r="FIS37" s="6"/>
      <c r="FIT37" s="6"/>
      <c r="FIU37" s="6"/>
      <c r="FIV37" s="6"/>
      <c r="FIW37" s="6"/>
      <c r="FIX37" s="6"/>
      <c r="FIY37" s="6"/>
      <c r="FIZ37" s="6"/>
      <c r="FJA37" s="6"/>
      <c r="FJB37" s="6"/>
      <c r="FJC37" s="6"/>
      <c r="FJD37" s="6"/>
      <c r="FJE37" s="6"/>
      <c r="FJF37" s="6"/>
      <c r="FJG37" s="6"/>
      <c r="FJH37" s="6"/>
      <c r="FJI37" s="6"/>
      <c r="FJJ37" s="6"/>
      <c r="FJK37" s="6"/>
      <c r="FJL37" s="6"/>
      <c r="FJM37" s="6"/>
      <c r="FJN37" s="6"/>
      <c r="FJO37" s="6"/>
      <c r="FJP37" s="6"/>
      <c r="FJQ37" s="6"/>
      <c r="FJR37" s="6"/>
      <c r="FJS37" s="6"/>
      <c r="FJT37" s="6"/>
      <c r="FJU37" s="6"/>
      <c r="FJV37" s="6"/>
      <c r="FJW37" s="6"/>
      <c r="FJX37" s="6"/>
      <c r="FJY37" s="6"/>
      <c r="FJZ37" s="6"/>
      <c r="FKA37" s="6"/>
      <c r="FKB37" s="6"/>
      <c r="FKC37" s="6"/>
      <c r="FKD37" s="6"/>
      <c r="FKE37" s="6"/>
      <c r="FKF37" s="6"/>
      <c r="FKG37" s="6"/>
      <c r="FKH37" s="6"/>
      <c r="FKI37" s="6"/>
      <c r="FKJ37" s="6"/>
      <c r="FKK37" s="6"/>
      <c r="FKL37" s="6"/>
      <c r="FKM37" s="6"/>
      <c r="FKN37" s="6"/>
      <c r="FKO37" s="6"/>
      <c r="FKP37" s="6"/>
      <c r="FKQ37" s="6"/>
      <c r="FKR37" s="6"/>
      <c r="FKS37" s="6"/>
      <c r="FKT37" s="6"/>
      <c r="FKU37" s="6"/>
      <c r="FKV37" s="6"/>
      <c r="FKW37" s="6"/>
      <c r="FKX37" s="6"/>
      <c r="FKY37" s="6"/>
      <c r="FKZ37" s="6"/>
      <c r="FLA37" s="6"/>
      <c r="FLB37" s="6"/>
      <c r="FLC37" s="6"/>
      <c r="FLD37" s="6"/>
      <c r="FLE37" s="6"/>
      <c r="FLF37" s="6"/>
      <c r="FLG37" s="6"/>
      <c r="FLH37" s="6"/>
      <c r="FLI37" s="6"/>
      <c r="FLJ37" s="6"/>
      <c r="FLK37" s="6"/>
      <c r="FLL37" s="6"/>
      <c r="FLM37" s="6"/>
      <c r="FLN37" s="6"/>
      <c r="FLO37" s="6"/>
      <c r="FLP37" s="6"/>
      <c r="FLQ37" s="6"/>
      <c r="FLR37" s="6"/>
      <c r="FLS37" s="6"/>
      <c r="FLT37" s="6"/>
      <c r="FLU37" s="6"/>
      <c r="FLV37" s="6"/>
      <c r="FLW37" s="6"/>
      <c r="FLX37" s="6"/>
      <c r="FLY37" s="6"/>
      <c r="FLZ37" s="6"/>
      <c r="FMA37" s="6"/>
      <c r="FMB37" s="6"/>
      <c r="FMC37" s="6"/>
      <c r="FMD37" s="6"/>
      <c r="FME37" s="6"/>
      <c r="FMF37" s="6"/>
      <c r="FMG37" s="6"/>
      <c r="FMH37" s="6"/>
      <c r="FMI37" s="6"/>
      <c r="FMJ37" s="6"/>
      <c r="FMK37" s="6"/>
      <c r="FML37" s="6"/>
      <c r="FMM37" s="6"/>
      <c r="FMN37" s="6"/>
      <c r="FMO37" s="6"/>
      <c r="FMP37" s="6"/>
      <c r="FMQ37" s="6"/>
      <c r="FMR37" s="6"/>
      <c r="FMS37" s="6"/>
      <c r="FMT37" s="6"/>
      <c r="FMU37" s="6"/>
      <c r="FMV37" s="6"/>
      <c r="FMW37" s="6"/>
      <c r="FMX37" s="6"/>
      <c r="FMY37" s="6"/>
      <c r="FMZ37" s="6"/>
      <c r="FNA37" s="6"/>
      <c r="FNB37" s="6"/>
      <c r="FNC37" s="6"/>
      <c r="FND37" s="6"/>
      <c r="FNE37" s="6"/>
      <c r="FNF37" s="6"/>
      <c r="FNG37" s="6"/>
      <c r="FNH37" s="6"/>
      <c r="FNI37" s="6"/>
      <c r="FNJ37" s="6"/>
      <c r="FNK37" s="6"/>
      <c r="FNL37" s="6"/>
      <c r="FNM37" s="6"/>
      <c r="FNN37" s="6"/>
      <c r="FNO37" s="6"/>
      <c r="FNP37" s="6"/>
      <c r="FNQ37" s="6"/>
      <c r="FNR37" s="6"/>
      <c r="FNS37" s="6"/>
      <c r="FNT37" s="6"/>
      <c r="FNU37" s="6"/>
      <c r="FNV37" s="6"/>
      <c r="FNW37" s="6"/>
      <c r="FNX37" s="6"/>
      <c r="FNY37" s="6"/>
      <c r="FNZ37" s="6"/>
      <c r="FOA37" s="6"/>
      <c r="FOB37" s="6"/>
      <c r="FOC37" s="6"/>
      <c r="FOD37" s="6"/>
      <c r="FOE37" s="6"/>
      <c r="FOF37" s="6"/>
      <c r="FOG37" s="6"/>
      <c r="FOH37" s="6"/>
      <c r="FOI37" s="6"/>
      <c r="FOJ37" s="6"/>
      <c r="FOK37" s="6"/>
      <c r="FOL37" s="6"/>
      <c r="FOM37" s="6"/>
      <c r="FON37" s="6"/>
      <c r="FOO37" s="6"/>
      <c r="FOP37" s="6"/>
      <c r="FOQ37" s="6"/>
      <c r="FOR37" s="6"/>
      <c r="FOS37" s="6"/>
      <c r="FOT37" s="6"/>
      <c r="FOU37" s="6"/>
      <c r="FOV37" s="6"/>
      <c r="FOW37" s="6"/>
      <c r="FOX37" s="6"/>
      <c r="FOY37" s="6"/>
      <c r="FOZ37" s="6"/>
      <c r="FPA37" s="6"/>
      <c r="FPB37" s="6"/>
      <c r="FPC37" s="6"/>
      <c r="FPD37" s="6"/>
      <c r="FPE37" s="6"/>
      <c r="FPF37" s="6"/>
      <c r="FPG37" s="6"/>
      <c r="FPH37" s="6"/>
      <c r="FPI37" s="6"/>
      <c r="FPJ37" s="6"/>
      <c r="FPK37" s="6"/>
      <c r="FPL37" s="6"/>
      <c r="FPM37" s="6"/>
      <c r="FPN37" s="6"/>
      <c r="FPO37" s="6"/>
      <c r="FPP37" s="6"/>
      <c r="FPQ37" s="6"/>
      <c r="FPR37" s="6"/>
      <c r="FPS37" s="6"/>
      <c r="FPT37" s="6"/>
      <c r="FPU37" s="6"/>
      <c r="FPV37" s="6"/>
      <c r="FPW37" s="6"/>
      <c r="FPX37" s="6"/>
      <c r="FPY37" s="6"/>
      <c r="FPZ37" s="6"/>
      <c r="FQA37" s="6"/>
      <c r="FQB37" s="6"/>
      <c r="FQC37" s="6"/>
      <c r="FQD37" s="6"/>
      <c r="FQE37" s="6"/>
      <c r="FQF37" s="6"/>
      <c r="FQG37" s="6"/>
      <c r="FQH37" s="6"/>
      <c r="FQI37" s="6"/>
      <c r="FQJ37" s="6"/>
      <c r="FQK37" s="6"/>
      <c r="FQL37" s="6"/>
      <c r="FQM37" s="6"/>
      <c r="FQN37" s="6"/>
      <c r="FQO37" s="6"/>
      <c r="FQP37" s="6"/>
      <c r="FQQ37" s="6"/>
      <c r="FQR37" s="6"/>
      <c r="FQS37" s="6"/>
      <c r="FQT37" s="6"/>
      <c r="FQU37" s="6"/>
      <c r="FQV37" s="6"/>
      <c r="FQW37" s="6"/>
      <c r="FQX37" s="6"/>
      <c r="FQY37" s="6"/>
      <c r="FQZ37" s="6"/>
      <c r="FRA37" s="6"/>
      <c r="FRB37" s="6"/>
      <c r="FRC37" s="6"/>
      <c r="FRD37" s="6"/>
      <c r="FRE37" s="6"/>
      <c r="FRF37" s="6"/>
      <c r="FRG37" s="6"/>
      <c r="FRH37" s="6"/>
      <c r="FRI37" s="6"/>
      <c r="FRJ37" s="6"/>
      <c r="FRK37" s="6"/>
      <c r="FRL37" s="6"/>
      <c r="FRM37" s="6"/>
      <c r="FRN37" s="6"/>
      <c r="FRO37" s="6"/>
      <c r="FRP37" s="6"/>
      <c r="FRQ37" s="6"/>
      <c r="FRR37" s="6"/>
      <c r="FRS37" s="6"/>
      <c r="FRT37" s="6"/>
      <c r="FRU37" s="6"/>
      <c r="FRV37" s="6"/>
      <c r="FRW37" s="6"/>
      <c r="FRX37" s="6"/>
      <c r="FRY37" s="6"/>
      <c r="FRZ37" s="6"/>
      <c r="FSA37" s="6"/>
      <c r="FSB37" s="6"/>
      <c r="FSC37" s="6"/>
      <c r="FSD37" s="6"/>
      <c r="FSE37" s="6"/>
      <c r="FSF37" s="6"/>
      <c r="FSG37" s="6"/>
      <c r="FSH37" s="6"/>
      <c r="FSI37" s="6"/>
      <c r="FSJ37" s="6"/>
      <c r="FSK37" s="6"/>
      <c r="FSL37" s="6"/>
      <c r="FSM37" s="6"/>
      <c r="FSN37" s="6"/>
      <c r="FSO37" s="6"/>
      <c r="FSP37" s="6"/>
      <c r="FSQ37" s="6"/>
      <c r="FSR37" s="6"/>
      <c r="FSS37" s="6"/>
      <c r="FST37" s="6"/>
      <c r="FSU37" s="6"/>
      <c r="FSV37" s="6"/>
      <c r="FSW37" s="6"/>
      <c r="FSX37" s="6"/>
      <c r="FSY37" s="6"/>
      <c r="FSZ37" s="6"/>
      <c r="FTA37" s="6"/>
      <c r="FTB37" s="6"/>
      <c r="FTC37" s="6"/>
      <c r="FTD37" s="6"/>
      <c r="FTE37" s="6"/>
      <c r="FTF37" s="6"/>
      <c r="FTG37" s="6"/>
      <c r="FTH37" s="6"/>
      <c r="FTI37" s="6"/>
      <c r="FTJ37" s="6"/>
      <c r="FTK37" s="6"/>
      <c r="FTL37" s="6"/>
      <c r="FTM37" s="6"/>
      <c r="FTN37" s="6"/>
      <c r="FTO37" s="6"/>
      <c r="FTP37" s="6"/>
      <c r="FTQ37" s="6"/>
      <c r="FTR37" s="6"/>
      <c r="FTS37" s="6"/>
      <c r="FTT37" s="6"/>
      <c r="FTU37" s="6"/>
      <c r="FTV37" s="6"/>
      <c r="FTW37" s="6"/>
      <c r="FTX37" s="6"/>
      <c r="FTY37" s="6"/>
      <c r="FTZ37" s="6"/>
      <c r="FUA37" s="6"/>
      <c r="FUB37" s="6"/>
      <c r="FUC37" s="6"/>
      <c r="FUD37" s="6"/>
      <c r="FUE37" s="6"/>
      <c r="FUF37" s="6"/>
      <c r="FUG37" s="6"/>
      <c r="FUH37" s="6"/>
      <c r="FUI37" s="6"/>
      <c r="FUJ37" s="6"/>
      <c r="FUK37" s="6"/>
      <c r="FUL37" s="6"/>
      <c r="FUM37" s="6"/>
      <c r="FUN37" s="6"/>
      <c r="FUO37" s="6"/>
      <c r="FUP37" s="6"/>
      <c r="FUQ37" s="6"/>
      <c r="FUR37" s="6"/>
      <c r="FUS37" s="6"/>
      <c r="FUT37" s="6"/>
      <c r="FUU37" s="6"/>
      <c r="FUV37" s="6"/>
      <c r="FUW37" s="6"/>
      <c r="FUX37" s="6"/>
      <c r="FUY37" s="6"/>
      <c r="FUZ37" s="6"/>
      <c r="FVA37" s="6"/>
      <c r="FVB37" s="6"/>
      <c r="FVC37" s="6"/>
      <c r="FVD37" s="6"/>
      <c r="FVE37" s="6"/>
      <c r="FVF37" s="6"/>
      <c r="FVG37" s="6"/>
      <c r="FVH37" s="6"/>
      <c r="FVI37" s="6"/>
      <c r="FVJ37" s="6"/>
      <c r="FVK37" s="6"/>
      <c r="FVL37" s="6"/>
      <c r="FVM37" s="6"/>
      <c r="FVN37" s="6"/>
      <c r="FVO37" s="6"/>
      <c r="FVP37" s="6"/>
      <c r="FVQ37" s="6"/>
      <c r="FVR37" s="6"/>
      <c r="FVS37" s="6"/>
      <c r="FVT37" s="6"/>
      <c r="FVU37" s="6"/>
      <c r="FVV37" s="6"/>
      <c r="FVW37" s="6"/>
      <c r="FVX37" s="6"/>
      <c r="FVY37" s="6"/>
      <c r="FVZ37" s="6"/>
      <c r="FWA37" s="6"/>
      <c r="FWB37" s="6"/>
      <c r="FWC37" s="6"/>
      <c r="FWD37" s="6"/>
      <c r="FWE37" s="6"/>
      <c r="FWF37" s="6"/>
      <c r="FWG37" s="6"/>
      <c r="FWH37" s="6"/>
      <c r="FWI37" s="6"/>
      <c r="FWJ37" s="6"/>
      <c r="FWK37" s="6"/>
      <c r="FWL37" s="6"/>
      <c r="FWM37" s="6"/>
      <c r="FWN37" s="6"/>
      <c r="FWO37" s="6"/>
      <c r="FWP37" s="6"/>
      <c r="FWQ37" s="6"/>
      <c r="FWR37" s="6"/>
      <c r="FWS37" s="6"/>
      <c r="FWT37" s="6"/>
      <c r="FWU37" s="6"/>
      <c r="FWV37" s="6"/>
      <c r="FWW37" s="6"/>
      <c r="FWX37" s="6"/>
      <c r="FWY37" s="6"/>
      <c r="FWZ37" s="6"/>
      <c r="FXA37" s="6"/>
      <c r="FXB37" s="6"/>
      <c r="FXC37" s="6"/>
      <c r="FXD37" s="6"/>
      <c r="FXE37" s="6"/>
      <c r="FXF37" s="6"/>
      <c r="FXG37" s="6"/>
      <c r="FXH37" s="6"/>
      <c r="FXI37" s="6"/>
      <c r="FXJ37" s="6"/>
      <c r="FXK37" s="6"/>
      <c r="FXL37" s="6"/>
      <c r="FXM37" s="6"/>
      <c r="FXN37" s="6"/>
      <c r="FXO37" s="6"/>
      <c r="FXP37" s="6"/>
      <c r="FXQ37" s="6"/>
      <c r="FXR37" s="6"/>
      <c r="FXS37" s="6"/>
      <c r="FXT37" s="6"/>
      <c r="FXU37" s="6"/>
      <c r="FXV37" s="6"/>
      <c r="FXW37" s="6"/>
      <c r="FXX37" s="6"/>
      <c r="FXY37" s="6"/>
      <c r="FXZ37" s="6"/>
      <c r="FYA37" s="6"/>
      <c r="FYB37" s="6"/>
      <c r="FYC37" s="6"/>
      <c r="FYD37" s="6"/>
      <c r="FYE37" s="6"/>
      <c r="FYF37" s="6"/>
      <c r="FYG37" s="6"/>
      <c r="FYH37" s="6"/>
      <c r="FYI37" s="6"/>
      <c r="FYJ37" s="6"/>
      <c r="FYK37" s="6"/>
      <c r="FYL37" s="6"/>
      <c r="FYM37" s="6"/>
      <c r="FYN37" s="6"/>
      <c r="FYO37" s="6"/>
      <c r="FYP37" s="6"/>
      <c r="FYQ37" s="6"/>
      <c r="FYR37" s="6"/>
      <c r="FYS37" s="6"/>
      <c r="FYT37" s="6"/>
      <c r="FYU37" s="6"/>
      <c r="FYV37" s="6"/>
      <c r="FYW37" s="6"/>
      <c r="FYX37" s="6"/>
      <c r="FYY37" s="6"/>
      <c r="FYZ37" s="6"/>
      <c r="FZA37" s="6"/>
      <c r="FZB37" s="6"/>
      <c r="FZC37" s="6"/>
      <c r="FZD37" s="6"/>
      <c r="FZE37" s="6"/>
      <c r="FZF37" s="6"/>
      <c r="FZG37" s="6"/>
      <c r="FZH37" s="6"/>
      <c r="FZI37" s="6"/>
      <c r="FZJ37" s="6"/>
      <c r="FZK37" s="6"/>
      <c r="FZL37" s="6"/>
      <c r="FZM37" s="6"/>
      <c r="FZN37" s="6"/>
      <c r="FZO37" s="6"/>
      <c r="FZP37" s="6"/>
      <c r="FZQ37" s="6"/>
      <c r="FZR37" s="6"/>
      <c r="FZS37" s="6"/>
      <c r="FZT37" s="6"/>
      <c r="FZU37" s="6"/>
      <c r="FZV37" s="6"/>
      <c r="FZW37" s="6"/>
      <c r="FZX37" s="6"/>
      <c r="FZY37" s="6"/>
      <c r="FZZ37" s="6"/>
      <c r="GAA37" s="6"/>
      <c r="GAB37" s="6"/>
      <c r="GAC37" s="6"/>
      <c r="GAD37" s="6"/>
      <c r="GAE37" s="6"/>
      <c r="GAF37" s="6"/>
      <c r="GAG37" s="6"/>
      <c r="GAH37" s="6"/>
      <c r="GAI37" s="6"/>
      <c r="GAJ37" s="6"/>
      <c r="GAK37" s="6"/>
      <c r="GAL37" s="6"/>
      <c r="GAM37" s="6"/>
      <c r="GAN37" s="6"/>
      <c r="GAO37" s="6"/>
      <c r="GAP37" s="6"/>
      <c r="GAQ37" s="6"/>
      <c r="GAR37" s="6"/>
      <c r="GAS37" s="6"/>
      <c r="GAT37" s="6"/>
      <c r="GAU37" s="6"/>
      <c r="GAV37" s="6"/>
      <c r="GAW37" s="6"/>
      <c r="GAX37" s="6"/>
      <c r="GAY37" s="6"/>
      <c r="GAZ37" s="6"/>
      <c r="GBA37" s="6"/>
      <c r="GBB37" s="6"/>
      <c r="GBC37" s="6"/>
      <c r="GBD37" s="6"/>
      <c r="GBE37" s="6"/>
      <c r="GBF37" s="6"/>
      <c r="GBG37" s="6"/>
      <c r="GBH37" s="6"/>
      <c r="GBI37" s="6"/>
      <c r="GBJ37" s="6"/>
      <c r="GBK37" s="6"/>
      <c r="GBL37" s="6"/>
      <c r="GBM37" s="6"/>
      <c r="GBN37" s="6"/>
      <c r="GBO37" s="6"/>
      <c r="GBP37" s="6"/>
      <c r="GBQ37" s="6"/>
      <c r="GBR37" s="6"/>
      <c r="GBS37" s="6"/>
      <c r="GBT37" s="6"/>
      <c r="GBU37" s="6"/>
      <c r="GBV37" s="6"/>
      <c r="GBW37" s="6"/>
      <c r="GBX37" s="6"/>
      <c r="GBY37" s="6"/>
      <c r="GBZ37" s="6"/>
      <c r="GCA37" s="6"/>
      <c r="GCB37" s="6"/>
      <c r="GCC37" s="6"/>
      <c r="GCD37" s="6"/>
      <c r="GCE37" s="6"/>
      <c r="GCF37" s="6"/>
      <c r="GCG37" s="6"/>
      <c r="GCH37" s="6"/>
      <c r="GCI37" s="6"/>
      <c r="GCJ37" s="6"/>
      <c r="GCK37" s="6"/>
      <c r="GCL37" s="6"/>
      <c r="GCM37" s="6"/>
      <c r="GCN37" s="6"/>
      <c r="GCO37" s="6"/>
      <c r="GCP37" s="6"/>
      <c r="GCQ37" s="6"/>
      <c r="GCR37" s="6"/>
      <c r="GCS37" s="6"/>
      <c r="GCT37" s="6"/>
      <c r="GCU37" s="6"/>
      <c r="GCV37" s="6"/>
      <c r="GCW37" s="6"/>
      <c r="GCX37" s="6"/>
      <c r="GCY37" s="6"/>
      <c r="GCZ37" s="6"/>
      <c r="GDA37" s="6"/>
      <c r="GDB37" s="6"/>
      <c r="GDC37" s="6"/>
      <c r="GDD37" s="6"/>
      <c r="GDE37" s="6"/>
      <c r="GDF37" s="6"/>
      <c r="GDG37" s="6"/>
      <c r="GDH37" s="6"/>
      <c r="GDI37" s="6"/>
      <c r="GDJ37" s="6"/>
      <c r="GDK37" s="6"/>
      <c r="GDL37" s="6"/>
      <c r="GDM37" s="6"/>
      <c r="GDN37" s="6"/>
      <c r="GDO37" s="6"/>
      <c r="GDP37" s="6"/>
      <c r="GDQ37" s="6"/>
      <c r="GDR37" s="6"/>
      <c r="GDS37" s="6"/>
      <c r="GDT37" s="6"/>
      <c r="GDU37" s="6"/>
      <c r="GDV37" s="6"/>
      <c r="GDW37" s="6"/>
      <c r="GDX37" s="6"/>
      <c r="GDY37" s="6"/>
      <c r="GDZ37" s="6"/>
      <c r="GEA37" s="6"/>
      <c r="GEB37" s="6"/>
      <c r="GEC37" s="6"/>
      <c r="GED37" s="6"/>
      <c r="GEE37" s="6"/>
      <c r="GEF37" s="6"/>
      <c r="GEG37" s="6"/>
      <c r="GEH37" s="6"/>
      <c r="GEI37" s="6"/>
      <c r="GEJ37" s="6"/>
      <c r="GEK37" s="6"/>
      <c r="GEL37" s="6"/>
      <c r="GEM37" s="6"/>
      <c r="GEN37" s="6"/>
      <c r="GEO37" s="6"/>
      <c r="GEP37" s="6"/>
      <c r="GEQ37" s="6"/>
      <c r="GER37" s="6"/>
      <c r="GES37" s="6"/>
      <c r="GET37" s="6"/>
      <c r="GEU37" s="6"/>
      <c r="GEV37" s="6"/>
      <c r="GEW37" s="6"/>
      <c r="GEX37" s="6"/>
      <c r="GEY37" s="6"/>
      <c r="GEZ37" s="6"/>
      <c r="GFA37" s="6"/>
      <c r="GFB37" s="6"/>
      <c r="GFC37" s="6"/>
      <c r="GFD37" s="6"/>
      <c r="GFE37" s="6"/>
      <c r="GFF37" s="6"/>
      <c r="GFG37" s="6"/>
      <c r="GFH37" s="6"/>
      <c r="GFI37" s="6"/>
      <c r="GFJ37" s="6"/>
      <c r="GFK37" s="6"/>
      <c r="GFL37" s="6"/>
      <c r="GFM37" s="6"/>
      <c r="GFN37" s="6"/>
      <c r="GFO37" s="6"/>
      <c r="GFP37" s="6"/>
      <c r="GFQ37" s="6"/>
      <c r="GFR37" s="6"/>
      <c r="GFS37" s="6"/>
      <c r="GFT37" s="6"/>
      <c r="GFU37" s="6"/>
      <c r="GFV37" s="6"/>
      <c r="GFW37" s="6"/>
      <c r="GFX37" s="6"/>
      <c r="GFY37" s="6"/>
      <c r="GFZ37" s="6"/>
      <c r="GGA37" s="6"/>
      <c r="GGB37" s="6"/>
      <c r="GGC37" s="6"/>
      <c r="GGD37" s="6"/>
      <c r="GGE37" s="6"/>
      <c r="GGF37" s="6"/>
      <c r="GGG37" s="6"/>
      <c r="GGH37" s="6"/>
      <c r="GGI37" s="6"/>
      <c r="GGJ37" s="6"/>
      <c r="GGK37" s="6"/>
      <c r="GGL37" s="6"/>
      <c r="GGM37" s="6"/>
      <c r="GGN37" s="6"/>
      <c r="GGO37" s="6"/>
      <c r="GGP37" s="6"/>
      <c r="GGQ37" s="6"/>
      <c r="GGR37" s="6"/>
      <c r="GGS37" s="6"/>
      <c r="GGT37" s="6"/>
      <c r="GGU37" s="6"/>
      <c r="GGV37" s="6"/>
      <c r="GGW37" s="6"/>
      <c r="GGX37" s="6"/>
      <c r="GGY37" s="6"/>
      <c r="GGZ37" s="6"/>
      <c r="GHA37" s="6"/>
      <c r="GHB37" s="6"/>
      <c r="GHC37" s="6"/>
      <c r="GHD37" s="6"/>
      <c r="GHE37" s="6"/>
      <c r="GHF37" s="6"/>
      <c r="GHG37" s="6"/>
      <c r="GHH37" s="6"/>
      <c r="GHI37" s="6"/>
      <c r="GHJ37" s="6"/>
      <c r="GHK37" s="6"/>
      <c r="GHL37" s="6"/>
      <c r="GHM37" s="6"/>
      <c r="GHN37" s="6"/>
      <c r="GHO37" s="6"/>
      <c r="GHP37" s="6"/>
      <c r="GHQ37" s="6"/>
      <c r="GHR37" s="6"/>
      <c r="GHS37" s="6"/>
      <c r="GHT37" s="6"/>
      <c r="GHU37" s="6"/>
      <c r="GHV37" s="6"/>
      <c r="GHW37" s="6"/>
      <c r="GHX37" s="6"/>
      <c r="GHY37" s="6"/>
      <c r="GHZ37" s="6"/>
      <c r="GIA37" s="6"/>
      <c r="GIB37" s="6"/>
      <c r="GIC37" s="6"/>
      <c r="GID37" s="6"/>
      <c r="GIE37" s="6"/>
      <c r="GIF37" s="6"/>
      <c r="GIG37" s="6"/>
      <c r="GIH37" s="6"/>
      <c r="GII37" s="6"/>
      <c r="GIJ37" s="6"/>
      <c r="GIK37" s="6"/>
      <c r="GIL37" s="6"/>
      <c r="GIM37" s="6"/>
      <c r="GIN37" s="6"/>
      <c r="GIO37" s="6"/>
      <c r="GIP37" s="6"/>
      <c r="GIQ37" s="6"/>
      <c r="GIR37" s="6"/>
      <c r="GIS37" s="6"/>
      <c r="GIT37" s="6"/>
      <c r="GIU37" s="6"/>
      <c r="GIV37" s="6"/>
      <c r="GIW37" s="6"/>
      <c r="GIX37" s="6"/>
      <c r="GIY37" s="6"/>
      <c r="GIZ37" s="6"/>
      <c r="GJA37" s="6"/>
      <c r="GJB37" s="6"/>
      <c r="GJC37" s="6"/>
      <c r="GJD37" s="6"/>
      <c r="GJE37" s="6"/>
      <c r="GJF37" s="6"/>
      <c r="GJG37" s="6"/>
      <c r="GJH37" s="6"/>
      <c r="GJI37" s="6"/>
      <c r="GJJ37" s="6"/>
      <c r="GJK37" s="6"/>
      <c r="GJL37" s="6"/>
      <c r="GJM37" s="6"/>
      <c r="GJN37" s="6"/>
      <c r="GJO37" s="6"/>
      <c r="GJP37" s="6"/>
      <c r="GJQ37" s="6"/>
      <c r="GJR37" s="6"/>
      <c r="GJS37" s="6"/>
      <c r="GJT37" s="6"/>
      <c r="GJU37" s="6"/>
      <c r="GJV37" s="6"/>
      <c r="GJW37" s="6"/>
      <c r="GJX37" s="6"/>
      <c r="GJY37" s="6"/>
      <c r="GJZ37" s="6"/>
      <c r="GKA37" s="6"/>
      <c r="GKB37" s="6"/>
      <c r="GKC37" s="6"/>
      <c r="GKD37" s="6"/>
      <c r="GKE37" s="6"/>
      <c r="GKF37" s="6"/>
      <c r="GKG37" s="6"/>
      <c r="GKH37" s="6"/>
      <c r="GKI37" s="6"/>
      <c r="GKJ37" s="6"/>
      <c r="GKK37" s="6"/>
      <c r="GKL37" s="6"/>
      <c r="GKM37" s="6"/>
      <c r="GKN37" s="6"/>
      <c r="GKO37" s="6"/>
      <c r="GKP37" s="6"/>
      <c r="GKQ37" s="6"/>
      <c r="GKR37" s="6"/>
      <c r="GKS37" s="6"/>
      <c r="GKT37" s="6"/>
      <c r="GKU37" s="6"/>
      <c r="GKV37" s="6"/>
      <c r="GKW37" s="6"/>
      <c r="GKX37" s="6"/>
      <c r="GKY37" s="6"/>
      <c r="GKZ37" s="6"/>
      <c r="GLA37" s="6"/>
      <c r="GLB37" s="6"/>
      <c r="GLC37" s="6"/>
      <c r="GLD37" s="6"/>
      <c r="GLE37" s="6"/>
      <c r="GLF37" s="6"/>
      <c r="GLG37" s="6"/>
      <c r="GLH37" s="6"/>
      <c r="GLI37" s="6"/>
      <c r="GLJ37" s="6"/>
      <c r="GLK37" s="6"/>
      <c r="GLL37" s="6"/>
      <c r="GLM37" s="6"/>
      <c r="GLN37" s="6"/>
      <c r="GLO37" s="6"/>
      <c r="GLP37" s="6"/>
      <c r="GLQ37" s="6"/>
      <c r="GLR37" s="6"/>
      <c r="GLS37" s="6"/>
      <c r="GLT37" s="6"/>
      <c r="GLU37" s="6"/>
      <c r="GLV37" s="6"/>
      <c r="GLW37" s="6"/>
      <c r="GLX37" s="6"/>
      <c r="GLY37" s="6"/>
      <c r="GLZ37" s="6"/>
      <c r="GMA37" s="6"/>
      <c r="GMB37" s="6"/>
      <c r="GMC37" s="6"/>
      <c r="GMD37" s="6"/>
      <c r="GME37" s="6"/>
      <c r="GMF37" s="6"/>
      <c r="GMG37" s="6"/>
      <c r="GMH37" s="6"/>
      <c r="GMI37" s="6"/>
      <c r="GMJ37" s="6"/>
      <c r="GMK37" s="6"/>
      <c r="GML37" s="6"/>
      <c r="GMM37" s="6"/>
      <c r="GMN37" s="6"/>
      <c r="GMO37" s="6"/>
      <c r="GMP37" s="6"/>
      <c r="GMQ37" s="6"/>
      <c r="GMR37" s="6"/>
      <c r="GMS37" s="6"/>
      <c r="GMT37" s="6"/>
      <c r="GMU37" s="6"/>
      <c r="GMV37" s="6"/>
      <c r="GMW37" s="6"/>
      <c r="GMX37" s="6"/>
      <c r="GMY37" s="6"/>
      <c r="GMZ37" s="6"/>
      <c r="GNA37" s="6"/>
      <c r="GNB37" s="6"/>
      <c r="GNC37" s="6"/>
      <c r="GND37" s="6"/>
      <c r="GNE37" s="6"/>
      <c r="GNF37" s="6"/>
      <c r="GNG37" s="6"/>
      <c r="GNH37" s="6"/>
      <c r="GNI37" s="6"/>
      <c r="GNJ37" s="6"/>
      <c r="GNK37" s="6"/>
      <c r="GNL37" s="6"/>
      <c r="GNM37" s="6"/>
      <c r="GNN37" s="6"/>
      <c r="GNO37" s="6"/>
      <c r="GNP37" s="6"/>
      <c r="GNQ37" s="6"/>
      <c r="GNR37" s="6"/>
      <c r="GNS37" s="6"/>
      <c r="GNT37" s="6"/>
      <c r="GNU37" s="6"/>
      <c r="GNV37" s="6"/>
      <c r="GNW37" s="6"/>
      <c r="GNX37" s="6"/>
      <c r="GNY37" s="6"/>
      <c r="GNZ37" s="6"/>
      <c r="GOA37" s="6"/>
      <c r="GOB37" s="6"/>
      <c r="GOC37" s="6"/>
      <c r="GOD37" s="6"/>
      <c r="GOE37" s="6"/>
      <c r="GOF37" s="6"/>
      <c r="GOG37" s="6"/>
      <c r="GOH37" s="6"/>
      <c r="GOI37" s="6"/>
      <c r="GOJ37" s="6"/>
      <c r="GOK37" s="6"/>
      <c r="GOL37" s="6"/>
      <c r="GOM37" s="6"/>
      <c r="GON37" s="6"/>
      <c r="GOO37" s="6"/>
      <c r="GOP37" s="6"/>
      <c r="GOQ37" s="6"/>
      <c r="GOR37" s="6"/>
      <c r="GOS37" s="6"/>
      <c r="GOT37" s="6"/>
      <c r="GOU37" s="6"/>
      <c r="GOV37" s="6"/>
      <c r="GOW37" s="6"/>
      <c r="GOX37" s="6"/>
      <c r="GOY37" s="6"/>
      <c r="GOZ37" s="6"/>
      <c r="GPA37" s="6"/>
      <c r="GPB37" s="6"/>
      <c r="GPC37" s="6"/>
      <c r="GPD37" s="6"/>
      <c r="GPE37" s="6"/>
      <c r="GPF37" s="6"/>
      <c r="GPG37" s="6"/>
      <c r="GPH37" s="6"/>
      <c r="GPI37" s="6"/>
      <c r="GPJ37" s="6"/>
      <c r="GPK37" s="6"/>
      <c r="GPL37" s="6"/>
      <c r="GPM37" s="6"/>
      <c r="GPN37" s="6"/>
      <c r="GPO37" s="6"/>
      <c r="GPP37" s="6"/>
      <c r="GPQ37" s="6"/>
      <c r="GPR37" s="6"/>
      <c r="GPS37" s="6"/>
      <c r="GPT37" s="6"/>
      <c r="GPU37" s="6"/>
      <c r="GPV37" s="6"/>
      <c r="GPW37" s="6"/>
      <c r="GPX37" s="6"/>
      <c r="GPY37" s="6"/>
      <c r="GPZ37" s="6"/>
      <c r="GQA37" s="6"/>
      <c r="GQB37" s="6"/>
      <c r="GQC37" s="6"/>
      <c r="GQD37" s="6"/>
      <c r="GQE37" s="6"/>
      <c r="GQF37" s="6"/>
      <c r="GQG37" s="6"/>
      <c r="GQH37" s="6"/>
      <c r="GQI37" s="6"/>
      <c r="GQJ37" s="6"/>
      <c r="GQK37" s="6"/>
      <c r="GQL37" s="6"/>
      <c r="GQM37" s="6"/>
      <c r="GQN37" s="6"/>
      <c r="GQO37" s="6"/>
      <c r="GQP37" s="6"/>
      <c r="GQQ37" s="6"/>
      <c r="GQR37" s="6"/>
      <c r="GQS37" s="6"/>
      <c r="GQT37" s="6"/>
      <c r="GQU37" s="6"/>
      <c r="GQV37" s="6"/>
      <c r="GQW37" s="6"/>
      <c r="GQX37" s="6"/>
      <c r="GQY37" s="6"/>
      <c r="GQZ37" s="6"/>
      <c r="GRA37" s="6"/>
      <c r="GRB37" s="6"/>
      <c r="GRC37" s="6"/>
      <c r="GRD37" s="6"/>
      <c r="GRE37" s="6"/>
      <c r="GRF37" s="6"/>
      <c r="GRG37" s="6"/>
      <c r="GRH37" s="6"/>
      <c r="GRI37" s="6"/>
      <c r="GRJ37" s="6"/>
      <c r="GRK37" s="6"/>
      <c r="GRL37" s="6"/>
      <c r="GRM37" s="6"/>
      <c r="GRN37" s="6"/>
      <c r="GRO37" s="6"/>
      <c r="GRP37" s="6"/>
      <c r="GRQ37" s="6"/>
      <c r="GRR37" s="6"/>
      <c r="GRS37" s="6"/>
      <c r="GRT37" s="6"/>
      <c r="GRU37" s="6"/>
      <c r="GRV37" s="6"/>
      <c r="GRW37" s="6"/>
      <c r="GRX37" s="6"/>
      <c r="GRY37" s="6"/>
      <c r="GRZ37" s="6"/>
      <c r="GSA37" s="6"/>
      <c r="GSB37" s="6"/>
      <c r="GSC37" s="6"/>
      <c r="GSD37" s="6"/>
      <c r="GSE37" s="6"/>
      <c r="GSF37" s="6"/>
      <c r="GSG37" s="6"/>
      <c r="GSH37" s="6"/>
      <c r="GSI37" s="6"/>
      <c r="GSJ37" s="6"/>
      <c r="GSK37" s="6"/>
      <c r="GSL37" s="6"/>
      <c r="GSM37" s="6"/>
      <c r="GSN37" s="6"/>
      <c r="GSO37" s="6"/>
      <c r="GSP37" s="6"/>
      <c r="GSQ37" s="6"/>
      <c r="GSR37" s="6"/>
      <c r="GSS37" s="6"/>
      <c r="GST37" s="6"/>
      <c r="GSU37" s="6"/>
      <c r="GSV37" s="6"/>
      <c r="GSW37" s="6"/>
      <c r="GSX37" s="6"/>
      <c r="GSY37" s="6"/>
      <c r="GSZ37" s="6"/>
      <c r="GTA37" s="6"/>
      <c r="GTB37" s="6"/>
      <c r="GTC37" s="6"/>
      <c r="GTD37" s="6"/>
      <c r="GTE37" s="6"/>
      <c r="GTF37" s="6"/>
      <c r="GTG37" s="6"/>
      <c r="GTH37" s="6"/>
      <c r="GTI37" s="6"/>
      <c r="GTJ37" s="6"/>
      <c r="GTK37" s="6"/>
      <c r="GTL37" s="6"/>
      <c r="GTM37" s="6"/>
      <c r="GTN37" s="6"/>
      <c r="GTO37" s="6"/>
      <c r="GTP37" s="6"/>
      <c r="GTQ37" s="6"/>
      <c r="GTR37" s="6"/>
      <c r="GTS37" s="6"/>
      <c r="GTT37" s="6"/>
      <c r="GTU37" s="6"/>
      <c r="GTV37" s="6"/>
      <c r="GTW37" s="6"/>
      <c r="GTX37" s="6"/>
      <c r="GTY37" s="6"/>
      <c r="GTZ37" s="6"/>
      <c r="GUA37" s="6"/>
      <c r="GUB37" s="6"/>
      <c r="GUC37" s="6"/>
      <c r="GUD37" s="6"/>
      <c r="GUE37" s="6"/>
      <c r="GUF37" s="6"/>
      <c r="GUG37" s="6"/>
      <c r="GUH37" s="6"/>
      <c r="GUI37" s="6"/>
      <c r="GUJ37" s="6"/>
      <c r="GUK37" s="6"/>
      <c r="GUL37" s="6"/>
      <c r="GUM37" s="6"/>
      <c r="GUN37" s="6"/>
      <c r="GUO37" s="6"/>
      <c r="GUP37" s="6"/>
      <c r="GUQ37" s="6"/>
      <c r="GUR37" s="6"/>
      <c r="GUS37" s="6"/>
      <c r="GUT37" s="6"/>
      <c r="GUU37" s="6"/>
      <c r="GUV37" s="6"/>
      <c r="GUW37" s="6"/>
      <c r="GUX37" s="6"/>
      <c r="GUY37" s="6"/>
      <c r="GUZ37" s="6"/>
      <c r="GVA37" s="6"/>
      <c r="GVB37" s="6"/>
      <c r="GVC37" s="6"/>
      <c r="GVD37" s="6"/>
      <c r="GVE37" s="6"/>
      <c r="GVF37" s="6"/>
      <c r="GVG37" s="6"/>
      <c r="GVH37" s="6"/>
      <c r="GVI37" s="6"/>
      <c r="GVJ37" s="6"/>
      <c r="GVK37" s="6"/>
      <c r="GVL37" s="6"/>
      <c r="GVM37" s="6"/>
      <c r="GVN37" s="6"/>
      <c r="GVO37" s="6"/>
      <c r="GVP37" s="6"/>
      <c r="GVQ37" s="6"/>
      <c r="GVR37" s="6"/>
      <c r="GVS37" s="6"/>
      <c r="GVT37" s="6"/>
      <c r="GVU37" s="6"/>
      <c r="GVV37" s="6"/>
      <c r="GVW37" s="6"/>
      <c r="GVX37" s="6"/>
      <c r="GVY37" s="6"/>
      <c r="GVZ37" s="6"/>
      <c r="GWA37" s="6"/>
      <c r="GWB37" s="6"/>
      <c r="GWC37" s="6"/>
      <c r="GWD37" s="6"/>
      <c r="GWE37" s="6"/>
      <c r="GWF37" s="6"/>
      <c r="GWG37" s="6"/>
      <c r="GWH37" s="6"/>
      <c r="GWI37" s="6"/>
      <c r="GWJ37" s="6"/>
      <c r="GWK37" s="6"/>
      <c r="GWL37" s="6"/>
      <c r="GWM37" s="6"/>
      <c r="GWN37" s="6"/>
      <c r="GWO37" s="6"/>
      <c r="GWP37" s="6"/>
      <c r="GWQ37" s="6"/>
      <c r="GWR37" s="6"/>
      <c r="GWS37" s="6"/>
      <c r="GWT37" s="6"/>
      <c r="GWU37" s="6"/>
      <c r="GWV37" s="6"/>
      <c r="GWW37" s="6"/>
      <c r="GWX37" s="6"/>
      <c r="GWY37" s="6"/>
      <c r="GWZ37" s="6"/>
      <c r="GXA37" s="6"/>
      <c r="GXB37" s="6"/>
      <c r="GXC37" s="6"/>
      <c r="GXD37" s="6"/>
      <c r="GXE37" s="6"/>
      <c r="GXF37" s="6"/>
      <c r="GXG37" s="6"/>
      <c r="GXH37" s="6"/>
      <c r="GXI37" s="6"/>
      <c r="GXJ37" s="6"/>
      <c r="GXK37" s="6"/>
      <c r="GXL37" s="6"/>
      <c r="GXM37" s="6"/>
      <c r="GXN37" s="6"/>
      <c r="GXO37" s="6"/>
      <c r="GXP37" s="6"/>
      <c r="GXQ37" s="6"/>
      <c r="GXR37" s="6"/>
      <c r="GXS37" s="6"/>
      <c r="GXT37" s="6"/>
      <c r="GXU37" s="6"/>
      <c r="GXV37" s="6"/>
      <c r="GXW37" s="6"/>
      <c r="GXX37" s="6"/>
      <c r="GXY37" s="6"/>
      <c r="GXZ37" s="6"/>
      <c r="GYA37" s="6"/>
      <c r="GYB37" s="6"/>
      <c r="GYC37" s="6"/>
      <c r="GYD37" s="6"/>
      <c r="GYE37" s="6"/>
      <c r="GYF37" s="6"/>
      <c r="GYG37" s="6"/>
      <c r="GYH37" s="6"/>
      <c r="GYI37" s="6"/>
      <c r="GYJ37" s="6"/>
      <c r="GYK37" s="6"/>
      <c r="GYL37" s="6"/>
      <c r="GYM37" s="6"/>
      <c r="GYN37" s="6"/>
      <c r="GYO37" s="6"/>
      <c r="GYP37" s="6"/>
      <c r="GYQ37" s="6"/>
      <c r="GYR37" s="6"/>
      <c r="GYS37" s="6"/>
      <c r="GYT37" s="6"/>
      <c r="GYU37" s="6"/>
      <c r="GYV37" s="6"/>
      <c r="GYW37" s="6"/>
      <c r="GYX37" s="6"/>
      <c r="GYY37" s="6"/>
      <c r="GYZ37" s="6"/>
      <c r="GZA37" s="6"/>
      <c r="GZB37" s="6"/>
      <c r="GZC37" s="6"/>
      <c r="GZD37" s="6"/>
      <c r="GZE37" s="6"/>
      <c r="GZF37" s="6"/>
      <c r="GZG37" s="6"/>
      <c r="GZH37" s="6"/>
      <c r="GZI37" s="6"/>
      <c r="GZJ37" s="6"/>
      <c r="GZK37" s="6"/>
      <c r="GZL37" s="6"/>
      <c r="GZM37" s="6"/>
      <c r="GZN37" s="6"/>
      <c r="GZO37" s="6"/>
      <c r="GZP37" s="6"/>
      <c r="GZQ37" s="6"/>
      <c r="GZR37" s="6"/>
      <c r="GZS37" s="6"/>
      <c r="GZT37" s="6"/>
      <c r="GZU37" s="6"/>
      <c r="GZV37" s="6"/>
      <c r="GZW37" s="6"/>
      <c r="GZX37" s="6"/>
      <c r="GZY37" s="6"/>
      <c r="GZZ37" s="6"/>
      <c r="HAA37" s="6"/>
      <c r="HAB37" s="6"/>
      <c r="HAC37" s="6"/>
      <c r="HAD37" s="6"/>
      <c r="HAE37" s="6"/>
      <c r="HAF37" s="6"/>
      <c r="HAG37" s="6"/>
      <c r="HAH37" s="6"/>
      <c r="HAI37" s="6"/>
      <c r="HAJ37" s="6"/>
      <c r="HAK37" s="6"/>
      <c r="HAL37" s="6"/>
      <c r="HAM37" s="6"/>
      <c r="HAN37" s="6"/>
      <c r="HAO37" s="6"/>
      <c r="HAP37" s="6"/>
      <c r="HAQ37" s="6"/>
      <c r="HAR37" s="6"/>
      <c r="HAS37" s="6"/>
      <c r="HAT37" s="6"/>
      <c r="HAU37" s="6"/>
      <c r="HAV37" s="6"/>
      <c r="HAW37" s="6"/>
      <c r="HAX37" s="6"/>
      <c r="HAY37" s="6"/>
      <c r="HAZ37" s="6"/>
      <c r="HBA37" s="6"/>
      <c r="HBB37" s="6"/>
      <c r="HBC37" s="6"/>
      <c r="HBD37" s="6"/>
      <c r="HBE37" s="6"/>
      <c r="HBF37" s="6"/>
      <c r="HBG37" s="6"/>
      <c r="HBH37" s="6"/>
      <c r="HBI37" s="6"/>
      <c r="HBJ37" s="6"/>
      <c r="HBK37" s="6"/>
      <c r="HBL37" s="6"/>
      <c r="HBM37" s="6"/>
      <c r="HBN37" s="6"/>
      <c r="HBO37" s="6"/>
      <c r="HBP37" s="6"/>
      <c r="HBQ37" s="6"/>
      <c r="HBR37" s="6"/>
      <c r="HBS37" s="6"/>
      <c r="HBT37" s="6"/>
      <c r="HBU37" s="6"/>
      <c r="HBV37" s="6"/>
      <c r="HBW37" s="6"/>
      <c r="HBX37" s="6"/>
      <c r="HBY37" s="6"/>
      <c r="HBZ37" s="6"/>
      <c r="HCA37" s="6"/>
      <c r="HCB37" s="6"/>
      <c r="HCC37" s="6"/>
      <c r="HCD37" s="6"/>
      <c r="HCE37" s="6"/>
      <c r="HCF37" s="6"/>
      <c r="HCG37" s="6"/>
      <c r="HCH37" s="6"/>
      <c r="HCI37" s="6"/>
      <c r="HCJ37" s="6"/>
      <c r="HCK37" s="6"/>
      <c r="HCL37" s="6"/>
      <c r="HCM37" s="6"/>
      <c r="HCN37" s="6"/>
      <c r="HCO37" s="6"/>
      <c r="HCP37" s="6"/>
      <c r="HCQ37" s="6"/>
      <c r="HCR37" s="6"/>
      <c r="HCS37" s="6"/>
      <c r="HCT37" s="6"/>
      <c r="HCU37" s="6"/>
      <c r="HCV37" s="6"/>
      <c r="HCW37" s="6"/>
      <c r="HCX37" s="6"/>
      <c r="HCY37" s="6"/>
      <c r="HCZ37" s="6"/>
      <c r="HDA37" s="6"/>
      <c r="HDB37" s="6"/>
      <c r="HDC37" s="6"/>
      <c r="HDD37" s="6"/>
      <c r="HDE37" s="6"/>
      <c r="HDF37" s="6"/>
      <c r="HDG37" s="6"/>
      <c r="HDH37" s="6"/>
      <c r="HDI37" s="6"/>
      <c r="HDJ37" s="6"/>
      <c r="HDK37" s="6"/>
      <c r="HDL37" s="6"/>
      <c r="HDM37" s="6"/>
      <c r="HDN37" s="6"/>
      <c r="HDO37" s="6"/>
      <c r="HDP37" s="6"/>
      <c r="HDQ37" s="6"/>
      <c r="HDR37" s="6"/>
      <c r="HDS37" s="6"/>
      <c r="HDT37" s="6"/>
      <c r="HDU37" s="6"/>
      <c r="HDV37" s="6"/>
      <c r="HDW37" s="6"/>
      <c r="HDX37" s="6"/>
      <c r="HDY37" s="6"/>
      <c r="HDZ37" s="6"/>
      <c r="HEA37" s="6"/>
      <c r="HEB37" s="6"/>
      <c r="HEC37" s="6"/>
      <c r="HED37" s="6"/>
      <c r="HEE37" s="6"/>
      <c r="HEF37" s="6"/>
      <c r="HEG37" s="6"/>
      <c r="HEH37" s="6"/>
      <c r="HEI37" s="6"/>
      <c r="HEJ37" s="6"/>
      <c r="HEK37" s="6"/>
      <c r="HEL37" s="6"/>
      <c r="HEM37" s="6"/>
      <c r="HEN37" s="6"/>
      <c r="HEO37" s="6"/>
      <c r="HEP37" s="6"/>
      <c r="HEQ37" s="6"/>
      <c r="HER37" s="6"/>
      <c r="HES37" s="6"/>
      <c r="HET37" s="6"/>
      <c r="HEU37" s="6"/>
      <c r="HEV37" s="6"/>
      <c r="HEW37" s="6"/>
      <c r="HEX37" s="6"/>
      <c r="HEY37" s="6"/>
      <c r="HEZ37" s="6"/>
      <c r="HFA37" s="6"/>
      <c r="HFB37" s="6"/>
      <c r="HFC37" s="6"/>
      <c r="HFD37" s="6"/>
      <c r="HFE37" s="6"/>
      <c r="HFF37" s="6"/>
      <c r="HFG37" s="6"/>
      <c r="HFH37" s="6"/>
      <c r="HFI37" s="6"/>
      <c r="HFJ37" s="6"/>
      <c r="HFK37" s="6"/>
      <c r="HFL37" s="6"/>
      <c r="HFM37" s="6"/>
      <c r="HFN37" s="6"/>
      <c r="HFO37" s="6"/>
      <c r="HFP37" s="6"/>
      <c r="HFQ37" s="6"/>
      <c r="HFR37" s="6"/>
      <c r="HFS37" s="6"/>
      <c r="HFT37" s="6"/>
      <c r="HFU37" s="6"/>
      <c r="HFV37" s="6"/>
      <c r="HFW37" s="6"/>
      <c r="HFX37" s="6"/>
      <c r="HFY37" s="6"/>
      <c r="HFZ37" s="6"/>
      <c r="HGA37" s="6"/>
      <c r="HGB37" s="6"/>
      <c r="HGC37" s="6"/>
      <c r="HGD37" s="6"/>
      <c r="HGE37" s="6"/>
      <c r="HGF37" s="6"/>
      <c r="HGG37" s="6"/>
      <c r="HGH37" s="6"/>
      <c r="HGI37" s="6"/>
      <c r="HGJ37" s="6"/>
      <c r="HGK37" s="6"/>
      <c r="HGL37" s="6"/>
      <c r="HGM37" s="6"/>
      <c r="HGN37" s="6"/>
      <c r="HGO37" s="6"/>
      <c r="HGP37" s="6"/>
      <c r="HGQ37" s="6"/>
      <c r="HGR37" s="6"/>
      <c r="HGS37" s="6"/>
      <c r="HGT37" s="6"/>
      <c r="HGU37" s="6"/>
      <c r="HGV37" s="6"/>
      <c r="HGW37" s="6"/>
      <c r="HGX37" s="6"/>
      <c r="HGY37" s="6"/>
      <c r="HGZ37" s="6"/>
      <c r="HHA37" s="6"/>
      <c r="HHB37" s="6"/>
      <c r="HHC37" s="6"/>
      <c r="HHD37" s="6"/>
      <c r="HHE37" s="6"/>
      <c r="HHF37" s="6"/>
      <c r="HHG37" s="6"/>
      <c r="HHH37" s="6"/>
      <c r="HHI37" s="6"/>
      <c r="HHJ37" s="6"/>
      <c r="HHK37" s="6"/>
      <c r="HHL37" s="6"/>
      <c r="HHM37" s="6"/>
      <c r="HHN37" s="6"/>
      <c r="HHO37" s="6"/>
      <c r="HHP37" s="6"/>
      <c r="HHQ37" s="6"/>
      <c r="HHR37" s="6"/>
      <c r="HHS37" s="6"/>
      <c r="HHT37" s="6"/>
      <c r="HHU37" s="6"/>
      <c r="HHV37" s="6"/>
      <c r="HHW37" s="6"/>
      <c r="HHX37" s="6"/>
      <c r="HHY37" s="6"/>
      <c r="HHZ37" s="6"/>
      <c r="HIA37" s="6"/>
      <c r="HIB37" s="6"/>
      <c r="HIC37" s="6"/>
      <c r="HID37" s="6"/>
      <c r="HIE37" s="6"/>
      <c r="HIF37" s="6"/>
      <c r="HIG37" s="6"/>
      <c r="HIH37" s="6"/>
      <c r="HII37" s="6"/>
      <c r="HIJ37" s="6"/>
      <c r="HIK37" s="6"/>
      <c r="HIL37" s="6"/>
      <c r="HIM37" s="6"/>
      <c r="HIN37" s="6"/>
      <c r="HIO37" s="6"/>
      <c r="HIP37" s="6"/>
      <c r="HIQ37" s="6"/>
      <c r="HIR37" s="6"/>
      <c r="HIS37" s="6"/>
      <c r="HIT37" s="6"/>
      <c r="HIU37" s="6"/>
      <c r="HIV37" s="6"/>
      <c r="HIW37" s="6"/>
      <c r="HIX37" s="6"/>
      <c r="HIY37" s="6"/>
      <c r="HIZ37" s="6"/>
      <c r="HJA37" s="6"/>
      <c r="HJB37" s="6"/>
      <c r="HJC37" s="6"/>
      <c r="HJD37" s="6"/>
      <c r="HJE37" s="6"/>
      <c r="HJF37" s="6"/>
      <c r="HJG37" s="6"/>
      <c r="HJH37" s="6"/>
      <c r="HJI37" s="6"/>
      <c r="HJJ37" s="6"/>
      <c r="HJK37" s="6"/>
      <c r="HJL37" s="6"/>
      <c r="HJM37" s="6"/>
      <c r="HJN37" s="6"/>
      <c r="HJO37" s="6"/>
      <c r="HJP37" s="6"/>
      <c r="HJQ37" s="6"/>
      <c r="HJR37" s="6"/>
      <c r="HJS37" s="6"/>
      <c r="HJT37" s="6"/>
      <c r="HJU37" s="6"/>
      <c r="HJV37" s="6"/>
      <c r="HJW37" s="6"/>
      <c r="HJX37" s="6"/>
      <c r="HJY37" s="6"/>
      <c r="HJZ37" s="6"/>
      <c r="HKA37" s="6"/>
      <c r="HKB37" s="6"/>
      <c r="HKC37" s="6"/>
      <c r="HKD37" s="6"/>
      <c r="HKE37" s="6"/>
      <c r="HKF37" s="6"/>
      <c r="HKG37" s="6"/>
      <c r="HKH37" s="6"/>
      <c r="HKI37" s="6"/>
      <c r="HKJ37" s="6"/>
      <c r="HKK37" s="6"/>
      <c r="HKL37" s="6"/>
      <c r="HKM37" s="6"/>
      <c r="HKN37" s="6"/>
      <c r="HKO37" s="6"/>
      <c r="HKP37" s="6"/>
      <c r="HKQ37" s="6"/>
      <c r="HKR37" s="6"/>
      <c r="HKS37" s="6"/>
      <c r="HKT37" s="6"/>
      <c r="HKU37" s="6"/>
      <c r="HKV37" s="6"/>
      <c r="HKW37" s="6"/>
      <c r="HKX37" s="6"/>
      <c r="HKY37" s="6"/>
      <c r="HKZ37" s="6"/>
      <c r="HLA37" s="6"/>
      <c r="HLB37" s="6"/>
      <c r="HLC37" s="6"/>
      <c r="HLD37" s="6"/>
      <c r="HLE37" s="6"/>
      <c r="HLF37" s="6"/>
      <c r="HLG37" s="6"/>
      <c r="HLH37" s="6"/>
      <c r="HLI37" s="6"/>
      <c r="HLJ37" s="6"/>
      <c r="HLK37" s="6"/>
      <c r="HLL37" s="6"/>
      <c r="HLM37" s="6"/>
      <c r="HLN37" s="6"/>
      <c r="HLO37" s="6"/>
      <c r="HLP37" s="6"/>
      <c r="HLQ37" s="6"/>
      <c r="HLR37" s="6"/>
      <c r="HLS37" s="6"/>
      <c r="HLT37" s="6"/>
      <c r="HLU37" s="6"/>
      <c r="HLV37" s="6"/>
      <c r="HLW37" s="6"/>
      <c r="HLX37" s="6"/>
      <c r="HLY37" s="6"/>
      <c r="HLZ37" s="6"/>
      <c r="HMA37" s="6"/>
      <c r="HMB37" s="6"/>
      <c r="HMC37" s="6"/>
      <c r="HMD37" s="6"/>
      <c r="HME37" s="6"/>
      <c r="HMF37" s="6"/>
      <c r="HMG37" s="6"/>
      <c r="HMH37" s="6"/>
      <c r="HMI37" s="6"/>
      <c r="HMJ37" s="6"/>
      <c r="HMK37" s="6"/>
      <c r="HML37" s="6"/>
      <c r="HMM37" s="6"/>
      <c r="HMN37" s="6"/>
      <c r="HMO37" s="6"/>
      <c r="HMP37" s="6"/>
      <c r="HMQ37" s="6"/>
      <c r="HMR37" s="6"/>
      <c r="HMS37" s="6"/>
      <c r="HMT37" s="6"/>
      <c r="HMU37" s="6"/>
      <c r="HMV37" s="6"/>
      <c r="HMW37" s="6"/>
      <c r="HMX37" s="6"/>
      <c r="HMY37" s="6"/>
      <c r="HMZ37" s="6"/>
      <c r="HNA37" s="6"/>
      <c r="HNB37" s="6"/>
      <c r="HNC37" s="6"/>
      <c r="HND37" s="6"/>
      <c r="HNE37" s="6"/>
      <c r="HNF37" s="6"/>
      <c r="HNG37" s="6"/>
      <c r="HNH37" s="6"/>
      <c r="HNI37" s="6"/>
      <c r="HNJ37" s="6"/>
      <c r="HNK37" s="6"/>
      <c r="HNL37" s="6"/>
      <c r="HNM37" s="6"/>
      <c r="HNN37" s="6"/>
      <c r="HNO37" s="6"/>
      <c r="HNP37" s="6"/>
      <c r="HNQ37" s="6"/>
      <c r="HNR37" s="6"/>
      <c r="HNS37" s="6"/>
      <c r="HNT37" s="6"/>
      <c r="HNU37" s="6"/>
      <c r="HNV37" s="6"/>
      <c r="HNW37" s="6"/>
      <c r="HNX37" s="6"/>
      <c r="HNY37" s="6"/>
      <c r="HNZ37" s="6"/>
      <c r="HOA37" s="6"/>
      <c r="HOB37" s="6"/>
      <c r="HOC37" s="6"/>
      <c r="HOD37" s="6"/>
      <c r="HOE37" s="6"/>
      <c r="HOF37" s="6"/>
      <c r="HOG37" s="6"/>
      <c r="HOH37" s="6"/>
      <c r="HOI37" s="6"/>
      <c r="HOJ37" s="6"/>
      <c r="HOK37" s="6"/>
      <c r="HOL37" s="6"/>
      <c r="HOM37" s="6"/>
      <c r="HON37" s="6"/>
      <c r="HOO37" s="6"/>
      <c r="HOP37" s="6"/>
      <c r="HOQ37" s="6"/>
      <c r="HOR37" s="6"/>
      <c r="HOS37" s="6"/>
      <c r="HOT37" s="6"/>
      <c r="HOU37" s="6"/>
      <c r="HOV37" s="6"/>
      <c r="HOW37" s="6"/>
      <c r="HOX37" s="6"/>
      <c r="HOY37" s="6"/>
      <c r="HOZ37" s="6"/>
      <c r="HPA37" s="6"/>
      <c r="HPB37" s="6"/>
      <c r="HPC37" s="6"/>
      <c r="HPD37" s="6"/>
      <c r="HPE37" s="6"/>
      <c r="HPF37" s="6"/>
      <c r="HPG37" s="6"/>
      <c r="HPH37" s="6"/>
      <c r="HPI37" s="6"/>
      <c r="HPJ37" s="6"/>
      <c r="HPK37" s="6"/>
      <c r="HPL37" s="6"/>
      <c r="HPM37" s="6"/>
      <c r="HPN37" s="6"/>
      <c r="HPO37" s="6"/>
      <c r="HPP37" s="6"/>
      <c r="HPQ37" s="6"/>
      <c r="HPR37" s="6"/>
      <c r="HPS37" s="6"/>
      <c r="HPT37" s="6"/>
      <c r="HPU37" s="6"/>
      <c r="HPV37" s="6"/>
      <c r="HPW37" s="6"/>
      <c r="HPX37" s="6"/>
      <c r="HPY37" s="6"/>
      <c r="HPZ37" s="6"/>
      <c r="HQA37" s="6"/>
      <c r="HQB37" s="6"/>
      <c r="HQC37" s="6"/>
      <c r="HQD37" s="6"/>
      <c r="HQE37" s="6"/>
      <c r="HQF37" s="6"/>
      <c r="HQG37" s="6"/>
      <c r="HQH37" s="6"/>
      <c r="HQI37" s="6"/>
      <c r="HQJ37" s="6"/>
      <c r="HQK37" s="6"/>
      <c r="HQL37" s="6"/>
      <c r="HQM37" s="6"/>
      <c r="HQN37" s="6"/>
      <c r="HQO37" s="6"/>
      <c r="HQP37" s="6"/>
      <c r="HQQ37" s="6"/>
      <c r="HQR37" s="6"/>
      <c r="HQS37" s="6"/>
      <c r="HQT37" s="6"/>
      <c r="HQU37" s="6"/>
      <c r="HQV37" s="6"/>
      <c r="HQW37" s="6"/>
      <c r="HQX37" s="6"/>
      <c r="HQY37" s="6"/>
      <c r="HQZ37" s="6"/>
      <c r="HRA37" s="6"/>
      <c r="HRB37" s="6"/>
      <c r="HRC37" s="6"/>
      <c r="HRD37" s="6"/>
      <c r="HRE37" s="6"/>
      <c r="HRF37" s="6"/>
      <c r="HRG37" s="6"/>
      <c r="HRH37" s="6"/>
      <c r="HRI37" s="6"/>
      <c r="HRJ37" s="6"/>
      <c r="HRK37" s="6"/>
      <c r="HRL37" s="6"/>
      <c r="HRM37" s="6"/>
      <c r="HRN37" s="6"/>
      <c r="HRO37" s="6"/>
      <c r="HRP37" s="6"/>
      <c r="HRQ37" s="6"/>
      <c r="HRR37" s="6"/>
      <c r="HRS37" s="6"/>
      <c r="HRT37" s="6"/>
      <c r="HRU37" s="6"/>
      <c r="HRV37" s="6"/>
      <c r="HRW37" s="6"/>
      <c r="HRX37" s="6"/>
      <c r="HRY37" s="6"/>
      <c r="HRZ37" s="6"/>
      <c r="HSA37" s="6"/>
      <c r="HSB37" s="6"/>
      <c r="HSC37" s="6"/>
      <c r="HSD37" s="6"/>
      <c r="HSE37" s="6"/>
      <c r="HSF37" s="6"/>
      <c r="HSG37" s="6"/>
      <c r="HSH37" s="6"/>
      <c r="HSI37" s="6"/>
      <c r="HSJ37" s="6"/>
      <c r="HSK37" s="6"/>
      <c r="HSL37" s="6"/>
      <c r="HSM37" s="6"/>
      <c r="HSN37" s="6"/>
      <c r="HSO37" s="6"/>
      <c r="HSP37" s="6"/>
      <c r="HSQ37" s="6"/>
      <c r="HSR37" s="6"/>
      <c r="HSS37" s="6"/>
      <c r="HST37" s="6"/>
      <c r="HSU37" s="6"/>
      <c r="HSV37" s="6"/>
      <c r="HSW37" s="6"/>
      <c r="HSX37" s="6"/>
      <c r="HSY37" s="6"/>
      <c r="HSZ37" s="6"/>
      <c r="HTA37" s="6"/>
      <c r="HTB37" s="6"/>
      <c r="HTC37" s="6"/>
      <c r="HTD37" s="6"/>
      <c r="HTE37" s="6"/>
      <c r="HTF37" s="6"/>
      <c r="HTG37" s="6"/>
      <c r="HTH37" s="6"/>
      <c r="HTI37" s="6"/>
      <c r="HTJ37" s="6"/>
      <c r="HTK37" s="6"/>
      <c r="HTL37" s="6"/>
      <c r="HTM37" s="6"/>
      <c r="HTN37" s="6"/>
      <c r="HTO37" s="6"/>
      <c r="HTP37" s="6"/>
      <c r="HTQ37" s="6"/>
      <c r="HTR37" s="6"/>
      <c r="HTS37" s="6"/>
      <c r="HTT37" s="6"/>
      <c r="HTU37" s="6"/>
      <c r="HTV37" s="6"/>
      <c r="HTW37" s="6"/>
      <c r="HTX37" s="6"/>
      <c r="HTY37" s="6"/>
      <c r="HTZ37" s="6"/>
      <c r="HUA37" s="6"/>
      <c r="HUB37" s="6"/>
      <c r="HUC37" s="6"/>
      <c r="HUD37" s="6"/>
      <c r="HUE37" s="6"/>
      <c r="HUF37" s="6"/>
      <c r="HUG37" s="6"/>
      <c r="HUH37" s="6"/>
      <c r="HUI37" s="6"/>
      <c r="HUJ37" s="6"/>
      <c r="HUK37" s="6"/>
      <c r="HUL37" s="6"/>
      <c r="HUM37" s="6"/>
      <c r="HUN37" s="6"/>
      <c r="HUO37" s="6"/>
      <c r="HUP37" s="6"/>
      <c r="HUQ37" s="6"/>
      <c r="HUR37" s="6"/>
      <c r="HUS37" s="6"/>
      <c r="HUT37" s="6"/>
      <c r="HUU37" s="6"/>
      <c r="HUV37" s="6"/>
      <c r="HUW37" s="6"/>
      <c r="HUX37" s="6"/>
      <c r="HUY37" s="6"/>
      <c r="HUZ37" s="6"/>
      <c r="HVA37" s="6"/>
      <c r="HVB37" s="6"/>
      <c r="HVC37" s="6"/>
      <c r="HVD37" s="6"/>
      <c r="HVE37" s="6"/>
      <c r="HVF37" s="6"/>
      <c r="HVG37" s="6"/>
      <c r="HVH37" s="6"/>
      <c r="HVI37" s="6"/>
      <c r="HVJ37" s="6"/>
      <c r="HVK37" s="6"/>
      <c r="HVL37" s="6"/>
      <c r="HVM37" s="6"/>
      <c r="HVN37" s="6"/>
      <c r="HVO37" s="6"/>
      <c r="HVP37" s="6"/>
      <c r="HVQ37" s="6"/>
      <c r="HVR37" s="6"/>
      <c r="HVS37" s="6"/>
      <c r="HVT37" s="6"/>
      <c r="HVU37" s="6"/>
      <c r="HVV37" s="6"/>
      <c r="HVW37" s="6"/>
      <c r="HVX37" s="6"/>
      <c r="HVY37" s="6"/>
      <c r="HVZ37" s="6"/>
      <c r="HWA37" s="6"/>
      <c r="HWB37" s="6"/>
      <c r="HWC37" s="6"/>
      <c r="HWD37" s="6"/>
      <c r="HWE37" s="6"/>
      <c r="HWF37" s="6"/>
      <c r="HWG37" s="6"/>
      <c r="HWH37" s="6"/>
      <c r="HWI37" s="6"/>
      <c r="HWJ37" s="6"/>
      <c r="HWK37" s="6"/>
      <c r="HWL37" s="6"/>
      <c r="HWM37" s="6"/>
      <c r="HWN37" s="6"/>
      <c r="HWO37" s="6"/>
      <c r="HWP37" s="6"/>
      <c r="HWQ37" s="6"/>
      <c r="HWR37" s="6"/>
      <c r="HWS37" s="6"/>
      <c r="HWT37" s="6"/>
      <c r="HWU37" s="6"/>
      <c r="HWV37" s="6"/>
      <c r="HWW37" s="6"/>
      <c r="HWX37" s="6"/>
      <c r="HWY37" s="6"/>
      <c r="HWZ37" s="6"/>
      <c r="HXA37" s="6"/>
      <c r="HXB37" s="6"/>
      <c r="HXC37" s="6"/>
      <c r="HXD37" s="6"/>
      <c r="HXE37" s="6"/>
      <c r="HXF37" s="6"/>
      <c r="HXG37" s="6"/>
      <c r="HXH37" s="6"/>
      <c r="HXI37" s="6"/>
      <c r="HXJ37" s="6"/>
      <c r="HXK37" s="6"/>
      <c r="HXL37" s="6"/>
      <c r="HXM37" s="6"/>
      <c r="HXN37" s="6"/>
      <c r="HXO37" s="6"/>
      <c r="HXP37" s="6"/>
      <c r="HXQ37" s="6"/>
      <c r="HXR37" s="6"/>
      <c r="HXS37" s="6"/>
      <c r="HXT37" s="6"/>
      <c r="HXU37" s="6"/>
      <c r="HXV37" s="6"/>
      <c r="HXW37" s="6"/>
      <c r="HXX37" s="6"/>
      <c r="HXY37" s="6"/>
      <c r="HXZ37" s="6"/>
      <c r="HYA37" s="6"/>
      <c r="HYB37" s="6"/>
      <c r="HYC37" s="6"/>
      <c r="HYD37" s="6"/>
      <c r="HYE37" s="6"/>
      <c r="HYF37" s="6"/>
      <c r="HYG37" s="6"/>
      <c r="HYH37" s="6"/>
      <c r="HYI37" s="6"/>
      <c r="HYJ37" s="6"/>
      <c r="HYK37" s="6"/>
      <c r="HYL37" s="6"/>
      <c r="HYM37" s="6"/>
      <c r="HYN37" s="6"/>
      <c r="HYO37" s="6"/>
      <c r="HYP37" s="6"/>
      <c r="HYQ37" s="6"/>
      <c r="HYR37" s="6"/>
      <c r="HYS37" s="6"/>
      <c r="HYT37" s="6"/>
      <c r="HYU37" s="6"/>
      <c r="HYV37" s="6"/>
      <c r="HYW37" s="6"/>
      <c r="HYX37" s="6"/>
      <c r="HYY37" s="6"/>
      <c r="HYZ37" s="6"/>
      <c r="HZA37" s="6"/>
      <c r="HZB37" s="6"/>
      <c r="HZC37" s="6"/>
      <c r="HZD37" s="6"/>
      <c r="HZE37" s="6"/>
      <c r="HZF37" s="6"/>
      <c r="HZG37" s="6"/>
      <c r="HZH37" s="6"/>
      <c r="HZI37" s="6"/>
      <c r="HZJ37" s="6"/>
      <c r="HZK37" s="6"/>
      <c r="HZL37" s="6"/>
      <c r="HZM37" s="6"/>
      <c r="HZN37" s="6"/>
      <c r="HZO37" s="6"/>
      <c r="HZP37" s="6"/>
      <c r="HZQ37" s="6"/>
      <c r="HZR37" s="6"/>
      <c r="HZS37" s="6"/>
      <c r="HZT37" s="6"/>
      <c r="HZU37" s="6"/>
      <c r="HZV37" s="6"/>
      <c r="HZW37" s="6"/>
      <c r="HZX37" s="6"/>
      <c r="HZY37" s="6"/>
      <c r="HZZ37" s="6"/>
      <c r="IAA37" s="6"/>
      <c r="IAB37" s="6"/>
      <c r="IAC37" s="6"/>
      <c r="IAD37" s="6"/>
      <c r="IAE37" s="6"/>
      <c r="IAF37" s="6"/>
      <c r="IAG37" s="6"/>
      <c r="IAH37" s="6"/>
      <c r="IAI37" s="6"/>
      <c r="IAJ37" s="6"/>
      <c r="IAK37" s="6"/>
      <c r="IAL37" s="6"/>
      <c r="IAM37" s="6"/>
      <c r="IAN37" s="6"/>
      <c r="IAO37" s="6"/>
      <c r="IAP37" s="6"/>
      <c r="IAQ37" s="6"/>
      <c r="IAR37" s="6"/>
      <c r="IAS37" s="6"/>
      <c r="IAT37" s="6"/>
      <c r="IAU37" s="6"/>
      <c r="IAV37" s="6"/>
      <c r="IAW37" s="6"/>
      <c r="IAX37" s="6"/>
      <c r="IAY37" s="6"/>
      <c r="IAZ37" s="6"/>
      <c r="IBA37" s="6"/>
      <c r="IBB37" s="6"/>
      <c r="IBC37" s="6"/>
      <c r="IBD37" s="6"/>
      <c r="IBE37" s="6"/>
      <c r="IBF37" s="6"/>
      <c r="IBG37" s="6"/>
      <c r="IBH37" s="6"/>
      <c r="IBI37" s="6"/>
      <c r="IBJ37" s="6"/>
      <c r="IBK37" s="6"/>
      <c r="IBL37" s="6"/>
      <c r="IBM37" s="6"/>
      <c r="IBN37" s="6"/>
      <c r="IBO37" s="6"/>
      <c r="IBP37" s="6"/>
      <c r="IBQ37" s="6"/>
      <c r="IBR37" s="6"/>
      <c r="IBS37" s="6"/>
      <c r="IBT37" s="6"/>
      <c r="IBU37" s="6"/>
      <c r="IBV37" s="6"/>
      <c r="IBW37" s="6"/>
      <c r="IBX37" s="6"/>
      <c r="IBY37" s="6"/>
      <c r="IBZ37" s="6"/>
      <c r="ICA37" s="6"/>
      <c r="ICB37" s="6"/>
      <c r="ICC37" s="6"/>
      <c r="ICD37" s="6"/>
      <c r="ICE37" s="6"/>
      <c r="ICF37" s="6"/>
      <c r="ICG37" s="6"/>
      <c r="ICH37" s="6"/>
      <c r="ICI37" s="6"/>
      <c r="ICJ37" s="6"/>
      <c r="ICK37" s="6"/>
      <c r="ICL37" s="6"/>
      <c r="ICM37" s="6"/>
      <c r="ICN37" s="6"/>
      <c r="ICO37" s="6"/>
      <c r="ICP37" s="6"/>
      <c r="ICQ37" s="6"/>
      <c r="ICR37" s="6"/>
      <c r="ICS37" s="6"/>
      <c r="ICT37" s="6"/>
      <c r="ICU37" s="6"/>
      <c r="ICV37" s="6"/>
      <c r="ICW37" s="6"/>
      <c r="ICX37" s="6"/>
      <c r="ICY37" s="6"/>
      <c r="ICZ37" s="6"/>
      <c r="IDA37" s="6"/>
      <c r="IDB37" s="6"/>
      <c r="IDC37" s="6"/>
      <c r="IDD37" s="6"/>
      <c r="IDE37" s="6"/>
      <c r="IDF37" s="6"/>
      <c r="IDG37" s="6"/>
      <c r="IDH37" s="6"/>
      <c r="IDI37" s="6"/>
      <c r="IDJ37" s="6"/>
      <c r="IDK37" s="6"/>
      <c r="IDL37" s="6"/>
      <c r="IDM37" s="6"/>
      <c r="IDN37" s="6"/>
      <c r="IDO37" s="6"/>
      <c r="IDP37" s="6"/>
      <c r="IDQ37" s="6"/>
      <c r="IDR37" s="6"/>
      <c r="IDS37" s="6"/>
      <c r="IDT37" s="6"/>
      <c r="IDU37" s="6"/>
      <c r="IDV37" s="6"/>
      <c r="IDW37" s="6"/>
      <c r="IDX37" s="6"/>
      <c r="IDY37" s="6"/>
      <c r="IDZ37" s="6"/>
      <c r="IEA37" s="6"/>
      <c r="IEB37" s="6"/>
      <c r="IEC37" s="6"/>
      <c r="IED37" s="6"/>
      <c r="IEE37" s="6"/>
      <c r="IEF37" s="6"/>
      <c r="IEG37" s="6"/>
      <c r="IEH37" s="6"/>
      <c r="IEI37" s="6"/>
      <c r="IEJ37" s="6"/>
      <c r="IEK37" s="6"/>
      <c r="IEL37" s="6"/>
      <c r="IEM37" s="6"/>
      <c r="IEN37" s="6"/>
      <c r="IEO37" s="6"/>
      <c r="IEP37" s="6"/>
      <c r="IEQ37" s="6"/>
      <c r="IER37" s="6"/>
      <c r="IES37" s="6"/>
      <c r="IET37" s="6"/>
      <c r="IEU37" s="6"/>
      <c r="IEV37" s="6"/>
      <c r="IEW37" s="6"/>
      <c r="IEX37" s="6"/>
      <c r="IEY37" s="6"/>
      <c r="IEZ37" s="6"/>
      <c r="IFA37" s="6"/>
      <c r="IFB37" s="6"/>
      <c r="IFC37" s="6"/>
      <c r="IFD37" s="6"/>
      <c r="IFE37" s="6"/>
      <c r="IFF37" s="6"/>
      <c r="IFG37" s="6"/>
      <c r="IFH37" s="6"/>
      <c r="IFI37" s="6"/>
      <c r="IFJ37" s="6"/>
      <c r="IFK37" s="6"/>
      <c r="IFL37" s="6"/>
      <c r="IFM37" s="6"/>
      <c r="IFN37" s="6"/>
      <c r="IFO37" s="6"/>
      <c r="IFP37" s="6"/>
      <c r="IFQ37" s="6"/>
      <c r="IFR37" s="6"/>
      <c r="IFS37" s="6"/>
      <c r="IFT37" s="6"/>
      <c r="IFU37" s="6"/>
      <c r="IFV37" s="6"/>
      <c r="IFW37" s="6"/>
      <c r="IFX37" s="6"/>
      <c r="IFY37" s="6"/>
      <c r="IFZ37" s="6"/>
      <c r="IGA37" s="6"/>
      <c r="IGB37" s="6"/>
      <c r="IGC37" s="6"/>
      <c r="IGD37" s="6"/>
      <c r="IGE37" s="6"/>
      <c r="IGF37" s="6"/>
      <c r="IGG37" s="6"/>
      <c r="IGH37" s="6"/>
      <c r="IGI37" s="6"/>
      <c r="IGJ37" s="6"/>
      <c r="IGK37" s="6"/>
      <c r="IGL37" s="6"/>
      <c r="IGM37" s="6"/>
      <c r="IGN37" s="6"/>
      <c r="IGO37" s="6"/>
      <c r="IGP37" s="6"/>
      <c r="IGQ37" s="6"/>
      <c r="IGR37" s="6"/>
      <c r="IGS37" s="6"/>
      <c r="IGT37" s="6"/>
      <c r="IGU37" s="6"/>
      <c r="IGV37" s="6"/>
      <c r="IGW37" s="6"/>
      <c r="IGX37" s="6"/>
      <c r="IGY37" s="6"/>
      <c r="IGZ37" s="6"/>
      <c r="IHA37" s="6"/>
      <c r="IHB37" s="6"/>
      <c r="IHC37" s="6"/>
      <c r="IHD37" s="6"/>
      <c r="IHE37" s="6"/>
      <c r="IHF37" s="6"/>
      <c r="IHG37" s="6"/>
      <c r="IHH37" s="6"/>
      <c r="IHI37" s="6"/>
      <c r="IHJ37" s="6"/>
      <c r="IHK37" s="6"/>
      <c r="IHL37" s="6"/>
      <c r="IHM37" s="6"/>
      <c r="IHN37" s="6"/>
      <c r="IHO37" s="6"/>
      <c r="IHP37" s="6"/>
      <c r="IHQ37" s="6"/>
      <c r="IHR37" s="6"/>
      <c r="IHS37" s="6"/>
      <c r="IHT37" s="6"/>
      <c r="IHU37" s="6"/>
      <c r="IHV37" s="6"/>
      <c r="IHW37" s="6"/>
      <c r="IHX37" s="6"/>
      <c r="IHY37" s="6"/>
      <c r="IHZ37" s="6"/>
      <c r="IIA37" s="6"/>
      <c r="IIB37" s="6"/>
      <c r="IIC37" s="6"/>
      <c r="IID37" s="6"/>
      <c r="IIE37" s="6"/>
      <c r="IIF37" s="6"/>
      <c r="IIG37" s="6"/>
      <c r="IIH37" s="6"/>
      <c r="III37" s="6"/>
      <c r="IIJ37" s="6"/>
      <c r="IIK37" s="6"/>
      <c r="IIL37" s="6"/>
      <c r="IIM37" s="6"/>
      <c r="IIN37" s="6"/>
      <c r="IIO37" s="6"/>
      <c r="IIP37" s="6"/>
      <c r="IIQ37" s="6"/>
      <c r="IIR37" s="6"/>
      <c r="IIS37" s="6"/>
      <c r="IIT37" s="6"/>
      <c r="IIU37" s="6"/>
      <c r="IIV37" s="6"/>
      <c r="IIW37" s="6"/>
      <c r="IIX37" s="6"/>
      <c r="IIY37" s="6"/>
      <c r="IIZ37" s="6"/>
      <c r="IJA37" s="6"/>
      <c r="IJB37" s="6"/>
      <c r="IJC37" s="6"/>
      <c r="IJD37" s="6"/>
      <c r="IJE37" s="6"/>
      <c r="IJF37" s="6"/>
      <c r="IJG37" s="6"/>
      <c r="IJH37" s="6"/>
      <c r="IJI37" s="6"/>
      <c r="IJJ37" s="6"/>
      <c r="IJK37" s="6"/>
      <c r="IJL37" s="6"/>
      <c r="IJM37" s="6"/>
      <c r="IJN37" s="6"/>
      <c r="IJO37" s="6"/>
      <c r="IJP37" s="6"/>
      <c r="IJQ37" s="6"/>
      <c r="IJR37" s="6"/>
      <c r="IJS37" s="6"/>
      <c r="IJT37" s="6"/>
      <c r="IJU37" s="6"/>
      <c r="IJV37" s="6"/>
      <c r="IJW37" s="6"/>
      <c r="IJX37" s="6"/>
      <c r="IJY37" s="6"/>
      <c r="IJZ37" s="6"/>
      <c r="IKA37" s="6"/>
      <c r="IKB37" s="6"/>
      <c r="IKC37" s="6"/>
      <c r="IKD37" s="6"/>
      <c r="IKE37" s="6"/>
      <c r="IKF37" s="6"/>
      <c r="IKG37" s="6"/>
      <c r="IKH37" s="6"/>
      <c r="IKI37" s="6"/>
      <c r="IKJ37" s="6"/>
      <c r="IKK37" s="6"/>
      <c r="IKL37" s="6"/>
      <c r="IKM37" s="6"/>
      <c r="IKN37" s="6"/>
      <c r="IKO37" s="6"/>
      <c r="IKP37" s="6"/>
      <c r="IKQ37" s="6"/>
      <c r="IKR37" s="6"/>
      <c r="IKS37" s="6"/>
      <c r="IKT37" s="6"/>
      <c r="IKU37" s="6"/>
      <c r="IKV37" s="6"/>
      <c r="IKW37" s="6"/>
      <c r="IKX37" s="6"/>
      <c r="IKY37" s="6"/>
      <c r="IKZ37" s="6"/>
      <c r="ILA37" s="6"/>
      <c r="ILB37" s="6"/>
      <c r="ILC37" s="6"/>
      <c r="ILD37" s="6"/>
      <c r="ILE37" s="6"/>
      <c r="ILF37" s="6"/>
      <c r="ILG37" s="6"/>
      <c r="ILH37" s="6"/>
      <c r="ILI37" s="6"/>
      <c r="ILJ37" s="6"/>
      <c r="ILK37" s="6"/>
      <c r="ILL37" s="6"/>
      <c r="ILM37" s="6"/>
      <c r="ILN37" s="6"/>
      <c r="ILO37" s="6"/>
      <c r="ILP37" s="6"/>
      <c r="ILQ37" s="6"/>
      <c r="ILR37" s="6"/>
      <c r="ILS37" s="6"/>
      <c r="ILT37" s="6"/>
      <c r="ILU37" s="6"/>
      <c r="ILV37" s="6"/>
      <c r="ILW37" s="6"/>
      <c r="ILX37" s="6"/>
      <c r="ILY37" s="6"/>
      <c r="ILZ37" s="6"/>
      <c r="IMA37" s="6"/>
      <c r="IMB37" s="6"/>
      <c r="IMC37" s="6"/>
      <c r="IMD37" s="6"/>
      <c r="IME37" s="6"/>
      <c r="IMF37" s="6"/>
      <c r="IMG37" s="6"/>
      <c r="IMH37" s="6"/>
      <c r="IMI37" s="6"/>
      <c r="IMJ37" s="6"/>
      <c r="IMK37" s="6"/>
      <c r="IML37" s="6"/>
      <c r="IMM37" s="6"/>
      <c r="IMN37" s="6"/>
      <c r="IMO37" s="6"/>
      <c r="IMP37" s="6"/>
      <c r="IMQ37" s="6"/>
      <c r="IMR37" s="6"/>
      <c r="IMS37" s="6"/>
      <c r="IMT37" s="6"/>
      <c r="IMU37" s="6"/>
      <c r="IMV37" s="6"/>
      <c r="IMW37" s="6"/>
      <c r="IMX37" s="6"/>
      <c r="IMY37" s="6"/>
      <c r="IMZ37" s="6"/>
      <c r="INA37" s="6"/>
      <c r="INB37" s="6"/>
      <c r="INC37" s="6"/>
      <c r="IND37" s="6"/>
      <c r="INE37" s="6"/>
      <c r="INF37" s="6"/>
      <c r="ING37" s="6"/>
      <c r="INH37" s="6"/>
      <c r="INI37" s="6"/>
      <c r="INJ37" s="6"/>
      <c r="INK37" s="6"/>
      <c r="INL37" s="6"/>
      <c r="INM37" s="6"/>
      <c r="INN37" s="6"/>
      <c r="INO37" s="6"/>
      <c r="INP37" s="6"/>
      <c r="INQ37" s="6"/>
      <c r="INR37" s="6"/>
      <c r="INS37" s="6"/>
      <c r="INT37" s="6"/>
      <c r="INU37" s="6"/>
      <c r="INV37" s="6"/>
      <c r="INW37" s="6"/>
      <c r="INX37" s="6"/>
      <c r="INY37" s="6"/>
      <c r="INZ37" s="6"/>
      <c r="IOA37" s="6"/>
      <c r="IOB37" s="6"/>
      <c r="IOC37" s="6"/>
      <c r="IOD37" s="6"/>
      <c r="IOE37" s="6"/>
      <c r="IOF37" s="6"/>
      <c r="IOG37" s="6"/>
      <c r="IOH37" s="6"/>
      <c r="IOI37" s="6"/>
      <c r="IOJ37" s="6"/>
      <c r="IOK37" s="6"/>
      <c r="IOL37" s="6"/>
      <c r="IOM37" s="6"/>
      <c r="ION37" s="6"/>
      <c r="IOO37" s="6"/>
      <c r="IOP37" s="6"/>
      <c r="IOQ37" s="6"/>
      <c r="IOR37" s="6"/>
      <c r="IOS37" s="6"/>
      <c r="IOT37" s="6"/>
      <c r="IOU37" s="6"/>
      <c r="IOV37" s="6"/>
      <c r="IOW37" s="6"/>
      <c r="IOX37" s="6"/>
      <c r="IOY37" s="6"/>
      <c r="IOZ37" s="6"/>
      <c r="IPA37" s="6"/>
      <c r="IPB37" s="6"/>
      <c r="IPC37" s="6"/>
      <c r="IPD37" s="6"/>
      <c r="IPE37" s="6"/>
      <c r="IPF37" s="6"/>
      <c r="IPG37" s="6"/>
      <c r="IPH37" s="6"/>
      <c r="IPI37" s="6"/>
      <c r="IPJ37" s="6"/>
      <c r="IPK37" s="6"/>
      <c r="IPL37" s="6"/>
      <c r="IPM37" s="6"/>
      <c r="IPN37" s="6"/>
      <c r="IPO37" s="6"/>
      <c r="IPP37" s="6"/>
      <c r="IPQ37" s="6"/>
      <c r="IPR37" s="6"/>
      <c r="IPS37" s="6"/>
      <c r="IPT37" s="6"/>
      <c r="IPU37" s="6"/>
      <c r="IPV37" s="6"/>
      <c r="IPW37" s="6"/>
      <c r="IPX37" s="6"/>
      <c r="IPY37" s="6"/>
      <c r="IPZ37" s="6"/>
      <c r="IQA37" s="6"/>
      <c r="IQB37" s="6"/>
      <c r="IQC37" s="6"/>
      <c r="IQD37" s="6"/>
      <c r="IQE37" s="6"/>
      <c r="IQF37" s="6"/>
      <c r="IQG37" s="6"/>
      <c r="IQH37" s="6"/>
      <c r="IQI37" s="6"/>
      <c r="IQJ37" s="6"/>
      <c r="IQK37" s="6"/>
      <c r="IQL37" s="6"/>
      <c r="IQM37" s="6"/>
      <c r="IQN37" s="6"/>
      <c r="IQO37" s="6"/>
      <c r="IQP37" s="6"/>
      <c r="IQQ37" s="6"/>
      <c r="IQR37" s="6"/>
      <c r="IQS37" s="6"/>
      <c r="IQT37" s="6"/>
      <c r="IQU37" s="6"/>
      <c r="IQV37" s="6"/>
      <c r="IQW37" s="6"/>
      <c r="IQX37" s="6"/>
      <c r="IQY37" s="6"/>
      <c r="IQZ37" s="6"/>
      <c r="IRA37" s="6"/>
      <c r="IRB37" s="6"/>
      <c r="IRC37" s="6"/>
      <c r="IRD37" s="6"/>
      <c r="IRE37" s="6"/>
      <c r="IRF37" s="6"/>
      <c r="IRG37" s="6"/>
      <c r="IRH37" s="6"/>
      <c r="IRI37" s="6"/>
      <c r="IRJ37" s="6"/>
      <c r="IRK37" s="6"/>
      <c r="IRL37" s="6"/>
      <c r="IRM37" s="6"/>
      <c r="IRN37" s="6"/>
      <c r="IRO37" s="6"/>
      <c r="IRP37" s="6"/>
      <c r="IRQ37" s="6"/>
      <c r="IRR37" s="6"/>
      <c r="IRS37" s="6"/>
      <c r="IRT37" s="6"/>
      <c r="IRU37" s="6"/>
      <c r="IRV37" s="6"/>
      <c r="IRW37" s="6"/>
      <c r="IRX37" s="6"/>
      <c r="IRY37" s="6"/>
      <c r="IRZ37" s="6"/>
      <c r="ISA37" s="6"/>
      <c r="ISB37" s="6"/>
      <c r="ISC37" s="6"/>
      <c r="ISD37" s="6"/>
      <c r="ISE37" s="6"/>
      <c r="ISF37" s="6"/>
      <c r="ISG37" s="6"/>
      <c r="ISH37" s="6"/>
      <c r="ISI37" s="6"/>
      <c r="ISJ37" s="6"/>
      <c r="ISK37" s="6"/>
      <c r="ISL37" s="6"/>
      <c r="ISM37" s="6"/>
      <c r="ISN37" s="6"/>
      <c r="ISO37" s="6"/>
      <c r="ISP37" s="6"/>
      <c r="ISQ37" s="6"/>
      <c r="ISR37" s="6"/>
      <c r="ISS37" s="6"/>
      <c r="IST37" s="6"/>
      <c r="ISU37" s="6"/>
      <c r="ISV37" s="6"/>
      <c r="ISW37" s="6"/>
      <c r="ISX37" s="6"/>
      <c r="ISY37" s="6"/>
      <c r="ISZ37" s="6"/>
      <c r="ITA37" s="6"/>
      <c r="ITB37" s="6"/>
      <c r="ITC37" s="6"/>
      <c r="ITD37" s="6"/>
      <c r="ITE37" s="6"/>
      <c r="ITF37" s="6"/>
      <c r="ITG37" s="6"/>
      <c r="ITH37" s="6"/>
      <c r="ITI37" s="6"/>
      <c r="ITJ37" s="6"/>
      <c r="ITK37" s="6"/>
      <c r="ITL37" s="6"/>
      <c r="ITM37" s="6"/>
      <c r="ITN37" s="6"/>
      <c r="ITO37" s="6"/>
      <c r="ITP37" s="6"/>
      <c r="ITQ37" s="6"/>
      <c r="ITR37" s="6"/>
      <c r="ITS37" s="6"/>
      <c r="ITT37" s="6"/>
      <c r="ITU37" s="6"/>
      <c r="ITV37" s="6"/>
      <c r="ITW37" s="6"/>
      <c r="ITX37" s="6"/>
      <c r="ITY37" s="6"/>
      <c r="ITZ37" s="6"/>
      <c r="IUA37" s="6"/>
      <c r="IUB37" s="6"/>
      <c r="IUC37" s="6"/>
      <c r="IUD37" s="6"/>
      <c r="IUE37" s="6"/>
      <c r="IUF37" s="6"/>
      <c r="IUG37" s="6"/>
      <c r="IUH37" s="6"/>
      <c r="IUI37" s="6"/>
      <c r="IUJ37" s="6"/>
      <c r="IUK37" s="6"/>
      <c r="IUL37" s="6"/>
      <c r="IUM37" s="6"/>
      <c r="IUN37" s="6"/>
      <c r="IUO37" s="6"/>
      <c r="IUP37" s="6"/>
      <c r="IUQ37" s="6"/>
      <c r="IUR37" s="6"/>
      <c r="IUS37" s="6"/>
      <c r="IUT37" s="6"/>
      <c r="IUU37" s="6"/>
      <c r="IUV37" s="6"/>
      <c r="IUW37" s="6"/>
      <c r="IUX37" s="6"/>
      <c r="IUY37" s="6"/>
      <c r="IUZ37" s="6"/>
      <c r="IVA37" s="6"/>
      <c r="IVB37" s="6"/>
      <c r="IVC37" s="6"/>
      <c r="IVD37" s="6"/>
      <c r="IVE37" s="6"/>
      <c r="IVF37" s="6"/>
      <c r="IVG37" s="6"/>
      <c r="IVH37" s="6"/>
      <c r="IVI37" s="6"/>
      <c r="IVJ37" s="6"/>
      <c r="IVK37" s="6"/>
      <c r="IVL37" s="6"/>
      <c r="IVM37" s="6"/>
      <c r="IVN37" s="6"/>
      <c r="IVO37" s="6"/>
      <c r="IVP37" s="6"/>
      <c r="IVQ37" s="6"/>
      <c r="IVR37" s="6"/>
      <c r="IVS37" s="6"/>
      <c r="IVT37" s="6"/>
      <c r="IVU37" s="6"/>
      <c r="IVV37" s="6"/>
      <c r="IVW37" s="6"/>
      <c r="IVX37" s="6"/>
      <c r="IVY37" s="6"/>
      <c r="IVZ37" s="6"/>
      <c r="IWA37" s="6"/>
      <c r="IWB37" s="6"/>
      <c r="IWC37" s="6"/>
      <c r="IWD37" s="6"/>
      <c r="IWE37" s="6"/>
      <c r="IWF37" s="6"/>
      <c r="IWG37" s="6"/>
      <c r="IWH37" s="6"/>
      <c r="IWI37" s="6"/>
      <c r="IWJ37" s="6"/>
      <c r="IWK37" s="6"/>
      <c r="IWL37" s="6"/>
      <c r="IWM37" s="6"/>
      <c r="IWN37" s="6"/>
      <c r="IWO37" s="6"/>
      <c r="IWP37" s="6"/>
      <c r="IWQ37" s="6"/>
      <c r="IWR37" s="6"/>
      <c r="IWS37" s="6"/>
      <c r="IWT37" s="6"/>
      <c r="IWU37" s="6"/>
      <c r="IWV37" s="6"/>
      <c r="IWW37" s="6"/>
      <c r="IWX37" s="6"/>
      <c r="IWY37" s="6"/>
      <c r="IWZ37" s="6"/>
      <c r="IXA37" s="6"/>
      <c r="IXB37" s="6"/>
      <c r="IXC37" s="6"/>
      <c r="IXD37" s="6"/>
      <c r="IXE37" s="6"/>
      <c r="IXF37" s="6"/>
      <c r="IXG37" s="6"/>
      <c r="IXH37" s="6"/>
      <c r="IXI37" s="6"/>
      <c r="IXJ37" s="6"/>
      <c r="IXK37" s="6"/>
      <c r="IXL37" s="6"/>
      <c r="IXM37" s="6"/>
      <c r="IXN37" s="6"/>
      <c r="IXO37" s="6"/>
      <c r="IXP37" s="6"/>
      <c r="IXQ37" s="6"/>
      <c r="IXR37" s="6"/>
      <c r="IXS37" s="6"/>
      <c r="IXT37" s="6"/>
      <c r="IXU37" s="6"/>
      <c r="IXV37" s="6"/>
      <c r="IXW37" s="6"/>
      <c r="IXX37" s="6"/>
      <c r="IXY37" s="6"/>
      <c r="IXZ37" s="6"/>
      <c r="IYA37" s="6"/>
      <c r="IYB37" s="6"/>
      <c r="IYC37" s="6"/>
      <c r="IYD37" s="6"/>
      <c r="IYE37" s="6"/>
      <c r="IYF37" s="6"/>
      <c r="IYG37" s="6"/>
      <c r="IYH37" s="6"/>
      <c r="IYI37" s="6"/>
      <c r="IYJ37" s="6"/>
      <c r="IYK37" s="6"/>
      <c r="IYL37" s="6"/>
      <c r="IYM37" s="6"/>
      <c r="IYN37" s="6"/>
      <c r="IYO37" s="6"/>
      <c r="IYP37" s="6"/>
      <c r="IYQ37" s="6"/>
      <c r="IYR37" s="6"/>
      <c r="IYS37" s="6"/>
      <c r="IYT37" s="6"/>
      <c r="IYU37" s="6"/>
      <c r="IYV37" s="6"/>
      <c r="IYW37" s="6"/>
      <c r="IYX37" s="6"/>
      <c r="IYY37" s="6"/>
      <c r="IYZ37" s="6"/>
      <c r="IZA37" s="6"/>
      <c r="IZB37" s="6"/>
      <c r="IZC37" s="6"/>
      <c r="IZD37" s="6"/>
      <c r="IZE37" s="6"/>
      <c r="IZF37" s="6"/>
      <c r="IZG37" s="6"/>
      <c r="IZH37" s="6"/>
      <c r="IZI37" s="6"/>
      <c r="IZJ37" s="6"/>
      <c r="IZK37" s="6"/>
      <c r="IZL37" s="6"/>
      <c r="IZM37" s="6"/>
      <c r="IZN37" s="6"/>
      <c r="IZO37" s="6"/>
      <c r="IZP37" s="6"/>
      <c r="IZQ37" s="6"/>
      <c r="IZR37" s="6"/>
      <c r="IZS37" s="6"/>
      <c r="IZT37" s="6"/>
      <c r="IZU37" s="6"/>
      <c r="IZV37" s="6"/>
      <c r="IZW37" s="6"/>
      <c r="IZX37" s="6"/>
      <c r="IZY37" s="6"/>
      <c r="IZZ37" s="6"/>
      <c r="JAA37" s="6"/>
      <c r="JAB37" s="6"/>
      <c r="JAC37" s="6"/>
      <c r="JAD37" s="6"/>
      <c r="JAE37" s="6"/>
      <c r="JAF37" s="6"/>
      <c r="JAG37" s="6"/>
      <c r="JAH37" s="6"/>
      <c r="JAI37" s="6"/>
      <c r="JAJ37" s="6"/>
      <c r="JAK37" s="6"/>
      <c r="JAL37" s="6"/>
      <c r="JAM37" s="6"/>
      <c r="JAN37" s="6"/>
      <c r="JAO37" s="6"/>
      <c r="JAP37" s="6"/>
      <c r="JAQ37" s="6"/>
      <c r="JAR37" s="6"/>
      <c r="JAS37" s="6"/>
      <c r="JAT37" s="6"/>
      <c r="JAU37" s="6"/>
      <c r="JAV37" s="6"/>
      <c r="JAW37" s="6"/>
      <c r="JAX37" s="6"/>
      <c r="JAY37" s="6"/>
      <c r="JAZ37" s="6"/>
      <c r="JBA37" s="6"/>
      <c r="JBB37" s="6"/>
      <c r="JBC37" s="6"/>
      <c r="JBD37" s="6"/>
      <c r="JBE37" s="6"/>
      <c r="JBF37" s="6"/>
      <c r="JBG37" s="6"/>
      <c r="JBH37" s="6"/>
      <c r="JBI37" s="6"/>
      <c r="JBJ37" s="6"/>
      <c r="JBK37" s="6"/>
      <c r="JBL37" s="6"/>
      <c r="JBM37" s="6"/>
      <c r="JBN37" s="6"/>
      <c r="JBO37" s="6"/>
      <c r="JBP37" s="6"/>
      <c r="JBQ37" s="6"/>
      <c r="JBR37" s="6"/>
      <c r="JBS37" s="6"/>
      <c r="JBT37" s="6"/>
      <c r="JBU37" s="6"/>
      <c r="JBV37" s="6"/>
      <c r="JBW37" s="6"/>
      <c r="JBX37" s="6"/>
      <c r="JBY37" s="6"/>
      <c r="JBZ37" s="6"/>
      <c r="JCA37" s="6"/>
      <c r="JCB37" s="6"/>
      <c r="JCC37" s="6"/>
      <c r="JCD37" s="6"/>
      <c r="JCE37" s="6"/>
      <c r="JCF37" s="6"/>
      <c r="JCG37" s="6"/>
      <c r="JCH37" s="6"/>
      <c r="JCI37" s="6"/>
      <c r="JCJ37" s="6"/>
      <c r="JCK37" s="6"/>
      <c r="JCL37" s="6"/>
      <c r="JCM37" s="6"/>
      <c r="JCN37" s="6"/>
      <c r="JCO37" s="6"/>
      <c r="JCP37" s="6"/>
      <c r="JCQ37" s="6"/>
      <c r="JCR37" s="6"/>
      <c r="JCS37" s="6"/>
      <c r="JCT37" s="6"/>
      <c r="JCU37" s="6"/>
      <c r="JCV37" s="6"/>
      <c r="JCW37" s="6"/>
      <c r="JCX37" s="6"/>
      <c r="JCY37" s="6"/>
      <c r="JCZ37" s="6"/>
      <c r="JDA37" s="6"/>
      <c r="JDB37" s="6"/>
      <c r="JDC37" s="6"/>
      <c r="JDD37" s="6"/>
      <c r="JDE37" s="6"/>
      <c r="JDF37" s="6"/>
      <c r="JDG37" s="6"/>
      <c r="JDH37" s="6"/>
      <c r="JDI37" s="6"/>
      <c r="JDJ37" s="6"/>
      <c r="JDK37" s="6"/>
      <c r="JDL37" s="6"/>
      <c r="JDM37" s="6"/>
      <c r="JDN37" s="6"/>
      <c r="JDO37" s="6"/>
      <c r="JDP37" s="6"/>
      <c r="JDQ37" s="6"/>
      <c r="JDR37" s="6"/>
      <c r="JDS37" s="6"/>
      <c r="JDT37" s="6"/>
      <c r="JDU37" s="6"/>
      <c r="JDV37" s="6"/>
      <c r="JDW37" s="6"/>
      <c r="JDX37" s="6"/>
      <c r="JDY37" s="6"/>
      <c r="JDZ37" s="6"/>
      <c r="JEA37" s="6"/>
      <c r="JEB37" s="6"/>
      <c r="JEC37" s="6"/>
      <c r="JED37" s="6"/>
      <c r="JEE37" s="6"/>
      <c r="JEF37" s="6"/>
      <c r="JEG37" s="6"/>
      <c r="JEH37" s="6"/>
      <c r="JEI37" s="6"/>
      <c r="JEJ37" s="6"/>
      <c r="JEK37" s="6"/>
      <c r="JEL37" s="6"/>
      <c r="JEM37" s="6"/>
      <c r="JEN37" s="6"/>
      <c r="JEO37" s="6"/>
      <c r="JEP37" s="6"/>
      <c r="JEQ37" s="6"/>
      <c r="JER37" s="6"/>
      <c r="JES37" s="6"/>
      <c r="JET37" s="6"/>
      <c r="JEU37" s="6"/>
      <c r="JEV37" s="6"/>
      <c r="JEW37" s="6"/>
      <c r="JEX37" s="6"/>
      <c r="JEY37" s="6"/>
      <c r="JEZ37" s="6"/>
      <c r="JFA37" s="6"/>
      <c r="JFB37" s="6"/>
      <c r="JFC37" s="6"/>
      <c r="JFD37" s="6"/>
      <c r="JFE37" s="6"/>
      <c r="JFF37" s="6"/>
      <c r="JFG37" s="6"/>
      <c r="JFH37" s="6"/>
      <c r="JFI37" s="6"/>
      <c r="JFJ37" s="6"/>
      <c r="JFK37" s="6"/>
      <c r="JFL37" s="6"/>
      <c r="JFM37" s="6"/>
      <c r="JFN37" s="6"/>
      <c r="JFO37" s="6"/>
      <c r="JFP37" s="6"/>
      <c r="JFQ37" s="6"/>
      <c r="JFR37" s="6"/>
      <c r="JFS37" s="6"/>
      <c r="JFT37" s="6"/>
      <c r="JFU37" s="6"/>
      <c r="JFV37" s="6"/>
      <c r="JFW37" s="6"/>
      <c r="JFX37" s="6"/>
      <c r="JFY37" s="6"/>
      <c r="JFZ37" s="6"/>
      <c r="JGA37" s="6"/>
      <c r="JGB37" s="6"/>
      <c r="JGC37" s="6"/>
      <c r="JGD37" s="6"/>
      <c r="JGE37" s="6"/>
      <c r="JGF37" s="6"/>
      <c r="JGG37" s="6"/>
      <c r="JGH37" s="6"/>
      <c r="JGI37" s="6"/>
      <c r="JGJ37" s="6"/>
      <c r="JGK37" s="6"/>
      <c r="JGL37" s="6"/>
      <c r="JGM37" s="6"/>
      <c r="JGN37" s="6"/>
      <c r="JGO37" s="6"/>
      <c r="JGP37" s="6"/>
      <c r="JGQ37" s="6"/>
      <c r="JGR37" s="6"/>
      <c r="JGS37" s="6"/>
      <c r="JGT37" s="6"/>
      <c r="JGU37" s="6"/>
      <c r="JGV37" s="6"/>
      <c r="JGW37" s="6"/>
      <c r="JGX37" s="6"/>
      <c r="JGY37" s="6"/>
      <c r="JGZ37" s="6"/>
      <c r="JHA37" s="6"/>
      <c r="JHB37" s="6"/>
      <c r="JHC37" s="6"/>
      <c r="JHD37" s="6"/>
      <c r="JHE37" s="6"/>
      <c r="JHF37" s="6"/>
      <c r="JHG37" s="6"/>
      <c r="JHH37" s="6"/>
      <c r="JHI37" s="6"/>
      <c r="JHJ37" s="6"/>
      <c r="JHK37" s="6"/>
      <c r="JHL37" s="6"/>
      <c r="JHM37" s="6"/>
      <c r="JHN37" s="6"/>
      <c r="JHO37" s="6"/>
      <c r="JHP37" s="6"/>
      <c r="JHQ37" s="6"/>
      <c r="JHR37" s="6"/>
      <c r="JHS37" s="6"/>
      <c r="JHT37" s="6"/>
      <c r="JHU37" s="6"/>
      <c r="JHV37" s="6"/>
      <c r="JHW37" s="6"/>
      <c r="JHX37" s="6"/>
      <c r="JHY37" s="6"/>
      <c r="JHZ37" s="6"/>
      <c r="JIA37" s="6"/>
      <c r="JIB37" s="6"/>
      <c r="JIC37" s="6"/>
      <c r="JID37" s="6"/>
      <c r="JIE37" s="6"/>
      <c r="JIF37" s="6"/>
      <c r="JIG37" s="6"/>
      <c r="JIH37" s="6"/>
      <c r="JII37" s="6"/>
      <c r="JIJ37" s="6"/>
      <c r="JIK37" s="6"/>
      <c r="JIL37" s="6"/>
      <c r="JIM37" s="6"/>
      <c r="JIN37" s="6"/>
      <c r="JIO37" s="6"/>
      <c r="JIP37" s="6"/>
      <c r="JIQ37" s="6"/>
      <c r="JIR37" s="6"/>
      <c r="JIS37" s="6"/>
      <c r="JIT37" s="6"/>
      <c r="JIU37" s="6"/>
      <c r="JIV37" s="6"/>
      <c r="JIW37" s="6"/>
      <c r="JIX37" s="6"/>
      <c r="JIY37" s="6"/>
      <c r="JIZ37" s="6"/>
      <c r="JJA37" s="6"/>
      <c r="JJB37" s="6"/>
      <c r="JJC37" s="6"/>
      <c r="JJD37" s="6"/>
      <c r="JJE37" s="6"/>
      <c r="JJF37" s="6"/>
      <c r="JJG37" s="6"/>
      <c r="JJH37" s="6"/>
      <c r="JJI37" s="6"/>
      <c r="JJJ37" s="6"/>
      <c r="JJK37" s="6"/>
      <c r="JJL37" s="6"/>
      <c r="JJM37" s="6"/>
      <c r="JJN37" s="6"/>
      <c r="JJO37" s="6"/>
      <c r="JJP37" s="6"/>
      <c r="JJQ37" s="6"/>
      <c r="JJR37" s="6"/>
      <c r="JJS37" s="6"/>
      <c r="JJT37" s="6"/>
      <c r="JJU37" s="6"/>
      <c r="JJV37" s="6"/>
      <c r="JJW37" s="6"/>
      <c r="JJX37" s="6"/>
      <c r="JJY37" s="6"/>
      <c r="JJZ37" s="6"/>
      <c r="JKA37" s="6"/>
      <c r="JKB37" s="6"/>
      <c r="JKC37" s="6"/>
      <c r="JKD37" s="6"/>
      <c r="JKE37" s="6"/>
      <c r="JKF37" s="6"/>
      <c r="JKG37" s="6"/>
      <c r="JKH37" s="6"/>
      <c r="JKI37" s="6"/>
      <c r="JKJ37" s="6"/>
      <c r="JKK37" s="6"/>
      <c r="JKL37" s="6"/>
      <c r="JKM37" s="6"/>
      <c r="JKN37" s="6"/>
      <c r="JKO37" s="6"/>
      <c r="JKP37" s="6"/>
      <c r="JKQ37" s="6"/>
      <c r="JKR37" s="6"/>
      <c r="JKS37" s="6"/>
      <c r="JKT37" s="6"/>
      <c r="JKU37" s="6"/>
      <c r="JKV37" s="6"/>
      <c r="JKW37" s="6"/>
      <c r="JKX37" s="6"/>
      <c r="JKY37" s="6"/>
      <c r="JKZ37" s="6"/>
      <c r="JLA37" s="6"/>
      <c r="JLB37" s="6"/>
      <c r="JLC37" s="6"/>
      <c r="JLD37" s="6"/>
      <c r="JLE37" s="6"/>
      <c r="JLF37" s="6"/>
      <c r="JLG37" s="6"/>
      <c r="JLH37" s="6"/>
      <c r="JLI37" s="6"/>
      <c r="JLJ37" s="6"/>
      <c r="JLK37" s="6"/>
      <c r="JLL37" s="6"/>
      <c r="JLM37" s="6"/>
      <c r="JLN37" s="6"/>
      <c r="JLO37" s="6"/>
      <c r="JLP37" s="6"/>
      <c r="JLQ37" s="6"/>
      <c r="JLR37" s="6"/>
      <c r="JLS37" s="6"/>
      <c r="JLT37" s="6"/>
      <c r="JLU37" s="6"/>
      <c r="JLV37" s="6"/>
      <c r="JLW37" s="6"/>
      <c r="JLX37" s="6"/>
      <c r="JLY37" s="6"/>
      <c r="JLZ37" s="6"/>
      <c r="JMA37" s="6"/>
      <c r="JMB37" s="6"/>
      <c r="JMC37" s="6"/>
      <c r="JMD37" s="6"/>
      <c r="JME37" s="6"/>
      <c r="JMF37" s="6"/>
      <c r="JMG37" s="6"/>
      <c r="JMH37" s="6"/>
      <c r="JMI37" s="6"/>
      <c r="JMJ37" s="6"/>
      <c r="JMK37" s="6"/>
      <c r="JML37" s="6"/>
      <c r="JMM37" s="6"/>
      <c r="JMN37" s="6"/>
      <c r="JMO37" s="6"/>
      <c r="JMP37" s="6"/>
      <c r="JMQ37" s="6"/>
      <c r="JMR37" s="6"/>
      <c r="JMS37" s="6"/>
      <c r="JMT37" s="6"/>
      <c r="JMU37" s="6"/>
      <c r="JMV37" s="6"/>
      <c r="JMW37" s="6"/>
      <c r="JMX37" s="6"/>
      <c r="JMY37" s="6"/>
      <c r="JMZ37" s="6"/>
      <c r="JNA37" s="6"/>
      <c r="JNB37" s="6"/>
      <c r="JNC37" s="6"/>
      <c r="JND37" s="6"/>
      <c r="JNE37" s="6"/>
      <c r="JNF37" s="6"/>
      <c r="JNG37" s="6"/>
      <c r="JNH37" s="6"/>
      <c r="JNI37" s="6"/>
      <c r="JNJ37" s="6"/>
      <c r="JNK37" s="6"/>
      <c r="JNL37" s="6"/>
      <c r="JNM37" s="6"/>
      <c r="JNN37" s="6"/>
      <c r="JNO37" s="6"/>
      <c r="JNP37" s="6"/>
      <c r="JNQ37" s="6"/>
      <c r="JNR37" s="6"/>
      <c r="JNS37" s="6"/>
      <c r="JNT37" s="6"/>
      <c r="JNU37" s="6"/>
      <c r="JNV37" s="6"/>
      <c r="JNW37" s="6"/>
      <c r="JNX37" s="6"/>
      <c r="JNY37" s="6"/>
      <c r="JNZ37" s="6"/>
      <c r="JOA37" s="6"/>
      <c r="JOB37" s="6"/>
      <c r="JOC37" s="6"/>
      <c r="JOD37" s="6"/>
      <c r="JOE37" s="6"/>
      <c r="JOF37" s="6"/>
      <c r="JOG37" s="6"/>
      <c r="JOH37" s="6"/>
      <c r="JOI37" s="6"/>
      <c r="JOJ37" s="6"/>
      <c r="JOK37" s="6"/>
      <c r="JOL37" s="6"/>
      <c r="JOM37" s="6"/>
      <c r="JON37" s="6"/>
      <c r="JOO37" s="6"/>
      <c r="JOP37" s="6"/>
      <c r="JOQ37" s="6"/>
      <c r="JOR37" s="6"/>
      <c r="JOS37" s="6"/>
      <c r="JOT37" s="6"/>
      <c r="JOU37" s="6"/>
      <c r="JOV37" s="6"/>
      <c r="JOW37" s="6"/>
      <c r="JOX37" s="6"/>
      <c r="JOY37" s="6"/>
      <c r="JOZ37" s="6"/>
      <c r="JPA37" s="6"/>
      <c r="JPB37" s="6"/>
      <c r="JPC37" s="6"/>
      <c r="JPD37" s="6"/>
      <c r="JPE37" s="6"/>
      <c r="JPF37" s="6"/>
      <c r="JPG37" s="6"/>
      <c r="JPH37" s="6"/>
      <c r="JPI37" s="6"/>
      <c r="JPJ37" s="6"/>
      <c r="JPK37" s="6"/>
      <c r="JPL37" s="6"/>
      <c r="JPM37" s="6"/>
      <c r="JPN37" s="6"/>
      <c r="JPO37" s="6"/>
      <c r="JPP37" s="6"/>
      <c r="JPQ37" s="6"/>
      <c r="JPR37" s="6"/>
      <c r="JPS37" s="6"/>
      <c r="JPT37" s="6"/>
      <c r="JPU37" s="6"/>
      <c r="JPV37" s="6"/>
      <c r="JPW37" s="6"/>
      <c r="JPX37" s="6"/>
      <c r="JPY37" s="6"/>
      <c r="JPZ37" s="6"/>
      <c r="JQA37" s="6"/>
      <c r="JQB37" s="6"/>
      <c r="JQC37" s="6"/>
      <c r="JQD37" s="6"/>
      <c r="JQE37" s="6"/>
      <c r="JQF37" s="6"/>
      <c r="JQG37" s="6"/>
      <c r="JQH37" s="6"/>
      <c r="JQI37" s="6"/>
      <c r="JQJ37" s="6"/>
      <c r="JQK37" s="6"/>
      <c r="JQL37" s="6"/>
      <c r="JQM37" s="6"/>
      <c r="JQN37" s="6"/>
      <c r="JQO37" s="6"/>
      <c r="JQP37" s="6"/>
      <c r="JQQ37" s="6"/>
      <c r="JQR37" s="6"/>
      <c r="JQS37" s="6"/>
      <c r="JQT37" s="6"/>
      <c r="JQU37" s="6"/>
      <c r="JQV37" s="6"/>
      <c r="JQW37" s="6"/>
      <c r="JQX37" s="6"/>
      <c r="JQY37" s="6"/>
      <c r="JQZ37" s="6"/>
      <c r="JRA37" s="6"/>
      <c r="JRB37" s="6"/>
      <c r="JRC37" s="6"/>
      <c r="JRD37" s="6"/>
      <c r="JRE37" s="6"/>
      <c r="JRF37" s="6"/>
      <c r="JRG37" s="6"/>
      <c r="JRH37" s="6"/>
      <c r="JRI37" s="6"/>
      <c r="JRJ37" s="6"/>
      <c r="JRK37" s="6"/>
      <c r="JRL37" s="6"/>
      <c r="JRM37" s="6"/>
      <c r="JRN37" s="6"/>
      <c r="JRO37" s="6"/>
      <c r="JRP37" s="6"/>
      <c r="JRQ37" s="6"/>
      <c r="JRR37" s="6"/>
      <c r="JRS37" s="6"/>
      <c r="JRT37" s="6"/>
      <c r="JRU37" s="6"/>
      <c r="JRV37" s="6"/>
      <c r="JRW37" s="6"/>
      <c r="JRX37" s="6"/>
      <c r="JRY37" s="6"/>
      <c r="JRZ37" s="6"/>
      <c r="JSA37" s="6"/>
      <c r="JSB37" s="6"/>
      <c r="JSC37" s="6"/>
      <c r="JSD37" s="6"/>
      <c r="JSE37" s="6"/>
      <c r="JSF37" s="6"/>
      <c r="JSG37" s="6"/>
      <c r="JSH37" s="6"/>
      <c r="JSI37" s="6"/>
      <c r="JSJ37" s="6"/>
      <c r="JSK37" s="6"/>
      <c r="JSL37" s="6"/>
      <c r="JSM37" s="6"/>
      <c r="JSN37" s="6"/>
      <c r="JSO37" s="6"/>
      <c r="JSP37" s="6"/>
      <c r="JSQ37" s="6"/>
      <c r="JSR37" s="6"/>
      <c r="JSS37" s="6"/>
      <c r="JST37" s="6"/>
      <c r="JSU37" s="6"/>
      <c r="JSV37" s="6"/>
      <c r="JSW37" s="6"/>
      <c r="JSX37" s="6"/>
      <c r="JSY37" s="6"/>
      <c r="JSZ37" s="6"/>
      <c r="JTA37" s="6"/>
      <c r="JTB37" s="6"/>
      <c r="JTC37" s="6"/>
      <c r="JTD37" s="6"/>
      <c r="JTE37" s="6"/>
      <c r="JTF37" s="6"/>
      <c r="JTG37" s="6"/>
      <c r="JTH37" s="6"/>
      <c r="JTI37" s="6"/>
      <c r="JTJ37" s="6"/>
      <c r="JTK37" s="6"/>
      <c r="JTL37" s="6"/>
      <c r="JTM37" s="6"/>
      <c r="JTN37" s="6"/>
      <c r="JTO37" s="6"/>
      <c r="JTP37" s="6"/>
      <c r="JTQ37" s="6"/>
      <c r="JTR37" s="6"/>
      <c r="JTS37" s="6"/>
      <c r="JTT37" s="6"/>
      <c r="JTU37" s="6"/>
      <c r="JTV37" s="6"/>
      <c r="JTW37" s="6"/>
      <c r="JTX37" s="6"/>
      <c r="JTY37" s="6"/>
      <c r="JTZ37" s="6"/>
      <c r="JUA37" s="6"/>
      <c r="JUB37" s="6"/>
      <c r="JUC37" s="6"/>
      <c r="JUD37" s="6"/>
      <c r="JUE37" s="6"/>
      <c r="JUF37" s="6"/>
      <c r="JUG37" s="6"/>
      <c r="JUH37" s="6"/>
      <c r="JUI37" s="6"/>
      <c r="JUJ37" s="6"/>
      <c r="JUK37" s="6"/>
      <c r="JUL37" s="6"/>
      <c r="JUM37" s="6"/>
      <c r="JUN37" s="6"/>
      <c r="JUO37" s="6"/>
      <c r="JUP37" s="6"/>
      <c r="JUQ37" s="6"/>
      <c r="JUR37" s="6"/>
      <c r="JUS37" s="6"/>
      <c r="JUT37" s="6"/>
      <c r="JUU37" s="6"/>
      <c r="JUV37" s="6"/>
      <c r="JUW37" s="6"/>
      <c r="JUX37" s="6"/>
      <c r="JUY37" s="6"/>
      <c r="JUZ37" s="6"/>
      <c r="JVA37" s="6"/>
      <c r="JVB37" s="6"/>
      <c r="JVC37" s="6"/>
      <c r="JVD37" s="6"/>
      <c r="JVE37" s="6"/>
      <c r="JVF37" s="6"/>
      <c r="JVG37" s="6"/>
      <c r="JVH37" s="6"/>
      <c r="JVI37" s="6"/>
      <c r="JVJ37" s="6"/>
      <c r="JVK37" s="6"/>
      <c r="JVL37" s="6"/>
      <c r="JVM37" s="6"/>
      <c r="JVN37" s="6"/>
      <c r="JVO37" s="6"/>
      <c r="JVP37" s="6"/>
      <c r="JVQ37" s="6"/>
      <c r="JVR37" s="6"/>
      <c r="JVS37" s="6"/>
      <c r="JVT37" s="6"/>
      <c r="JVU37" s="6"/>
      <c r="JVV37" s="6"/>
      <c r="JVW37" s="6"/>
      <c r="JVX37" s="6"/>
      <c r="JVY37" s="6"/>
      <c r="JVZ37" s="6"/>
      <c r="JWA37" s="6"/>
      <c r="JWB37" s="6"/>
      <c r="JWC37" s="6"/>
      <c r="JWD37" s="6"/>
      <c r="JWE37" s="6"/>
      <c r="JWF37" s="6"/>
      <c r="JWG37" s="6"/>
      <c r="JWH37" s="6"/>
      <c r="JWI37" s="6"/>
      <c r="JWJ37" s="6"/>
      <c r="JWK37" s="6"/>
      <c r="JWL37" s="6"/>
      <c r="JWM37" s="6"/>
      <c r="JWN37" s="6"/>
      <c r="JWO37" s="6"/>
      <c r="JWP37" s="6"/>
      <c r="JWQ37" s="6"/>
      <c r="JWR37" s="6"/>
      <c r="JWS37" s="6"/>
      <c r="JWT37" s="6"/>
      <c r="JWU37" s="6"/>
      <c r="JWV37" s="6"/>
      <c r="JWW37" s="6"/>
      <c r="JWX37" s="6"/>
      <c r="JWY37" s="6"/>
      <c r="JWZ37" s="6"/>
      <c r="JXA37" s="6"/>
      <c r="JXB37" s="6"/>
      <c r="JXC37" s="6"/>
      <c r="JXD37" s="6"/>
      <c r="JXE37" s="6"/>
      <c r="JXF37" s="6"/>
      <c r="JXG37" s="6"/>
      <c r="JXH37" s="6"/>
      <c r="JXI37" s="6"/>
      <c r="JXJ37" s="6"/>
      <c r="JXK37" s="6"/>
      <c r="JXL37" s="6"/>
      <c r="JXM37" s="6"/>
      <c r="JXN37" s="6"/>
      <c r="JXO37" s="6"/>
      <c r="JXP37" s="6"/>
      <c r="JXQ37" s="6"/>
      <c r="JXR37" s="6"/>
      <c r="JXS37" s="6"/>
      <c r="JXT37" s="6"/>
      <c r="JXU37" s="6"/>
      <c r="JXV37" s="6"/>
      <c r="JXW37" s="6"/>
      <c r="JXX37" s="6"/>
      <c r="JXY37" s="6"/>
      <c r="JXZ37" s="6"/>
      <c r="JYA37" s="6"/>
      <c r="JYB37" s="6"/>
      <c r="JYC37" s="6"/>
      <c r="JYD37" s="6"/>
      <c r="JYE37" s="6"/>
      <c r="JYF37" s="6"/>
      <c r="JYG37" s="6"/>
      <c r="JYH37" s="6"/>
      <c r="JYI37" s="6"/>
      <c r="JYJ37" s="6"/>
      <c r="JYK37" s="6"/>
      <c r="JYL37" s="6"/>
      <c r="JYM37" s="6"/>
      <c r="JYN37" s="6"/>
      <c r="JYO37" s="6"/>
      <c r="JYP37" s="6"/>
      <c r="JYQ37" s="6"/>
      <c r="JYR37" s="6"/>
      <c r="JYS37" s="6"/>
      <c r="JYT37" s="6"/>
      <c r="JYU37" s="6"/>
      <c r="JYV37" s="6"/>
      <c r="JYW37" s="6"/>
      <c r="JYX37" s="6"/>
      <c r="JYY37" s="6"/>
      <c r="JYZ37" s="6"/>
      <c r="JZA37" s="6"/>
      <c r="JZB37" s="6"/>
      <c r="JZC37" s="6"/>
      <c r="JZD37" s="6"/>
      <c r="JZE37" s="6"/>
      <c r="JZF37" s="6"/>
      <c r="JZG37" s="6"/>
      <c r="JZH37" s="6"/>
      <c r="JZI37" s="6"/>
      <c r="JZJ37" s="6"/>
      <c r="JZK37" s="6"/>
      <c r="JZL37" s="6"/>
      <c r="JZM37" s="6"/>
      <c r="JZN37" s="6"/>
      <c r="JZO37" s="6"/>
      <c r="JZP37" s="6"/>
      <c r="JZQ37" s="6"/>
      <c r="JZR37" s="6"/>
      <c r="JZS37" s="6"/>
      <c r="JZT37" s="6"/>
      <c r="JZU37" s="6"/>
      <c r="JZV37" s="6"/>
      <c r="JZW37" s="6"/>
      <c r="JZX37" s="6"/>
      <c r="JZY37" s="6"/>
      <c r="JZZ37" s="6"/>
      <c r="KAA37" s="6"/>
      <c r="KAB37" s="6"/>
      <c r="KAC37" s="6"/>
      <c r="KAD37" s="6"/>
      <c r="KAE37" s="6"/>
      <c r="KAF37" s="6"/>
      <c r="KAG37" s="6"/>
      <c r="KAH37" s="6"/>
      <c r="KAI37" s="6"/>
      <c r="KAJ37" s="6"/>
      <c r="KAK37" s="6"/>
      <c r="KAL37" s="6"/>
      <c r="KAM37" s="6"/>
      <c r="KAN37" s="6"/>
      <c r="KAO37" s="6"/>
      <c r="KAP37" s="6"/>
      <c r="KAQ37" s="6"/>
      <c r="KAR37" s="6"/>
      <c r="KAS37" s="6"/>
      <c r="KAT37" s="6"/>
      <c r="KAU37" s="6"/>
      <c r="KAV37" s="6"/>
      <c r="KAW37" s="6"/>
      <c r="KAX37" s="6"/>
      <c r="KAY37" s="6"/>
      <c r="KAZ37" s="6"/>
      <c r="KBA37" s="6"/>
      <c r="KBB37" s="6"/>
      <c r="KBC37" s="6"/>
      <c r="KBD37" s="6"/>
      <c r="KBE37" s="6"/>
      <c r="KBF37" s="6"/>
      <c r="KBG37" s="6"/>
      <c r="KBH37" s="6"/>
      <c r="KBI37" s="6"/>
      <c r="KBJ37" s="6"/>
      <c r="KBK37" s="6"/>
      <c r="KBL37" s="6"/>
      <c r="KBM37" s="6"/>
      <c r="KBN37" s="6"/>
      <c r="KBO37" s="6"/>
      <c r="KBP37" s="6"/>
      <c r="KBQ37" s="6"/>
      <c r="KBR37" s="6"/>
      <c r="KBS37" s="6"/>
      <c r="KBT37" s="6"/>
      <c r="KBU37" s="6"/>
      <c r="KBV37" s="6"/>
      <c r="KBW37" s="6"/>
      <c r="KBX37" s="6"/>
      <c r="KBY37" s="6"/>
      <c r="KBZ37" s="6"/>
      <c r="KCA37" s="6"/>
      <c r="KCB37" s="6"/>
      <c r="KCC37" s="6"/>
      <c r="KCD37" s="6"/>
      <c r="KCE37" s="6"/>
      <c r="KCF37" s="6"/>
      <c r="KCG37" s="6"/>
      <c r="KCH37" s="6"/>
      <c r="KCI37" s="6"/>
      <c r="KCJ37" s="6"/>
      <c r="KCK37" s="6"/>
      <c r="KCL37" s="6"/>
      <c r="KCM37" s="6"/>
      <c r="KCN37" s="6"/>
      <c r="KCO37" s="6"/>
      <c r="KCP37" s="6"/>
      <c r="KCQ37" s="6"/>
      <c r="KCR37" s="6"/>
      <c r="KCS37" s="6"/>
      <c r="KCT37" s="6"/>
      <c r="KCU37" s="6"/>
      <c r="KCV37" s="6"/>
      <c r="KCW37" s="6"/>
      <c r="KCX37" s="6"/>
      <c r="KCY37" s="6"/>
      <c r="KCZ37" s="6"/>
      <c r="KDA37" s="6"/>
      <c r="KDB37" s="6"/>
      <c r="KDC37" s="6"/>
      <c r="KDD37" s="6"/>
      <c r="KDE37" s="6"/>
      <c r="KDF37" s="6"/>
      <c r="KDG37" s="6"/>
      <c r="KDH37" s="6"/>
      <c r="KDI37" s="6"/>
      <c r="KDJ37" s="6"/>
      <c r="KDK37" s="6"/>
      <c r="KDL37" s="6"/>
      <c r="KDM37" s="6"/>
      <c r="KDN37" s="6"/>
      <c r="KDO37" s="6"/>
      <c r="KDP37" s="6"/>
      <c r="KDQ37" s="6"/>
      <c r="KDR37" s="6"/>
      <c r="KDS37" s="6"/>
      <c r="KDT37" s="6"/>
      <c r="KDU37" s="6"/>
      <c r="KDV37" s="6"/>
      <c r="KDW37" s="6"/>
      <c r="KDX37" s="6"/>
      <c r="KDY37" s="6"/>
      <c r="KDZ37" s="6"/>
      <c r="KEA37" s="6"/>
      <c r="KEB37" s="6"/>
      <c r="KEC37" s="6"/>
      <c r="KED37" s="6"/>
      <c r="KEE37" s="6"/>
      <c r="KEF37" s="6"/>
      <c r="KEG37" s="6"/>
      <c r="KEH37" s="6"/>
      <c r="KEI37" s="6"/>
      <c r="KEJ37" s="6"/>
      <c r="KEK37" s="6"/>
      <c r="KEL37" s="6"/>
      <c r="KEM37" s="6"/>
      <c r="KEN37" s="6"/>
      <c r="KEO37" s="6"/>
      <c r="KEP37" s="6"/>
      <c r="KEQ37" s="6"/>
      <c r="KER37" s="6"/>
      <c r="KES37" s="6"/>
      <c r="KET37" s="6"/>
      <c r="KEU37" s="6"/>
      <c r="KEV37" s="6"/>
      <c r="KEW37" s="6"/>
      <c r="KEX37" s="6"/>
      <c r="KEY37" s="6"/>
      <c r="KEZ37" s="6"/>
      <c r="KFA37" s="6"/>
      <c r="KFB37" s="6"/>
      <c r="KFC37" s="6"/>
      <c r="KFD37" s="6"/>
      <c r="KFE37" s="6"/>
      <c r="KFF37" s="6"/>
      <c r="KFG37" s="6"/>
      <c r="KFH37" s="6"/>
      <c r="KFI37" s="6"/>
      <c r="KFJ37" s="6"/>
      <c r="KFK37" s="6"/>
      <c r="KFL37" s="6"/>
      <c r="KFM37" s="6"/>
      <c r="KFN37" s="6"/>
      <c r="KFO37" s="6"/>
      <c r="KFP37" s="6"/>
      <c r="KFQ37" s="6"/>
      <c r="KFR37" s="6"/>
      <c r="KFS37" s="6"/>
      <c r="KFT37" s="6"/>
      <c r="KFU37" s="6"/>
      <c r="KFV37" s="6"/>
      <c r="KFW37" s="6"/>
      <c r="KFX37" s="6"/>
      <c r="KFY37" s="6"/>
      <c r="KFZ37" s="6"/>
      <c r="KGA37" s="6"/>
      <c r="KGB37" s="6"/>
      <c r="KGC37" s="6"/>
      <c r="KGD37" s="6"/>
      <c r="KGE37" s="6"/>
      <c r="KGF37" s="6"/>
      <c r="KGG37" s="6"/>
      <c r="KGH37" s="6"/>
      <c r="KGI37" s="6"/>
      <c r="KGJ37" s="6"/>
      <c r="KGK37" s="6"/>
      <c r="KGL37" s="6"/>
      <c r="KGM37" s="6"/>
      <c r="KGN37" s="6"/>
      <c r="KGO37" s="6"/>
      <c r="KGP37" s="6"/>
      <c r="KGQ37" s="6"/>
      <c r="KGR37" s="6"/>
      <c r="KGS37" s="6"/>
      <c r="KGT37" s="6"/>
      <c r="KGU37" s="6"/>
      <c r="KGV37" s="6"/>
      <c r="KGW37" s="6"/>
      <c r="KGX37" s="6"/>
      <c r="KGY37" s="6"/>
      <c r="KGZ37" s="6"/>
      <c r="KHA37" s="6"/>
      <c r="KHB37" s="6"/>
      <c r="KHC37" s="6"/>
      <c r="KHD37" s="6"/>
      <c r="KHE37" s="6"/>
      <c r="KHF37" s="6"/>
      <c r="KHG37" s="6"/>
      <c r="KHH37" s="6"/>
      <c r="KHI37" s="6"/>
      <c r="KHJ37" s="6"/>
      <c r="KHK37" s="6"/>
      <c r="KHL37" s="6"/>
      <c r="KHM37" s="6"/>
      <c r="KHN37" s="6"/>
      <c r="KHO37" s="6"/>
      <c r="KHP37" s="6"/>
      <c r="KHQ37" s="6"/>
      <c r="KHR37" s="6"/>
      <c r="KHS37" s="6"/>
      <c r="KHT37" s="6"/>
      <c r="KHU37" s="6"/>
      <c r="KHV37" s="6"/>
      <c r="KHW37" s="6"/>
      <c r="KHX37" s="6"/>
      <c r="KHY37" s="6"/>
      <c r="KHZ37" s="6"/>
      <c r="KIA37" s="6"/>
      <c r="KIB37" s="6"/>
      <c r="KIC37" s="6"/>
      <c r="KID37" s="6"/>
      <c r="KIE37" s="6"/>
      <c r="KIF37" s="6"/>
      <c r="KIG37" s="6"/>
      <c r="KIH37" s="6"/>
      <c r="KII37" s="6"/>
      <c r="KIJ37" s="6"/>
      <c r="KIK37" s="6"/>
      <c r="KIL37" s="6"/>
      <c r="KIM37" s="6"/>
      <c r="KIN37" s="6"/>
      <c r="KIO37" s="6"/>
      <c r="KIP37" s="6"/>
      <c r="KIQ37" s="6"/>
      <c r="KIR37" s="6"/>
      <c r="KIS37" s="6"/>
      <c r="KIT37" s="6"/>
      <c r="KIU37" s="6"/>
      <c r="KIV37" s="6"/>
      <c r="KIW37" s="6"/>
      <c r="KIX37" s="6"/>
      <c r="KIY37" s="6"/>
      <c r="KIZ37" s="6"/>
      <c r="KJA37" s="6"/>
      <c r="KJB37" s="6"/>
      <c r="KJC37" s="6"/>
      <c r="KJD37" s="6"/>
      <c r="KJE37" s="6"/>
      <c r="KJF37" s="6"/>
      <c r="KJG37" s="6"/>
      <c r="KJH37" s="6"/>
      <c r="KJI37" s="6"/>
      <c r="KJJ37" s="6"/>
      <c r="KJK37" s="6"/>
      <c r="KJL37" s="6"/>
      <c r="KJM37" s="6"/>
      <c r="KJN37" s="6"/>
      <c r="KJO37" s="6"/>
      <c r="KJP37" s="6"/>
      <c r="KJQ37" s="6"/>
      <c r="KJR37" s="6"/>
      <c r="KJS37" s="6"/>
      <c r="KJT37" s="6"/>
      <c r="KJU37" s="6"/>
      <c r="KJV37" s="6"/>
      <c r="KJW37" s="6"/>
      <c r="KJX37" s="6"/>
      <c r="KJY37" s="6"/>
      <c r="KJZ37" s="6"/>
      <c r="KKA37" s="6"/>
      <c r="KKB37" s="6"/>
      <c r="KKC37" s="6"/>
      <c r="KKD37" s="6"/>
      <c r="KKE37" s="6"/>
      <c r="KKF37" s="6"/>
      <c r="KKG37" s="6"/>
      <c r="KKH37" s="6"/>
      <c r="KKI37" s="6"/>
      <c r="KKJ37" s="6"/>
      <c r="KKK37" s="6"/>
      <c r="KKL37" s="6"/>
      <c r="KKM37" s="6"/>
      <c r="KKN37" s="6"/>
      <c r="KKO37" s="6"/>
      <c r="KKP37" s="6"/>
      <c r="KKQ37" s="6"/>
      <c r="KKR37" s="6"/>
      <c r="KKS37" s="6"/>
      <c r="KKT37" s="6"/>
      <c r="KKU37" s="6"/>
      <c r="KKV37" s="6"/>
      <c r="KKW37" s="6"/>
      <c r="KKX37" s="6"/>
      <c r="KKY37" s="6"/>
      <c r="KKZ37" s="6"/>
      <c r="KLA37" s="6"/>
      <c r="KLB37" s="6"/>
      <c r="KLC37" s="6"/>
      <c r="KLD37" s="6"/>
      <c r="KLE37" s="6"/>
      <c r="KLF37" s="6"/>
      <c r="KLG37" s="6"/>
      <c r="KLH37" s="6"/>
      <c r="KLI37" s="6"/>
      <c r="KLJ37" s="6"/>
      <c r="KLK37" s="6"/>
      <c r="KLL37" s="6"/>
      <c r="KLM37" s="6"/>
      <c r="KLN37" s="6"/>
      <c r="KLO37" s="6"/>
      <c r="KLP37" s="6"/>
      <c r="KLQ37" s="6"/>
      <c r="KLR37" s="6"/>
      <c r="KLS37" s="6"/>
      <c r="KLT37" s="6"/>
      <c r="KLU37" s="6"/>
      <c r="KLV37" s="6"/>
      <c r="KLW37" s="6"/>
      <c r="KLX37" s="6"/>
      <c r="KLY37" s="6"/>
      <c r="KLZ37" s="6"/>
      <c r="KMA37" s="6"/>
      <c r="KMB37" s="6"/>
      <c r="KMC37" s="6"/>
      <c r="KMD37" s="6"/>
      <c r="KME37" s="6"/>
      <c r="KMF37" s="6"/>
      <c r="KMG37" s="6"/>
      <c r="KMH37" s="6"/>
      <c r="KMI37" s="6"/>
      <c r="KMJ37" s="6"/>
      <c r="KMK37" s="6"/>
      <c r="KML37" s="6"/>
      <c r="KMM37" s="6"/>
      <c r="KMN37" s="6"/>
      <c r="KMO37" s="6"/>
      <c r="KMP37" s="6"/>
      <c r="KMQ37" s="6"/>
      <c r="KMR37" s="6"/>
      <c r="KMS37" s="6"/>
      <c r="KMT37" s="6"/>
      <c r="KMU37" s="6"/>
      <c r="KMV37" s="6"/>
      <c r="KMW37" s="6"/>
      <c r="KMX37" s="6"/>
      <c r="KMY37" s="6"/>
      <c r="KMZ37" s="6"/>
      <c r="KNA37" s="6"/>
      <c r="KNB37" s="6"/>
      <c r="KNC37" s="6"/>
      <c r="KND37" s="6"/>
      <c r="KNE37" s="6"/>
      <c r="KNF37" s="6"/>
      <c r="KNG37" s="6"/>
      <c r="KNH37" s="6"/>
      <c r="KNI37" s="6"/>
      <c r="KNJ37" s="6"/>
      <c r="KNK37" s="6"/>
      <c r="KNL37" s="6"/>
      <c r="KNM37" s="6"/>
      <c r="KNN37" s="6"/>
      <c r="KNO37" s="6"/>
      <c r="KNP37" s="6"/>
      <c r="KNQ37" s="6"/>
      <c r="KNR37" s="6"/>
      <c r="KNS37" s="6"/>
      <c r="KNT37" s="6"/>
      <c r="KNU37" s="6"/>
      <c r="KNV37" s="6"/>
      <c r="KNW37" s="6"/>
      <c r="KNX37" s="6"/>
      <c r="KNY37" s="6"/>
      <c r="KNZ37" s="6"/>
      <c r="KOA37" s="6"/>
      <c r="KOB37" s="6"/>
      <c r="KOC37" s="6"/>
      <c r="KOD37" s="6"/>
      <c r="KOE37" s="6"/>
      <c r="KOF37" s="6"/>
      <c r="KOG37" s="6"/>
      <c r="KOH37" s="6"/>
      <c r="KOI37" s="6"/>
      <c r="KOJ37" s="6"/>
      <c r="KOK37" s="6"/>
      <c r="KOL37" s="6"/>
      <c r="KOM37" s="6"/>
      <c r="KON37" s="6"/>
      <c r="KOO37" s="6"/>
      <c r="KOP37" s="6"/>
      <c r="KOQ37" s="6"/>
      <c r="KOR37" s="6"/>
      <c r="KOS37" s="6"/>
      <c r="KOT37" s="6"/>
      <c r="KOU37" s="6"/>
      <c r="KOV37" s="6"/>
      <c r="KOW37" s="6"/>
      <c r="KOX37" s="6"/>
      <c r="KOY37" s="6"/>
      <c r="KOZ37" s="6"/>
      <c r="KPA37" s="6"/>
      <c r="KPB37" s="6"/>
      <c r="KPC37" s="6"/>
      <c r="KPD37" s="6"/>
      <c r="KPE37" s="6"/>
      <c r="KPF37" s="6"/>
      <c r="KPG37" s="6"/>
      <c r="KPH37" s="6"/>
      <c r="KPI37" s="6"/>
      <c r="KPJ37" s="6"/>
      <c r="KPK37" s="6"/>
      <c r="KPL37" s="6"/>
      <c r="KPM37" s="6"/>
      <c r="KPN37" s="6"/>
      <c r="KPO37" s="6"/>
      <c r="KPP37" s="6"/>
      <c r="KPQ37" s="6"/>
      <c r="KPR37" s="6"/>
      <c r="KPS37" s="6"/>
      <c r="KPT37" s="6"/>
      <c r="KPU37" s="6"/>
      <c r="KPV37" s="6"/>
      <c r="KPW37" s="6"/>
      <c r="KPX37" s="6"/>
      <c r="KPY37" s="6"/>
      <c r="KPZ37" s="6"/>
      <c r="KQA37" s="6"/>
      <c r="KQB37" s="6"/>
      <c r="KQC37" s="6"/>
      <c r="KQD37" s="6"/>
      <c r="KQE37" s="6"/>
      <c r="KQF37" s="6"/>
      <c r="KQG37" s="6"/>
      <c r="KQH37" s="6"/>
      <c r="KQI37" s="6"/>
      <c r="KQJ37" s="6"/>
      <c r="KQK37" s="6"/>
      <c r="KQL37" s="6"/>
      <c r="KQM37" s="6"/>
      <c r="KQN37" s="6"/>
      <c r="KQO37" s="6"/>
      <c r="KQP37" s="6"/>
      <c r="KQQ37" s="6"/>
      <c r="KQR37" s="6"/>
      <c r="KQS37" s="6"/>
      <c r="KQT37" s="6"/>
      <c r="KQU37" s="6"/>
      <c r="KQV37" s="6"/>
      <c r="KQW37" s="6"/>
      <c r="KQX37" s="6"/>
      <c r="KQY37" s="6"/>
      <c r="KQZ37" s="6"/>
      <c r="KRA37" s="6"/>
      <c r="KRB37" s="6"/>
      <c r="KRC37" s="6"/>
      <c r="KRD37" s="6"/>
      <c r="KRE37" s="6"/>
      <c r="KRF37" s="6"/>
      <c r="KRG37" s="6"/>
      <c r="KRH37" s="6"/>
      <c r="KRI37" s="6"/>
      <c r="KRJ37" s="6"/>
      <c r="KRK37" s="6"/>
      <c r="KRL37" s="6"/>
      <c r="KRM37" s="6"/>
      <c r="KRN37" s="6"/>
      <c r="KRO37" s="6"/>
      <c r="KRP37" s="6"/>
      <c r="KRQ37" s="6"/>
      <c r="KRR37" s="6"/>
      <c r="KRS37" s="6"/>
      <c r="KRT37" s="6"/>
      <c r="KRU37" s="6"/>
      <c r="KRV37" s="6"/>
      <c r="KRW37" s="6"/>
      <c r="KRX37" s="6"/>
      <c r="KRY37" s="6"/>
      <c r="KRZ37" s="6"/>
      <c r="KSA37" s="6"/>
      <c r="KSB37" s="6"/>
      <c r="KSC37" s="6"/>
      <c r="KSD37" s="6"/>
      <c r="KSE37" s="6"/>
      <c r="KSF37" s="6"/>
      <c r="KSG37" s="6"/>
      <c r="KSH37" s="6"/>
      <c r="KSI37" s="6"/>
      <c r="KSJ37" s="6"/>
      <c r="KSK37" s="6"/>
      <c r="KSL37" s="6"/>
      <c r="KSM37" s="6"/>
      <c r="KSN37" s="6"/>
      <c r="KSO37" s="6"/>
      <c r="KSP37" s="6"/>
      <c r="KSQ37" s="6"/>
      <c r="KSR37" s="6"/>
      <c r="KSS37" s="6"/>
      <c r="KST37" s="6"/>
      <c r="KSU37" s="6"/>
      <c r="KSV37" s="6"/>
      <c r="KSW37" s="6"/>
      <c r="KSX37" s="6"/>
      <c r="KSY37" s="6"/>
      <c r="KSZ37" s="6"/>
      <c r="KTA37" s="6"/>
      <c r="KTB37" s="6"/>
      <c r="KTC37" s="6"/>
      <c r="KTD37" s="6"/>
      <c r="KTE37" s="6"/>
      <c r="KTF37" s="6"/>
      <c r="KTG37" s="6"/>
      <c r="KTH37" s="6"/>
      <c r="KTI37" s="6"/>
      <c r="KTJ37" s="6"/>
      <c r="KTK37" s="6"/>
      <c r="KTL37" s="6"/>
      <c r="KTM37" s="6"/>
      <c r="KTN37" s="6"/>
      <c r="KTO37" s="6"/>
      <c r="KTP37" s="6"/>
      <c r="KTQ37" s="6"/>
      <c r="KTR37" s="6"/>
      <c r="KTS37" s="6"/>
      <c r="KTT37" s="6"/>
      <c r="KTU37" s="6"/>
      <c r="KTV37" s="6"/>
      <c r="KTW37" s="6"/>
      <c r="KTX37" s="6"/>
      <c r="KTY37" s="6"/>
      <c r="KTZ37" s="6"/>
      <c r="KUA37" s="6"/>
      <c r="KUB37" s="6"/>
      <c r="KUC37" s="6"/>
      <c r="KUD37" s="6"/>
      <c r="KUE37" s="6"/>
      <c r="KUF37" s="6"/>
      <c r="KUG37" s="6"/>
      <c r="KUH37" s="6"/>
      <c r="KUI37" s="6"/>
      <c r="KUJ37" s="6"/>
      <c r="KUK37" s="6"/>
      <c r="KUL37" s="6"/>
      <c r="KUM37" s="6"/>
      <c r="KUN37" s="6"/>
      <c r="KUO37" s="6"/>
      <c r="KUP37" s="6"/>
      <c r="KUQ37" s="6"/>
      <c r="KUR37" s="6"/>
      <c r="KUS37" s="6"/>
      <c r="KUT37" s="6"/>
      <c r="KUU37" s="6"/>
      <c r="KUV37" s="6"/>
      <c r="KUW37" s="6"/>
      <c r="KUX37" s="6"/>
      <c r="KUY37" s="6"/>
      <c r="KUZ37" s="6"/>
      <c r="KVA37" s="6"/>
      <c r="KVB37" s="6"/>
      <c r="KVC37" s="6"/>
      <c r="KVD37" s="6"/>
      <c r="KVE37" s="6"/>
      <c r="KVF37" s="6"/>
      <c r="KVG37" s="6"/>
      <c r="KVH37" s="6"/>
      <c r="KVI37" s="6"/>
      <c r="KVJ37" s="6"/>
      <c r="KVK37" s="6"/>
      <c r="KVL37" s="6"/>
      <c r="KVM37" s="6"/>
      <c r="KVN37" s="6"/>
      <c r="KVO37" s="6"/>
      <c r="KVP37" s="6"/>
      <c r="KVQ37" s="6"/>
      <c r="KVR37" s="6"/>
      <c r="KVS37" s="6"/>
      <c r="KVT37" s="6"/>
      <c r="KVU37" s="6"/>
      <c r="KVV37" s="6"/>
      <c r="KVW37" s="6"/>
      <c r="KVX37" s="6"/>
      <c r="KVY37" s="6"/>
      <c r="KVZ37" s="6"/>
      <c r="KWA37" s="6"/>
      <c r="KWB37" s="6"/>
      <c r="KWC37" s="6"/>
      <c r="KWD37" s="6"/>
      <c r="KWE37" s="6"/>
      <c r="KWF37" s="6"/>
      <c r="KWG37" s="6"/>
      <c r="KWH37" s="6"/>
      <c r="KWI37" s="6"/>
      <c r="KWJ37" s="6"/>
      <c r="KWK37" s="6"/>
      <c r="KWL37" s="6"/>
      <c r="KWM37" s="6"/>
      <c r="KWN37" s="6"/>
      <c r="KWO37" s="6"/>
      <c r="KWP37" s="6"/>
      <c r="KWQ37" s="6"/>
      <c r="KWR37" s="6"/>
      <c r="KWS37" s="6"/>
      <c r="KWT37" s="6"/>
      <c r="KWU37" s="6"/>
      <c r="KWV37" s="6"/>
      <c r="KWW37" s="6"/>
      <c r="KWX37" s="6"/>
      <c r="KWY37" s="6"/>
      <c r="KWZ37" s="6"/>
      <c r="KXA37" s="6"/>
      <c r="KXB37" s="6"/>
      <c r="KXC37" s="6"/>
      <c r="KXD37" s="6"/>
      <c r="KXE37" s="6"/>
      <c r="KXF37" s="6"/>
      <c r="KXG37" s="6"/>
      <c r="KXH37" s="6"/>
      <c r="KXI37" s="6"/>
      <c r="KXJ37" s="6"/>
      <c r="KXK37" s="6"/>
      <c r="KXL37" s="6"/>
      <c r="KXM37" s="6"/>
      <c r="KXN37" s="6"/>
      <c r="KXO37" s="6"/>
      <c r="KXP37" s="6"/>
      <c r="KXQ37" s="6"/>
      <c r="KXR37" s="6"/>
      <c r="KXS37" s="6"/>
      <c r="KXT37" s="6"/>
      <c r="KXU37" s="6"/>
      <c r="KXV37" s="6"/>
      <c r="KXW37" s="6"/>
      <c r="KXX37" s="6"/>
      <c r="KXY37" s="6"/>
      <c r="KXZ37" s="6"/>
      <c r="KYA37" s="6"/>
      <c r="KYB37" s="6"/>
      <c r="KYC37" s="6"/>
      <c r="KYD37" s="6"/>
      <c r="KYE37" s="6"/>
      <c r="KYF37" s="6"/>
      <c r="KYG37" s="6"/>
      <c r="KYH37" s="6"/>
      <c r="KYI37" s="6"/>
      <c r="KYJ37" s="6"/>
      <c r="KYK37" s="6"/>
      <c r="KYL37" s="6"/>
      <c r="KYM37" s="6"/>
      <c r="KYN37" s="6"/>
      <c r="KYO37" s="6"/>
      <c r="KYP37" s="6"/>
      <c r="KYQ37" s="6"/>
      <c r="KYR37" s="6"/>
      <c r="KYS37" s="6"/>
      <c r="KYT37" s="6"/>
      <c r="KYU37" s="6"/>
      <c r="KYV37" s="6"/>
      <c r="KYW37" s="6"/>
      <c r="KYX37" s="6"/>
      <c r="KYY37" s="6"/>
      <c r="KYZ37" s="6"/>
      <c r="KZA37" s="6"/>
      <c r="KZB37" s="6"/>
      <c r="KZC37" s="6"/>
      <c r="KZD37" s="6"/>
      <c r="KZE37" s="6"/>
      <c r="KZF37" s="6"/>
      <c r="KZG37" s="6"/>
      <c r="KZH37" s="6"/>
      <c r="KZI37" s="6"/>
      <c r="KZJ37" s="6"/>
      <c r="KZK37" s="6"/>
      <c r="KZL37" s="6"/>
      <c r="KZM37" s="6"/>
      <c r="KZN37" s="6"/>
      <c r="KZO37" s="6"/>
      <c r="KZP37" s="6"/>
      <c r="KZQ37" s="6"/>
      <c r="KZR37" s="6"/>
      <c r="KZS37" s="6"/>
      <c r="KZT37" s="6"/>
      <c r="KZU37" s="6"/>
      <c r="KZV37" s="6"/>
      <c r="KZW37" s="6"/>
      <c r="KZX37" s="6"/>
      <c r="KZY37" s="6"/>
      <c r="KZZ37" s="6"/>
      <c r="LAA37" s="6"/>
      <c r="LAB37" s="6"/>
      <c r="LAC37" s="6"/>
      <c r="LAD37" s="6"/>
      <c r="LAE37" s="6"/>
      <c r="LAF37" s="6"/>
      <c r="LAG37" s="6"/>
      <c r="LAH37" s="6"/>
      <c r="LAI37" s="6"/>
      <c r="LAJ37" s="6"/>
      <c r="LAK37" s="6"/>
      <c r="LAL37" s="6"/>
      <c r="LAM37" s="6"/>
      <c r="LAN37" s="6"/>
      <c r="LAO37" s="6"/>
      <c r="LAP37" s="6"/>
      <c r="LAQ37" s="6"/>
      <c r="LAR37" s="6"/>
      <c r="LAS37" s="6"/>
      <c r="LAT37" s="6"/>
      <c r="LAU37" s="6"/>
      <c r="LAV37" s="6"/>
      <c r="LAW37" s="6"/>
      <c r="LAX37" s="6"/>
      <c r="LAY37" s="6"/>
      <c r="LAZ37" s="6"/>
      <c r="LBA37" s="6"/>
      <c r="LBB37" s="6"/>
      <c r="LBC37" s="6"/>
      <c r="LBD37" s="6"/>
      <c r="LBE37" s="6"/>
      <c r="LBF37" s="6"/>
      <c r="LBG37" s="6"/>
      <c r="LBH37" s="6"/>
      <c r="LBI37" s="6"/>
      <c r="LBJ37" s="6"/>
      <c r="LBK37" s="6"/>
      <c r="LBL37" s="6"/>
      <c r="LBM37" s="6"/>
      <c r="LBN37" s="6"/>
      <c r="LBO37" s="6"/>
      <c r="LBP37" s="6"/>
      <c r="LBQ37" s="6"/>
      <c r="LBR37" s="6"/>
      <c r="LBS37" s="6"/>
      <c r="LBT37" s="6"/>
      <c r="LBU37" s="6"/>
      <c r="LBV37" s="6"/>
      <c r="LBW37" s="6"/>
      <c r="LBX37" s="6"/>
      <c r="LBY37" s="6"/>
      <c r="LBZ37" s="6"/>
      <c r="LCA37" s="6"/>
      <c r="LCB37" s="6"/>
      <c r="LCC37" s="6"/>
      <c r="LCD37" s="6"/>
      <c r="LCE37" s="6"/>
      <c r="LCF37" s="6"/>
      <c r="LCG37" s="6"/>
      <c r="LCH37" s="6"/>
      <c r="LCI37" s="6"/>
      <c r="LCJ37" s="6"/>
      <c r="LCK37" s="6"/>
      <c r="LCL37" s="6"/>
      <c r="LCM37" s="6"/>
      <c r="LCN37" s="6"/>
      <c r="LCO37" s="6"/>
      <c r="LCP37" s="6"/>
      <c r="LCQ37" s="6"/>
      <c r="LCR37" s="6"/>
      <c r="LCS37" s="6"/>
      <c r="LCT37" s="6"/>
      <c r="LCU37" s="6"/>
      <c r="LCV37" s="6"/>
      <c r="LCW37" s="6"/>
      <c r="LCX37" s="6"/>
      <c r="LCY37" s="6"/>
      <c r="LCZ37" s="6"/>
      <c r="LDA37" s="6"/>
      <c r="LDB37" s="6"/>
      <c r="LDC37" s="6"/>
      <c r="LDD37" s="6"/>
      <c r="LDE37" s="6"/>
      <c r="LDF37" s="6"/>
      <c r="LDG37" s="6"/>
      <c r="LDH37" s="6"/>
      <c r="LDI37" s="6"/>
      <c r="LDJ37" s="6"/>
      <c r="LDK37" s="6"/>
      <c r="LDL37" s="6"/>
      <c r="LDM37" s="6"/>
      <c r="LDN37" s="6"/>
      <c r="LDO37" s="6"/>
      <c r="LDP37" s="6"/>
      <c r="LDQ37" s="6"/>
      <c r="LDR37" s="6"/>
      <c r="LDS37" s="6"/>
      <c r="LDT37" s="6"/>
      <c r="LDU37" s="6"/>
      <c r="LDV37" s="6"/>
      <c r="LDW37" s="6"/>
      <c r="LDX37" s="6"/>
      <c r="LDY37" s="6"/>
      <c r="LDZ37" s="6"/>
      <c r="LEA37" s="6"/>
      <c r="LEB37" s="6"/>
      <c r="LEC37" s="6"/>
      <c r="LED37" s="6"/>
      <c r="LEE37" s="6"/>
      <c r="LEF37" s="6"/>
      <c r="LEG37" s="6"/>
      <c r="LEH37" s="6"/>
      <c r="LEI37" s="6"/>
      <c r="LEJ37" s="6"/>
      <c r="LEK37" s="6"/>
      <c r="LEL37" s="6"/>
      <c r="LEM37" s="6"/>
      <c r="LEN37" s="6"/>
      <c r="LEO37" s="6"/>
      <c r="LEP37" s="6"/>
      <c r="LEQ37" s="6"/>
      <c r="LER37" s="6"/>
      <c r="LES37" s="6"/>
      <c r="LET37" s="6"/>
      <c r="LEU37" s="6"/>
      <c r="LEV37" s="6"/>
      <c r="LEW37" s="6"/>
      <c r="LEX37" s="6"/>
      <c r="LEY37" s="6"/>
      <c r="LEZ37" s="6"/>
      <c r="LFA37" s="6"/>
      <c r="LFB37" s="6"/>
      <c r="LFC37" s="6"/>
      <c r="LFD37" s="6"/>
      <c r="LFE37" s="6"/>
      <c r="LFF37" s="6"/>
      <c r="LFG37" s="6"/>
      <c r="LFH37" s="6"/>
      <c r="LFI37" s="6"/>
      <c r="LFJ37" s="6"/>
      <c r="LFK37" s="6"/>
      <c r="LFL37" s="6"/>
      <c r="LFM37" s="6"/>
      <c r="LFN37" s="6"/>
      <c r="LFO37" s="6"/>
      <c r="LFP37" s="6"/>
      <c r="LFQ37" s="6"/>
      <c r="LFR37" s="6"/>
      <c r="LFS37" s="6"/>
      <c r="LFT37" s="6"/>
      <c r="LFU37" s="6"/>
      <c r="LFV37" s="6"/>
      <c r="LFW37" s="6"/>
      <c r="LFX37" s="6"/>
      <c r="LFY37" s="6"/>
      <c r="LFZ37" s="6"/>
      <c r="LGA37" s="6"/>
      <c r="LGB37" s="6"/>
      <c r="LGC37" s="6"/>
      <c r="LGD37" s="6"/>
      <c r="LGE37" s="6"/>
      <c r="LGF37" s="6"/>
      <c r="LGG37" s="6"/>
      <c r="LGH37" s="6"/>
      <c r="LGI37" s="6"/>
      <c r="LGJ37" s="6"/>
      <c r="LGK37" s="6"/>
      <c r="LGL37" s="6"/>
      <c r="LGM37" s="6"/>
      <c r="LGN37" s="6"/>
      <c r="LGO37" s="6"/>
      <c r="LGP37" s="6"/>
      <c r="LGQ37" s="6"/>
      <c r="LGR37" s="6"/>
      <c r="LGS37" s="6"/>
      <c r="LGT37" s="6"/>
      <c r="LGU37" s="6"/>
      <c r="LGV37" s="6"/>
      <c r="LGW37" s="6"/>
      <c r="LGX37" s="6"/>
      <c r="LGY37" s="6"/>
      <c r="LGZ37" s="6"/>
      <c r="LHA37" s="6"/>
      <c r="LHB37" s="6"/>
      <c r="LHC37" s="6"/>
      <c r="LHD37" s="6"/>
      <c r="LHE37" s="6"/>
      <c r="LHF37" s="6"/>
      <c r="LHG37" s="6"/>
      <c r="LHH37" s="6"/>
      <c r="LHI37" s="6"/>
      <c r="LHJ37" s="6"/>
      <c r="LHK37" s="6"/>
      <c r="LHL37" s="6"/>
      <c r="LHM37" s="6"/>
      <c r="LHN37" s="6"/>
      <c r="LHO37" s="6"/>
      <c r="LHP37" s="6"/>
      <c r="LHQ37" s="6"/>
      <c r="LHR37" s="6"/>
      <c r="LHS37" s="6"/>
      <c r="LHT37" s="6"/>
      <c r="LHU37" s="6"/>
      <c r="LHV37" s="6"/>
      <c r="LHW37" s="6"/>
      <c r="LHX37" s="6"/>
      <c r="LHY37" s="6"/>
      <c r="LHZ37" s="6"/>
      <c r="LIA37" s="6"/>
      <c r="LIB37" s="6"/>
      <c r="LIC37" s="6"/>
      <c r="LID37" s="6"/>
      <c r="LIE37" s="6"/>
      <c r="LIF37" s="6"/>
      <c r="LIG37" s="6"/>
      <c r="LIH37" s="6"/>
      <c r="LII37" s="6"/>
      <c r="LIJ37" s="6"/>
      <c r="LIK37" s="6"/>
      <c r="LIL37" s="6"/>
      <c r="LIM37" s="6"/>
      <c r="LIN37" s="6"/>
      <c r="LIO37" s="6"/>
      <c r="LIP37" s="6"/>
      <c r="LIQ37" s="6"/>
      <c r="LIR37" s="6"/>
      <c r="LIS37" s="6"/>
      <c r="LIT37" s="6"/>
      <c r="LIU37" s="6"/>
      <c r="LIV37" s="6"/>
      <c r="LIW37" s="6"/>
      <c r="LIX37" s="6"/>
      <c r="LIY37" s="6"/>
      <c r="LIZ37" s="6"/>
      <c r="LJA37" s="6"/>
      <c r="LJB37" s="6"/>
      <c r="LJC37" s="6"/>
      <c r="LJD37" s="6"/>
      <c r="LJE37" s="6"/>
      <c r="LJF37" s="6"/>
      <c r="LJG37" s="6"/>
      <c r="LJH37" s="6"/>
      <c r="LJI37" s="6"/>
      <c r="LJJ37" s="6"/>
      <c r="LJK37" s="6"/>
      <c r="LJL37" s="6"/>
      <c r="LJM37" s="6"/>
      <c r="LJN37" s="6"/>
      <c r="LJO37" s="6"/>
      <c r="LJP37" s="6"/>
      <c r="LJQ37" s="6"/>
      <c r="LJR37" s="6"/>
      <c r="LJS37" s="6"/>
      <c r="LJT37" s="6"/>
      <c r="LJU37" s="6"/>
      <c r="LJV37" s="6"/>
      <c r="LJW37" s="6"/>
      <c r="LJX37" s="6"/>
      <c r="LJY37" s="6"/>
      <c r="LJZ37" s="6"/>
      <c r="LKA37" s="6"/>
      <c r="LKB37" s="6"/>
      <c r="LKC37" s="6"/>
      <c r="LKD37" s="6"/>
      <c r="LKE37" s="6"/>
      <c r="LKF37" s="6"/>
      <c r="LKG37" s="6"/>
      <c r="LKH37" s="6"/>
      <c r="LKI37" s="6"/>
      <c r="LKJ37" s="6"/>
      <c r="LKK37" s="6"/>
      <c r="LKL37" s="6"/>
      <c r="LKM37" s="6"/>
      <c r="LKN37" s="6"/>
      <c r="LKO37" s="6"/>
      <c r="LKP37" s="6"/>
      <c r="LKQ37" s="6"/>
      <c r="LKR37" s="6"/>
      <c r="LKS37" s="6"/>
      <c r="LKT37" s="6"/>
      <c r="LKU37" s="6"/>
      <c r="LKV37" s="6"/>
      <c r="LKW37" s="6"/>
      <c r="LKX37" s="6"/>
      <c r="LKY37" s="6"/>
      <c r="LKZ37" s="6"/>
      <c r="LLA37" s="6"/>
      <c r="LLB37" s="6"/>
      <c r="LLC37" s="6"/>
      <c r="LLD37" s="6"/>
      <c r="LLE37" s="6"/>
      <c r="LLF37" s="6"/>
      <c r="LLG37" s="6"/>
      <c r="LLH37" s="6"/>
      <c r="LLI37" s="6"/>
      <c r="LLJ37" s="6"/>
      <c r="LLK37" s="6"/>
      <c r="LLL37" s="6"/>
      <c r="LLM37" s="6"/>
      <c r="LLN37" s="6"/>
      <c r="LLO37" s="6"/>
      <c r="LLP37" s="6"/>
      <c r="LLQ37" s="6"/>
      <c r="LLR37" s="6"/>
      <c r="LLS37" s="6"/>
      <c r="LLT37" s="6"/>
      <c r="LLU37" s="6"/>
      <c r="LLV37" s="6"/>
      <c r="LLW37" s="6"/>
      <c r="LLX37" s="6"/>
      <c r="LLY37" s="6"/>
      <c r="LLZ37" s="6"/>
      <c r="LMA37" s="6"/>
      <c r="LMB37" s="6"/>
      <c r="LMC37" s="6"/>
      <c r="LMD37" s="6"/>
      <c r="LME37" s="6"/>
      <c r="LMF37" s="6"/>
      <c r="LMG37" s="6"/>
      <c r="LMH37" s="6"/>
      <c r="LMI37" s="6"/>
      <c r="LMJ37" s="6"/>
      <c r="LMK37" s="6"/>
      <c r="LML37" s="6"/>
      <c r="LMM37" s="6"/>
      <c r="LMN37" s="6"/>
      <c r="LMO37" s="6"/>
      <c r="LMP37" s="6"/>
      <c r="LMQ37" s="6"/>
      <c r="LMR37" s="6"/>
      <c r="LMS37" s="6"/>
      <c r="LMT37" s="6"/>
      <c r="LMU37" s="6"/>
      <c r="LMV37" s="6"/>
      <c r="LMW37" s="6"/>
      <c r="LMX37" s="6"/>
      <c r="LMY37" s="6"/>
      <c r="LMZ37" s="6"/>
      <c r="LNA37" s="6"/>
      <c r="LNB37" s="6"/>
      <c r="LNC37" s="6"/>
      <c r="LND37" s="6"/>
      <c r="LNE37" s="6"/>
      <c r="LNF37" s="6"/>
      <c r="LNG37" s="6"/>
      <c r="LNH37" s="6"/>
      <c r="LNI37" s="6"/>
      <c r="LNJ37" s="6"/>
      <c r="LNK37" s="6"/>
      <c r="LNL37" s="6"/>
      <c r="LNM37" s="6"/>
      <c r="LNN37" s="6"/>
      <c r="LNO37" s="6"/>
      <c r="LNP37" s="6"/>
      <c r="LNQ37" s="6"/>
      <c r="LNR37" s="6"/>
      <c r="LNS37" s="6"/>
      <c r="LNT37" s="6"/>
      <c r="LNU37" s="6"/>
      <c r="LNV37" s="6"/>
      <c r="LNW37" s="6"/>
      <c r="LNX37" s="6"/>
      <c r="LNY37" s="6"/>
      <c r="LNZ37" s="6"/>
      <c r="LOA37" s="6"/>
      <c r="LOB37" s="6"/>
      <c r="LOC37" s="6"/>
      <c r="LOD37" s="6"/>
      <c r="LOE37" s="6"/>
      <c r="LOF37" s="6"/>
      <c r="LOG37" s="6"/>
      <c r="LOH37" s="6"/>
      <c r="LOI37" s="6"/>
      <c r="LOJ37" s="6"/>
      <c r="LOK37" s="6"/>
      <c r="LOL37" s="6"/>
      <c r="LOM37" s="6"/>
      <c r="LON37" s="6"/>
      <c r="LOO37" s="6"/>
      <c r="LOP37" s="6"/>
      <c r="LOQ37" s="6"/>
      <c r="LOR37" s="6"/>
      <c r="LOS37" s="6"/>
      <c r="LOT37" s="6"/>
      <c r="LOU37" s="6"/>
      <c r="LOV37" s="6"/>
      <c r="LOW37" s="6"/>
      <c r="LOX37" s="6"/>
      <c r="LOY37" s="6"/>
      <c r="LOZ37" s="6"/>
      <c r="LPA37" s="6"/>
      <c r="LPB37" s="6"/>
      <c r="LPC37" s="6"/>
      <c r="LPD37" s="6"/>
      <c r="LPE37" s="6"/>
      <c r="LPF37" s="6"/>
      <c r="LPG37" s="6"/>
      <c r="LPH37" s="6"/>
      <c r="LPI37" s="6"/>
      <c r="LPJ37" s="6"/>
      <c r="LPK37" s="6"/>
      <c r="LPL37" s="6"/>
      <c r="LPM37" s="6"/>
      <c r="LPN37" s="6"/>
      <c r="LPO37" s="6"/>
      <c r="LPP37" s="6"/>
      <c r="LPQ37" s="6"/>
      <c r="LPR37" s="6"/>
      <c r="LPS37" s="6"/>
      <c r="LPT37" s="6"/>
      <c r="LPU37" s="6"/>
      <c r="LPV37" s="6"/>
      <c r="LPW37" s="6"/>
      <c r="LPX37" s="6"/>
      <c r="LPY37" s="6"/>
      <c r="LPZ37" s="6"/>
      <c r="LQA37" s="6"/>
      <c r="LQB37" s="6"/>
      <c r="LQC37" s="6"/>
      <c r="LQD37" s="6"/>
      <c r="LQE37" s="6"/>
      <c r="LQF37" s="6"/>
      <c r="LQG37" s="6"/>
      <c r="LQH37" s="6"/>
      <c r="LQI37" s="6"/>
      <c r="LQJ37" s="6"/>
      <c r="LQK37" s="6"/>
      <c r="LQL37" s="6"/>
      <c r="LQM37" s="6"/>
      <c r="LQN37" s="6"/>
      <c r="LQO37" s="6"/>
      <c r="LQP37" s="6"/>
      <c r="LQQ37" s="6"/>
      <c r="LQR37" s="6"/>
      <c r="LQS37" s="6"/>
      <c r="LQT37" s="6"/>
      <c r="LQU37" s="6"/>
      <c r="LQV37" s="6"/>
      <c r="LQW37" s="6"/>
      <c r="LQX37" s="6"/>
      <c r="LQY37" s="6"/>
      <c r="LQZ37" s="6"/>
      <c r="LRA37" s="6"/>
      <c r="LRB37" s="6"/>
      <c r="LRC37" s="6"/>
      <c r="LRD37" s="6"/>
      <c r="LRE37" s="6"/>
      <c r="LRF37" s="6"/>
      <c r="LRG37" s="6"/>
      <c r="LRH37" s="6"/>
      <c r="LRI37" s="6"/>
      <c r="LRJ37" s="6"/>
      <c r="LRK37" s="6"/>
      <c r="LRL37" s="6"/>
      <c r="LRM37" s="6"/>
      <c r="LRN37" s="6"/>
      <c r="LRO37" s="6"/>
      <c r="LRP37" s="6"/>
      <c r="LRQ37" s="6"/>
      <c r="LRR37" s="6"/>
      <c r="LRS37" s="6"/>
      <c r="LRT37" s="6"/>
      <c r="LRU37" s="6"/>
      <c r="LRV37" s="6"/>
      <c r="LRW37" s="6"/>
      <c r="LRX37" s="6"/>
      <c r="LRY37" s="6"/>
      <c r="LRZ37" s="6"/>
      <c r="LSA37" s="6"/>
      <c r="LSB37" s="6"/>
      <c r="LSC37" s="6"/>
      <c r="LSD37" s="6"/>
      <c r="LSE37" s="6"/>
      <c r="LSF37" s="6"/>
      <c r="LSG37" s="6"/>
      <c r="LSH37" s="6"/>
      <c r="LSI37" s="6"/>
      <c r="LSJ37" s="6"/>
      <c r="LSK37" s="6"/>
      <c r="LSL37" s="6"/>
      <c r="LSM37" s="6"/>
      <c r="LSN37" s="6"/>
      <c r="LSO37" s="6"/>
      <c r="LSP37" s="6"/>
      <c r="LSQ37" s="6"/>
      <c r="LSR37" s="6"/>
      <c r="LSS37" s="6"/>
      <c r="LST37" s="6"/>
      <c r="LSU37" s="6"/>
      <c r="LSV37" s="6"/>
      <c r="LSW37" s="6"/>
      <c r="LSX37" s="6"/>
      <c r="LSY37" s="6"/>
      <c r="LSZ37" s="6"/>
      <c r="LTA37" s="6"/>
      <c r="LTB37" s="6"/>
      <c r="LTC37" s="6"/>
      <c r="LTD37" s="6"/>
      <c r="LTE37" s="6"/>
      <c r="LTF37" s="6"/>
      <c r="LTG37" s="6"/>
      <c r="LTH37" s="6"/>
      <c r="LTI37" s="6"/>
      <c r="LTJ37" s="6"/>
      <c r="LTK37" s="6"/>
      <c r="LTL37" s="6"/>
      <c r="LTM37" s="6"/>
      <c r="LTN37" s="6"/>
      <c r="LTO37" s="6"/>
      <c r="LTP37" s="6"/>
      <c r="LTQ37" s="6"/>
      <c r="LTR37" s="6"/>
      <c r="LTS37" s="6"/>
      <c r="LTT37" s="6"/>
      <c r="LTU37" s="6"/>
      <c r="LTV37" s="6"/>
      <c r="LTW37" s="6"/>
      <c r="LTX37" s="6"/>
      <c r="LTY37" s="6"/>
      <c r="LTZ37" s="6"/>
      <c r="LUA37" s="6"/>
      <c r="LUB37" s="6"/>
      <c r="LUC37" s="6"/>
      <c r="LUD37" s="6"/>
      <c r="LUE37" s="6"/>
      <c r="LUF37" s="6"/>
      <c r="LUG37" s="6"/>
      <c r="LUH37" s="6"/>
      <c r="LUI37" s="6"/>
      <c r="LUJ37" s="6"/>
      <c r="LUK37" s="6"/>
      <c r="LUL37" s="6"/>
      <c r="LUM37" s="6"/>
      <c r="LUN37" s="6"/>
      <c r="LUO37" s="6"/>
      <c r="LUP37" s="6"/>
      <c r="LUQ37" s="6"/>
      <c r="LUR37" s="6"/>
      <c r="LUS37" s="6"/>
      <c r="LUT37" s="6"/>
      <c r="LUU37" s="6"/>
      <c r="LUV37" s="6"/>
      <c r="LUW37" s="6"/>
      <c r="LUX37" s="6"/>
      <c r="LUY37" s="6"/>
      <c r="LUZ37" s="6"/>
      <c r="LVA37" s="6"/>
      <c r="LVB37" s="6"/>
      <c r="LVC37" s="6"/>
      <c r="LVD37" s="6"/>
      <c r="LVE37" s="6"/>
      <c r="LVF37" s="6"/>
      <c r="LVG37" s="6"/>
      <c r="LVH37" s="6"/>
      <c r="LVI37" s="6"/>
      <c r="LVJ37" s="6"/>
      <c r="LVK37" s="6"/>
      <c r="LVL37" s="6"/>
      <c r="LVM37" s="6"/>
      <c r="LVN37" s="6"/>
      <c r="LVO37" s="6"/>
      <c r="LVP37" s="6"/>
      <c r="LVQ37" s="6"/>
      <c r="LVR37" s="6"/>
      <c r="LVS37" s="6"/>
      <c r="LVT37" s="6"/>
      <c r="LVU37" s="6"/>
      <c r="LVV37" s="6"/>
      <c r="LVW37" s="6"/>
      <c r="LVX37" s="6"/>
      <c r="LVY37" s="6"/>
      <c r="LVZ37" s="6"/>
      <c r="LWA37" s="6"/>
      <c r="LWB37" s="6"/>
      <c r="LWC37" s="6"/>
      <c r="LWD37" s="6"/>
      <c r="LWE37" s="6"/>
      <c r="LWF37" s="6"/>
      <c r="LWG37" s="6"/>
      <c r="LWH37" s="6"/>
      <c r="LWI37" s="6"/>
      <c r="LWJ37" s="6"/>
      <c r="LWK37" s="6"/>
      <c r="LWL37" s="6"/>
      <c r="LWM37" s="6"/>
      <c r="LWN37" s="6"/>
      <c r="LWO37" s="6"/>
      <c r="LWP37" s="6"/>
      <c r="LWQ37" s="6"/>
      <c r="LWR37" s="6"/>
      <c r="LWS37" s="6"/>
      <c r="LWT37" s="6"/>
      <c r="LWU37" s="6"/>
      <c r="LWV37" s="6"/>
      <c r="LWW37" s="6"/>
      <c r="LWX37" s="6"/>
      <c r="LWY37" s="6"/>
      <c r="LWZ37" s="6"/>
      <c r="LXA37" s="6"/>
      <c r="LXB37" s="6"/>
      <c r="LXC37" s="6"/>
      <c r="LXD37" s="6"/>
      <c r="LXE37" s="6"/>
      <c r="LXF37" s="6"/>
      <c r="LXG37" s="6"/>
      <c r="LXH37" s="6"/>
      <c r="LXI37" s="6"/>
      <c r="LXJ37" s="6"/>
      <c r="LXK37" s="6"/>
      <c r="LXL37" s="6"/>
      <c r="LXM37" s="6"/>
      <c r="LXN37" s="6"/>
      <c r="LXO37" s="6"/>
      <c r="LXP37" s="6"/>
      <c r="LXQ37" s="6"/>
      <c r="LXR37" s="6"/>
      <c r="LXS37" s="6"/>
      <c r="LXT37" s="6"/>
      <c r="LXU37" s="6"/>
      <c r="LXV37" s="6"/>
      <c r="LXW37" s="6"/>
      <c r="LXX37" s="6"/>
      <c r="LXY37" s="6"/>
      <c r="LXZ37" s="6"/>
      <c r="LYA37" s="6"/>
      <c r="LYB37" s="6"/>
      <c r="LYC37" s="6"/>
      <c r="LYD37" s="6"/>
      <c r="LYE37" s="6"/>
      <c r="LYF37" s="6"/>
      <c r="LYG37" s="6"/>
      <c r="LYH37" s="6"/>
      <c r="LYI37" s="6"/>
      <c r="LYJ37" s="6"/>
      <c r="LYK37" s="6"/>
      <c r="LYL37" s="6"/>
      <c r="LYM37" s="6"/>
      <c r="LYN37" s="6"/>
      <c r="LYO37" s="6"/>
      <c r="LYP37" s="6"/>
      <c r="LYQ37" s="6"/>
      <c r="LYR37" s="6"/>
      <c r="LYS37" s="6"/>
      <c r="LYT37" s="6"/>
      <c r="LYU37" s="6"/>
      <c r="LYV37" s="6"/>
      <c r="LYW37" s="6"/>
      <c r="LYX37" s="6"/>
      <c r="LYY37" s="6"/>
      <c r="LYZ37" s="6"/>
      <c r="LZA37" s="6"/>
      <c r="LZB37" s="6"/>
      <c r="LZC37" s="6"/>
      <c r="LZD37" s="6"/>
      <c r="LZE37" s="6"/>
      <c r="LZF37" s="6"/>
      <c r="LZG37" s="6"/>
      <c r="LZH37" s="6"/>
      <c r="LZI37" s="6"/>
      <c r="LZJ37" s="6"/>
      <c r="LZK37" s="6"/>
      <c r="LZL37" s="6"/>
      <c r="LZM37" s="6"/>
      <c r="LZN37" s="6"/>
      <c r="LZO37" s="6"/>
      <c r="LZP37" s="6"/>
      <c r="LZQ37" s="6"/>
      <c r="LZR37" s="6"/>
      <c r="LZS37" s="6"/>
      <c r="LZT37" s="6"/>
      <c r="LZU37" s="6"/>
      <c r="LZV37" s="6"/>
      <c r="LZW37" s="6"/>
      <c r="LZX37" s="6"/>
      <c r="LZY37" s="6"/>
      <c r="LZZ37" s="6"/>
      <c r="MAA37" s="6"/>
      <c r="MAB37" s="6"/>
      <c r="MAC37" s="6"/>
      <c r="MAD37" s="6"/>
      <c r="MAE37" s="6"/>
      <c r="MAF37" s="6"/>
      <c r="MAG37" s="6"/>
      <c r="MAH37" s="6"/>
      <c r="MAI37" s="6"/>
      <c r="MAJ37" s="6"/>
      <c r="MAK37" s="6"/>
      <c r="MAL37" s="6"/>
      <c r="MAM37" s="6"/>
      <c r="MAN37" s="6"/>
      <c r="MAO37" s="6"/>
      <c r="MAP37" s="6"/>
      <c r="MAQ37" s="6"/>
      <c r="MAR37" s="6"/>
      <c r="MAS37" s="6"/>
      <c r="MAT37" s="6"/>
      <c r="MAU37" s="6"/>
      <c r="MAV37" s="6"/>
      <c r="MAW37" s="6"/>
      <c r="MAX37" s="6"/>
      <c r="MAY37" s="6"/>
      <c r="MAZ37" s="6"/>
      <c r="MBA37" s="6"/>
      <c r="MBB37" s="6"/>
      <c r="MBC37" s="6"/>
      <c r="MBD37" s="6"/>
      <c r="MBE37" s="6"/>
      <c r="MBF37" s="6"/>
      <c r="MBG37" s="6"/>
      <c r="MBH37" s="6"/>
      <c r="MBI37" s="6"/>
      <c r="MBJ37" s="6"/>
      <c r="MBK37" s="6"/>
      <c r="MBL37" s="6"/>
      <c r="MBM37" s="6"/>
      <c r="MBN37" s="6"/>
      <c r="MBO37" s="6"/>
      <c r="MBP37" s="6"/>
      <c r="MBQ37" s="6"/>
      <c r="MBR37" s="6"/>
      <c r="MBS37" s="6"/>
      <c r="MBT37" s="6"/>
      <c r="MBU37" s="6"/>
      <c r="MBV37" s="6"/>
      <c r="MBW37" s="6"/>
      <c r="MBX37" s="6"/>
      <c r="MBY37" s="6"/>
      <c r="MBZ37" s="6"/>
      <c r="MCA37" s="6"/>
      <c r="MCB37" s="6"/>
      <c r="MCC37" s="6"/>
      <c r="MCD37" s="6"/>
      <c r="MCE37" s="6"/>
      <c r="MCF37" s="6"/>
      <c r="MCG37" s="6"/>
      <c r="MCH37" s="6"/>
      <c r="MCI37" s="6"/>
      <c r="MCJ37" s="6"/>
      <c r="MCK37" s="6"/>
      <c r="MCL37" s="6"/>
      <c r="MCM37" s="6"/>
      <c r="MCN37" s="6"/>
      <c r="MCO37" s="6"/>
      <c r="MCP37" s="6"/>
      <c r="MCQ37" s="6"/>
      <c r="MCR37" s="6"/>
      <c r="MCS37" s="6"/>
      <c r="MCT37" s="6"/>
      <c r="MCU37" s="6"/>
      <c r="MCV37" s="6"/>
      <c r="MCW37" s="6"/>
      <c r="MCX37" s="6"/>
      <c r="MCY37" s="6"/>
      <c r="MCZ37" s="6"/>
      <c r="MDA37" s="6"/>
      <c r="MDB37" s="6"/>
      <c r="MDC37" s="6"/>
      <c r="MDD37" s="6"/>
      <c r="MDE37" s="6"/>
      <c r="MDF37" s="6"/>
      <c r="MDG37" s="6"/>
      <c r="MDH37" s="6"/>
      <c r="MDI37" s="6"/>
      <c r="MDJ37" s="6"/>
      <c r="MDK37" s="6"/>
      <c r="MDL37" s="6"/>
      <c r="MDM37" s="6"/>
      <c r="MDN37" s="6"/>
      <c r="MDO37" s="6"/>
      <c r="MDP37" s="6"/>
      <c r="MDQ37" s="6"/>
      <c r="MDR37" s="6"/>
      <c r="MDS37" s="6"/>
      <c r="MDT37" s="6"/>
      <c r="MDU37" s="6"/>
      <c r="MDV37" s="6"/>
      <c r="MDW37" s="6"/>
      <c r="MDX37" s="6"/>
      <c r="MDY37" s="6"/>
      <c r="MDZ37" s="6"/>
      <c r="MEA37" s="6"/>
      <c r="MEB37" s="6"/>
      <c r="MEC37" s="6"/>
      <c r="MED37" s="6"/>
      <c r="MEE37" s="6"/>
      <c r="MEF37" s="6"/>
      <c r="MEG37" s="6"/>
      <c r="MEH37" s="6"/>
      <c r="MEI37" s="6"/>
      <c r="MEJ37" s="6"/>
      <c r="MEK37" s="6"/>
      <c r="MEL37" s="6"/>
      <c r="MEM37" s="6"/>
      <c r="MEN37" s="6"/>
      <c r="MEO37" s="6"/>
      <c r="MEP37" s="6"/>
      <c r="MEQ37" s="6"/>
      <c r="MER37" s="6"/>
      <c r="MES37" s="6"/>
      <c r="MET37" s="6"/>
      <c r="MEU37" s="6"/>
      <c r="MEV37" s="6"/>
      <c r="MEW37" s="6"/>
      <c r="MEX37" s="6"/>
      <c r="MEY37" s="6"/>
      <c r="MEZ37" s="6"/>
      <c r="MFA37" s="6"/>
      <c r="MFB37" s="6"/>
      <c r="MFC37" s="6"/>
      <c r="MFD37" s="6"/>
      <c r="MFE37" s="6"/>
      <c r="MFF37" s="6"/>
      <c r="MFG37" s="6"/>
      <c r="MFH37" s="6"/>
      <c r="MFI37" s="6"/>
      <c r="MFJ37" s="6"/>
      <c r="MFK37" s="6"/>
      <c r="MFL37" s="6"/>
      <c r="MFM37" s="6"/>
      <c r="MFN37" s="6"/>
      <c r="MFO37" s="6"/>
      <c r="MFP37" s="6"/>
      <c r="MFQ37" s="6"/>
      <c r="MFR37" s="6"/>
      <c r="MFS37" s="6"/>
      <c r="MFT37" s="6"/>
      <c r="MFU37" s="6"/>
      <c r="MFV37" s="6"/>
      <c r="MFW37" s="6"/>
      <c r="MFX37" s="6"/>
      <c r="MFY37" s="6"/>
      <c r="MFZ37" s="6"/>
      <c r="MGA37" s="6"/>
      <c r="MGB37" s="6"/>
      <c r="MGC37" s="6"/>
      <c r="MGD37" s="6"/>
      <c r="MGE37" s="6"/>
      <c r="MGF37" s="6"/>
      <c r="MGG37" s="6"/>
      <c r="MGH37" s="6"/>
      <c r="MGI37" s="6"/>
      <c r="MGJ37" s="6"/>
      <c r="MGK37" s="6"/>
      <c r="MGL37" s="6"/>
      <c r="MGM37" s="6"/>
      <c r="MGN37" s="6"/>
      <c r="MGO37" s="6"/>
      <c r="MGP37" s="6"/>
      <c r="MGQ37" s="6"/>
      <c r="MGR37" s="6"/>
      <c r="MGS37" s="6"/>
      <c r="MGT37" s="6"/>
      <c r="MGU37" s="6"/>
      <c r="MGV37" s="6"/>
      <c r="MGW37" s="6"/>
      <c r="MGX37" s="6"/>
      <c r="MGY37" s="6"/>
      <c r="MGZ37" s="6"/>
      <c r="MHA37" s="6"/>
      <c r="MHB37" s="6"/>
      <c r="MHC37" s="6"/>
      <c r="MHD37" s="6"/>
      <c r="MHE37" s="6"/>
      <c r="MHF37" s="6"/>
      <c r="MHG37" s="6"/>
      <c r="MHH37" s="6"/>
      <c r="MHI37" s="6"/>
      <c r="MHJ37" s="6"/>
      <c r="MHK37" s="6"/>
      <c r="MHL37" s="6"/>
      <c r="MHM37" s="6"/>
      <c r="MHN37" s="6"/>
      <c r="MHO37" s="6"/>
      <c r="MHP37" s="6"/>
      <c r="MHQ37" s="6"/>
      <c r="MHR37" s="6"/>
      <c r="MHS37" s="6"/>
      <c r="MHT37" s="6"/>
      <c r="MHU37" s="6"/>
      <c r="MHV37" s="6"/>
      <c r="MHW37" s="6"/>
      <c r="MHX37" s="6"/>
      <c r="MHY37" s="6"/>
      <c r="MHZ37" s="6"/>
      <c r="MIA37" s="6"/>
      <c r="MIB37" s="6"/>
      <c r="MIC37" s="6"/>
      <c r="MID37" s="6"/>
      <c r="MIE37" s="6"/>
      <c r="MIF37" s="6"/>
      <c r="MIG37" s="6"/>
      <c r="MIH37" s="6"/>
      <c r="MII37" s="6"/>
      <c r="MIJ37" s="6"/>
      <c r="MIK37" s="6"/>
      <c r="MIL37" s="6"/>
      <c r="MIM37" s="6"/>
      <c r="MIN37" s="6"/>
      <c r="MIO37" s="6"/>
      <c r="MIP37" s="6"/>
      <c r="MIQ37" s="6"/>
      <c r="MIR37" s="6"/>
      <c r="MIS37" s="6"/>
      <c r="MIT37" s="6"/>
      <c r="MIU37" s="6"/>
      <c r="MIV37" s="6"/>
      <c r="MIW37" s="6"/>
      <c r="MIX37" s="6"/>
      <c r="MIY37" s="6"/>
      <c r="MIZ37" s="6"/>
      <c r="MJA37" s="6"/>
      <c r="MJB37" s="6"/>
      <c r="MJC37" s="6"/>
      <c r="MJD37" s="6"/>
      <c r="MJE37" s="6"/>
      <c r="MJF37" s="6"/>
      <c r="MJG37" s="6"/>
      <c r="MJH37" s="6"/>
      <c r="MJI37" s="6"/>
      <c r="MJJ37" s="6"/>
      <c r="MJK37" s="6"/>
      <c r="MJL37" s="6"/>
      <c r="MJM37" s="6"/>
      <c r="MJN37" s="6"/>
      <c r="MJO37" s="6"/>
      <c r="MJP37" s="6"/>
      <c r="MJQ37" s="6"/>
      <c r="MJR37" s="6"/>
      <c r="MJS37" s="6"/>
      <c r="MJT37" s="6"/>
      <c r="MJU37" s="6"/>
      <c r="MJV37" s="6"/>
      <c r="MJW37" s="6"/>
      <c r="MJX37" s="6"/>
      <c r="MJY37" s="6"/>
      <c r="MJZ37" s="6"/>
      <c r="MKA37" s="6"/>
      <c r="MKB37" s="6"/>
      <c r="MKC37" s="6"/>
      <c r="MKD37" s="6"/>
      <c r="MKE37" s="6"/>
      <c r="MKF37" s="6"/>
      <c r="MKG37" s="6"/>
      <c r="MKH37" s="6"/>
      <c r="MKI37" s="6"/>
      <c r="MKJ37" s="6"/>
      <c r="MKK37" s="6"/>
      <c r="MKL37" s="6"/>
      <c r="MKM37" s="6"/>
      <c r="MKN37" s="6"/>
      <c r="MKO37" s="6"/>
      <c r="MKP37" s="6"/>
      <c r="MKQ37" s="6"/>
      <c r="MKR37" s="6"/>
      <c r="MKS37" s="6"/>
      <c r="MKT37" s="6"/>
      <c r="MKU37" s="6"/>
      <c r="MKV37" s="6"/>
      <c r="MKW37" s="6"/>
      <c r="MKX37" s="6"/>
      <c r="MKY37" s="6"/>
      <c r="MKZ37" s="6"/>
      <c r="MLA37" s="6"/>
      <c r="MLB37" s="6"/>
      <c r="MLC37" s="6"/>
      <c r="MLD37" s="6"/>
      <c r="MLE37" s="6"/>
      <c r="MLF37" s="6"/>
      <c r="MLG37" s="6"/>
      <c r="MLH37" s="6"/>
      <c r="MLI37" s="6"/>
      <c r="MLJ37" s="6"/>
      <c r="MLK37" s="6"/>
      <c r="MLL37" s="6"/>
      <c r="MLM37" s="6"/>
      <c r="MLN37" s="6"/>
      <c r="MLO37" s="6"/>
      <c r="MLP37" s="6"/>
      <c r="MLQ37" s="6"/>
      <c r="MLR37" s="6"/>
      <c r="MLS37" s="6"/>
      <c r="MLT37" s="6"/>
      <c r="MLU37" s="6"/>
      <c r="MLV37" s="6"/>
      <c r="MLW37" s="6"/>
      <c r="MLX37" s="6"/>
      <c r="MLY37" s="6"/>
      <c r="MLZ37" s="6"/>
      <c r="MMA37" s="6"/>
      <c r="MMB37" s="6"/>
      <c r="MMC37" s="6"/>
      <c r="MMD37" s="6"/>
      <c r="MME37" s="6"/>
      <c r="MMF37" s="6"/>
      <c r="MMG37" s="6"/>
      <c r="MMH37" s="6"/>
      <c r="MMI37" s="6"/>
      <c r="MMJ37" s="6"/>
      <c r="MMK37" s="6"/>
      <c r="MML37" s="6"/>
      <c r="MMM37" s="6"/>
      <c r="MMN37" s="6"/>
      <c r="MMO37" s="6"/>
      <c r="MMP37" s="6"/>
      <c r="MMQ37" s="6"/>
      <c r="MMR37" s="6"/>
      <c r="MMS37" s="6"/>
      <c r="MMT37" s="6"/>
      <c r="MMU37" s="6"/>
      <c r="MMV37" s="6"/>
      <c r="MMW37" s="6"/>
      <c r="MMX37" s="6"/>
      <c r="MMY37" s="6"/>
      <c r="MMZ37" s="6"/>
      <c r="MNA37" s="6"/>
      <c r="MNB37" s="6"/>
      <c r="MNC37" s="6"/>
      <c r="MND37" s="6"/>
      <c r="MNE37" s="6"/>
      <c r="MNF37" s="6"/>
      <c r="MNG37" s="6"/>
      <c r="MNH37" s="6"/>
      <c r="MNI37" s="6"/>
      <c r="MNJ37" s="6"/>
      <c r="MNK37" s="6"/>
      <c r="MNL37" s="6"/>
      <c r="MNM37" s="6"/>
      <c r="MNN37" s="6"/>
      <c r="MNO37" s="6"/>
      <c r="MNP37" s="6"/>
      <c r="MNQ37" s="6"/>
      <c r="MNR37" s="6"/>
      <c r="MNS37" s="6"/>
      <c r="MNT37" s="6"/>
      <c r="MNU37" s="6"/>
      <c r="MNV37" s="6"/>
      <c r="MNW37" s="6"/>
      <c r="MNX37" s="6"/>
      <c r="MNY37" s="6"/>
      <c r="MNZ37" s="6"/>
      <c r="MOA37" s="6"/>
      <c r="MOB37" s="6"/>
      <c r="MOC37" s="6"/>
      <c r="MOD37" s="6"/>
      <c r="MOE37" s="6"/>
      <c r="MOF37" s="6"/>
      <c r="MOG37" s="6"/>
      <c r="MOH37" s="6"/>
      <c r="MOI37" s="6"/>
      <c r="MOJ37" s="6"/>
      <c r="MOK37" s="6"/>
      <c r="MOL37" s="6"/>
      <c r="MOM37" s="6"/>
      <c r="MON37" s="6"/>
      <c r="MOO37" s="6"/>
      <c r="MOP37" s="6"/>
      <c r="MOQ37" s="6"/>
      <c r="MOR37" s="6"/>
      <c r="MOS37" s="6"/>
      <c r="MOT37" s="6"/>
      <c r="MOU37" s="6"/>
      <c r="MOV37" s="6"/>
      <c r="MOW37" s="6"/>
      <c r="MOX37" s="6"/>
      <c r="MOY37" s="6"/>
      <c r="MOZ37" s="6"/>
      <c r="MPA37" s="6"/>
      <c r="MPB37" s="6"/>
      <c r="MPC37" s="6"/>
      <c r="MPD37" s="6"/>
      <c r="MPE37" s="6"/>
      <c r="MPF37" s="6"/>
      <c r="MPG37" s="6"/>
      <c r="MPH37" s="6"/>
      <c r="MPI37" s="6"/>
      <c r="MPJ37" s="6"/>
      <c r="MPK37" s="6"/>
      <c r="MPL37" s="6"/>
      <c r="MPM37" s="6"/>
      <c r="MPN37" s="6"/>
      <c r="MPO37" s="6"/>
      <c r="MPP37" s="6"/>
      <c r="MPQ37" s="6"/>
      <c r="MPR37" s="6"/>
      <c r="MPS37" s="6"/>
      <c r="MPT37" s="6"/>
      <c r="MPU37" s="6"/>
      <c r="MPV37" s="6"/>
      <c r="MPW37" s="6"/>
      <c r="MPX37" s="6"/>
      <c r="MPY37" s="6"/>
      <c r="MPZ37" s="6"/>
      <c r="MQA37" s="6"/>
      <c r="MQB37" s="6"/>
      <c r="MQC37" s="6"/>
      <c r="MQD37" s="6"/>
      <c r="MQE37" s="6"/>
      <c r="MQF37" s="6"/>
      <c r="MQG37" s="6"/>
      <c r="MQH37" s="6"/>
      <c r="MQI37" s="6"/>
      <c r="MQJ37" s="6"/>
      <c r="MQK37" s="6"/>
      <c r="MQL37" s="6"/>
      <c r="MQM37" s="6"/>
      <c r="MQN37" s="6"/>
      <c r="MQO37" s="6"/>
      <c r="MQP37" s="6"/>
      <c r="MQQ37" s="6"/>
      <c r="MQR37" s="6"/>
      <c r="MQS37" s="6"/>
      <c r="MQT37" s="6"/>
      <c r="MQU37" s="6"/>
      <c r="MQV37" s="6"/>
      <c r="MQW37" s="6"/>
      <c r="MQX37" s="6"/>
      <c r="MQY37" s="6"/>
      <c r="MQZ37" s="6"/>
      <c r="MRA37" s="6"/>
      <c r="MRB37" s="6"/>
      <c r="MRC37" s="6"/>
      <c r="MRD37" s="6"/>
      <c r="MRE37" s="6"/>
      <c r="MRF37" s="6"/>
      <c r="MRG37" s="6"/>
      <c r="MRH37" s="6"/>
      <c r="MRI37" s="6"/>
      <c r="MRJ37" s="6"/>
      <c r="MRK37" s="6"/>
      <c r="MRL37" s="6"/>
      <c r="MRM37" s="6"/>
      <c r="MRN37" s="6"/>
      <c r="MRO37" s="6"/>
      <c r="MRP37" s="6"/>
      <c r="MRQ37" s="6"/>
      <c r="MRR37" s="6"/>
      <c r="MRS37" s="6"/>
      <c r="MRT37" s="6"/>
      <c r="MRU37" s="6"/>
      <c r="MRV37" s="6"/>
      <c r="MRW37" s="6"/>
      <c r="MRX37" s="6"/>
      <c r="MRY37" s="6"/>
      <c r="MRZ37" s="6"/>
      <c r="MSA37" s="6"/>
      <c r="MSB37" s="6"/>
      <c r="MSC37" s="6"/>
      <c r="MSD37" s="6"/>
      <c r="MSE37" s="6"/>
      <c r="MSF37" s="6"/>
      <c r="MSG37" s="6"/>
      <c r="MSH37" s="6"/>
      <c r="MSI37" s="6"/>
      <c r="MSJ37" s="6"/>
      <c r="MSK37" s="6"/>
      <c r="MSL37" s="6"/>
      <c r="MSM37" s="6"/>
      <c r="MSN37" s="6"/>
      <c r="MSO37" s="6"/>
      <c r="MSP37" s="6"/>
      <c r="MSQ37" s="6"/>
      <c r="MSR37" s="6"/>
      <c r="MSS37" s="6"/>
      <c r="MST37" s="6"/>
      <c r="MSU37" s="6"/>
      <c r="MSV37" s="6"/>
      <c r="MSW37" s="6"/>
      <c r="MSX37" s="6"/>
      <c r="MSY37" s="6"/>
      <c r="MSZ37" s="6"/>
      <c r="MTA37" s="6"/>
      <c r="MTB37" s="6"/>
      <c r="MTC37" s="6"/>
      <c r="MTD37" s="6"/>
      <c r="MTE37" s="6"/>
      <c r="MTF37" s="6"/>
      <c r="MTG37" s="6"/>
      <c r="MTH37" s="6"/>
      <c r="MTI37" s="6"/>
      <c r="MTJ37" s="6"/>
      <c r="MTK37" s="6"/>
      <c r="MTL37" s="6"/>
      <c r="MTM37" s="6"/>
      <c r="MTN37" s="6"/>
      <c r="MTO37" s="6"/>
      <c r="MTP37" s="6"/>
      <c r="MTQ37" s="6"/>
      <c r="MTR37" s="6"/>
      <c r="MTS37" s="6"/>
      <c r="MTT37" s="6"/>
      <c r="MTU37" s="6"/>
      <c r="MTV37" s="6"/>
      <c r="MTW37" s="6"/>
      <c r="MTX37" s="6"/>
      <c r="MTY37" s="6"/>
      <c r="MTZ37" s="6"/>
      <c r="MUA37" s="6"/>
      <c r="MUB37" s="6"/>
      <c r="MUC37" s="6"/>
      <c r="MUD37" s="6"/>
      <c r="MUE37" s="6"/>
      <c r="MUF37" s="6"/>
      <c r="MUG37" s="6"/>
      <c r="MUH37" s="6"/>
      <c r="MUI37" s="6"/>
      <c r="MUJ37" s="6"/>
      <c r="MUK37" s="6"/>
      <c r="MUL37" s="6"/>
      <c r="MUM37" s="6"/>
      <c r="MUN37" s="6"/>
      <c r="MUO37" s="6"/>
      <c r="MUP37" s="6"/>
      <c r="MUQ37" s="6"/>
      <c r="MUR37" s="6"/>
      <c r="MUS37" s="6"/>
      <c r="MUT37" s="6"/>
      <c r="MUU37" s="6"/>
      <c r="MUV37" s="6"/>
      <c r="MUW37" s="6"/>
      <c r="MUX37" s="6"/>
      <c r="MUY37" s="6"/>
      <c r="MUZ37" s="6"/>
      <c r="MVA37" s="6"/>
      <c r="MVB37" s="6"/>
      <c r="MVC37" s="6"/>
      <c r="MVD37" s="6"/>
      <c r="MVE37" s="6"/>
      <c r="MVF37" s="6"/>
      <c r="MVG37" s="6"/>
      <c r="MVH37" s="6"/>
      <c r="MVI37" s="6"/>
      <c r="MVJ37" s="6"/>
      <c r="MVK37" s="6"/>
      <c r="MVL37" s="6"/>
      <c r="MVM37" s="6"/>
      <c r="MVN37" s="6"/>
      <c r="MVO37" s="6"/>
      <c r="MVP37" s="6"/>
      <c r="MVQ37" s="6"/>
      <c r="MVR37" s="6"/>
      <c r="MVS37" s="6"/>
      <c r="MVT37" s="6"/>
      <c r="MVU37" s="6"/>
      <c r="MVV37" s="6"/>
      <c r="MVW37" s="6"/>
      <c r="MVX37" s="6"/>
      <c r="MVY37" s="6"/>
      <c r="MVZ37" s="6"/>
      <c r="MWA37" s="6"/>
      <c r="MWB37" s="6"/>
      <c r="MWC37" s="6"/>
      <c r="MWD37" s="6"/>
      <c r="MWE37" s="6"/>
      <c r="MWF37" s="6"/>
      <c r="MWG37" s="6"/>
      <c r="MWH37" s="6"/>
      <c r="MWI37" s="6"/>
      <c r="MWJ37" s="6"/>
      <c r="MWK37" s="6"/>
      <c r="MWL37" s="6"/>
      <c r="MWM37" s="6"/>
      <c r="MWN37" s="6"/>
      <c r="MWO37" s="6"/>
      <c r="MWP37" s="6"/>
      <c r="MWQ37" s="6"/>
      <c r="MWR37" s="6"/>
      <c r="MWS37" s="6"/>
      <c r="MWT37" s="6"/>
      <c r="MWU37" s="6"/>
      <c r="MWV37" s="6"/>
      <c r="MWW37" s="6"/>
      <c r="MWX37" s="6"/>
      <c r="MWY37" s="6"/>
      <c r="MWZ37" s="6"/>
      <c r="MXA37" s="6"/>
      <c r="MXB37" s="6"/>
      <c r="MXC37" s="6"/>
      <c r="MXD37" s="6"/>
      <c r="MXE37" s="6"/>
      <c r="MXF37" s="6"/>
      <c r="MXG37" s="6"/>
      <c r="MXH37" s="6"/>
      <c r="MXI37" s="6"/>
      <c r="MXJ37" s="6"/>
      <c r="MXK37" s="6"/>
      <c r="MXL37" s="6"/>
      <c r="MXM37" s="6"/>
      <c r="MXN37" s="6"/>
      <c r="MXO37" s="6"/>
      <c r="MXP37" s="6"/>
      <c r="MXQ37" s="6"/>
      <c r="MXR37" s="6"/>
      <c r="MXS37" s="6"/>
      <c r="MXT37" s="6"/>
      <c r="MXU37" s="6"/>
      <c r="MXV37" s="6"/>
      <c r="MXW37" s="6"/>
      <c r="MXX37" s="6"/>
      <c r="MXY37" s="6"/>
      <c r="MXZ37" s="6"/>
      <c r="MYA37" s="6"/>
      <c r="MYB37" s="6"/>
      <c r="MYC37" s="6"/>
      <c r="MYD37" s="6"/>
      <c r="MYE37" s="6"/>
      <c r="MYF37" s="6"/>
      <c r="MYG37" s="6"/>
      <c r="MYH37" s="6"/>
      <c r="MYI37" s="6"/>
      <c r="MYJ37" s="6"/>
      <c r="MYK37" s="6"/>
      <c r="MYL37" s="6"/>
      <c r="MYM37" s="6"/>
      <c r="MYN37" s="6"/>
      <c r="MYO37" s="6"/>
      <c r="MYP37" s="6"/>
      <c r="MYQ37" s="6"/>
      <c r="MYR37" s="6"/>
      <c r="MYS37" s="6"/>
      <c r="MYT37" s="6"/>
      <c r="MYU37" s="6"/>
      <c r="MYV37" s="6"/>
      <c r="MYW37" s="6"/>
      <c r="MYX37" s="6"/>
      <c r="MYY37" s="6"/>
      <c r="MYZ37" s="6"/>
      <c r="MZA37" s="6"/>
      <c r="MZB37" s="6"/>
      <c r="MZC37" s="6"/>
      <c r="MZD37" s="6"/>
      <c r="MZE37" s="6"/>
      <c r="MZF37" s="6"/>
      <c r="MZG37" s="6"/>
      <c r="MZH37" s="6"/>
      <c r="MZI37" s="6"/>
      <c r="MZJ37" s="6"/>
      <c r="MZK37" s="6"/>
      <c r="MZL37" s="6"/>
      <c r="MZM37" s="6"/>
      <c r="MZN37" s="6"/>
      <c r="MZO37" s="6"/>
      <c r="MZP37" s="6"/>
      <c r="MZQ37" s="6"/>
      <c r="MZR37" s="6"/>
      <c r="MZS37" s="6"/>
      <c r="MZT37" s="6"/>
      <c r="MZU37" s="6"/>
      <c r="MZV37" s="6"/>
      <c r="MZW37" s="6"/>
      <c r="MZX37" s="6"/>
      <c r="MZY37" s="6"/>
      <c r="MZZ37" s="6"/>
      <c r="NAA37" s="6"/>
      <c r="NAB37" s="6"/>
      <c r="NAC37" s="6"/>
      <c r="NAD37" s="6"/>
      <c r="NAE37" s="6"/>
      <c r="NAF37" s="6"/>
      <c r="NAG37" s="6"/>
      <c r="NAH37" s="6"/>
      <c r="NAI37" s="6"/>
      <c r="NAJ37" s="6"/>
      <c r="NAK37" s="6"/>
      <c r="NAL37" s="6"/>
      <c r="NAM37" s="6"/>
      <c r="NAN37" s="6"/>
      <c r="NAO37" s="6"/>
      <c r="NAP37" s="6"/>
      <c r="NAQ37" s="6"/>
      <c r="NAR37" s="6"/>
      <c r="NAS37" s="6"/>
      <c r="NAT37" s="6"/>
      <c r="NAU37" s="6"/>
      <c r="NAV37" s="6"/>
      <c r="NAW37" s="6"/>
      <c r="NAX37" s="6"/>
      <c r="NAY37" s="6"/>
      <c r="NAZ37" s="6"/>
      <c r="NBA37" s="6"/>
      <c r="NBB37" s="6"/>
      <c r="NBC37" s="6"/>
      <c r="NBD37" s="6"/>
      <c r="NBE37" s="6"/>
      <c r="NBF37" s="6"/>
      <c r="NBG37" s="6"/>
      <c r="NBH37" s="6"/>
      <c r="NBI37" s="6"/>
      <c r="NBJ37" s="6"/>
      <c r="NBK37" s="6"/>
      <c r="NBL37" s="6"/>
      <c r="NBM37" s="6"/>
      <c r="NBN37" s="6"/>
      <c r="NBO37" s="6"/>
      <c r="NBP37" s="6"/>
      <c r="NBQ37" s="6"/>
      <c r="NBR37" s="6"/>
      <c r="NBS37" s="6"/>
      <c r="NBT37" s="6"/>
      <c r="NBU37" s="6"/>
      <c r="NBV37" s="6"/>
      <c r="NBW37" s="6"/>
      <c r="NBX37" s="6"/>
      <c r="NBY37" s="6"/>
      <c r="NBZ37" s="6"/>
      <c r="NCA37" s="6"/>
      <c r="NCB37" s="6"/>
      <c r="NCC37" s="6"/>
      <c r="NCD37" s="6"/>
      <c r="NCE37" s="6"/>
      <c r="NCF37" s="6"/>
      <c r="NCG37" s="6"/>
      <c r="NCH37" s="6"/>
      <c r="NCI37" s="6"/>
      <c r="NCJ37" s="6"/>
      <c r="NCK37" s="6"/>
      <c r="NCL37" s="6"/>
      <c r="NCM37" s="6"/>
      <c r="NCN37" s="6"/>
      <c r="NCO37" s="6"/>
      <c r="NCP37" s="6"/>
      <c r="NCQ37" s="6"/>
      <c r="NCR37" s="6"/>
      <c r="NCS37" s="6"/>
      <c r="NCT37" s="6"/>
      <c r="NCU37" s="6"/>
      <c r="NCV37" s="6"/>
      <c r="NCW37" s="6"/>
      <c r="NCX37" s="6"/>
      <c r="NCY37" s="6"/>
      <c r="NCZ37" s="6"/>
      <c r="NDA37" s="6"/>
      <c r="NDB37" s="6"/>
      <c r="NDC37" s="6"/>
      <c r="NDD37" s="6"/>
      <c r="NDE37" s="6"/>
      <c r="NDF37" s="6"/>
      <c r="NDG37" s="6"/>
      <c r="NDH37" s="6"/>
      <c r="NDI37" s="6"/>
      <c r="NDJ37" s="6"/>
      <c r="NDK37" s="6"/>
      <c r="NDL37" s="6"/>
      <c r="NDM37" s="6"/>
      <c r="NDN37" s="6"/>
      <c r="NDO37" s="6"/>
      <c r="NDP37" s="6"/>
      <c r="NDQ37" s="6"/>
      <c r="NDR37" s="6"/>
      <c r="NDS37" s="6"/>
      <c r="NDT37" s="6"/>
      <c r="NDU37" s="6"/>
      <c r="NDV37" s="6"/>
      <c r="NDW37" s="6"/>
      <c r="NDX37" s="6"/>
      <c r="NDY37" s="6"/>
      <c r="NDZ37" s="6"/>
      <c r="NEA37" s="6"/>
      <c r="NEB37" s="6"/>
      <c r="NEC37" s="6"/>
      <c r="NED37" s="6"/>
      <c r="NEE37" s="6"/>
      <c r="NEF37" s="6"/>
      <c r="NEG37" s="6"/>
      <c r="NEH37" s="6"/>
      <c r="NEI37" s="6"/>
      <c r="NEJ37" s="6"/>
      <c r="NEK37" s="6"/>
      <c r="NEL37" s="6"/>
      <c r="NEM37" s="6"/>
      <c r="NEN37" s="6"/>
      <c r="NEO37" s="6"/>
      <c r="NEP37" s="6"/>
      <c r="NEQ37" s="6"/>
      <c r="NER37" s="6"/>
      <c r="NES37" s="6"/>
      <c r="NET37" s="6"/>
      <c r="NEU37" s="6"/>
      <c r="NEV37" s="6"/>
      <c r="NEW37" s="6"/>
      <c r="NEX37" s="6"/>
      <c r="NEY37" s="6"/>
      <c r="NEZ37" s="6"/>
      <c r="NFA37" s="6"/>
      <c r="NFB37" s="6"/>
      <c r="NFC37" s="6"/>
      <c r="NFD37" s="6"/>
      <c r="NFE37" s="6"/>
      <c r="NFF37" s="6"/>
      <c r="NFG37" s="6"/>
      <c r="NFH37" s="6"/>
      <c r="NFI37" s="6"/>
      <c r="NFJ37" s="6"/>
      <c r="NFK37" s="6"/>
      <c r="NFL37" s="6"/>
      <c r="NFM37" s="6"/>
      <c r="NFN37" s="6"/>
      <c r="NFO37" s="6"/>
      <c r="NFP37" s="6"/>
      <c r="NFQ37" s="6"/>
      <c r="NFR37" s="6"/>
      <c r="NFS37" s="6"/>
      <c r="NFT37" s="6"/>
      <c r="NFU37" s="6"/>
      <c r="NFV37" s="6"/>
      <c r="NFW37" s="6"/>
      <c r="NFX37" s="6"/>
      <c r="NFY37" s="6"/>
      <c r="NFZ37" s="6"/>
      <c r="NGA37" s="6"/>
      <c r="NGB37" s="6"/>
      <c r="NGC37" s="6"/>
      <c r="NGD37" s="6"/>
      <c r="NGE37" s="6"/>
      <c r="NGF37" s="6"/>
      <c r="NGG37" s="6"/>
      <c r="NGH37" s="6"/>
      <c r="NGI37" s="6"/>
      <c r="NGJ37" s="6"/>
      <c r="NGK37" s="6"/>
      <c r="NGL37" s="6"/>
      <c r="NGM37" s="6"/>
      <c r="NGN37" s="6"/>
      <c r="NGO37" s="6"/>
      <c r="NGP37" s="6"/>
      <c r="NGQ37" s="6"/>
      <c r="NGR37" s="6"/>
      <c r="NGS37" s="6"/>
      <c r="NGT37" s="6"/>
      <c r="NGU37" s="6"/>
      <c r="NGV37" s="6"/>
      <c r="NGW37" s="6"/>
      <c r="NGX37" s="6"/>
      <c r="NGY37" s="6"/>
      <c r="NGZ37" s="6"/>
      <c r="NHA37" s="6"/>
      <c r="NHB37" s="6"/>
      <c r="NHC37" s="6"/>
      <c r="NHD37" s="6"/>
      <c r="NHE37" s="6"/>
      <c r="NHF37" s="6"/>
      <c r="NHG37" s="6"/>
      <c r="NHH37" s="6"/>
      <c r="NHI37" s="6"/>
      <c r="NHJ37" s="6"/>
      <c r="NHK37" s="6"/>
      <c r="NHL37" s="6"/>
      <c r="NHM37" s="6"/>
      <c r="NHN37" s="6"/>
      <c r="NHO37" s="6"/>
      <c r="NHP37" s="6"/>
      <c r="NHQ37" s="6"/>
      <c r="NHR37" s="6"/>
      <c r="NHS37" s="6"/>
      <c r="NHT37" s="6"/>
      <c r="NHU37" s="6"/>
      <c r="NHV37" s="6"/>
      <c r="NHW37" s="6"/>
      <c r="NHX37" s="6"/>
      <c r="NHY37" s="6"/>
      <c r="NHZ37" s="6"/>
      <c r="NIA37" s="6"/>
      <c r="NIB37" s="6"/>
      <c r="NIC37" s="6"/>
      <c r="NID37" s="6"/>
      <c r="NIE37" s="6"/>
      <c r="NIF37" s="6"/>
      <c r="NIG37" s="6"/>
      <c r="NIH37" s="6"/>
      <c r="NII37" s="6"/>
      <c r="NIJ37" s="6"/>
      <c r="NIK37" s="6"/>
      <c r="NIL37" s="6"/>
      <c r="NIM37" s="6"/>
      <c r="NIN37" s="6"/>
      <c r="NIO37" s="6"/>
      <c r="NIP37" s="6"/>
      <c r="NIQ37" s="6"/>
      <c r="NIR37" s="6"/>
      <c r="NIS37" s="6"/>
      <c r="NIT37" s="6"/>
      <c r="NIU37" s="6"/>
      <c r="NIV37" s="6"/>
      <c r="NIW37" s="6"/>
      <c r="NIX37" s="6"/>
      <c r="NIY37" s="6"/>
      <c r="NIZ37" s="6"/>
      <c r="NJA37" s="6"/>
      <c r="NJB37" s="6"/>
      <c r="NJC37" s="6"/>
      <c r="NJD37" s="6"/>
      <c r="NJE37" s="6"/>
      <c r="NJF37" s="6"/>
      <c r="NJG37" s="6"/>
      <c r="NJH37" s="6"/>
      <c r="NJI37" s="6"/>
      <c r="NJJ37" s="6"/>
      <c r="NJK37" s="6"/>
      <c r="NJL37" s="6"/>
      <c r="NJM37" s="6"/>
      <c r="NJN37" s="6"/>
      <c r="NJO37" s="6"/>
      <c r="NJP37" s="6"/>
      <c r="NJQ37" s="6"/>
      <c r="NJR37" s="6"/>
      <c r="NJS37" s="6"/>
      <c r="NJT37" s="6"/>
      <c r="NJU37" s="6"/>
      <c r="NJV37" s="6"/>
      <c r="NJW37" s="6"/>
      <c r="NJX37" s="6"/>
      <c r="NJY37" s="6"/>
      <c r="NJZ37" s="6"/>
      <c r="NKA37" s="6"/>
      <c r="NKB37" s="6"/>
      <c r="NKC37" s="6"/>
      <c r="NKD37" s="6"/>
      <c r="NKE37" s="6"/>
      <c r="NKF37" s="6"/>
      <c r="NKG37" s="6"/>
      <c r="NKH37" s="6"/>
      <c r="NKI37" s="6"/>
      <c r="NKJ37" s="6"/>
      <c r="NKK37" s="6"/>
      <c r="NKL37" s="6"/>
      <c r="NKM37" s="6"/>
      <c r="NKN37" s="6"/>
      <c r="NKO37" s="6"/>
      <c r="NKP37" s="6"/>
      <c r="NKQ37" s="6"/>
      <c r="NKR37" s="6"/>
      <c r="NKS37" s="6"/>
      <c r="NKT37" s="6"/>
      <c r="NKU37" s="6"/>
      <c r="NKV37" s="6"/>
      <c r="NKW37" s="6"/>
      <c r="NKX37" s="6"/>
      <c r="NKY37" s="6"/>
      <c r="NKZ37" s="6"/>
      <c r="NLA37" s="6"/>
      <c r="NLB37" s="6"/>
      <c r="NLC37" s="6"/>
      <c r="NLD37" s="6"/>
      <c r="NLE37" s="6"/>
      <c r="NLF37" s="6"/>
      <c r="NLG37" s="6"/>
      <c r="NLH37" s="6"/>
      <c r="NLI37" s="6"/>
      <c r="NLJ37" s="6"/>
      <c r="NLK37" s="6"/>
      <c r="NLL37" s="6"/>
      <c r="NLM37" s="6"/>
      <c r="NLN37" s="6"/>
      <c r="NLO37" s="6"/>
      <c r="NLP37" s="6"/>
      <c r="NLQ37" s="6"/>
      <c r="NLR37" s="6"/>
      <c r="NLS37" s="6"/>
      <c r="NLT37" s="6"/>
      <c r="NLU37" s="6"/>
      <c r="NLV37" s="6"/>
      <c r="NLW37" s="6"/>
      <c r="NLX37" s="6"/>
      <c r="NLY37" s="6"/>
      <c r="NLZ37" s="6"/>
      <c r="NMA37" s="6"/>
      <c r="NMB37" s="6"/>
      <c r="NMC37" s="6"/>
      <c r="NMD37" s="6"/>
      <c r="NME37" s="6"/>
      <c r="NMF37" s="6"/>
      <c r="NMG37" s="6"/>
      <c r="NMH37" s="6"/>
      <c r="NMI37" s="6"/>
      <c r="NMJ37" s="6"/>
      <c r="NMK37" s="6"/>
      <c r="NML37" s="6"/>
      <c r="NMM37" s="6"/>
      <c r="NMN37" s="6"/>
      <c r="NMO37" s="6"/>
      <c r="NMP37" s="6"/>
      <c r="NMQ37" s="6"/>
      <c r="NMR37" s="6"/>
      <c r="NMS37" s="6"/>
      <c r="NMT37" s="6"/>
      <c r="NMU37" s="6"/>
      <c r="NMV37" s="6"/>
      <c r="NMW37" s="6"/>
      <c r="NMX37" s="6"/>
      <c r="NMY37" s="6"/>
      <c r="NMZ37" s="6"/>
      <c r="NNA37" s="6"/>
      <c r="NNB37" s="6"/>
      <c r="NNC37" s="6"/>
      <c r="NND37" s="6"/>
      <c r="NNE37" s="6"/>
      <c r="NNF37" s="6"/>
      <c r="NNG37" s="6"/>
      <c r="NNH37" s="6"/>
      <c r="NNI37" s="6"/>
      <c r="NNJ37" s="6"/>
      <c r="NNK37" s="6"/>
      <c r="NNL37" s="6"/>
      <c r="NNM37" s="6"/>
      <c r="NNN37" s="6"/>
      <c r="NNO37" s="6"/>
      <c r="NNP37" s="6"/>
      <c r="NNQ37" s="6"/>
      <c r="NNR37" s="6"/>
      <c r="NNS37" s="6"/>
      <c r="NNT37" s="6"/>
      <c r="NNU37" s="6"/>
      <c r="NNV37" s="6"/>
      <c r="NNW37" s="6"/>
      <c r="NNX37" s="6"/>
      <c r="NNY37" s="6"/>
      <c r="NNZ37" s="6"/>
      <c r="NOA37" s="6"/>
      <c r="NOB37" s="6"/>
      <c r="NOC37" s="6"/>
      <c r="NOD37" s="6"/>
      <c r="NOE37" s="6"/>
      <c r="NOF37" s="6"/>
      <c r="NOG37" s="6"/>
      <c r="NOH37" s="6"/>
      <c r="NOI37" s="6"/>
      <c r="NOJ37" s="6"/>
      <c r="NOK37" s="6"/>
      <c r="NOL37" s="6"/>
      <c r="NOM37" s="6"/>
      <c r="NON37" s="6"/>
      <c r="NOO37" s="6"/>
      <c r="NOP37" s="6"/>
      <c r="NOQ37" s="6"/>
      <c r="NOR37" s="6"/>
      <c r="NOS37" s="6"/>
      <c r="NOT37" s="6"/>
      <c r="NOU37" s="6"/>
      <c r="NOV37" s="6"/>
      <c r="NOW37" s="6"/>
      <c r="NOX37" s="6"/>
      <c r="NOY37" s="6"/>
      <c r="NOZ37" s="6"/>
      <c r="NPA37" s="6"/>
      <c r="NPB37" s="6"/>
      <c r="NPC37" s="6"/>
      <c r="NPD37" s="6"/>
      <c r="NPE37" s="6"/>
      <c r="NPF37" s="6"/>
      <c r="NPG37" s="6"/>
      <c r="NPH37" s="6"/>
      <c r="NPI37" s="6"/>
      <c r="NPJ37" s="6"/>
      <c r="NPK37" s="6"/>
      <c r="NPL37" s="6"/>
      <c r="NPM37" s="6"/>
      <c r="NPN37" s="6"/>
      <c r="NPO37" s="6"/>
      <c r="NPP37" s="6"/>
      <c r="NPQ37" s="6"/>
      <c r="NPR37" s="6"/>
      <c r="NPS37" s="6"/>
      <c r="NPT37" s="6"/>
      <c r="NPU37" s="6"/>
      <c r="NPV37" s="6"/>
      <c r="NPW37" s="6"/>
      <c r="NPX37" s="6"/>
      <c r="NPY37" s="6"/>
      <c r="NPZ37" s="6"/>
      <c r="NQA37" s="6"/>
      <c r="NQB37" s="6"/>
      <c r="NQC37" s="6"/>
      <c r="NQD37" s="6"/>
      <c r="NQE37" s="6"/>
      <c r="NQF37" s="6"/>
      <c r="NQG37" s="6"/>
      <c r="NQH37" s="6"/>
      <c r="NQI37" s="6"/>
      <c r="NQJ37" s="6"/>
      <c r="NQK37" s="6"/>
      <c r="NQL37" s="6"/>
      <c r="NQM37" s="6"/>
      <c r="NQN37" s="6"/>
      <c r="NQO37" s="6"/>
      <c r="NQP37" s="6"/>
      <c r="NQQ37" s="6"/>
      <c r="NQR37" s="6"/>
      <c r="NQS37" s="6"/>
      <c r="NQT37" s="6"/>
      <c r="NQU37" s="6"/>
      <c r="NQV37" s="6"/>
      <c r="NQW37" s="6"/>
      <c r="NQX37" s="6"/>
      <c r="NQY37" s="6"/>
      <c r="NQZ37" s="6"/>
      <c r="NRA37" s="6"/>
      <c r="NRB37" s="6"/>
      <c r="NRC37" s="6"/>
      <c r="NRD37" s="6"/>
      <c r="NRE37" s="6"/>
      <c r="NRF37" s="6"/>
      <c r="NRG37" s="6"/>
      <c r="NRH37" s="6"/>
      <c r="NRI37" s="6"/>
      <c r="NRJ37" s="6"/>
      <c r="NRK37" s="6"/>
      <c r="NRL37" s="6"/>
      <c r="NRM37" s="6"/>
      <c r="NRN37" s="6"/>
      <c r="NRO37" s="6"/>
      <c r="NRP37" s="6"/>
      <c r="NRQ37" s="6"/>
      <c r="NRR37" s="6"/>
      <c r="NRS37" s="6"/>
      <c r="NRT37" s="6"/>
      <c r="NRU37" s="6"/>
      <c r="NRV37" s="6"/>
      <c r="NRW37" s="6"/>
      <c r="NRX37" s="6"/>
      <c r="NRY37" s="6"/>
      <c r="NRZ37" s="6"/>
      <c r="NSA37" s="6"/>
      <c r="NSB37" s="6"/>
      <c r="NSC37" s="6"/>
      <c r="NSD37" s="6"/>
      <c r="NSE37" s="6"/>
      <c r="NSF37" s="6"/>
      <c r="NSG37" s="6"/>
      <c r="NSH37" s="6"/>
      <c r="NSI37" s="6"/>
      <c r="NSJ37" s="6"/>
      <c r="NSK37" s="6"/>
      <c r="NSL37" s="6"/>
      <c r="NSM37" s="6"/>
      <c r="NSN37" s="6"/>
      <c r="NSO37" s="6"/>
      <c r="NSP37" s="6"/>
      <c r="NSQ37" s="6"/>
      <c r="NSR37" s="6"/>
      <c r="NSS37" s="6"/>
      <c r="NST37" s="6"/>
      <c r="NSU37" s="6"/>
      <c r="NSV37" s="6"/>
      <c r="NSW37" s="6"/>
      <c r="NSX37" s="6"/>
      <c r="NSY37" s="6"/>
      <c r="NSZ37" s="6"/>
      <c r="NTA37" s="6"/>
      <c r="NTB37" s="6"/>
      <c r="NTC37" s="6"/>
      <c r="NTD37" s="6"/>
      <c r="NTE37" s="6"/>
      <c r="NTF37" s="6"/>
      <c r="NTG37" s="6"/>
      <c r="NTH37" s="6"/>
      <c r="NTI37" s="6"/>
      <c r="NTJ37" s="6"/>
      <c r="NTK37" s="6"/>
      <c r="NTL37" s="6"/>
      <c r="NTM37" s="6"/>
      <c r="NTN37" s="6"/>
      <c r="NTO37" s="6"/>
      <c r="NTP37" s="6"/>
      <c r="NTQ37" s="6"/>
      <c r="NTR37" s="6"/>
      <c r="NTS37" s="6"/>
      <c r="NTT37" s="6"/>
      <c r="NTU37" s="6"/>
      <c r="NTV37" s="6"/>
      <c r="NTW37" s="6"/>
      <c r="NTX37" s="6"/>
      <c r="NTY37" s="6"/>
      <c r="NTZ37" s="6"/>
      <c r="NUA37" s="6"/>
      <c r="NUB37" s="6"/>
      <c r="NUC37" s="6"/>
      <c r="NUD37" s="6"/>
      <c r="NUE37" s="6"/>
      <c r="NUF37" s="6"/>
      <c r="NUG37" s="6"/>
      <c r="NUH37" s="6"/>
      <c r="NUI37" s="6"/>
      <c r="NUJ37" s="6"/>
      <c r="NUK37" s="6"/>
      <c r="NUL37" s="6"/>
      <c r="NUM37" s="6"/>
      <c r="NUN37" s="6"/>
      <c r="NUO37" s="6"/>
      <c r="NUP37" s="6"/>
      <c r="NUQ37" s="6"/>
      <c r="NUR37" s="6"/>
      <c r="NUS37" s="6"/>
      <c r="NUT37" s="6"/>
      <c r="NUU37" s="6"/>
      <c r="NUV37" s="6"/>
      <c r="NUW37" s="6"/>
      <c r="NUX37" s="6"/>
      <c r="NUY37" s="6"/>
      <c r="NUZ37" s="6"/>
      <c r="NVA37" s="6"/>
      <c r="NVB37" s="6"/>
      <c r="NVC37" s="6"/>
      <c r="NVD37" s="6"/>
      <c r="NVE37" s="6"/>
      <c r="NVF37" s="6"/>
      <c r="NVG37" s="6"/>
      <c r="NVH37" s="6"/>
      <c r="NVI37" s="6"/>
      <c r="NVJ37" s="6"/>
      <c r="NVK37" s="6"/>
      <c r="NVL37" s="6"/>
      <c r="NVM37" s="6"/>
      <c r="NVN37" s="6"/>
      <c r="NVO37" s="6"/>
      <c r="NVP37" s="6"/>
      <c r="NVQ37" s="6"/>
      <c r="NVR37" s="6"/>
      <c r="NVS37" s="6"/>
      <c r="NVT37" s="6"/>
      <c r="NVU37" s="6"/>
      <c r="NVV37" s="6"/>
      <c r="NVW37" s="6"/>
      <c r="NVX37" s="6"/>
      <c r="NVY37" s="6"/>
      <c r="NVZ37" s="6"/>
      <c r="NWA37" s="6"/>
      <c r="NWB37" s="6"/>
      <c r="NWC37" s="6"/>
      <c r="NWD37" s="6"/>
      <c r="NWE37" s="6"/>
      <c r="NWF37" s="6"/>
      <c r="NWG37" s="6"/>
      <c r="NWH37" s="6"/>
      <c r="NWI37" s="6"/>
      <c r="NWJ37" s="6"/>
      <c r="NWK37" s="6"/>
      <c r="NWL37" s="6"/>
      <c r="NWM37" s="6"/>
      <c r="NWN37" s="6"/>
      <c r="NWO37" s="6"/>
      <c r="NWP37" s="6"/>
      <c r="NWQ37" s="6"/>
      <c r="NWR37" s="6"/>
      <c r="NWS37" s="6"/>
      <c r="NWT37" s="6"/>
      <c r="NWU37" s="6"/>
      <c r="NWV37" s="6"/>
      <c r="NWW37" s="6"/>
      <c r="NWX37" s="6"/>
      <c r="NWY37" s="6"/>
      <c r="NWZ37" s="6"/>
      <c r="NXA37" s="6"/>
      <c r="NXB37" s="6"/>
      <c r="NXC37" s="6"/>
      <c r="NXD37" s="6"/>
      <c r="NXE37" s="6"/>
      <c r="NXF37" s="6"/>
      <c r="NXG37" s="6"/>
      <c r="NXH37" s="6"/>
      <c r="NXI37" s="6"/>
      <c r="NXJ37" s="6"/>
      <c r="NXK37" s="6"/>
      <c r="NXL37" s="6"/>
      <c r="NXM37" s="6"/>
      <c r="NXN37" s="6"/>
      <c r="NXO37" s="6"/>
      <c r="NXP37" s="6"/>
      <c r="NXQ37" s="6"/>
      <c r="NXR37" s="6"/>
      <c r="NXS37" s="6"/>
      <c r="NXT37" s="6"/>
      <c r="NXU37" s="6"/>
      <c r="NXV37" s="6"/>
      <c r="NXW37" s="6"/>
      <c r="NXX37" s="6"/>
      <c r="NXY37" s="6"/>
      <c r="NXZ37" s="6"/>
      <c r="NYA37" s="6"/>
      <c r="NYB37" s="6"/>
      <c r="NYC37" s="6"/>
      <c r="NYD37" s="6"/>
      <c r="NYE37" s="6"/>
      <c r="NYF37" s="6"/>
      <c r="NYG37" s="6"/>
      <c r="NYH37" s="6"/>
      <c r="NYI37" s="6"/>
      <c r="NYJ37" s="6"/>
      <c r="NYK37" s="6"/>
      <c r="NYL37" s="6"/>
      <c r="NYM37" s="6"/>
      <c r="NYN37" s="6"/>
      <c r="NYO37" s="6"/>
      <c r="NYP37" s="6"/>
      <c r="NYQ37" s="6"/>
      <c r="NYR37" s="6"/>
      <c r="NYS37" s="6"/>
      <c r="NYT37" s="6"/>
      <c r="NYU37" s="6"/>
      <c r="NYV37" s="6"/>
      <c r="NYW37" s="6"/>
      <c r="NYX37" s="6"/>
      <c r="NYY37" s="6"/>
      <c r="NYZ37" s="6"/>
      <c r="NZA37" s="6"/>
      <c r="NZB37" s="6"/>
      <c r="NZC37" s="6"/>
      <c r="NZD37" s="6"/>
      <c r="NZE37" s="6"/>
      <c r="NZF37" s="6"/>
      <c r="NZG37" s="6"/>
      <c r="NZH37" s="6"/>
      <c r="NZI37" s="6"/>
      <c r="NZJ37" s="6"/>
      <c r="NZK37" s="6"/>
      <c r="NZL37" s="6"/>
      <c r="NZM37" s="6"/>
      <c r="NZN37" s="6"/>
      <c r="NZO37" s="6"/>
      <c r="NZP37" s="6"/>
      <c r="NZQ37" s="6"/>
      <c r="NZR37" s="6"/>
      <c r="NZS37" s="6"/>
      <c r="NZT37" s="6"/>
      <c r="NZU37" s="6"/>
      <c r="NZV37" s="6"/>
      <c r="NZW37" s="6"/>
      <c r="NZX37" s="6"/>
      <c r="NZY37" s="6"/>
      <c r="NZZ37" s="6"/>
      <c r="OAA37" s="6"/>
      <c r="OAB37" s="6"/>
      <c r="OAC37" s="6"/>
      <c r="OAD37" s="6"/>
      <c r="OAE37" s="6"/>
      <c r="OAF37" s="6"/>
      <c r="OAG37" s="6"/>
      <c r="OAH37" s="6"/>
      <c r="OAI37" s="6"/>
      <c r="OAJ37" s="6"/>
      <c r="OAK37" s="6"/>
      <c r="OAL37" s="6"/>
      <c r="OAM37" s="6"/>
      <c r="OAN37" s="6"/>
      <c r="OAO37" s="6"/>
      <c r="OAP37" s="6"/>
      <c r="OAQ37" s="6"/>
      <c r="OAR37" s="6"/>
      <c r="OAS37" s="6"/>
      <c r="OAT37" s="6"/>
      <c r="OAU37" s="6"/>
      <c r="OAV37" s="6"/>
      <c r="OAW37" s="6"/>
      <c r="OAX37" s="6"/>
      <c r="OAY37" s="6"/>
      <c r="OAZ37" s="6"/>
      <c r="OBA37" s="6"/>
      <c r="OBB37" s="6"/>
      <c r="OBC37" s="6"/>
      <c r="OBD37" s="6"/>
      <c r="OBE37" s="6"/>
      <c r="OBF37" s="6"/>
      <c r="OBG37" s="6"/>
      <c r="OBH37" s="6"/>
      <c r="OBI37" s="6"/>
      <c r="OBJ37" s="6"/>
      <c r="OBK37" s="6"/>
      <c r="OBL37" s="6"/>
      <c r="OBM37" s="6"/>
      <c r="OBN37" s="6"/>
      <c r="OBO37" s="6"/>
      <c r="OBP37" s="6"/>
      <c r="OBQ37" s="6"/>
      <c r="OBR37" s="6"/>
      <c r="OBS37" s="6"/>
      <c r="OBT37" s="6"/>
      <c r="OBU37" s="6"/>
      <c r="OBV37" s="6"/>
      <c r="OBW37" s="6"/>
      <c r="OBX37" s="6"/>
      <c r="OBY37" s="6"/>
      <c r="OBZ37" s="6"/>
      <c r="OCA37" s="6"/>
      <c r="OCB37" s="6"/>
      <c r="OCC37" s="6"/>
      <c r="OCD37" s="6"/>
      <c r="OCE37" s="6"/>
      <c r="OCF37" s="6"/>
      <c r="OCG37" s="6"/>
      <c r="OCH37" s="6"/>
      <c r="OCI37" s="6"/>
      <c r="OCJ37" s="6"/>
      <c r="OCK37" s="6"/>
      <c r="OCL37" s="6"/>
      <c r="OCM37" s="6"/>
      <c r="OCN37" s="6"/>
      <c r="OCO37" s="6"/>
      <c r="OCP37" s="6"/>
      <c r="OCQ37" s="6"/>
      <c r="OCR37" s="6"/>
      <c r="OCS37" s="6"/>
      <c r="OCT37" s="6"/>
      <c r="OCU37" s="6"/>
      <c r="OCV37" s="6"/>
      <c r="OCW37" s="6"/>
      <c r="OCX37" s="6"/>
      <c r="OCY37" s="6"/>
      <c r="OCZ37" s="6"/>
      <c r="ODA37" s="6"/>
      <c r="ODB37" s="6"/>
      <c r="ODC37" s="6"/>
      <c r="ODD37" s="6"/>
      <c r="ODE37" s="6"/>
      <c r="ODF37" s="6"/>
      <c r="ODG37" s="6"/>
      <c r="ODH37" s="6"/>
      <c r="ODI37" s="6"/>
      <c r="ODJ37" s="6"/>
      <c r="ODK37" s="6"/>
      <c r="ODL37" s="6"/>
      <c r="ODM37" s="6"/>
      <c r="ODN37" s="6"/>
      <c r="ODO37" s="6"/>
      <c r="ODP37" s="6"/>
      <c r="ODQ37" s="6"/>
      <c r="ODR37" s="6"/>
      <c r="ODS37" s="6"/>
      <c r="ODT37" s="6"/>
      <c r="ODU37" s="6"/>
      <c r="ODV37" s="6"/>
      <c r="ODW37" s="6"/>
      <c r="ODX37" s="6"/>
      <c r="ODY37" s="6"/>
      <c r="ODZ37" s="6"/>
      <c r="OEA37" s="6"/>
      <c r="OEB37" s="6"/>
      <c r="OEC37" s="6"/>
      <c r="OED37" s="6"/>
      <c r="OEE37" s="6"/>
      <c r="OEF37" s="6"/>
      <c r="OEG37" s="6"/>
      <c r="OEH37" s="6"/>
      <c r="OEI37" s="6"/>
      <c r="OEJ37" s="6"/>
      <c r="OEK37" s="6"/>
      <c r="OEL37" s="6"/>
      <c r="OEM37" s="6"/>
      <c r="OEN37" s="6"/>
      <c r="OEO37" s="6"/>
      <c r="OEP37" s="6"/>
      <c r="OEQ37" s="6"/>
      <c r="OER37" s="6"/>
      <c r="OES37" s="6"/>
      <c r="OET37" s="6"/>
      <c r="OEU37" s="6"/>
      <c r="OEV37" s="6"/>
      <c r="OEW37" s="6"/>
      <c r="OEX37" s="6"/>
      <c r="OEY37" s="6"/>
      <c r="OEZ37" s="6"/>
      <c r="OFA37" s="6"/>
      <c r="OFB37" s="6"/>
      <c r="OFC37" s="6"/>
      <c r="OFD37" s="6"/>
      <c r="OFE37" s="6"/>
      <c r="OFF37" s="6"/>
      <c r="OFG37" s="6"/>
      <c r="OFH37" s="6"/>
      <c r="OFI37" s="6"/>
      <c r="OFJ37" s="6"/>
      <c r="OFK37" s="6"/>
      <c r="OFL37" s="6"/>
      <c r="OFM37" s="6"/>
      <c r="OFN37" s="6"/>
      <c r="OFO37" s="6"/>
      <c r="OFP37" s="6"/>
      <c r="OFQ37" s="6"/>
      <c r="OFR37" s="6"/>
      <c r="OFS37" s="6"/>
      <c r="OFT37" s="6"/>
      <c r="OFU37" s="6"/>
      <c r="OFV37" s="6"/>
      <c r="OFW37" s="6"/>
      <c r="OFX37" s="6"/>
      <c r="OFY37" s="6"/>
      <c r="OFZ37" s="6"/>
      <c r="OGA37" s="6"/>
      <c r="OGB37" s="6"/>
      <c r="OGC37" s="6"/>
      <c r="OGD37" s="6"/>
      <c r="OGE37" s="6"/>
      <c r="OGF37" s="6"/>
      <c r="OGG37" s="6"/>
      <c r="OGH37" s="6"/>
      <c r="OGI37" s="6"/>
      <c r="OGJ37" s="6"/>
      <c r="OGK37" s="6"/>
      <c r="OGL37" s="6"/>
      <c r="OGM37" s="6"/>
      <c r="OGN37" s="6"/>
      <c r="OGO37" s="6"/>
      <c r="OGP37" s="6"/>
      <c r="OGQ37" s="6"/>
      <c r="OGR37" s="6"/>
      <c r="OGS37" s="6"/>
      <c r="OGT37" s="6"/>
      <c r="OGU37" s="6"/>
      <c r="OGV37" s="6"/>
      <c r="OGW37" s="6"/>
      <c r="OGX37" s="6"/>
      <c r="OGY37" s="6"/>
      <c r="OGZ37" s="6"/>
      <c r="OHA37" s="6"/>
      <c r="OHB37" s="6"/>
      <c r="OHC37" s="6"/>
      <c r="OHD37" s="6"/>
      <c r="OHE37" s="6"/>
      <c r="OHF37" s="6"/>
      <c r="OHG37" s="6"/>
      <c r="OHH37" s="6"/>
      <c r="OHI37" s="6"/>
      <c r="OHJ37" s="6"/>
      <c r="OHK37" s="6"/>
      <c r="OHL37" s="6"/>
      <c r="OHM37" s="6"/>
      <c r="OHN37" s="6"/>
      <c r="OHO37" s="6"/>
      <c r="OHP37" s="6"/>
      <c r="OHQ37" s="6"/>
      <c r="OHR37" s="6"/>
      <c r="OHS37" s="6"/>
      <c r="OHT37" s="6"/>
      <c r="OHU37" s="6"/>
      <c r="OHV37" s="6"/>
      <c r="OHW37" s="6"/>
      <c r="OHX37" s="6"/>
      <c r="OHY37" s="6"/>
      <c r="OHZ37" s="6"/>
      <c r="OIA37" s="6"/>
      <c r="OIB37" s="6"/>
      <c r="OIC37" s="6"/>
      <c r="OID37" s="6"/>
      <c r="OIE37" s="6"/>
      <c r="OIF37" s="6"/>
      <c r="OIG37" s="6"/>
      <c r="OIH37" s="6"/>
      <c r="OII37" s="6"/>
      <c r="OIJ37" s="6"/>
      <c r="OIK37" s="6"/>
      <c r="OIL37" s="6"/>
      <c r="OIM37" s="6"/>
      <c r="OIN37" s="6"/>
      <c r="OIO37" s="6"/>
      <c r="OIP37" s="6"/>
      <c r="OIQ37" s="6"/>
      <c r="OIR37" s="6"/>
      <c r="OIS37" s="6"/>
      <c r="OIT37" s="6"/>
      <c r="OIU37" s="6"/>
      <c r="OIV37" s="6"/>
      <c r="OIW37" s="6"/>
      <c r="OIX37" s="6"/>
      <c r="OIY37" s="6"/>
      <c r="OIZ37" s="6"/>
      <c r="OJA37" s="6"/>
      <c r="OJB37" s="6"/>
      <c r="OJC37" s="6"/>
      <c r="OJD37" s="6"/>
      <c r="OJE37" s="6"/>
      <c r="OJF37" s="6"/>
      <c r="OJG37" s="6"/>
      <c r="OJH37" s="6"/>
      <c r="OJI37" s="6"/>
      <c r="OJJ37" s="6"/>
      <c r="OJK37" s="6"/>
      <c r="OJL37" s="6"/>
      <c r="OJM37" s="6"/>
      <c r="OJN37" s="6"/>
      <c r="OJO37" s="6"/>
      <c r="OJP37" s="6"/>
      <c r="OJQ37" s="6"/>
      <c r="OJR37" s="6"/>
      <c r="OJS37" s="6"/>
      <c r="OJT37" s="6"/>
      <c r="OJU37" s="6"/>
      <c r="OJV37" s="6"/>
      <c r="OJW37" s="6"/>
      <c r="OJX37" s="6"/>
      <c r="OJY37" s="6"/>
      <c r="OJZ37" s="6"/>
      <c r="OKA37" s="6"/>
      <c r="OKB37" s="6"/>
      <c r="OKC37" s="6"/>
      <c r="OKD37" s="6"/>
      <c r="OKE37" s="6"/>
      <c r="OKF37" s="6"/>
      <c r="OKG37" s="6"/>
      <c r="OKH37" s="6"/>
      <c r="OKI37" s="6"/>
      <c r="OKJ37" s="6"/>
      <c r="OKK37" s="6"/>
      <c r="OKL37" s="6"/>
      <c r="OKM37" s="6"/>
      <c r="OKN37" s="6"/>
      <c r="OKO37" s="6"/>
      <c r="OKP37" s="6"/>
      <c r="OKQ37" s="6"/>
      <c r="OKR37" s="6"/>
      <c r="OKS37" s="6"/>
      <c r="OKT37" s="6"/>
      <c r="OKU37" s="6"/>
      <c r="OKV37" s="6"/>
      <c r="OKW37" s="6"/>
      <c r="OKX37" s="6"/>
      <c r="OKY37" s="6"/>
      <c r="OKZ37" s="6"/>
      <c r="OLA37" s="6"/>
      <c r="OLB37" s="6"/>
      <c r="OLC37" s="6"/>
      <c r="OLD37" s="6"/>
      <c r="OLE37" s="6"/>
      <c r="OLF37" s="6"/>
      <c r="OLG37" s="6"/>
      <c r="OLH37" s="6"/>
      <c r="OLI37" s="6"/>
      <c r="OLJ37" s="6"/>
      <c r="OLK37" s="6"/>
      <c r="OLL37" s="6"/>
      <c r="OLM37" s="6"/>
      <c r="OLN37" s="6"/>
      <c r="OLO37" s="6"/>
      <c r="OLP37" s="6"/>
      <c r="OLQ37" s="6"/>
      <c r="OLR37" s="6"/>
      <c r="OLS37" s="6"/>
      <c r="OLT37" s="6"/>
      <c r="OLU37" s="6"/>
      <c r="OLV37" s="6"/>
      <c r="OLW37" s="6"/>
      <c r="OLX37" s="6"/>
      <c r="OLY37" s="6"/>
      <c r="OLZ37" s="6"/>
      <c r="OMA37" s="6"/>
      <c r="OMB37" s="6"/>
      <c r="OMC37" s="6"/>
      <c r="OMD37" s="6"/>
      <c r="OME37" s="6"/>
      <c r="OMF37" s="6"/>
      <c r="OMG37" s="6"/>
      <c r="OMH37" s="6"/>
      <c r="OMI37" s="6"/>
      <c r="OMJ37" s="6"/>
      <c r="OMK37" s="6"/>
      <c r="OML37" s="6"/>
      <c r="OMM37" s="6"/>
      <c r="OMN37" s="6"/>
      <c r="OMO37" s="6"/>
      <c r="OMP37" s="6"/>
      <c r="OMQ37" s="6"/>
      <c r="OMR37" s="6"/>
      <c r="OMS37" s="6"/>
      <c r="OMT37" s="6"/>
      <c r="OMU37" s="6"/>
      <c r="OMV37" s="6"/>
      <c r="OMW37" s="6"/>
      <c r="OMX37" s="6"/>
      <c r="OMY37" s="6"/>
      <c r="OMZ37" s="6"/>
      <c r="ONA37" s="6"/>
      <c r="ONB37" s="6"/>
      <c r="ONC37" s="6"/>
      <c r="OND37" s="6"/>
      <c r="ONE37" s="6"/>
      <c r="ONF37" s="6"/>
      <c r="ONG37" s="6"/>
      <c r="ONH37" s="6"/>
      <c r="ONI37" s="6"/>
      <c r="ONJ37" s="6"/>
      <c r="ONK37" s="6"/>
      <c r="ONL37" s="6"/>
      <c r="ONM37" s="6"/>
      <c r="ONN37" s="6"/>
      <c r="ONO37" s="6"/>
      <c r="ONP37" s="6"/>
      <c r="ONQ37" s="6"/>
      <c r="ONR37" s="6"/>
      <c r="ONS37" s="6"/>
      <c r="ONT37" s="6"/>
      <c r="ONU37" s="6"/>
      <c r="ONV37" s="6"/>
      <c r="ONW37" s="6"/>
      <c r="ONX37" s="6"/>
      <c r="ONY37" s="6"/>
      <c r="ONZ37" s="6"/>
      <c r="OOA37" s="6"/>
      <c r="OOB37" s="6"/>
      <c r="OOC37" s="6"/>
      <c r="OOD37" s="6"/>
      <c r="OOE37" s="6"/>
      <c r="OOF37" s="6"/>
      <c r="OOG37" s="6"/>
      <c r="OOH37" s="6"/>
      <c r="OOI37" s="6"/>
      <c r="OOJ37" s="6"/>
      <c r="OOK37" s="6"/>
      <c r="OOL37" s="6"/>
      <c r="OOM37" s="6"/>
      <c r="OON37" s="6"/>
      <c r="OOO37" s="6"/>
      <c r="OOP37" s="6"/>
      <c r="OOQ37" s="6"/>
      <c r="OOR37" s="6"/>
      <c r="OOS37" s="6"/>
      <c r="OOT37" s="6"/>
      <c r="OOU37" s="6"/>
      <c r="OOV37" s="6"/>
      <c r="OOW37" s="6"/>
      <c r="OOX37" s="6"/>
      <c r="OOY37" s="6"/>
      <c r="OOZ37" s="6"/>
      <c r="OPA37" s="6"/>
      <c r="OPB37" s="6"/>
      <c r="OPC37" s="6"/>
      <c r="OPD37" s="6"/>
      <c r="OPE37" s="6"/>
      <c r="OPF37" s="6"/>
      <c r="OPG37" s="6"/>
      <c r="OPH37" s="6"/>
      <c r="OPI37" s="6"/>
      <c r="OPJ37" s="6"/>
      <c r="OPK37" s="6"/>
      <c r="OPL37" s="6"/>
      <c r="OPM37" s="6"/>
      <c r="OPN37" s="6"/>
      <c r="OPO37" s="6"/>
      <c r="OPP37" s="6"/>
      <c r="OPQ37" s="6"/>
      <c r="OPR37" s="6"/>
      <c r="OPS37" s="6"/>
      <c r="OPT37" s="6"/>
      <c r="OPU37" s="6"/>
      <c r="OPV37" s="6"/>
      <c r="OPW37" s="6"/>
      <c r="OPX37" s="6"/>
      <c r="OPY37" s="6"/>
      <c r="OPZ37" s="6"/>
      <c r="OQA37" s="6"/>
      <c r="OQB37" s="6"/>
      <c r="OQC37" s="6"/>
      <c r="OQD37" s="6"/>
      <c r="OQE37" s="6"/>
      <c r="OQF37" s="6"/>
      <c r="OQG37" s="6"/>
      <c r="OQH37" s="6"/>
      <c r="OQI37" s="6"/>
      <c r="OQJ37" s="6"/>
      <c r="OQK37" s="6"/>
      <c r="OQL37" s="6"/>
      <c r="OQM37" s="6"/>
      <c r="OQN37" s="6"/>
      <c r="OQO37" s="6"/>
      <c r="OQP37" s="6"/>
      <c r="OQQ37" s="6"/>
      <c r="OQR37" s="6"/>
      <c r="OQS37" s="6"/>
      <c r="OQT37" s="6"/>
      <c r="OQU37" s="6"/>
      <c r="OQV37" s="6"/>
      <c r="OQW37" s="6"/>
      <c r="OQX37" s="6"/>
      <c r="OQY37" s="6"/>
      <c r="OQZ37" s="6"/>
      <c r="ORA37" s="6"/>
      <c r="ORB37" s="6"/>
      <c r="ORC37" s="6"/>
      <c r="ORD37" s="6"/>
      <c r="ORE37" s="6"/>
      <c r="ORF37" s="6"/>
      <c r="ORG37" s="6"/>
      <c r="ORH37" s="6"/>
      <c r="ORI37" s="6"/>
      <c r="ORJ37" s="6"/>
      <c r="ORK37" s="6"/>
      <c r="ORL37" s="6"/>
      <c r="ORM37" s="6"/>
      <c r="ORN37" s="6"/>
      <c r="ORO37" s="6"/>
      <c r="ORP37" s="6"/>
      <c r="ORQ37" s="6"/>
      <c r="ORR37" s="6"/>
      <c r="ORS37" s="6"/>
      <c r="ORT37" s="6"/>
      <c r="ORU37" s="6"/>
      <c r="ORV37" s="6"/>
      <c r="ORW37" s="6"/>
      <c r="ORX37" s="6"/>
      <c r="ORY37" s="6"/>
      <c r="ORZ37" s="6"/>
      <c r="OSA37" s="6"/>
      <c r="OSB37" s="6"/>
      <c r="OSC37" s="6"/>
      <c r="OSD37" s="6"/>
      <c r="OSE37" s="6"/>
      <c r="OSF37" s="6"/>
      <c r="OSG37" s="6"/>
      <c r="OSH37" s="6"/>
      <c r="OSI37" s="6"/>
      <c r="OSJ37" s="6"/>
      <c r="OSK37" s="6"/>
      <c r="OSL37" s="6"/>
      <c r="OSM37" s="6"/>
      <c r="OSN37" s="6"/>
      <c r="OSO37" s="6"/>
      <c r="OSP37" s="6"/>
      <c r="OSQ37" s="6"/>
      <c r="OSR37" s="6"/>
      <c r="OSS37" s="6"/>
      <c r="OST37" s="6"/>
      <c r="OSU37" s="6"/>
      <c r="OSV37" s="6"/>
      <c r="OSW37" s="6"/>
      <c r="OSX37" s="6"/>
      <c r="OSY37" s="6"/>
      <c r="OSZ37" s="6"/>
      <c r="OTA37" s="6"/>
      <c r="OTB37" s="6"/>
      <c r="OTC37" s="6"/>
      <c r="OTD37" s="6"/>
      <c r="OTE37" s="6"/>
      <c r="OTF37" s="6"/>
      <c r="OTG37" s="6"/>
      <c r="OTH37" s="6"/>
      <c r="OTI37" s="6"/>
      <c r="OTJ37" s="6"/>
      <c r="OTK37" s="6"/>
      <c r="OTL37" s="6"/>
      <c r="OTM37" s="6"/>
      <c r="OTN37" s="6"/>
      <c r="OTO37" s="6"/>
      <c r="OTP37" s="6"/>
      <c r="OTQ37" s="6"/>
      <c r="OTR37" s="6"/>
      <c r="OTS37" s="6"/>
      <c r="OTT37" s="6"/>
      <c r="OTU37" s="6"/>
      <c r="OTV37" s="6"/>
      <c r="OTW37" s="6"/>
      <c r="OTX37" s="6"/>
      <c r="OTY37" s="6"/>
      <c r="OTZ37" s="6"/>
      <c r="OUA37" s="6"/>
      <c r="OUB37" s="6"/>
      <c r="OUC37" s="6"/>
      <c r="OUD37" s="6"/>
      <c r="OUE37" s="6"/>
      <c r="OUF37" s="6"/>
      <c r="OUG37" s="6"/>
      <c r="OUH37" s="6"/>
      <c r="OUI37" s="6"/>
      <c r="OUJ37" s="6"/>
      <c r="OUK37" s="6"/>
      <c r="OUL37" s="6"/>
      <c r="OUM37" s="6"/>
      <c r="OUN37" s="6"/>
      <c r="OUO37" s="6"/>
      <c r="OUP37" s="6"/>
      <c r="OUQ37" s="6"/>
      <c r="OUR37" s="6"/>
      <c r="OUS37" s="6"/>
      <c r="OUT37" s="6"/>
      <c r="OUU37" s="6"/>
      <c r="OUV37" s="6"/>
      <c r="OUW37" s="6"/>
      <c r="OUX37" s="6"/>
      <c r="OUY37" s="6"/>
      <c r="OUZ37" s="6"/>
      <c r="OVA37" s="6"/>
      <c r="OVB37" s="6"/>
      <c r="OVC37" s="6"/>
      <c r="OVD37" s="6"/>
      <c r="OVE37" s="6"/>
      <c r="OVF37" s="6"/>
      <c r="OVG37" s="6"/>
      <c r="OVH37" s="6"/>
      <c r="OVI37" s="6"/>
      <c r="OVJ37" s="6"/>
      <c r="OVK37" s="6"/>
      <c r="OVL37" s="6"/>
      <c r="OVM37" s="6"/>
      <c r="OVN37" s="6"/>
      <c r="OVO37" s="6"/>
      <c r="OVP37" s="6"/>
      <c r="OVQ37" s="6"/>
      <c r="OVR37" s="6"/>
      <c r="OVS37" s="6"/>
      <c r="OVT37" s="6"/>
      <c r="OVU37" s="6"/>
      <c r="OVV37" s="6"/>
      <c r="OVW37" s="6"/>
      <c r="OVX37" s="6"/>
      <c r="OVY37" s="6"/>
      <c r="OVZ37" s="6"/>
      <c r="OWA37" s="6"/>
      <c r="OWB37" s="6"/>
      <c r="OWC37" s="6"/>
      <c r="OWD37" s="6"/>
      <c r="OWE37" s="6"/>
      <c r="OWF37" s="6"/>
      <c r="OWG37" s="6"/>
      <c r="OWH37" s="6"/>
      <c r="OWI37" s="6"/>
      <c r="OWJ37" s="6"/>
      <c r="OWK37" s="6"/>
      <c r="OWL37" s="6"/>
      <c r="OWM37" s="6"/>
      <c r="OWN37" s="6"/>
      <c r="OWO37" s="6"/>
      <c r="OWP37" s="6"/>
      <c r="OWQ37" s="6"/>
      <c r="OWR37" s="6"/>
      <c r="OWS37" s="6"/>
      <c r="OWT37" s="6"/>
      <c r="OWU37" s="6"/>
      <c r="OWV37" s="6"/>
      <c r="OWW37" s="6"/>
      <c r="OWX37" s="6"/>
      <c r="OWY37" s="6"/>
      <c r="OWZ37" s="6"/>
      <c r="OXA37" s="6"/>
      <c r="OXB37" s="6"/>
      <c r="OXC37" s="6"/>
      <c r="OXD37" s="6"/>
      <c r="OXE37" s="6"/>
      <c r="OXF37" s="6"/>
      <c r="OXG37" s="6"/>
      <c r="OXH37" s="6"/>
      <c r="OXI37" s="6"/>
      <c r="OXJ37" s="6"/>
      <c r="OXK37" s="6"/>
      <c r="OXL37" s="6"/>
      <c r="OXM37" s="6"/>
      <c r="OXN37" s="6"/>
      <c r="OXO37" s="6"/>
      <c r="OXP37" s="6"/>
      <c r="OXQ37" s="6"/>
      <c r="OXR37" s="6"/>
      <c r="OXS37" s="6"/>
      <c r="OXT37" s="6"/>
      <c r="OXU37" s="6"/>
      <c r="OXV37" s="6"/>
      <c r="OXW37" s="6"/>
      <c r="OXX37" s="6"/>
      <c r="OXY37" s="6"/>
      <c r="OXZ37" s="6"/>
      <c r="OYA37" s="6"/>
      <c r="OYB37" s="6"/>
      <c r="OYC37" s="6"/>
      <c r="OYD37" s="6"/>
      <c r="OYE37" s="6"/>
      <c r="OYF37" s="6"/>
      <c r="OYG37" s="6"/>
      <c r="OYH37" s="6"/>
      <c r="OYI37" s="6"/>
      <c r="OYJ37" s="6"/>
      <c r="OYK37" s="6"/>
      <c r="OYL37" s="6"/>
      <c r="OYM37" s="6"/>
      <c r="OYN37" s="6"/>
      <c r="OYO37" s="6"/>
      <c r="OYP37" s="6"/>
      <c r="OYQ37" s="6"/>
      <c r="OYR37" s="6"/>
      <c r="OYS37" s="6"/>
      <c r="OYT37" s="6"/>
      <c r="OYU37" s="6"/>
      <c r="OYV37" s="6"/>
      <c r="OYW37" s="6"/>
      <c r="OYX37" s="6"/>
      <c r="OYY37" s="6"/>
      <c r="OYZ37" s="6"/>
      <c r="OZA37" s="6"/>
      <c r="OZB37" s="6"/>
      <c r="OZC37" s="6"/>
      <c r="OZD37" s="6"/>
      <c r="OZE37" s="6"/>
      <c r="OZF37" s="6"/>
      <c r="OZG37" s="6"/>
      <c r="OZH37" s="6"/>
      <c r="OZI37" s="6"/>
      <c r="OZJ37" s="6"/>
      <c r="OZK37" s="6"/>
      <c r="OZL37" s="6"/>
      <c r="OZM37" s="6"/>
      <c r="OZN37" s="6"/>
      <c r="OZO37" s="6"/>
      <c r="OZP37" s="6"/>
      <c r="OZQ37" s="6"/>
      <c r="OZR37" s="6"/>
      <c r="OZS37" s="6"/>
      <c r="OZT37" s="6"/>
      <c r="OZU37" s="6"/>
      <c r="OZV37" s="6"/>
      <c r="OZW37" s="6"/>
      <c r="OZX37" s="6"/>
      <c r="OZY37" s="6"/>
      <c r="OZZ37" s="6"/>
      <c r="PAA37" s="6"/>
      <c r="PAB37" s="6"/>
      <c r="PAC37" s="6"/>
      <c r="PAD37" s="6"/>
      <c r="PAE37" s="6"/>
      <c r="PAF37" s="6"/>
      <c r="PAG37" s="6"/>
      <c r="PAH37" s="6"/>
      <c r="PAI37" s="6"/>
      <c r="PAJ37" s="6"/>
      <c r="PAK37" s="6"/>
      <c r="PAL37" s="6"/>
      <c r="PAM37" s="6"/>
      <c r="PAN37" s="6"/>
      <c r="PAO37" s="6"/>
      <c r="PAP37" s="6"/>
      <c r="PAQ37" s="6"/>
      <c r="PAR37" s="6"/>
      <c r="PAS37" s="6"/>
      <c r="PAT37" s="6"/>
      <c r="PAU37" s="6"/>
      <c r="PAV37" s="6"/>
      <c r="PAW37" s="6"/>
      <c r="PAX37" s="6"/>
      <c r="PAY37" s="6"/>
      <c r="PAZ37" s="6"/>
      <c r="PBA37" s="6"/>
      <c r="PBB37" s="6"/>
      <c r="PBC37" s="6"/>
      <c r="PBD37" s="6"/>
      <c r="PBE37" s="6"/>
      <c r="PBF37" s="6"/>
      <c r="PBG37" s="6"/>
      <c r="PBH37" s="6"/>
      <c r="PBI37" s="6"/>
      <c r="PBJ37" s="6"/>
      <c r="PBK37" s="6"/>
      <c r="PBL37" s="6"/>
      <c r="PBM37" s="6"/>
      <c r="PBN37" s="6"/>
      <c r="PBO37" s="6"/>
      <c r="PBP37" s="6"/>
      <c r="PBQ37" s="6"/>
      <c r="PBR37" s="6"/>
      <c r="PBS37" s="6"/>
      <c r="PBT37" s="6"/>
      <c r="PBU37" s="6"/>
      <c r="PBV37" s="6"/>
      <c r="PBW37" s="6"/>
      <c r="PBX37" s="6"/>
      <c r="PBY37" s="6"/>
      <c r="PBZ37" s="6"/>
      <c r="PCA37" s="6"/>
      <c r="PCB37" s="6"/>
      <c r="PCC37" s="6"/>
      <c r="PCD37" s="6"/>
      <c r="PCE37" s="6"/>
      <c r="PCF37" s="6"/>
      <c r="PCG37" s="6"/>
      <c r="PCH37" s="6"/>
      <c r="PCI37" s="6"/>
      <c r="PCJ37" s="6"/>
      <c r="PCK37" s="6"/>
      <c r="PCL37" s="6"/>
      <c r="PCM37" s="6"/>
      <c r="PCN37" s="6"/>
      <c r="PCO37" s="6"/>
      <c r="PCP37" s="6"/>
      <c r="PCQ37" s="6"/>
      <c r="PCR37" s="6"/>
      <c r="PCS37" s="6"/>
      <c r="PCT37" s="6"/>
      <c r="PCU37" s="6"/>
      <c r="PCV37" s="6"/>
      <c r="PCW37" s="6"/>
      <c r="PCX37" s="6"/>
      <c r="PCY37" s="6"/>
      <c r="PCZ37" s="6"/>
      <c r="PDA37" s="6"/>
      <c r="PDB37" s="6"/>
      <c r="PDC37" s="6"/>
      <c r="PDD37" s="6"/>
      <c r="PDE37" s="6"/>
      <c r="PDF37" s="6"/>
      <c r="PDG37" s="6"/>
      <c r="PDH37" s="6"/>
      <c r="PDI37" s="6"/>
      <c r="PDJ37" s="6"/>
      <c r="PDK37" s="6"/>
      <c r="PDL37" s="6"/>
      <c r="PDM37" s="6"/>
      <c r="PDN37" s="6"/>
      <c r="PDO37" s="6"/>
      <c r="PDP37" s="6"/>
      <c r="PDQ37" s="6"/>
      <c r="PDR37" s="6"/>
      <c r="PDS37" s="6"/>
      <c r="PDT37" s="6"/>
      <c r="PDU37" s="6"/>
      <c r="PDV37" s="6"/>
      <c r="PDW37" s="6"/>
      <c r="PDX37" s="6"/>
      <c r="PDY37" s="6"/>
      <c r="PDZ37" s="6"/>
      <c r="PEA37" s="6"/>
      <c r="PEB37" s="6"/>
      <c r="PEC37" s="6"/>
      <c r="PED37" s="6"/>
      <c r="PEE37" s="6"/>
      <c r="PEF37" s="6"/>
      <c r="PEG37" s="6"/>
      <c r="PEH37" s="6"/>
      <c r="PEI37" s="6"/>
      <c r="PEJ37" s="6"/>
      <c r="PEK37" s="6"/>
      <c r="PEL37" s="6"/>
      <c r="PEM37" s="6"/>
      <c r="PEN37" s="6"/>
      <c r="PEO37" s="6"/>
      <c r="PEP37" s="6"/>
      <c r="PEQ37" s="6"/>
      <c r="PER37" s="6"/>
      <c r="PES37" s="6"/>
      <c r="PET37" s="6"/>
      <c r="PEU37" s="6"/>
      <c r="PEV37" s="6"/>
      <c r="PEW37" s="6"/>
      <c r="PEX37" s="6"/>
      <c r="PEY37" s="6"/>
      <c r="PEZ37" s="6"/>
      <c r="PFA37" s="6"/>
      <c r="PFB37" s="6"/>
      <c r="PFC37" s="6"/>
      <c r="PFD37" s="6"/>
      <c r="PFE37" s="6"/>
      <c r="PFF37" s="6"/>
      <c r="PFG37" s="6"/>
      <c r="PFH37" s="6"/>
      <c r="PFI37" s="6"/>
      <c r="PFJ37" s="6"/>
      <c r="PFK37" s="6"/>
      <c r="PFL37" s="6"/>
      <c r="PFM37" s="6"/>
      <c r="PFN37" s="6"/>
      <c r="PFO37" s="6"/>
      <c r="PFP37" s="6"/>
      <c r="PFQ37" s="6"/>
      <c r="PFR37" s="6"/>
      <c r="PFS37" s="6"/>
      <c r="PFT37" s="6"/>
      <c r="PFU37" s="6"/>
      <c r="PFV37" s="6"/>
      <c r="PFW37" s="6"/>
      <c r="PFX37" s="6"/>
      <c r="PFY37" s="6"/>
      <c r="PFZ37" s="6"/>
      <c r="PGA37" s="6"/>
      <c r="PGB37" s="6"/>
      <c r="PGC37" s="6"/>
      <c r="PGD37" s="6"/>
      <c r="PGE37" s="6"/>
      <c r="PGF37" s="6"/>
      <c r="PGG37" s="6"/>
      <c r="PGH37" s="6"/>
      <c r="PGI37" s="6"/>
      <c r="PGJ37" s="6"/>
      <c r="PGK37" s="6"/>
      <c r="PGL37" s="6"/>
      <c r="PGM37" s="6"/>
      <c r="PGN37" s="6"/>
      <c r="PGO37" s="6"/>
      <c r="PGP37" s="6"/>
      <c r="PGQ37" s="6"/>
      <c r="PGR37" s="6"/>
      <c r="PGS37" s="6"/>
      <c r="PGT37" s="6"/>
      <c r="PGU37" s="6"/>
      <c r="PGV37" s="6"/>
      <c r="PGW37" s="6"/>
      <c r="PGX37" s="6"/>
      <c r="PGY37" s="6"/>
      <c r="PGZ37" s="6"/>
      <c r="PHA37" s="6"/>
      <c r="PHB37" s="6"/>
      <c r="PHC37" s="6"/>
      <c r="PHD37" s="6"/>
      <c r="PHE37" s="6"/>
      <c r="PHF37" s="6"/>
      <c r="PHG37" s="6"/>
      <c r="PHH37" s="6"/>
      <c r="PHI37" s="6"/>
      <c r="PHJ37" s="6"/>
      <c r="PHK37" s="6"/>
      <c r="PHL37" s="6"/>
      <c r="PHM37" s="6"/>
      <c r="PHN37" s="6"/>
      <c r="PHO37" s="6"/>
      <c r="PHP37" s="6"/>
      <c r="PHQ37" s="6"/>
      <c r="PHR37" s="6"/>
      <c r="PHS37" s="6"/>
      <c r="PHT37" s="6"/>
      <c r="PHU37" s="6"/>
      <c r="PHV37" s="6"/>
      <c r="PHW37" s="6"/>
      <c r="PHX37" s="6"/>
      <c r="PHY37" s="6"/>
      <c r="PHZ37" s="6"/>
      <c r="PIA37" s="6"/>
      <c r="PIB37" s="6"/>
      <c r="PIC37" s="6"/>
      <c r="PID37" s="6"/>
      <c r="PIE37" s="6"/>
      <c r="PIF37" s="6"/>
      <c r="PIG37" s="6"/>
      <c r="PIH37" s="6"/>
      <c r="PII37" s="6"/>
      <c r="PIJ37" s="6"/>
      <c r="PIK37" s="6"/>
      <c r="PIL37" s="6"/>
      <c r="PIM37" s="6"/>
      <c r="PIN37" s="6"/>
      <c r="PIO37" s="6"/>
      <c r="PIP37" s="6"/>
      <c r="PIQ37" s="6"/>
      <c r="PIR37" s="6"/>
      <c r="PIS37" s="6"/>
      <c r="PIT37" s="6"/>
      <c r="PIU37" s="6"/>
      <c r="PIV37" s="6"/>
      <c r="PIW37" s="6"/>
      <c r="PIX37" s="6"/>
      <c r="PIY37" s="6"/>
      <c r="PIZ37" s="6"/>
      <c r="PJA37" s="6"/>
      <c r="PJB37" s="6"/>
      <c r="PJC37" s="6"/>
      <c r="PJD37" s="6"/>
      <c r="PJE37" s="6"/>
      <c r="PJF37" s="6"/>
      <c r="PJG37" s="6"/>
      <c r="PJH37" s="6"/>
      <c r="PJI37" s="6"/>
      <c r="PJJ37" s="6"/>
      <c r="PJK37" s="6"/>
      <c r="PJL37" s="6"/>
      <c r="PJM37" s="6"/>
      <c r="PJN37" s="6"/>
      <c r="PJO37" s="6"/>
      <c r="PJP37" s="6"/>
      <c r="PJQ37" s="6"/>
      <c r="PJR37" s="6"/>
      <c r="PJS37" s="6"/>
      <c r="PJT37" s="6"/>
      <c r="PJU37" s="6"/>
      <c r="PJV37" s="6"/>
      <c r="PJW37" s="6"/>
      <c r="PJX37" s="6"/>
      <c r="PJY37" s="6"/>
      <c r="PJZ37" s="6"/>
      <c r="PKA37" s="6"/>
      <c r="PKB37" s="6"/>
      <c r="PKC37" s="6"/>
      <c r="PKD37" s="6"/>
      <c r="PKE37" s="6"/>
      <c r="PKF37" s="6"/>
      <c r="PKG37" s="6"/>
      <c r="PKH37" s="6"/>
      <c r="PKI37" s="6"/>
      <c r="PKJ37" s="6"/>
      <c r="PKK37" s="6"/>
      <c r="PKL37" s="6"/>
      <c r="PKM37" s="6"/>
      <c r="PKN37" s="6"/>
      <c r="PKO37" s="6"/>
      <c r="PKP37" s="6"/>
      <c r="PKQ37" s="6"/>
      <c r="PKR37" s="6"/>
      <c r="PKS37" s="6"/>
      <c r="PKT37" s="6"/>
      <c r="PKU37" s="6"/>
      <c r="PKV37" s="6"/>
      <c r="PKW37" s="6"/>
      <c r="PKX37" s="6"/>
      <c r="PKY37" s="6"/>
      <c r="PKZ37" s="6"/>
      <c r="PLA37" s="6"/>
      <c r="PLB37" s="6"/>
      <c r="PLC37" s="6"/>
      <c r="PLD37" s="6"/>
      <c r="PLE37" s="6"/>
      <c r="PLF37" s="6"/>
      <c r="PLG37" s="6"/>
      <c r="PLH37" s="6"/>
      <c r="PLI37" s="6"/>
      <c r="PLJ37" s="6"/>
      <c r="PLK37" s="6"/>
      <c r="PLL37" s="6"/>
      <c r="PLM37" s="6"/>
      <c r="PLN37" s="6"/>
      <c r="PLO37" s="6"/>
      <c r="PLP37" s="6"/>
      <c r="PLQ37" s="6"/>
      <c r="PLR37" s="6"/>
      <c r="PLS37" s="6"/>
      <c r="PLT37" s="6"/>
      <c r="PLU37" s="6"/>
      <c r="PLV37" s="6"/>
      <c r="PLW37" s="6"/>
      <c r="PLX37" s="6"/>
      <c r="PLY37" s="6"/>
      <c r="PLZ37" s="6"/>
      <c r="PMA37" s="6"/>
      <c r="PMB37" s="6"/>
      <c r="PMC37" s="6"/>
      <c r="PMD37" s="6"/>
      <c r="PME37" s="6"/>
      <c r="PMF37" s="6"/>
      <c r="PMG37" s="6"/>
      <c r="PMH37" s="6"/>
      <c r="PMI37" s="6"/>
      <c r="PMJ37" s="6"/>
      <c r="PMK37" s="6"/>
      <c r="PML37" s="6"/>
      <c r="PMM37" s="6"/>
      <c r="PMN37" s="6"/>
      <c r="PMO37" s="6"/>
      <c r="PMP37" s="6"/>
      <c r="PMQ37" s="6"/>
      <c r="PMR37" s="6"/>
      <c r="PMS37" s="6"/>
      <c r="PMT37" s="6"/>
      <c r="PMU37" s="6"/>
      <c r="PMV37" s="6"/>
      <c r="PMW37" s="6"/>
      <c r="PMX37" s="6"/>
      <c r="PMY37" s="6"/>
      <c r="PMZ37" s="6"/>
      <c r="PNA37" s="6"/>
      <c r="PNB37" s="6"/>
      <c r="PNC37" s="6"/>
      <c r="PND37" s="6"/>
      <c r="PNE37" s="6"/>
      <c r="PNF37" s="6"/>
      <c r="PNG37" s="6"/>
      <c r="PNH37" s="6"/>
      <c r="PNI37" s="6"/>
      <c r="PNJ37" s="6"/>
      <c r="PNK37" s="6"/>
      <c r="PNL37" s="6"/>
      <c r="PNM37" s="6"/>
      <c r="PNN37" s="6"/>
      <c r="PNO37" s="6"/>
      <c r="PNP37" s="6"/>
      <c r="PNQ37" s="6"/>
      <c r="PNR37" s="6"/>
      <c r="PNS37" s="6"/>
      <c r="PNT37" s="6"/>
      <c r="PNU37" s="6"/>
      <c r="PNV37" s="6"/>
      <c r="PNW37" s="6"/>
      <c r="PNX37" s="6"/>
      <c r="PNY37" s="6"/>
      <c r="PNZ37" s="6"/>
      <c r="POA37" s="6"/>
      <c r="POB37" s="6"/>
      <c r="POC37" s="6"/>
      <c r="POD37" s="6"/>
      <c r="POE37" s="6"/>
      <c r="POF37" s="6"/>
      <c r="POG37" s="6"/>
      <c r="POH37" s="6"/>
      <c r="POI37" s="6"/>
      <c r="POJ37" s="6"/>
      <c r="POK37" s="6"/>
      <c r="POL37" s="6"/>
      <c r="POM37" s="6"/>
      <c r="PON37" s="6"/>
      <c r="POO37" s="6"/>
      <c r="POP37" s="6"/>
      <c r="POQ37" s="6"/>
      <c r="POR37" s="6"/>
      <c r="POS37" s="6"/>
      <c r="POT37" s="6"/>
      <c r="POU37" s="6"/>
      <c r="POV37" s="6"/>
      <c r="POW37" s="6"/>
      <c r="POX37" s="6"/>
      <c r="POY37" s="6"/>
      <c r="POZ37" s="6"/>
      <c r="PPA37" s="6"/>
      <c r="PPB37" s="6"/>
      <c r="PPC37" s="6"/>
      <c r="PPD37" s="6"/>
      <c r="PPE37" s="6"/>
      <c r="PPF37" s="6"/>
      <c r="PPG37" s="6"/>
      <c r="PPH37" s="6"/>
      <c r="PPI37" s="6"/>
      <c r="PPJ37" s="6"/>
      <c r="PPK37" s="6"/>
      <c r="PPL37" s="6"/>
      <c r="PPM37" s="6"/>
      <c r="PPN37" s="6"/>
      <c r="PPO37" s="6"/>
      <c r="PPP37" s="6"/>
      <c r="PPQ37" s="6"/>
      <c r="PPR37" s="6"/>
      <c r="PPS37" s="6"/>
      <c r="PPT37" s="6"/>
      <c r="PPU37" s="6"/>
      <c r="PPV37" s="6"/>
      <c r="PPW37" s="6"/>
      <c r="PPX37" s="6"/>
      <c r="PPY37" s="6"/>
      <c r="PPZ37" s="6"/>
      <c r="PQA37" s="6"/>
      <c r="PQB37" s="6"/>
      <c r="PQC37" s="6"/>
      <c r="PQD37" s="6"/>
      <c r="PQE37" s="6"/>
      <c r="PQF37" s="6"/>
      <c r="PQG37" s="6"/>
      <c r="PQH37" s="6"/>
      <c r="PQI37" s="6"/>
      <c r="PQJ37" s="6"/>
      <c r="PQK37" s="6"/>
      <c r="PQL37" s="6"/>
      <c r="PQM37" s="6"/>
      <c r="PQN37" s="6"/>
      <c r="PQO37" s="6"/>
      <c r="PQP37" s="6"/>
      <c r="PQQ37" s="6"/>
      <c r="PQR37" s="6"/>
      <c r="PQS37" s="6"/>
      <c r="PQT37" s="6"/>
      <c r="PQU37" s="6"/>
      <c r="PQV37" s="6"/>
      <c r="PQW37" s="6"/>
      <c r="PQX37" s="6"/>
      <c r="PQY37" s="6"/>
      <c r="PQZ37" s="6"/>
      <c r="PRA37" s="6"/>
      <c r="PRB37" s="6"/>
      <c r="PRC37" s="6"/>
      <c r="PRD37" s="6"/>
      <c r="PRE37" s="6"/>
      <c r="PRF37" s="6"/>
      <c r="PRG37" s="6"/>
      <c r="PRH37" s="6"/>
      <c r="PRI37" s="6"/>
      <c r="PRJ37" s="6"/>
      <c r="PRK37" s="6"/>
      <c r="PRL37" s="6"/>
      <c r="PRM37" s="6"/>
      <c r="PRN37" s="6"/>
      <c r="PRO37" s="6"/>
      <c r="PRP37" s="6"/>
      <c r="PRQ37" s="6"/>
      <c r="PRR37" s="6"/>
      <c r="PRS37" s="6"/>
      <c r="PRT37" s="6"/>
      <c r="PRU37" s="6"/>
      <c r="PRV37" s="6"/>
      <c r="PRW37" s="6"/>
      <c r="PRX37" s="6"/>
      <c r="PRY37" s="6"/>
      <c r="PRZ37" s="6"/>
      <c r="PSA37" s="6"/>
      <c r="PSB37" s="6"/>
      <c r="PSC37" s="6"/>
      <c r="PSD37" s="6"/>
      <c r="PSE37" s="6"/>
      <c r="PSF37" s="6"/>
      <c r="PSG37" s="6"/>
      <c r="PSH37" s="6"/>
      <c r="PSI37" s="6"/>
      <c r="PSJ37" s="6"/>
      <c r="PSK37" s="6"/>
      <c r="PSL37" s="6"/>
      <c r="PSM37" s="6"/>
      <c r="PSN37" s="6"/>
      <c r="PSO37" s="6"/>
      <c r="PSP37" s="6"/>
      <c r="PSQ37" s="6"/>
      <c r="PSR37" s="6"/>
      <c r="PSS37" s="6"/>
      <c r="PST37" s="6"/>
      <c r="PSU37" s="6"/>
      <c r="PSV37" s="6"/>
      <c r="PSW37" s="6"/>
      <c r="PSX37" s="6"/>
      <c r="PSY37" s="6"/>
      <c r="PSZ37" s="6"/>
      <c r="PTA37" s="6"/>
      <c r="PTB37" s="6"/>
      <c r="PTC37" s="6"/>
      <c r="PTD37" s="6"/>
      <c r="PTE37" s="6"/>
      <c r="PTF37" s="6"/>
      <c r="PTG37" s="6"/>
      <c r="PTH37" s="6"/>
      <c r="PTI37" s="6"/>
      <c r="PTJ37" s="6"/>
      <c r="PTK37" s="6"/>
      <c r="PTL37" s="6"/>
      <c r="PTM37" s="6"/>
      <c r="PTN37" s="6"/>
      <c r="PTO37" s="6"/>
      <c r="PTP37" s="6"/>
      <c r="PTQ37" s="6"/>
      <c r="PTR37" s="6"/>
      <c r="PTS37" s="6"/>
      <c r="PTT37" s="6"/>
      <c r="PTU37" s="6"/>
      <c r="PTV37" s="6"/>
      <c r="PTW37" s="6"/>
      <c r="PTX37" s="6"/>
      <c r="PTY37" s="6"/>
      <c r="PTZ37" s="6"/>
      <c r="PUA37" s="6"/>
      <c r="PUB37" s="6"/>
      <c r="PUC37" s="6"/>
      <c r="PUD37" s="6"/>
      <c r="PUE37" s="6"/>
      <c r="PUF37" s="6"/>
      <c r="PUG37" s="6"/>
      <c r="PUH37" s="6"/>
      <c r="PUI37" s="6"/>
      <c r="PUJ37" s="6"/>
      <c r="PUK37" s="6"/>
      <c r="PUL37" s="6"/>
      <c r="PUM37" s="6"/>
      <c r="PUN37" s="6"/>
      <c r="PUO37" s="6"/>
      <c r="PUP37" s="6"/>
      <c r="PUQ37" s="6"/>
      <c r="PUR37" s="6"/>
      <c r="PUS37" s="6"/>
      <c r="PUT37" s="6"/>
      <c r="PUU37" s="6"/>
      <c r="PUV37" s="6"/>
      <c r="PUW37" s="6"/>
      <c r="PUX37" s="6"/>
      <c r="PUY37" s="6"/>
      <c r="PUZ37" s="6"/>
      <c r="PVA37" s="6"/>
      <c r="PVB37" s="6"/>
      <c r="PVC37" s="6"/>
      <c r="PVD37" s="6"/>
      <c r="PVE37" s="6"/>
      <c r="PVF37" s="6"/>
      <c r="PVG37" s="6"/>
      <c r="PVH37" s="6"/>
      <c r="PVI37" s="6"/>
      <c r="PVJ37" s="6"/>
      <c r="PVK37" s="6"/>
      <c r="PVL37" s="6"/>
      <c r="PVM37" s="6"/>
      <c r="PVN37" s="6"/>
      <c r="PVO37" s="6"/>
      <c r="PVP37" s="6"/>
      <c r="PVQ37" s="6"/>
      <c r="PVR37" s="6"/>
      <c r="PVS37" s="6"/>
      <c r="PVT37" s="6"/>
      <c r="PVU37" s="6"/>
      <c r="PVV37" s="6"/>
      <c r="PVW37" s="6"/>
      <c r="PVX37" s="6"/>
      <c r="PVY37" s="6"/>
      <c r="PVZ37" s="6"/>
      <c r="PWA37" s="6"/>
      <c r="PWB37" s="6"/>
      <c r="PWC37" s="6"/>
      <c r="PWD37" s="6"/>
      <c r="PWE37" s="6"/>
      <c r="PWF37" s="6"/>
      <c r="PWG37" s="6"/>
      <c r="PWH37" s="6"/>
      <c r="PWI37" s="6"/>
      <c r="PWJ37" s="6"/>
      <c r="PWK37" s="6"/>
      <c r="PWL37" s="6"/>
      <c r="PWM37" s="6"/>
      <c r="PWN37" s="6"/>
      <c r="PWO37" s="6"/>
      <c r="PWP37" s="6"/>
      <c r="PWQ37" s="6"/>
      <c r="PWR37" s="6"/>
      <c r="PWS37" s="6"/>
      <c r="PWT37" s="6"/>
      <c r="PWU37" s="6"/>
      <c r="PWV37" s="6"/>
      <c r="PWW37" s="6"/>
      <c r="PWX37" s="6"/>
      <c r="PWY37" s="6"/>
      <c r="PWZ37" s="6"/>
      <c r="PXA37" s="6"/>
      <c r="PXB37" s="6"/>
      <c r="PXC37" s="6"/>
      <c r="PXD37" s="6"/>
      <c r="PXE37" s="6"/>
      <c r="PXF37" s="6"/>
      <c r="PXG37" s="6"/>
      <c r="PXH37" s="6"/>
      <c r="PXI37" s="6"/>
      <c r="PXJ37" s="6"/>
      <c r="PXK37" s="6"/>
      <c r="PXL37" s="6"/>
      <c r="PXM37" s="6"/>
      <c r="PXN37" s="6"/>
      <c r="PXO37" s="6"/>
      <c r="PXP37" s="6"/>
      <c r="PXQ37" s="6"/>
      <c r="PXR37" s="6"/>
      <c r="PXS37" s="6"/>
      <c r="PXT37" s="6"/>
      <c r="PXU37" s="6"/>
      <c r="PXV37" s="6"/>
      <c r="PXW37" s="6"/>
      <c r="PXX37" s="6"/>
      <c r="PXY37" s="6"/>
      <c r="PXZ37" s="6"/>
      <c r="PYA37" s="6"/>
      <c r="PYB37" s="6"/>
      <c r="PYC37" s="6"/>
      <c r="PYD37" s="6"/>
      <c r="PYE37" s="6"/>
      <c r="PYF37" s="6"/>
      <c r="PYG37" s="6"/>
      <c r="PYH37" s="6"/>
      <c r="PYI37" s="6"/>
      <c r="PYJ37" s="6"/>
      <c r="PYK37" s="6"/>
      <c r="PYL37" s="6"/>
      <c r="PYM37" s="6"/>
      <c r="PYN37" s="6"/>
      <c r="PYO37" s="6"/>
      <c r="PYP37" s="6"/>
      <c r="PYQ37" s="6"/>
      <c r="PYR37" s="6"/>
      <c r="PYS37" s="6"/>
      <c r="PYT37" s="6"/>
      <c r="PYU37" s="6"/>
      <c r="PYV37" s="6"/>
      <c r="PYW37" s="6"/>
      <c r="PYX37" s="6"/>
      <c r="PYY37" s="6"/>
      <c r="PYZ37" s="6"/>
      <c r="PZA37" s="6"/>
      <c r="PZB37" s="6"/>
      <c r="PZC37" s="6"/>
      <c r="PZD37" s="6"/>
      <c r="PZE37" s="6"/>
      <c r="PZF37" s="6"/>
      <c r="PZG37" s="6"/>
      <c r="PZH37" s="6"/>
      <c r="PZI37" s="6"/>
      <c r="PZJ37" s="6"/>
      <c r="PZK37" s="6"/>
      <c r="PZL37" s="6"/>
      <c r="PZM37" s="6"/>
      <c r="PZN37" s="6"/>
      <c r="PZO37" s="6"/>
      <c r="PZP37" s="6"/>
      <c r="PZQ37" s="6"/>
      <c r="PZR37" s="6"/>
      <c r="PZS37" s="6"/>
      <c r="PZT37" s="6"/>
      <c r="PZU37" s="6"/>
      <c r="PZV37" s="6"/>
      <c r="PZW37" s="6"/>
      <c r="PZX37" s="6"/>
      <c r="PZY37" s="6"/>
      <c r="PZZ37" s="6"/>
      <c r="QAA37" s="6"/>
      <c r="QAB37" s="6"/>
      <c r="QAC37" s="6"/>
      <c r="QAD37" s="6"/>
      <c r="QAE37" s="6"/>
      <c r="QAF37" s="6"/>
      <c r="QAG37" s="6"/>
      <c r="QAH37" s="6"/>
      <c r="QAI37" s="6"/>
      <c r="QAJ37" s="6"/>
      <c r="QAK37" s="6"/>
      <c r="QAL37" s="6"/>
      <c r="QAM37" s="6"/>
      <c r="QAN37" s="6"/>
      <c r="QAO37" s="6"/>
      <c r="QAP37" s="6"/>
      <c r="QAQ37" s="6"/>
      <c r="QAR37" s="6"/>
      <c r="QAS37" s="6"/>
      <c r="QAT37" s="6"/>
      <c r="QAU37" s="6"/>
      <c r="QAV37" s="6"/>
      <c r="QAW37" s="6"/>
      <c r="QAX37" s="6"/>
      <c r="QAY37" s="6"/>
      <c r="QAZ37" s="6"/>
      <c r="QBA37" s="6"/>
      <c r="QBB37" s="6"/>
      <c r="QBC37" s="6"/>
      <c r="QBD37" s="6"/>
      <c r="QBE37" s="6"/>
      <c r="QBF37" s="6"/>
      <c r="QBG37" s="6"/>
      <c r="QBH37" s="6"/>
      <c r="QBI37" s="6"/>
      <c r="QBJ37" s="6"/>
      <c r="QBK37" s="6"/>
      <c r="QBL37" s="6"/>
      <c r="QBM37" s="6"/>
      <c r="QBN37" s="6"/>
      <c r="QBO37" s="6"/>
      <c r="QBP37" s="6"/>
      <c r="QBQ37" s="6"/>
      <c r="QBR37" s="6"/>
      <c r="QBS37" s="6"/>
      <c r="QBT37" s="6"/>
      <c r="QBU37" s="6"/>
      <c r="QBV37" s="6"/>
      <c r="QBW37" s="6"/>
      <c r="QBX37" s="6"/>
      <c r="QBY37" s="6"/>
      <c r="QBZ37" s="6"/>
      <c r="QCA37" s="6"/>
      <c r="QCB37" s="6"/>
      <c r="QCC37" s="6"/>
      <c r="QCD37" s="6"/>
      <c r="QCE37" s="6"/>
      <c r="QCF37" s="6"/>
      <c r="QCG37" s="6"/>
      <c r="QCH37" s="6"/>
      <c r="QCI37" s="6"/>
      <c r="QCJ37" s="6"/>
      <c r="QCK37" s="6"/>
      <c r="QCL37" s="6"/>
      <c r="QCM37" s="6"/>
      <c r="QCN37" s="6"/>
      <c r="QCO37" s="6"/>
      <c r="QCP37" s="6"/>
      <c r="QCQ37" s="6"/>
      <c r="QCR37" s="6"/>
      <c r="QCS37" s="6"/>
      <c r="QCT37" s="6"/>
      <c r="QCU37" s="6"/>
      <c r="QCV37" s="6"/>
      <c r="QCW37" s="6"/>
      <c r="QCX37" s="6"/>
      <c r="QCY37" s="6"/>
      <c r="QCZ37" s="6"/>
      <c r="QDA37" s="6"/>
      <c r="QDB37" s="6"/>
      <c r="QDC37" s="6"/>
      <c r="QDD37" s="6"/>
      <c r="QDE37" s="6"/>
      <c r="QDF37" s="6"/>
      <c r="QDG37" s="6"/>
      <c r="QDH37" s="6"/>
      <c r="QDI37" s="6"/>
      <c r="QDJ37" s="6"/>
      <c r="QDK37" s="6"/>
      <c r="QDL37" s="6"/>
      <c r="QDM37" s="6"/>
      <c r="QDN37" s="6"/>
      <c r="QDO37" s="6"/>
      <c r="QDP37" s="6"/>
      <c r="QDQ37" s="6"/>
      <c r="QDR37" s="6"/>
      <c r="QDS37" s="6"/>
      <c r="QDT37" s="6"/>
      <c r="QDU37" s="6"/>
      <c r="QDV37" s="6"/>
      <c r="QDW37" s="6"/>
      <c r="QDX37" s="6"/>
      <c r="QDY37" s="6"/>
      <c r="QDZ37" s="6"/>
      <c r="QEA37" s="6"/>
      <c r="QEB37" s="6"/>
      <c r="QEC37" s="6"/>
      <c r="QED37" s="6"/>
      <c r="QEE37" s="6"/>
      <c r="QEF37" s="6"/>
      <c r="QEG37" s="6"/>
      <c r="QEH37" s="6"/>
      <c r="QEI37" s="6"/>
      <c r="QEJ37" s="6"/>
      <c r="QEK37" s="6"/>
      <c r="QEL37" s="6"/>
      <c r="QEM37" s="6"/>
      <c r="QEN37" s="6"/>
      <c r="QEO37" s="6"/>
      <c r="QEP37" s="6"/>
      <c r="QEQ37" s="6"/>
      <c r="QER37" s="6"/>
      <c r="QES37" s="6"/>
      <c r="QET37" s="6"/>
      <c r="QEU37" s="6"/>
      <c r="QEV37" s="6"/>
      <c r="QEW37" s="6"/>
      <c r="QEX37" s="6"/>
      <c r="QEY37" s="6"/>
      <c r="QEZ37" s="6"/>
      <c r="QFA37" s="6"/>
      <c r="QFB37" s="6"/>
      <c r="QFC37" s="6"/>
      <c r="QFD37" s="6"/>
      <c r="QFE37" s="6"/>
      <c r="QFF37" s="6"/>
      <c r="QFG37" s="6"/>
      <c r="QFH37" s="6"/>
      <c r="QFI37" s="6"/>
      <c r="QFJ37" s="6"/>
      <c r="QFK37" s="6"/>
      <c r="QFL37" s="6"/>
      <c r="QFM37" s="6"/>
      <c r="QFN37" s="6"/>
      <c r="QFO37" s="6"/>
      <c r="QFP37" s="6"/>
      <c r="QFQ37" s="6"/>
      <c r="QFR37" s="6"/>
      <c r="QFS37" s="6"/>
      <c r="QFT37" s="6"/>
      <c r="QFU37" s="6"/>
      <c r="QFV37" s="6"/>
      <c r="QFW37" s="6"/>
      <c r="QFX37" s="6"/>
      <c r="QFY37" s="6"/>
      <c r="QFZ37" s="6"/>
      <c r="QGA37" s="6"/>
      <c r="QGB37" s="6"/>
      <c r="QGC37" s="6"/>
      <c r="QGD37" s="6"/>
      <c r="QGE37" s="6"/>
      <c r="QGF37" s="6"/>
      <c r="QGG37" s="6"/>
      <c r="QGH37" s="6"/>
      <c r="QGI37" s="6"/>
      <c r="QGJ37" s="6"/>
      <c r="QGK37" s="6"/>
      <c r="QGL37" s="6"/>
      <c r="QGM37" s="6"/>
      <c r="QGN37" s="6"/>
      <c r="QGO37" s="6"/>
      <c r="QGP37" s="6"/>
      <c r="QGQ37" s="6"/>
      <c r="QGR37" s="6"/>
      <c r="QGS37" s="6"/>
      <c r="QGT37" s="6"/>
      <c r="QGU37" s="6"/>
      <c r="QGV37" s="6"/>
      <c r="QGW37" s="6"/>
      <c r="QGX37" s="6"/>
      <c r="QGY37" s="6"/>
      <c r="QGZ37" s="6"/>
      <c r="QHA37" s="6"/>
      <c r="QHB37" s="6"/>
      <c r="QHC37" s="6"/>
      <c r="QHD37" s="6"/>
      <c r="QHE37" s="6"/>
      <c r="QHF37" s="6"/>
      <c r="QHG37" s="6"/>
      <c r="QHH37" s="6"/>
      <c r="QHI37" s="6"/>
      <c r="QHJ37" s="6"/>
      <c r="QHK37" s="6"/>
      <c r="QHL37" s="6"/>
      <c r="QHM37" s="6"/>
      <c r="QHN37" s="6"/>
      <c r="QHO37" s="6"/>
      <c r="QHP37" s="6"/>
      <c r="QHQ37" s="6"/>
      <c r="QHR37" s="6"/>
      <c r="QHS37" s="6"/>
      <c r="QHT37" s="6"/>
      <c r="QHU37" s="6"/>
      <c r="QHV37" s="6"/>
      <c r="QHW37" s="6"/>
      <c r="QHX37" s="6"/>
      <c r="QHY37" s="6"/>
      <c r="QHZ37" s="6"/>
      <c r="QIA37" s="6"/>
      <c r="QIB37" s="6"/>
      <c r="QIC37" s="6"/>
      <c r="QID37" s="6"/>
      <c r="QIE37" s="6"/>
      <c r="QIF37" s="6"/>
      <c r="QIG37" s="6"/>
      <c r="QIH37" s="6"/>
      <c r="QII37" s="6"/>
      <c r="QIJ37" s="6"/>
      <c r="QIK37" s="6"/>
      <c r="QIL37" s="6"/>
      <c r="QIM37" s="6"/>
      <c r="QIN37" s="6"/>
      <c r="QIO37" s="6"/>
      <c r="QIP37" s="6"/>
      <c r="QIQ37" s="6"/>
      <c r="QIR37" s="6"/>
      <c r="QIS37" s="6"/>
      <c r="QIT37" s="6"/>
      <c r="QIU37" s="6"/>
      <c r="QIV37" s="6"/>
      <c r="QIW37" s="6"/>
      <c r="QIX37" s="6"/>
      <c r="QIY37" s="6"/>
      <c r="QIZ37" s="6"/>
      <c r="QJA37" s="6"/>
      <c r="QJB37" s="6"/>
      <c r="QJC37" s="6"/>
      <c r="QJD37" s="6"/>
      <c r="QJE37" s="6"/>
      <c r="QJF37" s="6"/>
      <c r="QJG37" s="6"/>
      <c r="QJH37" s="6"/>
      <c r="QJI37" s="6"/>
      <c r="QJJ37" s="6"/>
      <c r="QJK37" s="6"/>
      <c r="QJL37" s="6"/>
      <c r="QJM37" s="6"/>
      <c r="QJN37" s="6"/>
      <c r="QJO37" s="6"/>
      <c r="QJP37" s="6"/>
      <c r="QJQ37" s="6"/>
      <c r="QJR37" s="6"/>
      <c r="QJS37" s="6"/>
      <c r="QJT37" s="6"/>
      <c r="QJU37" s="6"/>
      <c r="QJV37" s="6"/>
      <c r="QJW37" s="6"/>
      <c r="QJX37" s="6"/>
      <c r="QJY37" s="6"/>
      <c r="QJZ37" s="6"/>
      <c r="QKA37" s="6"/>
      <c r="QKB37" s="6"/>
      <c r="QKC37" s="6"/>
      <c r="QKD37" s="6"/>
      <c r="QKE37" s="6"/>
      <c r="QKF37" s="6"/>
      <c r="QKG37" s="6"/>
      <c r="QKH37" s="6"/>
      <c r="QKI37" s="6"/>
      <c r="QKJ37" s="6"/>
      <c r="QKK37" s="6"/>
      <c r="QKL37" s="6"/>
      <c r="QKM37" s="6"/>
      <c r="QKN37" s="6"/>
      <c r="QKO37" s="6"/>
      <c r="QKP37" s="6"/>
      <c r="QKQ37" s="6"/>
      <c r="QKR37" s="6"/>
      <c r="QKS37" s="6"/>
      <c r="QKT37" s="6"/>
      <c r="QKU37" s="6"/>
      <c r="QKV37" s="6"/>
      <c r="QKW37" s="6"/>
      <c r="QKX37" s="6"/>
      <c r="QKY37" s="6"/>
      <c r="QKZ37" s="6"/>
      <c r="QLA37" s="6"/>
      <c r="QLB37" s="6"/>
      <c r="QLC37" s="6"/>
      <c r="QLD37" s="6"/>
      <c r="QLE37" s="6"/>
      <c r="QLF37" s="6"/>
      <c r="QLG37" s="6"/>
      <c r="QLH37" s="6"/>
      <c r="QLI37" s="6"/>
      <c r="QLJ37" s="6"/>
      <c r="QLK37" s="6"/>
      <c r="QLL37" s="6"/>
      <c r="QLM37" s="6"/>
      <c r="QLN37" s="6"/>
      <c r="QLO37" s="6"/>
      <c r="QLP37" s="6"/>
      <c r="QLQ37" s="6"/>
      <c r="QLR37" s="6"/>
      <c r="QLS37" s="6"/>
      <c r="QLT37" s="6"/>
      <c r="QLU37" s="6"/>
      <c r="QLV37" s="6"/>
      <c r="QLW37" s="6"/>
      <c r="QLX37" s="6"/>
      <c r="QLY37" s="6"/>
      <c r="QLZ37" s="6"/>
      <c r="QMA37" s="6"/>
      <c r="QMB37" s="6"/>
      <c r="QMC37" s="6"/>
      <c r="QMD37" s="6"/>
      <c r="QME37" s="6"/>
      <c r="QMF37" s="6"/>
      <c r="QMG37" s="6"/>
      <c r="QMH37" s="6"/>
      <c r="QMI37" s="6"/>
      <c r="QMJ37" s="6"/>
      <c r="QMK37" s="6"/>
      <c r="QML37" s="6"/>
      <c r="QMM37" s="6"/>
      <c r="QMN37" s="6"/>
      <c r="QMO37" s="6"/>
      <c r="QMP37" s="6"/>
      <c r="QMQ37" s="6"/>
      <c r="QMR37" s="6"/>
      <c r="QMS37" s="6"/>
      <c r="QMT37" s="6"/>
      <c r="QMU37" s="6"/>
      <c r="QMV37" s="6"/>
      <c r="QMW37" s="6"/>
      <c r="QMX37" s="6"/>
      <c r="QMY37" s="6"/>
      <c r="QMZ37" s="6"/>
      <c r="QNA37" s="6"/>
      <c r="QNB37" s="6"/>
      <c r="QNC37" s="6"/>
      <c r="QND37" s="6"/>
      <c r="QNE37" s="6"/>
      <c r="QNF37" s="6"/>
      <c r="QNG37" s="6"/>
      <c r="QNH37" s="6"/>
      <c r="QNI37" s="6"/>
      <c r="QNJ37" s="6"/>
      <c r="QNK37" s="6"/>
      <c r="QNL37" s="6"/>
      <c r="QNM37" s="6"/>
      <c r="QNN37" s="6"/>
      <c r="QNO37" s="6"/>
      <c r="QNP37" s="6"/>
      <c r="QNQ37" s="6"/>
      <c r="QNR37" s="6"/>
      <c r="QNS37" s="6"/>
      <c r="QNT37" s="6"/>
      <c r="QNU37" s="6"/>
      <c r="QNV37" s="6"/>
      <c r="QNW37" s="6"/>
      <c r="QNX37" s="6"/>
      <c r="QNY37" s="6"/>
      <c r="QNZ37" s="6"/>
      <c r="QOA37" s="6"/>
      <c r="QOB37" s="6"/>
      <c r="QOC37" s="6"/>
      <c r="QOD37" s="6"/>
      <c r="QOE37" s="6"/>
      <c r="QOF37" s="6"/>
      <c r="QOG37" s="6"/>
      <c r="QOH37" s="6"/>
      <c r="QOI37" s="6"/>
      <c r="QOJ37" s="6"/>
      <c r="QOK37" s="6"/>
      <c r="QOL37" s="6"/>
      <c r="QOM37" s="6"/>
      <c r="QON37" s="6"/>
      <c r="QOO37" s="6"/>
      <c r="QOP37" s="6"/>
      <c r="QOQ37" s="6"/>
      <c r="QOR37" s="6"/>
      <c r="QOS37" s="6"/>
      <c r="QOT37" s="6"/>
      <c r="QOU37" s="6"/>
      <c r="QOV37" s="6"/>
      <c r="QOW37" s="6"/>
      <c r="QOX37" s="6"/>
      <c r="QOY37" s="6"/>
      <c r="QOZ37" s="6"/>
      <c r="QPA37" s="6"/>
      <c r="QPB37" s="6"/>
      <c r="QPC37" s="6"/>
      <c r="QPD37" s="6"/>
      <c r="QPE37" s="6"/>
      <c r="QPF37" s="6"/>
      <c r="QPG37" s="6"/>
      <c r="QPH37" s="6"/>
      <c r="QPI37" s="6"/>
      <c r="QPJ37" s="6"/>
      <c r="QPK37" s="6"/>
      <c r="QPL37" s="6"/>
      <c r="QPM37" s="6"/>
      <c r="QPN37" s="6"/>
      <c r="QPO37" s="6"/>
      <c r="QPP37" s="6"/>
      <c r="QPQ37" s="6"/>
      <c r="QPR37" s="6"/>
      <c r="QPS37" s="6"/>
      <c r="QPT37" s="6"/>
      <c r="QPU37" s="6"/>
      <c r="QPV37" s="6"/>
      <c r="QPW37" s="6"/>
      <c r="QPX37" s="6"/>
      <c r="QPY37" s="6"/>
      <c r="QPZ37" s="6"/>
      <c r="QQA37" s="6"/>
      <c r="QQB37" s="6"/>
      <c r="QQC37" s="6"/>
      <c r="QQD37" s="6"/>
      <c r="QQE37" s="6"/>
      <c r="QQF37" s="6"/>
      <c r="QQG37" s="6"/>
      <c r="QQH37" s="6"/>
      <c r="QQI37" s="6"/>
      <c r="QQJ37" s="6"/>
      <c r="QQK37" s="6"/>
      <c r="QQL37" s="6"/>
      <c r="QQM37" s="6"/>
      <c r="QQN37" s="6"/>
      <c r="QQO37" s="6"/>
      <c r="QQP37" s="6"/>
      <c r="QQQ37" s="6"/>
      <c r="QQR37" s="6"/>
      <c r="QQS37" s="6"/>
      <c r="QQT37" s="6"/>
      <c r="QQU37" s="6"/>
      <c r="QQV37" s="6"/>
      <c r="QQW37" s="6"/>
      <c r="QQX37" s="6"/>
      <c r="QQY37" s="6"/>
      <c r="QQZ37" s="6"/>
      <c r="QRA37" s="6"/>
      <c r="QRB37" s="6"/>
      <c r="QRC37" s="6"/>
      <c r="QRD37" s="6"/>
      <c r="QRE37" s="6"/>
      <c r="QRF37" s="6"/>
      <c r="QRG37" s="6"/>
      <c r="QRH37" s="6"/>
      <c r="QRI37" s="6"/>
      <c r="QRJ37" s="6"/>
      <c r="QRK37" s="6"/>
      <c r="QRL37" s="6"/>
      <c r="QRM37" s="6"/>
      <c r="QRN37" s="6"/>
      <c r="QRO37" s="6"/>
      <c r="QRP37" s="6"/>
      <c r="QRQ37" s="6"/>
      <c r="QRR37" s="6"/>
      <c r="QRS37" s="6"/>
      <c r="QRT37" s="6"/>
      <c r="QRU37" s="6"/>
      <c r="QRV37" s="6"/>
      <c r="QRW37" s="6"/>
      <c r="QRX37" s="6"/>
      <c r="QRY37" s="6"/>
      <c r="QRZ37" s="6"/>
      <c r="QSA37" s="6"/>
      <c r="QSB37" s="6"/>
      <c r="QSC37" s="6"/>
      <c r="QSD37" s="6"/>
      <c r="QSE37" s="6"/>
      <c r="QSF37" s="6"/>
      <c r="QSG37" s="6"/>
      <c r="QSH37" s="6"/>
      <c r="QSI37" s="6"/>
      <c r="QSJ37" s="6"/>
      <c r="QSK37" s="6"/>
      <c r="QSL37" s="6"/>
      <c r="QSM37" s="6"/>
      <c r="QSN37" s="6"/>
      <c r="QSO37" s="6"/>
      <c r="QSP37" s="6"/>
      <c r="QSQ37" s="6"/>
      <c r="QSR37" s="6"/>
      <c r="QSS37" s="6"/>
      <c r="QST37" s="6"/>
      <c r="QSU37" s="6"/>
      <c r="QSV37" s="6"/>
      <c r="QSW37" s="6"/>
      <c r="QSX37" s="6"/>
      <c r="QSY37" s="6"/>
      <c r="QSZ37" s="6"/>
      <c r="QTA37" s="6"/>
      <c r="QTB37" s="6"/>
      <c r="QTC37" s="6"/>
      <c r="QTD37" s="6"/>
      <c r="QTE37" s="6"/>
      <c r="QTF37" s="6"/>
      <c r="QTG37" s="6"/>
      <c r="QTH37" s="6"/>
      <c r="QTI37" s="6"/>
      <c r="QTJ37" s="6"/>
      <c r="QTK37" s="6"/>
      <c r="QTL37" s="6"/>
      <c r="QTM37" s="6"/>
      <c r="QTN37" s="6"/>
      <c r="QTO37" s="6"/>
      <c r="QTP37" s="6"/>
      <c r="QTQ37" s="6"/>
      <c r="QTR37" s="6"/>
      <c r="QTS37" s="6"/>
      <c r="QTT37" s="6"/>
      <c r="QTU37" s="6"/>
      <c r="QTV37" s="6"/>
      <c r="QTW37" s="6"/>
      <c r="QTX37" s="6"/>
      <c r="QTY37" s="6"/>
      <c r="QTZ37" s="6"/>
      <c r="QUA37" s="6"/>
      <c r="QUB37" s="6"/>
      <c r="QUC37" s="6"/>
      <c r="QUD37" s="6"/>
      <c r="QUE37" s="6"/>
      <c r="QUF37" s="6"/>
      <c r="QUG37" s="6"/>
      <c r="QUH37" s="6"/>
      <c r="QUI37" s="6"/>
      <c r="QUJ37" s="6"/>
      <c r="QUK37" s="6"/>
      <c r="QUL37" s="6"/>
      <c r="QUM37" s="6"/>
      <c r="QUN37" s="6"/>
      <c r="QUO37" s="6"/>
      <c r="QUP37" s="6"/>
      <c r="QUQ37" s="6"/>
      <c r="QUR37" s="6"/>
      <c r="QUS37" s="6"/>
      <c r="QUT37" s="6"/>
      <c r="QUU37" s="6"/>
      <c r="QUV37" s="6"/>
      <c r="QUW37" s="6"/>
      <c r="QUX37" s="6"/>
      <c r="QUY37" s="6"/>
      <c r="QUZ37" s="6"/>
      <c r="QVA37" s="6"/>
      <c r="QVB37" s="6"/>
      <c r="QVC37" s="6"/>
      <c r="QVD37" s="6"/>
      <c r="QVE37" s="6"/>
      <c r="QVF37" s="6"/>
      <c r="QVG37" s="6"/>
      <c r="QVH37" s="6"/>
      <c r="QVI37" s="6"/>
      <c r="QVJ37" s="6"/>
      <c r="QVK37" s="6"/>
      <c r="QVL37" s="6"/>
      <c r="QVM37" s="6"/>
      <c r="QVN37" s="6"/>
      <c r="QVO37" s="6"/>
      <c r="QVP37" s="6"/>
      <c r="QVQ37" s="6"/>
      <c r="QVR37" s="6"/>
      <c r="QVS37" s="6"/>
      <c r="QVT37" s="6"/>
      <c r="QVU37" s="6"/>
      <c r="QVV37" s="6"/>
      <c r="QVW37" s="6"/>
      <c r="QVX37" s="6"/>
      <c r="QVY37" s="6"/>
      <c r="QVZ37" s="6"/>
      <c r="QWA37" s="6"/>
      <c r="QWB37" s="6"/>
      <c r="QWC37" s="6"/>
      <c r="QWD37" s="6"/>
      <c r="QWE37" s="6"/>
      <c r="QWF37" s="6"/>
      <c r="QWG37" s="6"/>
      <c r="QWH37" s="6"/>
      <c r="QWI37" s="6"/>
      <c r="QWJ37" s="6"/>
      <c r="QWK37" s="6"/>
      <c r="QWL37" s="6"/>
      <c r="QWM37" s="6"/>
      <c r="QWN37" s="6"/>
      <c r="QWO37" s="6"/>
      <c r="QWP37" s="6"/>
      <c r="QWQ37" s="6"/>
      <c r="QWR37" s="6"/>
      <c r="QWS37" s="6"/>
      <c r="QWT37" s="6"/>
      <c r="QWU37" s="6"/>
      <c r="QWV37" s="6"/>
      <c r="QWW37" s="6"/>
      <c r="QWX37" s="6"/>
      <c r="QWY37" s="6"/>
      <c r="QWZ37" s="6"/>
      <c r="QXA37" s="6"/>
      <c r="QXB37" s="6"/>
      <c r="QXC37" s="6"/>
      <c r="QXD37" s="6"/>
      <c r="QXE37" s="6"/>
      <c r="QXF37" s="6"/>
      <c r="QXG37" s="6"/>
      <c r="QXH37" s="6"/>
      <c r="QXI37" s="6"/>
      <c r="QXJ37" s="6"/>
      <c r="QXK37" s="6"/>
      <c r="QXL37" s="6"/>
      <c r="QXM37" s="6"/>
      <c r="QXN37" s="6"/>
      <c r="QXO37" s="6"/>
      <c r="QXP37" s="6"/>
      <c r="QXQ37" s="6"/>
      <c r="QXR37" s="6"/>
      <c r="QXS37" s="6"/>
      <c r="QXT37" s="6"/>
      <c r="QXU37" s="6"/>
      <c r="QXV37" s="6"/>
      <c r="QXW37" s="6"/>
      <c r="QXX37" s="6"/>
      <c r="QXY37" s="6"/>
      <c r="QXZ37" s="6"/>
      <c r="QYA37" s="6"/>
      <c r="QYB37" s="6"/>
      <c r="QYC37" s="6"/>
      <c r="QYD37" s="6"/>
      <c r="QYE37" s="6"/>
      <c r="QYF37" s="6"/>
      <c r="QYG37" s="6"/>
      <c r="QYH37" s="6"/>
      <c r="QYI37" s="6"/>
      <c r="QYJ37" s="6"/>
      <c r="QYK37" s="6"/>
      <c r="QYL37" s="6"/>
      <c r="QYM37" s="6"/>
      <c r="QYN37" s="6"/>
      <c r="QYO37" s="6"/>
      <c r="QYP37" s="6"/>
      <c r="QYQ37" s="6"/>
      <c r="QYR37" s="6"/>
      <c r="QYS37" s="6"/>
      <c r="QYT37" s="6"/>
      <c r="QYU37" s="6"/>
      <c r="QYV37" s="6"/>
      <c r="QYW37" s="6"/>
      <c r="QYX37" s="6"/>
      <c r="QYY37" s="6"/>
      <c r="QYZ37" s="6"/>
      <c r="QZA37" s="6"/>
      <c r="QZB37" s="6"/>
      <c r="QZC37" s="6"/>
      <c r="QZD37" s="6"/>
      <c r="QZE37" s="6"/>
      <c r="QZF37" s="6"/>
      <c r="QZG37" s="6"/>
      <c r="QZH37" s="6"/>
      <c r="QZI37" s="6"/>
      <c r="QZJ37" s="6"/>
      <c r="QZK37" s="6"/>
      <c r="QZL37" s="6"/>
      <c r="QZM37" s="6"/>
      <c r="QZN37" s="6"/>
      <c r="QZO37" s="6"/>
      <c r="QZP37" s="6"/>
      <c r="QZQ37" s="6"/>
      <c r="QZR37" s="6"/>
      <c r="QZS37" s="6"/>
      <c r="QZT37" s="6"/>
      <c r="QZU37" s="6"/>
      <c r="QZV37" s="6"/>
      <c r="QZW37" s="6"/>
      <c r="QZX37" s="6"/>
      <c r="QZY37" s="6"/>
      <c r="QZZ37" s="6"/>
      <c r="RAA37" s="6"/>
      <c r="RAB37" s="6"/>
      <c r="RAC37" s="6"/>
      <c r="RAD37" s="6"/>
      <c r="RAE37" s="6"/>
      <c r="RAF37" s="6"/>
      <c r="RAG37" s="6"/>
      <c r="RAH37" s="6"/>
      <c r="RAI37" s="6"/>
      <c r="RAJ37" s="6"/>
      <c r="RAK37" s="6"/>
      <c r="RAL37" s="6"/>
      <c r="RAM37" s="6"/>
      <c r="RAN37" s="6"/>
      <c r="RAO37" s="6"/>
      <c r="RAP37" s="6"/>
      <c r="RAQ37" s="6"/>
      <c r="RAR37" s="6"/>
      <c r="RAS37" s="6"/>
      <c r="RAT37" s="6"/>
      <c r="RAU37" s="6"/>
      <c r="RAV37" s="6"/>
      <c r="RAW37" s="6"/>
      <c r="RAX37" s="6"/>
      <c r="RAY37" s="6"/>
      <c r="RAZ37" s="6"/>
      <c r="RBA37" s="6"/>
      <c r="RBB37" s="6"/>
      <c r="RBC37" s="6"/>
      <c r="RBD37" s="6"/>
      <c r="RBE37" s="6"/>
      <c r="RBF37" s="6"/>
      <c r="RBG37" s="6"/>
      <c r="RBH37" s="6"/>
      <c r="RBI37" s="6"/>
      <c r="RBJ37" s="6"/>
      <c r="RBK37" s="6"/>
      <c r="RBL37" s="6"/>
      <c r="RBM37" s="6"/>
      <c r="RBN37" s="6"/>
      <c r="RBO37" s="6"/>
      <c r="RBP37" s="6"/>
      <c r="RBQ37" s="6"/>
      <c r="RBR37" s="6"/>
      <c r="RBS37" s="6"/>
      <c r="RBT37" s="6"/>
      <c r="RBU37" s="6"/>
      <c r="RBV37" s="6"/>
      <c r="RBW37" s="6"/>
      <c r="RBX37" s="6"/>
      <c r="RBY37" s="6"/>
      <c r="RBZ37" s="6"/>
      <c r="RCA37" s="6"/>
      <c r="RCB37" s="6"/>
      <c r="RCC37" s="6"/>
      <c r="RCD37" s="6"/>
      <c r="RCE37" s="6"/>
      <c r="RCF37" s="6"/>
      <c r="RCG37" s="6"/>
      <c r="RCH37" s="6"/>
      <c r="RCI37" s="6"/>
      <c r="RCJ37" s="6"/>
      <c r="RCK37" s="6"/>
      <c r="RCL37" s="6"/>
      <c r="RCM37" s="6"/>
      <c r="RCN37" s="6"/>
      <c r="RCO37" s="6"/>
      <c r="RCP37" s="6"/>
      <c r="RCQ37" s="6"/>
      <c r="RCR37" s="6"/>
      <c r="RCS37" s="6"/>
      <c r="RCT37" s="6"/>
      <c r="RCU37" s="6"/>
      <c r="RCV37" s="6"/>
      <c r="RCW37" s="6"/>
      <c r="RCX37" s="6"/>
      <c r="RCY37" s="6"/>
      <c r="RCZ37" s="6"/>
      <c r="RDA37" s="6"/>
      <c r="RDB37" s="6"/>
      <c r="RDC37" s="6"/>
      <c r="RDD37" s="6"/>
      <c r="RDE37" s="6"/>
      <c r="RDF37" s="6"/>
      <c r="RDG37" s="6"/>
      <c r="RDH37" s="6"/>
      <c r="RDI37" s="6"/>
      <c r="RDJ37" s="6"/>
      <c r="RDK37" s="6"/>
      <c r="RDL37" s="6"/>
      <c r="RDM37" s="6"/>
      <c r="RDN37" s="6"/>
      <c r="RDO37" s="6"/>
      <c r="RDP37" s="6"/>
      <c r="RDQ37" s="6"/>
      <c r="RDR37" s="6"/>
      <c r="RDS37" s="6"/>
      <c r="RDT37" s="6"/>
      <c r="RDU37" s="6"/>
      <c r="RDV37" s="6"/>
      <c r="RDW37" s="6"/>
      <c r="RDX37" s="6"/>
      <c r="RDY37" s="6"/>
      <c r="RDZ37" s="6"/>
      <c r="REA37" s="6"/>
      <c r="REB37" s="6"/>
      <c r="REC37" s="6"/>
      <c r="RED37" s="6"/>
      <c r="REE37" s="6"/>
      <c r="REF37" s="6"/>
      <c r="REG37" s="6"/>
      <c r="REH37" s="6"/>
      <c r="REI37" s="6"/>
      <c r="REJ37" s="6"/>
      <c r="REK37" s="6"/>
      <c r="REL37" s="6"/>
      <c r="REM37" s="6"/>
      <c r="REN37" s="6"/>
      <c r="REO37" s="6"/>
      <c r="REP37" s="6"/>
      <c r="REQ37" s="6"/>
      <c r="RER37" s="6"/>
      <c r="RES37" s="6"/>
      <c r="RET37" s="6"/>
      <c r="REU37" s="6"/>
      <c r="REV37" s="6"/>
      <c r="REW37" s="6"/>
      <c r="REX37" s="6"/>
      <c r="REY37" s="6"/>
      <c r="REZ37" s="6"/>
      <c r="RFA37" s="6"/>
      <c r="RFB37" s="6"/>
      <c r="RFC37" s="6"/>
      <c r="RFD37" s="6"/>
      <c r="RFE37" s="6"/>
      <c r="RFF37" s="6"/>
      <c r="RFG37" s="6"/>
      <c r="RFH37" s="6"/>
      <c r="RFI37" s="6"/>
      <c r="RFJ37" s="6"/>
      <c r="RFK37" s="6"/>
      <c r="RFL37" s="6"/>
      <c r="RFM37" s="6"/>
      <c r="RFN37" s="6"/>
      <c r="RFO37" s="6"/>
      <c r="RFP37" s="6"/>
      <c r="RFQ37" s="6"/>
      <c r="RFR37" s="6"/>
      <c r="RFS37" s="6"/>
      <c r="RFT37" s="6"/>
      <c r="RFU37" s="6"/>
      <c r="RFV37" s="6"/>
      <c r="RFW37" s="6"/>
      <c r="RFX37" s="6"/>
      <c r="RFY37" s="6"/>
      <c r="RFZ37" s="6"/>
      <c r="RGA37" s="6"/>
      <c r="RGB37" s="6"/>
      <c r="RGC37" s="6"/>
      <c r="RGD37" s="6"/>
      <c r="RGE37" s="6"/>
      <c r="RGF37" s="6"/>
      <c r="RGG37" s="6"/>
      <c r="RGH37" s="6"/>
      <c r="RGI37" s="6"/>
      <c r="RGJ37" s="6"/>
      <c r="RGK37" s="6"/>
      <c r="RGL37" s="6"/>
      <c r="RGM37" s="6"/>
      <c r="RGN37" s="6"/>
      <c r="RGO37" s="6"/>
      <c r="RGP37" s="6"/>
      <c r="RGQ37" s="6"/>
      <c r="RGR37" s="6"/>
      <c r="RGS37" s="6"/>
      <c r="RGT37" s="6"/>
      <c r="RGU37" s="6"/>
      <c r="RGV37" s="6"/>
      <c r="RGW37" s="6"/>
      <c r="RGX37" s="6"/>
      <c r="RGY37" s="6"/>
      <c r="RGZ37" s="6"/>
      <c r="RHA37" s="6"/>
      <c r="RHB37" s="6"/>
      <c r="RHC37" s="6"/>
      <c r="RHD37" s="6"/>
      <c r="RHE37" s="6"/>
      <c r="RHF37" s="6"/>
      <c r="RHG37" s="6"/>
      <c r="RHH37" s="6"/>
      <c r="RHI37" s="6"/>
      <c r="RHJ37" s="6"/>
      <c r="RHK37" s="6"/>
      <c r="RHL37" s="6"/>
      <c r="RHM37" s="6"/>
      <c r="RHN37" s="6"/>
      <c r="RHO37" s="6"/>
      <c r="RHP37" s="6"/>
      <c r="RHQ37" s="6"/>
      <c r="RHR37" s="6"/>
      <c r="RHS37" s="6"/>
      <c r="RHT37" s="6"/>
      <c r="RHU37" s="6"/>
      <c r="RHV37" s="6"/>
      <c r="RHW37" s="6"/>
      <c r="RHX37" s="6"/>
      <c r="RHY37" s="6"/>
      <c r="RHZ37" s="6"/>
      <c r="RIA37" s="6"/>
      <c r="RIB37" s="6"/>
      <c r="RIC37" s="6"/>
      <c r="RID37" s="6"/>
      <c r="RIE37" s="6"/>
      <c r="RIF37" s="6"/>
      <c r="RIG37" s="6"/>
      <c r="RIH37" s="6"/>
      <c r="RII37" s="6"/>
      <c r="RIJ37" s="6"/>
      <c r="RIK37" s="6"/>
      <c r="RIL37" s="6"/>
      <c r="RIM37" s="6"/>
      <c r="RIN37" s="6"/>
      <c r="RIO37" s="6"/>
      <c r="RIP37" s="6"/>
      <c r="RIQ37" s="6"/>
      <c r="RIR37" s="6"/>
      <c r="RIS37" s="6"/>
      <c r="RIT37" s="6"/>
      <c r="RIU37" s="6"/>
      <c r="RIV37" s="6"/>
      <c r="RIW37" s="6"/>
      <c r="RIX37" s="6"/>
      <c r="RIY37" s="6"/>
      <c r="RIZ37" s="6"/>
      <c r="RJA37" s="6"/>
      <c r="RJB37" s="6"/>
      <c r="RJC37" s="6"/>
      <c r="RJD37" s="6"/>
      <c r="RJE37" s="6"/>
      <c r="RJF37" s="6"/>
      <c r="RJG37" s="6"/>
      <c r="RJH37" s="6"/>
      <c r="RJI37" s="6"/>
      <c r="RJJ37" s="6"/>
      <c r="RJK37" s="6"/>
      <c r="RJL37" s="6"/>
      <c r="RJM37" s="6"/>
      <c r="RJN37" s="6"/>
      <c r="RJO37" s="6"/>
      <c r="RJP37" s="6"/>
      <c r="RJQ37" s="6"/>
      <c r="RJR37" s="6"/>
      <c r="RJS37" s="6"/>
      <c r="RJT37" s="6"/>
      <c r="RJU37" s="6"/>
      <c r="RJV37" s="6"/>
      <c r="RJW37" s="6"/>
      <c r="RJX37" s="6"/>
      <c r="RJY37" s="6"/>
      <c r="RJZ37" s="6"/>
      <c r="RKA37" s="6"/>
      <c r="RKB37" s="6"/>
      <c r="RKC37" s="6"/>
      <c r="RKD37" s="6"/>
      <c r="RKE37" s="6"/>
      <c r="RKF37" s="6"/>
      <c r="RKG37" s="6"/>
      <c r="RKH37" s="6"/>
      <c r="RKI37" s="6"/>
      <c r="RKJ37" s="6"/>
      <c r="RKK37" s="6"/>
      <c r="RKL37" s="6"/>
      <c r="RKM37" s="6"/>
      <c r="RKN37" s="6"/>
      <c r="RKO37" s="6"/>
      <c r="RKP37" s="6"/>
      <c r="RKQ37" s="6"/>
      <c r="RKR37" s="6"/>
      <c r="RKS37" s="6"/>
      <c r="RKT37" s="6"/>
      <c r="RKU37" s="6"/>
      <c r="RKV37" s="6"/>
      <c r="RKW37" s="6"/>
      <c r="RKX37" s="6"/>
      <c r="RKY37" s="6"/>
      <c r="RKZ37" s="6"/>
      <c r="RLA37" s="6"/>
      <c r="RLB37" s="6"/>
      <c r="RLC37" s="6"/>
      <c r="RLD37" s="6"/>
      <c r="RLE37" s="6"/>
      <c r="RLF37" s="6"/>
      <c r="RLG37" s="6"/>
      <c r="RLH37" s="6"/>
      <c r="RLI37" s="6"/>
      <c r="RLJ37" s="6"/>
      <c r="RLK37" s="6"/>
      <c r="RLL37" s="6"/>
      <c r="RLM37" s="6"/>
      <c r="RLN37" s="6"/>
      <c r="RLO37" s="6"/>
      <c r="RLP37" s="6"/>
      <c r="RLQ37" s="6"/>
      <c r="RLR37" s="6"/>
      <c r="RLS37" s="6"/>
      <c r="RLT37" s="6"/>
      <c r="RLU37" s="6"/>
      <c r="RLV37" s="6"/>
      <c r="RLW37" s="6"/>
      <c r="RLX37" s="6"/>
      <c r="RLY37" s="6"/>
      <c r="RLZ37" s="6"/>
      <c r="RMA37" s="6"/>
      <c r="RMB37" s="6"/>
      <c r="RMC37" s="6"/>
      <c r="RMD37" s="6"/>
      <c r="RME37" s="6"/>
      <c r="RMF37" s="6"/>
      <c r="RMG37" s="6"/>
      <c r="RMH37" s="6"/>
      <c r="RMI37" s="6"/>
      <c r="RMJ37" s="6"/>
      <c r="RMK37" s="6"/>
      <c r="RML37" s="6"/>
      <c r="RMM37" s="6"/>
      <c r="RMN37" s="6"/>
      <c r="RMO37" s="6"/>
      <c r="RMP37" s="6"/>
      <c r="RMQ37" s="6"/>
      <c r="RMR37" s="6"/>
      <c r="RMS37" s="6"/>
      <c r="RMT37" s="6"/>
      <c r="RMU37" s="6"/>
      <c r="RMV37" s="6"/>
      <c r="RMW37" s="6"/>
      <c r="RMX37" s="6"/>
      <c r="RMY37" s="6"/>
      <c r="RMZ37" s="6"/>
      <c r="RNA37" s="6"/>
      <c r="RNB37" s="6"/>
      <c r="RNC37" s="6"/>
      <c r="RND37" s="6"/>
      <c r="RNE37" s="6"/>
      <c r="RNF37" s="6"/>
      <c r="RNG37" s="6"/>
      <c r="RNH37" s="6"/>
      <c r="RNI37" s="6"/>
      <c r="RNJ37" s="6"/>
      <c r="RNK37" s="6"/>
      <c r="RNL37" s="6"/>
      <c r="RNM37" s="6"/>
      <c r="RNN37" s="6"/>
      <c r="RNO37" s="6"/>
      <c r="RNP37" s="6"/>
      <c r="RNQ37" s="6"/>
      <c r="RNR37" s="6"/>
      <c r="RNS37" s="6"/>
      <c r="RNT37" s="6"/>
      <c r="RNU37" s="6"/>
      <c r="RNV37" s="6"/>
      <c r="RNW37" s="6"/>
      <c r="RNX37" s="6"/>
      <c r="RNY37" s="6"/>
      <c r="RNZ37" s="6"/>
      <c r="ROA37" s="6"/>
      <c r="ROB37" s="6"/>
      <c r="ROC37" s="6"/>
      <c r="ROD37" s="6"/>
      <c r="ROE37" s="6"/>
      <c r="ROF37" s="6"/>
      <c r="ROG37" s="6"/>
      <c r="ROH37" s="6"/>
      <c r="ROI37" s="6"/>
      <c r="ROJ37" s="6"/>
      <c r="ROK37" s="6"/>
      <c r="ROL37" s="6"/>
      <c r="ROM37" s="6"/>
      <c r="RON37" s="6"/>
      <c r="ROO37" s="6"/>
      <c r="ROP37" s="6"/>
      <c r="ROQ37" s="6"/>
      <c r="ROR37" s="6"/>
      <c r="ROS37" s="6"/>
      <c r="ROT37" s="6"/>
      <c r="ROU37" s="6"/>
      <c r="ROV37" s="6"/>
      <c r="ROW37" s="6"/>
      <c r="ROX37" s="6"/>
      <c r="ROY37" s="6"/>
      <c r="ROZ37" s="6"/>
      <c r="RPA37" s="6"/>
      <c r="RPB37" s="6"/>
      <c r="RPC37" s="6"/>
      <c r="RPD37" s="6"/>
      <c r="RPE37" s="6"/>
      <c r="RPF37" s="6"/>
      <c r="RPG37" s="6"/>
      <c r="RPH37" s="6"/>
      <c r="RPI37" s="6"/>
      <c r="RPJ37" s="6"/>
      <c r="RPK37" s="6"/>
      <c r="RPL37" s="6"/>
      <c r="RPM37" s="6"/>
      <c r="RPN37" s="6"/>
      <c r="RPO37" s="6"/>
      <c r="RPP37" s="6"/>
      <c r="RPQ37" s="6"/>
      <c r="RPR37" s="6"/>
      <c r="RPS37" s="6"/>
      <c r="RPT37" s="6"/>
      <c r="RPU37" s="6"/>
      <c r="RPV37" s="6"/>
      <c r="RPW37" s="6"/>
      <c r="RPX37" s="6"/>
      <c r="RPY37" s="6"/>
      <c r="RPZ37" s="6"/>
      <c r="RQA37" s="6"/>
      <c r="RQB37" s="6"/>
      <c r="RQC37" s="6"/>
      <c r="RQD37" s="6"/>
      <c r="RQE37" s="6"/>
      <c r="RQF37" s="6"/>
      <c r="RQG37" s="6"/>
      <c r="RQH37" s="6"/>
      <c r="RQI37" s="6"/>
      <c r="RQJ37" s="6"/>
      <c r="RQK37" s="6"/>
      <c r="RQL37" s="6"/>
      <c r="RQM37" s="6"/>
      <c r="RQN37" s="6"/>
      <c r="RQO37" s="6"/>
      <c r="RQP37" s="6"/>
      <c r="RQQ37" s="6"/>
      <c r="RQR37" s="6"/>
      <c r="RQS37" s="6"/>
      <c r="RQT37" s="6"/>
      <c r="RQU37" s="6"/>
      <c r="RQV37" s="6"/>
      <c r="RQW37" s="6"/>
      <c r="RQX37" s="6"/>
      <c r="RQY37" s="6"/>
      <c r="RQZ37" s="6"/>
      <c r="RRA37" s="6"/>
      <c r="RRB37" s="6"/>
      <c r="RRC37" s="6"/>
      <c r="RRD37" s="6"/>
      <c r="RRE37" s="6"/>
      <c r="RRF37" s="6"/>
      <c r="RRG37" s="6"/>
      <c r="RRH37" s="6"/>
      <c r="RRI37" s="6"/>
      <c r="RRJ37" s="6"/>
      <c r="RRK37" s="6"/>
      <c r="RRL37" s="6"/>
      <c r="RRM37" s="6"/>
      <c r="RRN37" s="6"/>
      <c r="RRO37" s="6"/>
      <c r="RRP37" s="6"/>
      <c r="RRQ37" s="6"/>
      <c r="RRR37" s="6"/>
      <c r="RRS37" s="6"/>
      <c r="RRT37" s="6"/>
      <c r="RRU37" s="6"/>
      <c r="RRV37" s="6"/>
      <c r="RRW37" s="6"/>
      <c r="RRX37" s="6"/>
      <c r="RRY37" s="6"/>
      <c r="RRZ37" s="6"/>
      <c r="RSA37" s="6"/>
      <c r="RSB37" s="6"/>
      <c r="RSC37" s="6"/>
      <c r="RSD37" s="6"/>
      <c r="RSE37" s="6"/>
      <c r="RSF37" s="6"/>
      <c r="RSG37" s="6"/>
      <c r="RSH37" s="6"/>
      <c r="RSI37" s="6"/>
      <c r="RSJ37" s="6"/>
      <c r="RSK37" s="6"/>
      <c r="RSL37" s="6"/>
      <c r="RSM37" s="6"/>
      <c r="RSN37" s="6"/>
      <c r="RSO37" s="6"/>
      <c r="RSP37" s="6"/>
      <c r="RSQ37" s="6"/>
      <c r="RSR37" s="6"/>
      <c r="RSS37" s="6"/>
      <c r="RST37" s="6"/>
      <c r="RSU37" s="6"/>
      <c r="RSV37" s="6"/>
      <c r="RSW37" s="6"/>
      <c r="RSX37" s="6"/>
      <c r="RSY37" s="6"/>
      <c r="RSZ37" s="6"/>
      <c r="RTA37" s="6"/>
      <c r="RTB37" s="6"/>
      <c r="RTC37" s="6"/>
      <c r="RTD37" s="6"/>
      <c r="RTE37" s="6"/>
      <c r="RTF37" s="6"/>
      <c r="RTG37" s="6"/>
      <c r="RTH37" s="6"/>
      <c r="RTI37" s="6"/>
      <c r="RTJ37" s="6"/>
      <c r="RTK37" s="6"/>
      <c r="RTL37" s="6"/>
      <c r="RTM37" s="6"/>
      <c r="RTN37" s="6"/>
      <c r="RTO37" s="6"/>
      <c r="RTP37" s="6"/>
      <c r="RTQ37" s="6"/>
      <c r="RTR37" s="6"/>
      <c r="RTS37" s="6"/>
      <c r="RTT37" s="6"/>
      <c r="RTU37" s="6"/>
      <c r="RTV37" s="6"/>
      <c r="RTW37" s="6"/>
      <c r="RTX37" s="6"/>
      <c r="RTY37" s="6"/>
      <c r="RTZ37" s="6"/>
      <c r="RUA37" s="6"/>
      <c r="RUB37" s="6"/>
      <c r="RUC37" s="6"/>
      <c r="RUD37" s="6"/>
      <c r="RUE37" s="6"/>
      <c r="RUF37" s="6"/>
      <c r="RUG37" s="6"/>
      <c r="RUH37" s="6"/>
      <c r="RUI37" s="6"/>
      <c r="RUJ37" s="6"/>
      <c r="RUK37" s="6"/>
      <c r="RUL37" s="6"/>
      <c r="RUM37" s="6"/>
      <c r="RUN37" s="6"/>
      <c r="RUO37" s="6"/>
      <c r="RUP37" s="6"/>
      <c r="RUQ37" s="6"/>
      <c r="RUR37" s="6"/>
      <c r="RUS37" s="6"/>
      <c r="RUT37" s="6"/>
      <c r="RUU37" s="6"/>
      <c r="RUV37" s="6"/>
      <c r="RUW37" s="6"/>
      <c r="RUX37" s="6"/>
      <c r="RUY37" s="6"/>
      <c r="RUZ37" s="6"/>
      <c r="RVA37" s="6"/>
      <c r="RVB37" s="6"/>
      <c r="RVC37" s="6"/>
      <c r="RVD37" s="6"/>
      <c r="RVE37" s="6"/>
      <c r="RVF37" s="6"/>
      <c r="RVG37" s="6"/>
      <c r="RVH37" s="6"/>
      <c r="RVI37" s="6"/>
      <c r="RVJ37" s="6"/>
      <c r="RVK37" s="6"/>
      <c r="RVL37" s="6"/>
      <c r="RVM37" s="6"/>
      <c r="RVN37" s="6"/>
      <c r="RVO37" s="6"/>
      <c r="RVP37" s="6"/>
      <c r="RVQ37" s="6"/>
      <c r="RVR37" s="6"/>
      <c r="RVS37" s="6"/>
      <c r="RVT37" s="6"/>
      <c r="RVU37" s="6"/>
      <c r="RVV37" s="6"/>
      <c r="RVW37" s="6"/>
      <c r="RVX37" s="6"/>
      <c r="RVY37" s="6"/>
      <c r="RVZ37" s="6"/>
      <c r="RWA37" s="6"/>
      <c r="RWB37" s="6"/>
      <c r="RWC37" s="6"/>
      <c r="RWD37" s="6"/>
      <c r="RWE37" s="6"/>
      <c r="RWF37" s="6"/>
      <c r="RWG37" s="6"/>
      <c r="RWH37" s="6"/>
      <c r="RWI37" s="6"/>
      <c r="RWJ37" s="6"/>
      <c r="RWK37" s="6"/>
      <c r="RWL37" s="6"/>
      <c r="RWM37" s="6"/>
      <c r="RWN37" s="6"/>
      <c r="RWO37" s="6"/>
      <c r="RWP37" s="6"/>
      <c r="RWQ37" s="6"/>
      <c r="RWR37" s="6"/>
      <c r="RWS37" s="6"/>
      <c r="RWT37" s="6"/>
      <c r="RWU37" s="6"/>
      <c r="RWV37" s="6"/>
      <c r="RWW37" s="6"/>
      <c r="RWX37" s="6"/>
      <c r="RWY37" s="6"/>
      <c r="RWZ37" s="6"/>
      <c r="RXA37" s="6"/>
      <c r="RXB37" s="6"/>
      <c r="RXC37" s="6"/>
      <c r="RXD37" s="6"/>
      <c r="RXE37" s="6"/>
      <c r="RXF37" s="6"/>
      <c r="RXG37" s="6"/>
      <c r="RXH37" s="6"/>
      <c r="RXI37" s="6"/>
      <c r="RXJ37" s="6"/>
      <c r="RXK37" s="6"/>
      <c r="RXL37" s="6"/>
      <c r="RXM37" s="6"/>
      <c r="RXN37" s="6"/>
      <c r="RXO37" s="6"/>
      <c r="RXP37" s="6"/>
      <c r="RXQ37" s="6"/>
      <c r="RXR37" s="6"/>
      <c r="RXS37" s="6"/>
      <c r="RXT37" s="6"/>
      <c r="RXU37" s="6"/>
      <c r="RXV37" s="6"/>
      <c r="RXW37" s="6"/>
      <c r="RXX37" s="6"/>
      <c r="RXY37" s="6"/>
      <c r="RXZ37" s="6"/>
      <c r="RYA37" s="6"/>
      <c r="RYB37" s="6"/>
      <c r="RYC37" s="6"/>
      <c r="RYD37" s="6"/>
      <c r="RYE37" s="6"/>
      <c r="RYF37" s="6"/>
      <c r="RYG37" s="6"/>
      <c r="RYH37" s="6"/>
      <c r="RYI37" s="6"/>
      <c r="RYJ37" s="6"/>
      <c r="RYK37" s="6"/>
      <c r="RYL37" s="6"/>
      <c r="RYM37" s="6"/>
      <c r="RYN37" s="6"/>
      <c r="RYO37" s="6"/>
      <c r="RYP37" s="6"/>
      <c r="RYQ37" s="6"/>
      <c r="RYR37" s="6"/>
      <c r="RYS37" s="6"/>
      <c r="RYT37" s="6"/>
      <c r="RYU37" s="6"/>
      <c r="RYV37" s="6"/>
      <c r="RYW37" s="6"/>
      <c r="RYX37" s="6"/>
      <c r="RYY37" s="6"/>
      <c r="RYZ37" s="6"/>
      <c r="RZA37" s="6"/>
      <c r="RZB37" s="6"/>
      <c r="RZC37" s="6"/>
      <c r="RZD37" s="6"/>
      <c r="RZE37" s="6"/>
      <c r="RZF37" s="6"/>
      <c r="RZG37" s="6"/>
      <c r="RZH37" s="6"/>
      <c r="RZI37" s="6"/>
      <c r="RZJ37" s="6"/>
      <c r="RZK37" s="6"/>
      <c r="RZL37" s="6"/>
      <c r="RZM37" s="6"/>
      <c r="RZN37" s="6"/>
      <c r="RZO37" s="6"/>
      <c r="RZP37" s="6"/>
      <c r="RZQ37" s="6"/>
      <c r="RZR37" s="6"/>
      <c r="RZS37" s="6"/>
      <c r="RZT37" s="6"/>
      <c r="RZU37" s="6"/>
      <c r="RZV37" s="6"/>
      <c r="RZW37" s="6"/>
      <c r="RZX37" s="6"/>
      <c r="RZY37" s="6"/>
      <c r="RZZ37" s="6"/>
      <c r="SAA37" s="6"/>
      <c r="SAB37" s="6"/>
      <c r="SAC37" s="6"/>
      <c r="SAD37" s="6"/>
      <c r="SAE37" s="6"/>
      <c r="SAF37" s="6"/>
      <c r="SAG37" s="6"/>
      <c r="SAH37" s="6"/>
      <c r="SAI37" s="6"/>
      <c r="SAJ37" s="6"/>
      <c r="SAK37" s="6"/>
      <c r="SAL37" s="6"/>
      <c r="SAM37" s="6"/>
      <c r="SAN37" s="6"/>
      <c r="SAO37" s="6"/>
      <c r="SAP37" s="6"/>
      <c r="SAQ37" s="6"/>
      <c r="SAR37" s="6"/>
      <c r="SAS37" s="6"/>
      <c r="SAT37" s="6"/>
      <c r="SAU37" s="6"/>
      <c r="SAV37" s="6"/>
      <c r="SAW37" s="6"/>
      <c r="SAX37" s="6"/>
      <c r="SAY37" s="6"/>
      <c r="SAZ37" s="6"/>
      <c r="SBA37" s="6"/>
      <c r="SBB37" s="6"/>
      <c r="SBC37" s="6"/>
      <c r="SBD37" s="6"/>
      <c r="SBE37" s="6"/>
      <c r="SBF37" s="6"/>
      <c r="SBG37" s="6"/>
      <c r="SBH37" s="6"/>
      <c r="SBI37" s="6"/>
      <c r="SBJ37" s="6"/>
      <c r="SBK37" s="6"/>
      <c r="SBL37" s="6"/>
      <c r="SBM37" s="6"/>
      <c r="SBN37" s="6"/>
      <c r="SBO37" s="6"/>
      <c r="SBP37" s="6"/>
      <c r="SBQ37" s="6"/>
      <c r="SBR37" s="6"/>
      <c r="SBS37" s="6"/>
      <c r="SBT37" s="6"/>
      <c r="SBU37" s="6"/>
      <c r="SBV37" s="6"/>
      <c r="SBW37" s="6"/>
      <c r="SBX37" s="6"/>
      <c r="SBY37" s="6"/>
      <c r="SBZ37" s="6"/>
      <c r="SCA37" s="6"/>
      <c r="SCB37" s="6"/>
      <c r="SCC37" s="6"/>
      <c r="SCD37" s="6"/>
      <c r="SCE37" s="6"/>
      <c r="SCF37" s="6"/>
      <c r="SCG37" s="6"/>
      <c r="SCH37" s="6"/>
      <c r="SCI37" s="6"/>
      <c r="SCJ37" s="6"/>
      <c r="SCK37" s="6"/>
      <c r="SCL37" s="6"/>
      <c r="SCM37" s="6"/>
      <c r="SCN37" s="6"/>
      <c r="SCO37" s="6"/>
      <c r="SCP37" s="6"/>
      <c r="SCQ37" s="6"/>
      <c r="SCR37" s="6"/>
      <c r="SCS37" s="6"/>
      <c r="SCT37" s="6"/>
      <c r="SCU37" s="6"/>
      <c r="SCV37" s="6"/>
      <c r="SCW37" s="6"/>
      <c r="SCX37" s="6"/>
      <c r="SCY37" s="6"/>
      <c r="SCZ37" s="6"/>
      <c r="SDA37" s="6"/>
      <c r="SDB37" s="6"/>
      <c r="SDC37" s="6"/>
      <c r="SDD37" s="6"/>
      <c r="SDE37" s="6"/>
      <c r="SDF37" s="6"/>
      <c r="SDG37" s="6"/>
      <c r="SDH37" s="6"/>
      <c r="SDI37" s="6"/>
      <c r="SDJ37" s="6"/>
      <c r="SDK37" s="6"/>
      <c r="SDL37" s="6"/>
      <c r="SDM37" s="6"/>
      <c r="SDN37" s="6"/>
      <c r="SDO37" s="6"/>
      <c r="SDP37" s="6"/>
      <c r="SDQ37" s="6"/>
      <c r="SDR37" s="6"/>
      <c r="SDS37" s="6"/>
      <c r="SDT37" s="6"/>
      <c r="SDU37" s="6"/>
      <c r="SDV37" s="6"/>
      <c r="SDW37" s="6"/>
      <c r="SDX37" s="6"/>
      <c r="SDY37" s="6"/>
      <c r="SDZ37" s="6"/>
      <c r="SEA37" s="6"/>
      <c r="SEB37" s="6"/>
      <c r="SEC37" s="6"/>
      <c r="SED37" s="6"/>
      <c r="SEE37" s="6"/>
      <c r="SEF37" s="6"/>
      <c r="SEG37" s="6"/>
      <c r="SEH37" s="6"/>
      <c r="SEI37" s="6"/>
      <c r="SEJ37" s="6"/>
      <c r="SEK37" s="6"/>
      <c r="SEL37" s="6"/>
      <c r="SEM37" s="6"/>
      <c r="SEN37" s="6"/>
      <c r="SEO37" s="6"/>
      <c r="SEP37" s="6"/>
      <c r="SEQ37" s="6"/>
      <c r="SER37" s="6"/>
      <c r="SES37" s="6"/>
      <c r="SET37" s="6"/>
      <c r="SEU37" s="6"/>
      <c r="SEV37" s="6"/>
      <c r="SEW37" s="6"/>
      <c r="SEX37" s="6"/>
      <c r="SEY37" s="6"/>
      <c r="SEZ37" s="6"/>
      <c r="SFA37" s="6"/>
      <c r="SFB37" s="6"/>
      <c r="SFC37" s="6"/>
      <c r="SFD37" s="6"/>
      <c r="SFE37" s="6"/>
      <c r="SFF37" s="6"/>
      <c r="SFG37" s="6"/>
      <c r="SFH37" s="6"/>
      <c r="SFI37" s="6"/>
      <c r="SFJ37" s="6"/>
      <c r="SFK37" s="6"/>
      <c r="SFL37" s="6"/>
      <c r="SFM37" s="6"/>
      <c r="SFN37" s="6"/>
      <c r="SFO37" s="6"/>
      <c r="SFP37" s="6"/>
      <c r="SFQ37" s="6"/>
      <c r="SFR37" s="6"/>
      <c r="SFS37" s="6"/>
      <c r="SFT37" s="6"/>
      <c r="SFU37" s="6"/>
      <c r="SFV37" s="6"/>
      <c r="SFW37" s="6"/>
      <c r="SFX37" s="6"/>
      <c r="SFY37" s="6"/>
      <c r="SFZ37" s="6"/>
      <c r="SGA37" s="6"/>
      <c r="SGB37" s="6"/>
      <c r="SGC37" s="6"/>
      <c r="SGD37" s="6"/>
      <c r="SGE37" s="6"/>
      <c r="SGF37" s="6"/>
      <c r="SGG37" s="6"/>
      <c r="SGH37" s="6"/>
      <c r="SGI37" s="6"/>
      <c r="SGJ37" s="6"/>
      <c r="SGK37" s="6"/>
      <c r="SGL37" s="6"/>
      <c r="SGM37" s="6"/>
      <c r="SGN37" s="6"/>
      <c r="SGO37" s="6"/>
      <c r="SGP37" s="6"/>
      <c r="SGQ37" s="6"/>
      <c r="SGR37" s="6"/>
      <c r="SGS37" s="6"/>
      <c r="SGT37" s="6"/>
      <c r="SGU37" s="6"/>
      <c r="SGV37" s="6"/>
      <c r="SGW37" s="6"/>
      <c r="SGX37" s="6"/>
      <c r="SGY37" s="6"/>
      <c r="SGZ37" s="6"/>
      <c r="SHA37" s="6"/>
      <c r="SHB37" s="6"/>
      <c r="SHC37" s="6"/>
      <c r="SHD37" s="6"/>
      <c r="SHE37" s="6"/>
      <c r="SHF37" s="6"/>
      <c r="SHG37" s="6"/>
      <c r="SHH37" s="6"/>
      <c r="SHI37" s="6"/>
      <c r="SHJ37" s="6"/>
      <c r="SHK37" s="6"/>
      <c r="SHL37" s="6"/>
      <c r="SHM37" s="6"/>
      <c r="SHN37" s="6"/>
      <c r="SHO37" s="6"/>
      <c r="SHP37" s="6"/>
      <c r="SHQ37" s="6"/>
      <c r="SHR37" s="6"/>
      <c r="SHS37" s="6"/>
      <c r="SHT37" s="6"/>
      <c r="SHU37" s="6"/>
      <c r="SHV37" s="6"/>
      <c r="SHW37" s="6"/>
      <c r="SHX37" s="6"/>
      <c r="SHY37" s="6"/>
      <c r="SHZ37" s="6"/>
      <c r="SIA37" s="6"/>
      <c r="SIB37" s="6"/>
      <c r="SIC37" s="6"/>
      <c r="SID37" s="6"/>
      <c r="SIE37" s="6"/>
      <c r="SIF37" s="6"/>
      <c r="SIG37" s="6"/>
      <c r="SIH37" s="6"/>
      <c r="SII37" s="6"/>
      <c r="SIJ37" s="6"/>
      <c r="SIK37" s="6"/>
      <c r="SIL37" s="6"/>
      <c r="SIM37" s="6"/>
      <c r="SIN37" s="6"/>
      <c r="SIO37" s="6"/>
      <c r="SIP37" s="6"/>
      <c r="SIQ37" s="6"/>
      <c r="SIR37" s="6"/>
      <c r="SIS37" s="6"/>
      <c r="SIT37" s="6"/>
      <c r="SIU37" s="6"/>
      <c r="SIV37" s="6"/>
      <c r="SIW37" s="6"/>
      <c r="SIX37" s="6"/>
      <c r="SIY37" s="6"/>
      <c r="SIZ37" s="6"/>
      <c r="SJA37" s="6"/>
      <c r="SJB37" s="6"/>
      <c r="SJC37" s="6"/>
      <c r="SJD37" s="6"/>
      <c r="SJE37" s="6"/>
      <c r="SJF37" s="6"/>
      <c r="SJG37" s="6"/>
      <c r="SJH37" s="6"/>
      <c r="SJI37" s="6"/>
      <c r="SJJ37" s="6"/>
      <c r="SJK37" s="6"/>
      <c r="SJL37" s="6"/>
      <c r="SJM37" s="6"/>
      <c r="SJN37" s="6"/>
      <c r="SJO37" s="6"/>
      <c r="SJP37" s="6"/>
      <c r="SJQ37" s="6"/>
      <c r="SJR37" s="6"/>
      <c r="SJS37" s="6"/>
      <c r="SJT37" s="6"/>
      <c r="SJU37" s="6"/>
      <c r="SJV37" s="6"/>
      <c r="SJW37" s="6"/>
      <c r="SJX37" s="6"/>
      <c r="SJY37" s="6"/>
      <c r="SJZ37" s="6"/>
      <c r="SKA37" s="6"/>
      <c r="SKB37" s="6"/>
      <c r="SKC37" s="6"/>
      <c r="SKD37" s="6"/>
      <c r="SKE37" s="6"/>
      <c r="SKF37" s="6"/>
      <c r="SKG37" s="6"/>
      <c r="SKH37" s="6"/>
      <c r="SKI37" s="6"/>
      <c r="SKJ37" s="6"/>
      <c r="SKK37" s="6"/>
      <c r="SKL37" s="6"/>
      <c r="SKM37" s="6"/>
      <c r="SKN37" s="6"/>
      <c r="SKO37" s="6"/>
      <c r="SKP37" s="6"/>
      <c r="SKQ37" s="6"/>
      <c r="SKR37" s="6"/>
      <c r="SKS37" s="6"/>
      <c r="SKT37" s="6"/>
      <c r="SKU37" s="6"/>
      <c r="SKV37" s="6"/>
      <c r="SKW37" s="6"/>
      <c r="SKX37" s="6"/>
      <c r="SKY37" s="6"/>
      <c r="SKZ37" s="6"/>
      <c r="SLA37" s="6"/>
      <c r="SLB37" s="6"/>
      <c r="SLC37" s="6"/>
      <c r="SLD37" s="6"/>
      <c r="SLE37" s="6"/>
      <c r="SLF37" s="6"/>
      <c r="SLG37" s="6"/>
      <c r="SLH37" s="6"/>
      <c r="SLI37" s="6"/>
      <c r="SLJ37" s="6"/>
      <c r="SLK37" s="6"/>
      <c r="SLL37" s="6"/>
      <c r="SLM37" s="6"/>
      <c r="SLN37" s="6"/>
      <c r="SLO37" s="6"/>
      <c r="SLP37" s="6"/>
      <c r="SLQ37" s="6"/>
      <c r="SLR37" s="6"/>
      <c r="SLS37" s="6"/>
      <c r="SLT37" s="6"/>
      <c r="SLU37" s="6"/>
      <c r="SLV37" s="6"/>
      <c r="SLW37" s="6"/>
      <c r="SLX37" s="6"/>
      <c r="SLY37" s="6"/>
      <c r="SLZ37" s="6"/>
      <c r="SMA37" s="6"/>
      <c r="SMB37" s="6"/>
      <c r="SMC37" s="6"/>
      <c r="SMD37" s="6"/>
      <c r="SME37" s="6"/>
      <c r="SMF37" s="6"/>
      <c r="SMG37" s="6"/>
      <c r="SMH37" s="6"/>
      <c r="SMI37" s="6"/>
      <c r="SMJ37" s="6"/>
      <c r="SMK37" s="6"/>
      <c r="SML37" s="6"/>
      <c r="SMM37" s="6"/>
      <c r="SMN37" s="6"/>
      <c r="SMO37" s="6"/>
      <c r="SMP37" s="6"/>
      <c r="SMQ37" s="6"/>
      <c r="SMR37" s="6"/>
      <c r="SMS37" s="6"/>
      <c r="SMT37" s="6"/>
      <c r="SMU37" s="6"/>
      <c r="SMV37" s="6"/>
      <c r="SMW37" s="6"/>
      <c r="SMX37" s="6"/>
      <c r="SMY37" s="6"/>
      <c r="SMZ37" s="6"/>
      <c r="SNA37" s="6"/>
      <c r="SNB37" s="6"/>
      <c r="SNC37" s="6"/>
      <c r="SND37" s="6"/>
      <c r="SNE37" s="6"/>
      <c r="SNF37" s="6"/>
      <c r="SNG37" s="6"/>
      <c r="SNH37" s="6"/>
      <c r="SNI37" s="6"/>
      <c r="SNJ37" s="6"/>
      <c r="SNK37" s="6"/>
      <c r="SNL37" s="6"/>
      <c r="SNM37" s="6"/>
      <c r="SNN37" s="6"/>
      <c r="SNO37" s="6"/>
      <c r="SNP37" s="6"/>
      <c r="SNQ37" s="6"/>
      <c r="SNR37" s="6"/>
      <c r="SNS37" s="6"/>
      <c r="SNT37" s="6"/>
      <c r="SNU37" s="6"/>
      <c r="SNV37" s="6"/>
      <c r="SNW37" s="6"/>
      <c r="SNX37" s="6"/>
      <c r="SNY37" s="6"/>
      <c r="SNZ37" s="6"/>
      <c r="SOA37" s="6"/>
      <c r="SOB37" s="6"/>
      <c r="SOC37" s="6"/>
      <c r="SOD37" s="6"/>
      <c r="SOE37" s="6"/>
      <c r="SOF37" s="6"/>
      <c r="SOG37" s="6"/>
      <c r="SOH37" s="6"/>
      <c r="SOI37" s="6"/>
      <c r="SOJ37" s="6"/>
      <c r="SOK37" s="6"/>
      <c r="SOL37" s="6"/>
      <c r="SOM37" s="6"/>
      <c r="SON37" s="6"/>
      <c r="SOO37" s="6"/>
      <c r="SOP37" s="6"/>
      <c r="SOQ37" s="6"/>
      <c r="SOR37" s="6"/>
      <c r="SOS37" s="6"/>
      <c r="SOT37" s="6"/>
      <c r="SOU37" s="6"/>
      <c r="SOV37" s="6"/>
      <c r="SOW37" s="6"/>
      <c r="SOX37" s="6"/>
      <c r="SOY37" s="6"/>
      <c r="SOZ37" s="6"/>
      <c r="SPA37" s="6"/>
      <c r="SPB37" s="6"/>
      <c r="SPC37" s="6"/>
      <c r="SPD37" s="6"/>
      <c r="SPE37" s="6"/>
      <c r="SPF37" s="6"/>
      <c r="SPG37" s="6"/>
      <c r="SPH37" s="6"/>
      <c r="SPI37" s="6"/>
      <c r="SPJ37" s="6"/>
      <c r="SPK37" s="6"/>
      <c r="SPL37" s="6"/>
      <c r="SPM37" s="6"/>
      <c r="SPN37" s="6"/>
      <c r="SPO37" s="6"/>
      <c r="SPP37" s="6"/>
      <c r="SPQ37" s="6"/>
      <c r="SPR37" s="6"/>
      <c r="SPS37" s="6"/>
      <c r="SPT37" s="6"/>
      <c r="SPU37" s="6"/>
      <c r="SPV37" s="6"/>
      <c r="SPW37" s="6"/>
      <c r="SPX37" s="6"/>
      <c r="SPY37" s="6"/>
      <c r="SPZ37" s="6"/>
      <c r="SQA37" s="6"/>
      <c r="SQB37" s="6"/>
      <c r="SQC37" s="6"/>
      <c r="SQD37" s="6"/>
      <c r="SQE37" s="6"/>
      <c r="SQF37" s="6"/>
      <c r="SQG37" s="6"/>
      <c r="SQH37" s="6"/>
      <c r="SQI37" s="6"/>
      <c r="SQJ37" s="6"/>
      <c r="SQK37" s="6"/>
      <c r="SQL37" s="6"/>
      <c r="SQM37" s="6"/>
      <c r="SQN37" s="6"/>
      <c r="SQO37" s="6"/>
      <c r="SQP37" s="6"/>
      <c r="SQQ37" s="6"/>
      <c r="SQR37" s="6"/>
      <c r="SQS37" s="6"/>
      <c r="SQT37" s="6"/>
      <c r="SQU37" s="6"/>
      <c r="SQV37" s="6"/>
      <c r="SQW37" s="6"/>
      <c r="SQX37" s="6"/>
      <c r="SQY37" s="6"/>
      <c r="SQZ37" s="6"/>
      <c r="SRA37" s="6"/>
      <c r="SRB37" s="6"/>
      <c r="SRC37" s="6"/>
      <c r="SRD37" s="6"/>
      <c r="SRE37" s="6"/>
      <c r="SRF37" s="6"/>
      <c r="SRG37" s="6"/>
      <c r="SRH37" s="6"/>
      <c r="SRI37" s="6"/>
      <c r="SRJ37" s="6"/>
      <c r="SRK37" s="6"/>
      <c r="SRL37" s="6"/>
      <c r="SRM37" s="6"/>
      <c r="SRN37" s="6"/>
      <c r="SRO37" s="6"/>
      <c r="SRP37" s="6"/>
      <c r="SRQ37" s="6"/>
      <c r="SRR37" s="6"/>
      <c r="SRS37" s="6"/>
      <c r="SRT37" s="6"/>
      <c r="SRU37" s="6"/>
      <c r="SRV37" s="6"/>
      <c r="SRW37" s="6"/>
      <c r="SRX37" s="6"/>
      <c r="SRY37" s="6"/>
      <c r="SRZ37" s="6"/>
      <c r="SSA37" s="6"/>
      <c r="SSB37" s="6"/>
      <c r="SSC37" s="6"/>
      <c r="SSD37" s="6"/>
      <c r="SSE37" s="6"/>
      <c r="SSF37" s="6"/>
      <c r="SSG37" s="6"/>
      <c r="SSH37" s="6"/>
      <c r="SSI37" s="6"/>
      <c r="SSJ37" s="6"/>
      <c r="SSK37" s="6"/>
      <c r="SSL37" s="6"/>
      <c r="SSM37" s="6"/>
      <c r="SSN37" s="6"/>
      <c r="SSO37" s="6"/>
      <c r="SSP37" s="6"/>
      <c r="SSQ37" s="6"/>
      <c r="SSR37" s="6"/>
      <c r="SSS37" s="6"/>
      <c r="SST37" s="6"/>
      <c r="SSU37" s="6"/>
      <c r="SSV37" s="6"/>
      <c r="SSW37" s="6"/>
      <c r="SSX37" s="6"/>
      <c r="SSY37" s="6"/>
      <c r="SSZ37" s="6"/>
      <c r="STA37" s="6"/>
      <c r="STB37" s="6"/>
      <c r="STC37" s="6"/>
      <c r="STD37" s="6"/>
      <c r="STE37" s="6"/>
      <c r="STF37" s="6"/>
      <c r="STG37" s="6"/>
      <c r="STH37" s="6"/>
      <c r="STI37" s="6"/>
      <c r="STJ37" s="6"/>
      <c r="STK37" s="6"/>
      <c r="STL37" s="6"/>
      <c r="STM37" s="6"/>
      <c r="STN37" s="6"/>
      <c r="STO37" s="6"/>
      <c r="STP37" s="6"/>
      <c r="STQ37" s="6"/>
      <c r="STR37" s="6"/>
      <c r="STS37" s="6"/>
      <c r="STT37" s="6"/>
      <c r="STU37" s="6"/>
      <c r="STV37" s="6"/>
      <c r="STW37" s="6"/>
      <c r="STX37" s="6"/>
      <c r="STY37" s="6"/>
      <c r="STZ37" s="6"/>
      <c r="SUA37" s="6"/>
      <c r="SUB37" s="6"/>
      <c r="SUC37" s="6"/>
      <c r="SUD37" s="6"/>
      <c r="SUE37" s="6"/>
      <c r="SUF37" s="6"/>
      <c r="SUG37" s="6"/>
      <c r="SUH37" s="6"/>
      <c r="SUI37" s="6"/>
      <c r="SUJ37" s="6"/>
      <c r="SUK37" s="6"/>
      <c r="SUL37" s="6"/>
      <c r="SUM37" s="6"/>
      <c r="SUN37" s="6"/>
      <c r="SUO37" s="6"/>
      <c r="SUP37" s="6"/>
      <c r="SUQ37" s="6"/>
      <c r="SUR37" s="6"/>
      <c r="SUS37" s="6"/>
      <c r="SUT37" s="6"/>
      <c r="SUU37" s="6"/>
      <c r="SUV37" s="6"/>
      <c r="SUW37" s="6"/>
      <c r="SUX37" s="6"/>
      <c r="SUY37" s="6"/>
      <c r="SUZ37" s="6"/>
      <c r="SVA37" s="6"/>
      <c r="SVB37" s="6"/>
      <c r="SVC37" s="6"/>
      <c r="SVD37" s="6"/>
      <c r="SVE37" s="6"/>
      <c r="SVF37" s="6"/>
      <c r="SVG37" s="6"/>
      <c r="SVH37" s="6"/>
      <c r="SVI37" s="6"/>
      <c r="SVJ37" s="6"/>
      <c r="SVK37" s="6"/>
      <c r="SVL37" s="6"/>
      <c r="SVM37" s="6"/>
      <c r="SVN37" s="6"/>
      <c r="SVO37" s="6"/>
      <c r="SVP37" s="6"/>
      <c r="SVQ37" s="6"/>
      <c r="SVR37" s="6"/>
      <c r="SVS37" s="6"/>
      <c r="SVT37" s="6"/>
      <c r="SVU37" s="6"/>
      <c r="SVV37" s="6"/>
      <c r="SVW37" s="6"/>
      <c r="SVX37" s="6"/>
      <c r="SVY37" s="6"/>
      <c r="SVZ37" s="6"/>
      <c r="SWA37" s="6"/>
      <c r="SWB37" s="6"/>
      <c r="SWC37" s="6"/>
      <c r="SWD37" s="6"/>
      <c r="SWE37" s="6"/>
      <c r="SWF37" s="6"/>
      <c r="SWG37" s="6"/>
      <c r="SWH37" s="6"/>
      <c r="SWI37" s="6"/>
      <c r="SWJ37" s="6"/>
      <c r="SWK37" s="6"/>
      <c r="SWL37" s="6"/>
      <c r="SWM37" s="6"/>
      <c r="SWN37" s="6"/>
      <c r="SWO37" s="6"/>
      <c r="SWP37" s="6"/>
      <c r="SWQ37" s="6"/>
      <c r="SWR37" s="6"/>
      <c r="SWS37" s="6"/>
      <c r="SWT37" s="6"/>
      <c r="SWU37" s="6"/>
      <c r="SWV37" s="6"/>
      <c r="SWW37" s="6"/>
      <c r="SWX37" s="6"/>
      <c r="SWY37" s="6"/>
      <c r="SWZ37" s="6"/>
      <c r="SXA37" s="6"/>
      <c r="SXB37" s="6"/>
      <c r="SXC37" s="6"/>
      <c r="SXD37" s="6"/>
      <c r="SXE37" s="6"/>
      <c r="SXF37" s="6"/>
      <c r="SXG37" s="6"/>
      <c r="SXH37" s="6"/>
      <c r="SXI37" s="6"/>
      <c r="SXJ37" s="6"/>
      <c r="SXK37" s="6"/>
      <c r="SXL37" s="6"/>
      <c r="SXM37" s="6"/>
      <c r="SXN37" s="6"/>
      <c r="SXO37" s="6"/>
      <c r="SXP37" s="6"/>
      <c r="SXQ37" s="6"/>
      <c r="SXR37" s="6"/>
      <c r="SXS37" s="6"/>
      <c r="SXT37" s="6"/>
      <c r="SXU37" s="6"/>
      <c r="SXV37" s="6"/>
      <c r="SXW37" s="6"/>
      <c r="SXX37" s="6"/>
      <c r="SXY37" s="6"/>
      <c r="SXZ37" s="6"/>
      <c r="SYA37" s="6"/>
      <c r="SYB37" s="6"/>
      <c r="SYC37" s="6"/>
      <c r="SYD37" s="6"/>
      <c r="SYE37" s="6"/>
      <c r="SYF37" s="6"/>
      <c r="SYG37" s="6"/>
      <c r="SYH37" s="6"/>
      <c r="SYI37" s="6"/>
      <c r="SYJ37" s="6"/>
      <c r="SYK37" s="6"/>
      <c r="SYL37" s="6"/>
      <c r="SYM37" s="6"/>
      <c r="SYN37" s="6"/>
      <c r="SYO37" s="6"/>
      <c r="SYP37" s="6"/>
      <c r="SYQ37" s="6"/>
      <c r="SYR37" s="6"/>
      <c r="SYS37" s="6"/>
      <c r="SYT37" s="6"/>
      <c r="SYU37" s="6"/>
      <c r="SYV37" s="6"/>
      <c r="SYW37" s="6"/>
      <c r="SYX37" s="6"/>
      <c r="SYY37" s="6"/>
      <c r="SYZ37" s="6"/>
      <c r="SZA37" s="6"/>
      <c r="SZB37" s="6"/>
      <c r="SZC37" s="6"/>
      <c r="SZD37" s="6"/>
      <c r="SZE37" s="6"/>
      <c r="SZF37" s="6"/>
      <c r="SZG37" s="6"/>
      <c r="SZH37" s="6"/>
      <c r="SZI37" s="6"/>
      <c r="SZJ37" s="6"/>
      <c r="SZK37" s="6"/>
      <c r="SZL37" s="6"/>
      <c r="SZM37" s="6"/>
      <c r="SZN37" s="6"/>
      <c r="SZO37" s="6"/>
      <c r="SZP37" s="6"/>
      <c r="SZQ37" s="6"/>
      <c r="SZR37" s="6"/>
      <c r="SZS37" s="6"/>
      <c r="SZT37" s="6"/>
      <c r="SZU37" s="6"/>
      <c r="SZV37" s="6"/>
      <c r="SZW37" s="6"/>
      <c r="SZX37" s="6"/>
      <c r="SZY37" s="6"/>
      <c r="SZZ37" s="6"/>
      <c r="TAA37" s="6"/>
      <c r="TAB37" s="6"/>
      <c r="TAC37" s="6"/>
      <c r="TAD37" s="6"/>
      <c r="TAE37" s="6"/>
      <c r="TAF37" s="6"/>
      <c r="TAG37" s="6"/>
      <c r="TAH37" s="6"/>
      <c r="TAI37" s="6"/>
      <c r="TAJ37" s="6"/>
      <c r="TAK37" s="6"/>
      <c r="TAL37" s="6"/>
      <c r="TAM37" s="6"/>
      <c r="TAN37" s="6"/>
      <c r="TAO37" s="6"/>
      <c r="TAP37" s="6"/>
      <c r="TAQ37" s="6"/>
      <c r="TAR37" s="6"/>
      <c r="TAS37" s="6"/>
      <c r="TAT37" s="6"/>
      <c r="TAU37" s="6"/>
      <c r="TAV37" s="6"/>
      <c r="TAW37" s="6"/>
      <c r="TAX37" s="6"/>
      <c r="TAY37" s="6"/>
      <c r="TAZ37" s="6"/>
      <c r="TBA37" s="6"/>
      <c r="TBB37" s="6"/>
      <c r="TBC37" s="6"/>
      <c r="TBD37" s="6"/>
      <c r="TBE37" s="6"/>
      <c r="TBF37" s="6"/>
      <c r="TBG37" s="6"/>
      <c r="TBH37" s="6"/>
      <c r="TBI37" s="6"/>
      <c r="TBJ37" s="6"/>
      <c r="TBK37" s="6"/>
      <c r="TBL37" s="6"/>
      <c r="TBM37" s="6"/>
      <c r="TBN37" s="6"/>
      <c r="TBO37" s="6"/>
      <c r="TBP37" s="6"/>
      <c r="TBQ37" s="6"/>
      <c r="TBR37" s="6"/>
      <c r="TBS37" s="6"/>
      <c r="TBT37" s="6"/>
      <c r="TBU37" s="6"/>
      <c r="TBV37" s="6"/>
      <c r="TBW37" s="6"/>
      <c r="TBX37" s="6"/>
      <c r="TBY37" s="6"/>
      <c r="TBZ37" s="6"/>
      <c r="TCA37" s="6"/>
      <c r="TCB37" s="6"/>
      <c r="TCC37" s="6"/>
      <c r="TCD37" s="6"/>
      <c r="TCE37" s="6"/>
      <c r="TCF37" s="6"/>
      <c r="TCG37" s="6"/>
      <c r="TCH37" s="6"/>
      <c r="TCI37" s="6"/>
      <c r="TCJ37" s="6"/>
      <c r="TCK37" s="6"/>
      <c r="TCL37" s="6"/>
      <c r="TCM37" s="6"/>
      <c r="TCN37" s="6"/>
      <c r="TCO37" s="6"/>
      <c r="TCP37" s="6"/>
      <c r="TCQ37" s="6"/>
      <c r="TCR37" s="6"/>
      <c r="TCS37" s="6"/>
      <c r="TCT37" s="6"/>
      <c r="TCU37" s="6"/>
      <c r="TCV37" s="6"/>
      <c r="TCW37" s="6"/>
      <c r="TCX37" s="6"/>
      <c r="TCY37" s="6"/>
      <c r="TCZ37" s="6"/>
      <c r="TDA37" s="6"/>
      <c r="TDB37" s="6"/>
      <c r="TDC37" s="6"/>
      <c r="TDD37" s="6"/>
      <c r="TDE37" s="6"/>
      <c r="TDF37" s="6"/>
      <c r="TDG37" s="6"/>
      <c r="TDH37" s="6"/>
      <c r="TDI37" s="6"/>
      <c r="TDJ37" s="6"/>
      <c r="TDK37" s="6"/>
      <c r="TDL37" s="6"/>
      <c r="TDM37" s="6"/>
      <c r="TDN37" s="6"/>
      <c r="TDO37" s="6"/>
      <c r="TDP37" s="6"/>
      <c r="TDQ37" s="6"/>
      <c r="TDR37" s="6"/>
      <c r="TDS37" s="6"/>
      <c r="TDT37" s="6"/>
      <c r="TDU37" s="6"/>
      <c r="TDV37" s="6"/>
      <c r="TDW37" s="6"/>
      <c r="TDX37" s="6"/>
      <c r="TDY37" s="6"/>
      <c r="TDZ37" s="6"/>
      <c r="TEA37" s="6"/>
      <c r="TEB37" s="6"/>
      <c r="TEC37" s="6"/>
      <c r="TED37" s="6"/>
      <c r="TEE37" s="6"/>
      <c r="TEF37" s="6"/>
      <c r="TEG37" s="6"/>
      <c r="TEH37" s="6"/>
      <c r="TEI37" s="6"/>
      <c r="TEJ37" s="6"/>
      <c r="TEK37" s="6"/>
      <c r="TEL37" s="6"/>
      <c r="TEM37" s="6"/>
      <c r="TEN37" s="6"/>
      <c r="TEO37" s="6"/>
      <c r="TEP37" s="6"/>
      <c r="TEQ37" s="6"/>
      <c r="TER37" s="6"/>
      <c r="TES37" s="6"/>
      <c r="TET37" s="6"/>
      <c r="TEU37" s="6"/>
      <c r="TEV37" s="6"/>
      <c r="TEW37" s="6"/>
      <c r="TEX37" s="6"/>
      <c r="TEY37" s="6"/>
      <c r="TEZ37" s="6"/>
      <c r="TFA37" s="6"/>
      <c r="TFB37" s="6"/>
      <c r="TFC37" s="6"/>
      <c r="TFD37" s="6"/>
      <c r="TFE37" s="6"/>
      <c r="TFF37" s="6"/>
      <c r="TFG37" s="6"/>
      <c r="TFH37" s="6"/>
      <c r="TFI37" s="6"/>
      <c r="TFJ37" s="6"/>
      <c r="TFK37" s="6"/>
      <c r="TFL37" s="6"/>
      <c r="TFM37" s="6"/>
      <c r="TFN37" s="6"/>
      <c r="TFO37" s="6"/>
      <c r="TFP37" s="6"/>
      <c r="TFQ37" s="6"/>
      <c r="TFR37" s="6"/>
      <c r="TFS37" s="6"/>
      <c r="TFT37" s="6"/>
      <c r="TFU37" s="6"/>
      <c r="TFV37" s="6"/>
      <c r="TFW37" s="6"/>
      <c r="TFX37" s="6"/>
      <c r="TFY37" s="6"/>
      <c r="TFZ37" s="6"/>
      <c r="TGA37" s="6"/>
      <c r="TGB37" s="6"/>
      <c r="TGC37" s="6"/>
      <c r="TGD37" s="6"/>
      <c r="TGE37" s="6"/>
      <c r="TGF37" s="6"/>
      <c r="TGG37" s="6"/>
      <c r="TGH37" s="6"/>
      <c r="TGI37" s="6"/>
      <c r="TGJ37" s="6"/>
      <c r="TGK37" s="6"/>
      <c r="TGL37" s="6"/>
      <c r="TGM37" s="6"/>
      <c r="TGN37" s="6"/>
      <c r="TGO37" s="6"/>
      <c r="TGP37" s="6"/>
      <c r="TGQ37" s="6"/>
      <c r="TGR37" s="6"/>
      <c r="TGS37" s="6"/>
      <c r="TGT37" s="6"/>
      <c r="TGU37" s="6"/>
      <c r="TGV37" s="6"/>
      <c r="TGW37" s="6"/>
      <c r="TGX37" s="6"/>
      <c r="TGY37" s="6"/>
      <c r="TGZ37" s="6"/>
      <c r="THA37" s="6"/>
      <c r="THB37" s="6"/>
      <c r="THC37" s="6"/>
      <c r="THD37" s="6"/>
      <c r="THE37" s="6"/>
      <c r="THF37" s="6"/>
      <c r="THG37" s="6"/>
      <c r="THH37" s="6"/>
      <c r="THI37" s="6"/>
      <c r="THJ37" s="6"/>
      <c r="THK37" s="6"/>
      <c r="THL37" s="6"/>
      <c r="THM37" s="6"/>
      <c r="THN37" s="6"/>
      <c r="THO37" s="6"/>
      <c r="THP37" s="6"/>
      <c r="THQ37" s="6"/>
      <c r="THR37" s="6"/>
      <c r="THS37" s="6"/>
      <c r="THT37" s="6"/>
      <c r="THU37" s="6"/>
      <c r="THV37" s="6"/>
      <c r="THW37" s="6"/>
      <c r="THX37" s="6"/>
      <c r="THY37" s="6"/>
      <c r="THZ37" s="6"/>
      <c r="TIA37" s="6"/>
      <c r="TIB37" s="6"/>
      <c r="TIC37" s="6"/>
      <c r="TID37" s="6"/>
      <c r="TIE37" s="6"/>
      <c r="TIF37" s="6"/>
      <c r="TIG37" s="6"/>
      <c r="TIH37" s="6"/>
      <c r="TII37" s="6"/>
      <c r="TIJ37" s="6"/>
      <c r="TIK37" s="6"/>
      <c r="TIL37" s="6"/>
      <c r="TIM37" s="6"/>
      <c r="TIN37" s="6"/>
      <c r="TIO37" s="6"/>
      <c r="TIP37" s="6"/>
      <c r="TIQ37" s="6"/>
      <c r="TIR37" s="6"/>
      <c r="TIS37" s="6"/>
      <c r="TIT37" s="6"/>
      <c r="TIU37" s="6"/>
      <c r="TIV37" s="6"/>
      <c r="TIW37" s="6"/>
      <c r="TIX37" s="6"/>
      <c r="TIY37" s="6"/>
      <c r="TIZ37" s="6"/>
      <c r="TJA37" s="6"/>
      <c r="TJB37" s="6"/>
      <c r="TJC37" s="6"/>
      <c r="TJD37" s="6"/>
      <c r="TJE37" s="6"/>
      <c r="TJF37" s="6"/>
      <c r="TJG37" s="6"/>
      <c r="TJH37" s="6"/>
      <c r="TJI37" s="6"/>
      <c r="TJJ37" s="6"/>
      <c r="TJK37" s="6"/>
      <c r="TJL37" s="6"/>
      <c r="TJM37" s="6"/>
      <c r="TJN37" s="6"/>
      <c r="TJO37" s="6"/>
      <c r="TJP37" s="6"/>
      <c r="TJQ37" s="6"/>
      <c r="TJR37" s="6"/>
      <c r="TJS37" s="6"/>
      <c r="TJT37" s="6"/>
      <c r="TJU37" s="6"/>
      <c r="TJV37" s="6"/>
      <c r="TJW37" s="6"/>
      <c r="TJX37" s="6"/>
      <c r="TJY37" s="6"/>
      <c r="TJZ37" s="6"/>
      <c r="TKA37" s="6"/>
      <c r="TKB37" s="6"/>
      <c r="TKC37" s="6"/>
      <c r="TKD37" s="6"/>
      <c r="TKE37" s="6"/>
      <c r="TKF37" s="6"/>
      <c r="TKG37" s="6"/>
      <c r="TKH37" s="6"/>
      <c r="TKI37" s="6"/>
      <c r="TKJ37" s="6"/>
      <c r="TKK37" s="6"/>
      <c r="TKL37" s="6"/>
      <c r="TKM37" s="6"/>
      <c r="TKN37" s="6"/>
      <c r="TKO37" s="6"/>
      <c r="TKP37" s="6"/>
      <c r="TKQ37" s="6"/>
      <c r="TKR37" s="6"/>
      <c r="TKS37" s="6"/>
      <c r="TKT37" s="6"/>
      <c r="TKU37" s="6"/>
      <c r="TKV37" s="6"/>
      <c r="TKW37" s="6"/>
      <c r="TKX37" s="6"/>
      <c r="TKY37" s="6"/>
      <c r="TKZ37" s="6"/>
      <c r="TLA37" s="6"/>
      <c r="TLB37" s="6"/>
      <c r="TLC37" s="6"/>
      <c r="TLD37" s="6"/>
      <c r="TLE37" s="6"/>
      <c r="TLF37" s="6"/>
      <c r="TLG37" s="6"/>
      <c r="TLH37" s="6"/>
      <c r="TLI37" s="6"/>
      <c r="TLJ37" s="6"/>
      <c r="TLK37" s="6"/>
      <c r="TLL37" s="6"/>
      <c r="TLM37" s="6"/>
      <c r="TLN37" s="6"/>
      <c r="TLO37" s="6"/>
      <c r="TLP37" s="6"/>
      <c r="TLQ37" s="6"/>
      <c r="TLR37" s="6"/>
      <c r="TLS37" s="6"/>
      <c r="TLT37" s="6"/>
      <c r="TLU37" s="6"/>
      <c r="TLV37" s="6"/>
      <c r="TLW37" s="6"/>
      <c r="TLX37" s="6"/>
      <c r="TLY37" s="6"/>
      <c r="TLZ37" s="6"/>
      <c r="TMA37" s="6"/>
      <c r="TMB37" s="6"/>
      <c r="TMC37" s="6"/>
      <c r="TMD37" s="6"/>
      <c r="TME37" s="6"/>
      <c r="TMF37" s="6"/>
      <c r="TMG37" s="6"/>
      <c r="TMH37" s="6"/>
      <c r="TMI37" s="6"/>
      <c r="TMJ37" s="6"/>
      <c r="TMK37" s="6"/>
      <c r="TML37" s="6"/>
      <c r="TMM37" s="6"/>
      <c r="TMN37" s="6"/>
      <c r="TMO37" s="6"/>
      <c r="TMP37" s="6"/>
      <c r="TMQ37" s="6"/>
      <c r="TMR37" s="6"/>
      <c r="TMS37" s="6"/>
      <c r="TMT37" s="6"/>
      <c r="TMU37" s="6"/>
      <c r="TMV37" s="6"/>
      <c r="TMW37" s="6"/>
      <c r="TMX37" s="6"/>
      <c r="TMY37" s="6"/>
      <c r="TMZ37" s="6"/>
      <c r="TNA37" s="6"/>
      <c r="TNB37" s="6"/>
      <c r="TNC37" s="6"/>
      <c r="TND37" s="6"/>
      <c r="TNE37" s="6"/>
      <c r="TNF37" s="6"/>
      <c r="TNG37" s="6"/>
      <c r="TNH37" s="6"/>
      <c r="TNI37" s="6"/>
      <c r="TNJ37" s="6"/>
      <c r="TNK37" s="6"/>
      <c r="TNL37" s="6"/>
      <c r="TNM37" s="6"/>
      <c r="TNN37" s="6"/>
      <c r="TNO37" s="6"/>
      <c r="TNP37" s="6"/>
      <c r="TNQ37" s="6"/>
      <c r="TNR37" s="6"/>
      <c r="TNS37" s="6"/>
      <c r="TNT37" s="6"/>
      <c r="TNU37" s="6"/>
      <c r="TNV37" s="6"/>
      <c r="TNW37" s="6"/>
      <c r="TNX37" s="6"/>
      <c r="TNY37" s="6"/>
      <c r="TNZ37" s="6"/>
      <c r="TOA37" s="6"/>
      <c r="TOB37" s="6"/>
      <c r="TOC37" s="6"/>
      <c r="TOD37" s="6"/>
      <c r="TOE37" s="6"/>
      <c r="TOF37" s="6"/>
      <c r="TOG37" s="6"/>
      <c r="TOH37" s="6"/>
      <c r="TOI37" s="6"/>
      <c r="TOJ37" s="6"/>
      <c r="TOK37" s="6"/>
      <c r="TOL37" s="6"/>
      <c r="TOM37" s="6"/>
      <c r="TON37" s="6"/>
      <c r="TOO37" s="6"/>
      <c r="TOP37" s="6"/>
      <c r="TOQ37" s="6"/>
      <c r="TOR37" s="6"/>
      <c r="TOS37" s="6"/>
      <c r="TOT37" s="6"/>
      <c r="TOU37" s="6"/>
      <c r="TOV37" s="6"/>
      <c r="TOW37" s="6"/>
      <c r="TOX37" s="6"/>
      <c r="TOY37" s="6"/>
      <c r="TOZ37" s="6"/>
      <c r="TPA37" s="6"/>
      <c r="TPB37" s="6"/>
      <c r="TPC37" s="6"/>
      <c r="TPD37" s="6"/>
      <c r="TPE37" s="6"/>
      <c r="TPF37" s="6"/>
      <c r="TPG37" s="6"/>
      <c r="TPH37" s="6"/>
      <c r="TPI37" s="6"/>
      <c r="TPJ37" s="6"/>
      <c r="TPK37" s="6"/>
      <c r="TPL37" s="6"/>
      <c r="TPM37" s="6"/>
      <c r="TPN37" s="6"/>
      <c r="TPO37" s="6"/>
      <c r="TPP37" s="6"/>
      <c r="TPQ37" s="6"/>
      <c r="TPR37" s="6"/>
      <c r="TPS37" s="6"/>
      <c r="TPT37" s="6"/>
      <c r="TPU37" s="6"/>
      <c r="TPV37" s="6"/>
      <c r="TPW37" s="6"/>
      <c r="TPX37" s="6"/>
      <c r="TPY37" s="6"/>
      <c r="TPZ37" s="6"/>
      <c r="TQA37" s="6"/>
      <c r="TQB37" s="6"/>
      <c r="TQC37" s="6"/>
      <c r="TQD37" s="6"/>
      <c r="TQE37" s="6"/>
      <c r="TQF37" s="6"/>
      <c r="TQG37" s="6"/>
      <c r="TQH37" s="6"/>
      <c r="TQI37" s="6"/>
      <c r="TQJ37" s="6"/>
      <c r="TQK37" s="6"/>
      <c r="TQL37" s="6"/>
      <c r="TQM37" s="6"/>
      <c r="TQN37" s="6"/>
      <c r="TQO37" s="6"/>
      <c r="TQP37" s="6"/>
      <c r="TQQ37" s="6"/>
      <c r="TQR37" s="6"/>
      <c r="TQS37" s="6"/>
      <c r="TQT37" s="6"/>
      <c r="TQU37" s="6"/>
      <c r="TQV37" s="6"/>
      <c r="TQW37" s="6"/>
      <c r="TQX37" s="6"/>
      <c r="TQY37" s="6"/>
      <c r="TQZ37" s="6"/>
      <c r="TRA37" s="6"/>
      <c r="TRB37" s="6"/>
      <c r="TRC37" s="6"/>
      <c r="TRD37" s="6"/>
      <c r="TRE37" s="6"/>
      <c r="TRF37" s="6"/>
      <c r="TRG37" s="6"/>
      <c r="TRH37" s="6"/>
      <c r="TRI37" s="6"/>
      <c r="TRJ37" s="6"/>
      <c r="TRK37" s="6"/>
      <c r="TRL37" s="6"/>
      <c r="TRM37" s="6"/>
      <c r="TRN37" s="6"/>
      <c r="TRO37" s="6"/>
      <c r="TRP37" s="6"/>
      <c r="TRQ37" s="6"/>
      <c r="TRR37" s="6"/>
      <c r="TRS37" s="6"/>
      <c r="TRT37" s="6"/>
      <c r="TRU37" s="6"/>
      <c r="TRV37" s="6"/>
      <c r="TRW37" s="6"/>
      <c r="TRX37" s="6"/>
      <c r="TRY37" s="6"/>
      <c r="TRZ37" s="6"/>
      <c r="TSA37" s="6"/>
      <c r="TSB37" s="6"/>
      <c r="TSC37" s="6"/>
      <c r="TSD37" s="6"/>
      <c r="TSE37" s="6"/>
      <c r="TSF37" s="6"/>
      <c r="TSG37" s="6"/>
      <c r="TSH37" s="6"/>
      <c r="TSI37" s="6"/>
      <c r="TSJ37" s="6"/>
      <c r="TSK37" s="6"/>
      <c r="TSL37" s="6"/>
      <c r="TSM37" s="6"/>
      <c r="TSN37" s="6"/>
      <c r="TSO37" s="6"/>
      <c r="TSP37" s="6"/>
      <c r="TSQ37" s="6"/>
      <c r="TSR37" s="6"/>
      <c r="TSS37" s="6"/>
      <c r="TST37" s="6"/>
      <c r="TSU37" s="6"/>
      <c r="TSV37" s="6"/>
      <c r="TSW37" s="6"/>
      <c r="TSX37" s="6"/>
      <c r="TSY37" s="6"/>
      <c r="TSZ37" s="6"/>
      <c r="TTA37" s="6"/>
      <c r="TTB37" s="6"/>
      <c r="TTC37" s="6"/>
      <c r="TTD37" s="6"/>
      <c r="TTE37" s="6"/>
      <c r="TTF37" s="6"/>
      <c r="TTG37" s="6"/>
      <c r="TTH37" s="6"/>
      <c r="TTI37" s="6"/>
      <c r="TTJ37" s="6"/>
      <c r="TTK37" s="6"/>
      <c r="TTL37" s="6"/>
      <c r="TTM37" s="6"/>
      <c r="TTN37" s="6"/>
      <c r="TTO37" s="6"/>
      <c r="TTP37" s="6"/>
      <c r="TTQ37" s="6"/>
      <c r="TTR37" s="6"/>
      <c r="TTS37" s="6"/>
      <c r="TTT37" s="6"/>
      <c r="TTU37" s="6"/>
      <c r="TTV37" s="6"/>
      <c r="TTW37" s="6"/>
      <c r="TTX37" s="6"/>
      <c r="TTY37" s="6"/>
      <c r="TTZ37" s="6"/>
      <c r="TUA37" s="6"/>
      <c r="TUB37" s="6"/>
      <c r="TUC37" s="6"/>
      <c r="TUD37" s="6"/>
      <c r="TUE37" s="6"/>
      <c r="TUF37" s="6"/>
      <c r="TUG37" s="6"/>
      <c r="TUH37" s="6"/>
      <c r="TUI37" s="6"/>
      <c r="TUJ37" s="6"/>
      <c r="TUK37" s="6"/>
      <c r="TUL37" s="6"/>
      <c r="TUM37" s="6"/>
      <c r="TUN37" s="6"/>
      <c r="TUO37" s="6"/>
      <c r="TUP37" s="6"/>
      <c r="TUQ37" s="6"/>
      <c r="TUR37" s="6"/>
      <c r="TUS37" s="6"/>
      <c r="TUT37" s="6"/>
      <c r="TUU37" s="6"/>
      <c r="TUV37" s="6"/>
      <c r="TUW37" s="6"/>
      <c r="TUX37" s="6"/>
      <c r="TUY37" s="6"/>
      <c r="TUZ37" s="6"/>
      <c r="TVA37" s="6"/>
      <c r="TVB37" s="6"/>
      <c r="TVC37" s="6"/>
      <c r="TVD37" s="6"/>
      <c r="TVE37" s="6"/>
      <c r="TVF37" s="6"/>
      <c r="TVG37" s="6"/>
      <c r="TVH37" s="6"/>
      <c r="TVI37" s="6"/>
      <c r="TVJ37" s="6"/>
      <c r="TVK37" s="6"/>
      <c r="TVL37" s="6"/>
      <c r="TVM37" s="6"/>
      <c r="TVN37" s="6"/>
      <c r="TVO37" s="6"/>
      <c r="TVP37" s="6"/>
      <c r="TVQ37" s="6"/>
      <c r="TVR37" s="6"/>
      <c r="TVS37" s="6"/>
      <c r="TVT37" s="6"/>
      <c r="TVU37" s="6"/>
      <c r="TVV37" s="6"/>
      <c r="TVW37" s="6"/>
      <c r="TVX37" s="6"/>
      <c r="TVY37" s="6"/>
      <c r="TVZ37" s="6"/>
      <c r="TWA37" s="6"/>
      <c r="TWB37" s="6"/>
      <c r="TWC37" s="6"/>
      <c r="TWD37" s="6"/>
      <c r="TWE37" s="6"/>
      <c r="TWF37" s="6"/>
      <c r="TWG37" s="6"/>
      <c r="TWH37" s="6"/>
      <c r="TWI37" s="6"/>
      <c r="TWJ37" s="6"/>
      <c r="TWK37" s="6"/>
      <c r="TWL37" s="6"/>
      <c r="TWM37" s="6"/>
      <c r="TWN37" s="6"/>
      <c r="TWO37" s="6"/>
      <c r="TWP37" s="6"/>
      <c r="TWQ37" s="6"/>
      <c r="TWR37" s="6"/>
      <c r="TWS37" s="6"/>
      <c r="TWT37" s="6"/>
      <c r="TWU37" s="6"/>
      <c r="TWV37" s="6"/>
      <c r="TWW37" s="6"/>
      <c r="TWX37" s="6"/>
      <c r="TWY37" s="6"/>
      <c r="TWZ37" s="6"/>
      <c r="TXA37" s="6"/>
      <c r="TXB37" s="6"/>
      <c r="TXC37" s="6"/>
      <c r="TXD37" s="6"/>
      <c r="TXE37" s="6"/>
      <c r="TXF37" s="6"/>
      <c r="TXG37" s="6"/>
      <c r="TXH37" s="6"/>
      <c r="TXI37" s="6"/>
      <c r="TXJ37" s="6"/>
      <c r="TXK37" s="6"/>
      <c r="TXL37" s="6"/>
      <c r="TXM37" s="6"/>
      <c r="TXN37" s="6"/>
      <c r="TXO37" s="6"/>
      <c r="TXP37" s="6"/>
      <c r="TXQ37" s="6"/>
      <c r="TXR37" s="6"/>
      <c r="TXS37" s="6"/>
      <c r="TXT37" s="6"/>
      <c r="TXU37" s="6"/>
      <c r="TXV37" s="6"/>
      <c r="TXW37" s="6"/>
      <c r="TXX37" s="6"/>
      <c r="TXY37" s="6"/>
      <c r="TXZ37" s="6"/>
      <c r="TYA37" s="6"/>
      <c r="TYB37" s="6"/>
      <c r="TYC37" s="6"/>
      <c r="TYD37" s="6"/>
      <c r="TYE37" s="6"/>
      <c r="TYF37" s="6"/>
      <c r="TYG37" s="6"/>
      <c r="TYH37" s="6"/>
      <c r="TYI37" s="6"/>
      <c r="TYJ37" s="6"/>
      <c r="TYK37" s="6"/>
      <c r="TYL37" s="6"/>
      <c r="TYM37" s="6"/>
      <c r="TYN37" s="6"/>
      <c r="TYO37" s="6"/>
      <c r="TYP37" s="6"/>
      <c r="TYQ37" s="6"/>
      <c r="TYR37" s="6"/>
      <c r="TYS37" s="6"/>
      <c r="TYT37" s="6"/>
      <c r="TYU37" s="6"/>
      <c r="TYV37" s="6"/>
      <c r="TYW37" s="6"/>
      <c r="TYX37" s="6"/>
      <c r="TYY37" s="6"/>
      <c r="TYZ37" s="6"/>
      <c r="TZA37" s="6"/>
      <c r="TZB37" s="6"/>
      <c r="TZC37" s="6"/>
      <c r="TZD37" s="6"/>
      <c r="TZE37" s="6"/>
      <c r="TZF37" s="6"/>
      <c r="TZG37" s="6"/>
      <c r="TZH37" s="6"/>
      <c r="TZI37" s="6"/>
      <c r="TZJ37" s="6"/>
      <c r="TZK37" s="6"/>
      <c r="TZL37" s="6"/>
      <c r="TZM37" s="6"/>
      <c r="TZN37" s="6"/>
      <c r="TZO37" s="6"/>
      <c r="TZP37" s="6"/>
      <c r="TZQ37" s="6"/>
      <c r="TZR37" s="6"/>
      <c r="TZS37" s="6"/>
      <c r="TZT37" s="6"/>
      <c r="TZU37" s="6"/>
      <c r="TZV37" s="6"/>
      <c r="TZW37" s="6"/>
      <c r="TZX37" s="6"/>
      <c r="TZY37" s="6"/>
      <c r="TZZ37" s="6"/>
      <c r="UAA37" s="6"/>
      <c r="UAB37" s="6"/>
      <c r="UAC37" s="6"/>
      <c r="UAD37" s="6"/>
      <c r="UAE37" s="6"/>
      <c r="UAF37" s="6"/>
      <c r="UAG37" s="6"/>
      <c r="UAH37" s="6"/>
      <c r="UAI37" s="6"/>
      <c r="UAJ37" s="6"/>
      <c r="UAK37" s="6"/>
      <c r="UAL37" s="6"/>
      <c r="UAM37" s="6"/>
      <c r="UAN37" s="6"/>
      <c r="UAO37" s="6"/>
      <c r="UAP37" s="6"/>
      <c r="UAQ37" s="6"/>
      <c r="UAR37" s="6"/>
      <c r="UAS37" s="6"/>
      <c r="UAT37" s="6"/>
      <c r="UAU37" s="6"/>
      <c r="UAV37" s="6"/>
      <c r="UAW37" s="6"/>
      <c r="UAX37" s="6"/>
      <c r="UAY37" s="6"/>
      <c r="UAZ37" s="6"/>
      <c r="UBA37" s="6"/>
      <c r="UBB37" s="6"/>
      <c r="UBC37" s="6"/>
      <c r="UBD37" s="6"/>
      <c r="UBE37" s="6"/>
      <c r="UBF37" s="6"/>
      <c r="UBG37" s="6"/>
      <c r="UBH37" s="6"/>
      <c r="UBI37" s="6"/>
      <c r="UBJ37" s="6"/>
      <c r="UBK37" s="6"/>
      <c r="UBL37" s="6"/>
      <c r="UBM37" s="6"/>
      <c r="UBN37" s="6"/>
      <c r="UBO37" s="6"/>
      <c r="UBP37" s="6"/>
      <c r="UBQ37" s="6"/>
      <c r="UBR37" s="6"/>
      <c r="UBS37" s="6"/>
      <c r="UBT37" s="6"/>
      <c r="UBU37" s="6"/>
      <c r="UBV37" s="6"/>
      <c r="UBW37" s="6"/>
      <c r="UBX37" s="6"/>
      <c r="UBY37" s="6"/>
      <c r="UBZ37" s="6"/>
      <c r="UCA37" s="6"/>
      <c r="UCB37" s="6"/>
      <c r="UCC37" s="6"/>
      <c r="UCD37" s="6"/>
      <c r="UCE37" s="6"/>
      <c r="UCF37" s="6"/>
      <c r="UCG37" s="6"/>
      <c r="UCH37" s="6"/>
      <c r="UCI37" s="6"/>
      <c r="UCJ37" s="6"/>
      <c r="UCK37" s="6"/>
      <c r="UCL37" s="6"/>
      <c r="UCM37" s="6"/>
      <c r="UCN37" s="6"/>
      <c r="UCO37" s="6"/>
      <c r="UCP37" s="6"/>
      <c r="UCQ37" s="6"/>
      <c r="UCR37" s="6"/>
      <c r="UCS37" s="6"/>
      <c r="UCT37" s="6"/>
      <c r="UCU37" s="6"/>
      <c r="UCV37" s="6"/>
      <c r="UCW37" s="6"/>
      <c r="UCX37" s="6"/>
      <c r="UCY37" s="6"/>
      <c r="UCZ37" s="6"/>
      <c r="UDA37" s="6"/>
      <c r="UDB37" s="6"/>
      <c r="UDC37" s="6"/>
      <c r="UDD37" s="6"/>
      <c r="UDE37" s="6"/>
      <c r="UDF37" s="6"/>
      <c r="UDG37" s="6"/>
      <c r="UDH37" s="6"/>
      <c r="UDI37" s="6"/>
      <c r="UDJ37" s="6"/>
      <c r="UDK37" s="6"/>
      <c r="UDL37" s="6"/>
      <c r="UDM37" s="6"/>
      <c r="UDN37" s="6"/>
      <c r="UDO37" s="6"/>
      <c r="UDP37" s="6"/>
      <c r="UDQ37" s="6"/>
      <c r="UDR37" s="6"/>
      <c r="UDS37" s="6"/>
      <c r="UDT37" s="6"/>
      <c r="UDU37" s="6"/>
      <c r="UDV37" s="6"/>
      <c r="UDW37" s="6"/>
      <c r="UDX37" s="6"/>
      <c r="UDY37" s="6"/>
      <c r="UDZ37" s="6"/>
      <c r="UEA37" s="6"/>
      <c r="UEB37" s="6"/>
      <c r="UEC37" s="6"/>
      <c r="UED37" s="6"/>
      <c r="UEE37" s="6"/>
      <c r="UEF37" s="6"/>
      <c r="UEG37" s="6"/>
      <c r="UEH37" s="6"/>
      <c r="UEI37" s="6"/>
      <c r="UEJ37" s="6"/>
      <c r="UEK37" s="6"/>
      <c r="UEL37" s="6"/>
      <c r="UEM37" s="6"/>
      <c r="UEN37" s="6"/>
      <c r="UEO37" s="6"/>
      <c r="UEP37" s="6"/>
      <c r="UEQ37" s="6"/>
      <c r="UER37" s="6"/>
      <c r="UES37" s="6"/>
      <c r="UET37" s="6"/>
      <c r="UEU37" s="6"/>
      <c r="UEV37" s="6"/>
      <c r="UEW37" s="6"/>
      <c r="UEX37" s="6"/>
      <c r="UEY37" s="6"/>
      <c r="UEZ37" s="6"/>
      <c r="UFA37" s="6"/>
      <c r="UFB37" s="6"/>
      <c r="UFC37" s="6"/>
      <c r="UFD37" s="6"/>
      <c r="UFE37" s="6"/>
      <c r="UFF37" s="6"/>
      <c r="UFG37" s="6"/>
      <c r="UFH37" s="6"/>
      <c r="UFI37" s="6"/>
      <c r="UFJ37" s="6"/>
      <c r="UFK37" s="6"/>
      <c r="UFL37" s="6"/>
      <c r="UFM37" s="6"/>
      <c r="UFN37" s="6"/>
      <c r="UFO37" s="6"/>
      <c r="UFP37" s="6"/>
      <c r="UFQ37" s="6"/>
      <c r="UFR37" s="6"/>
      <c r="UFS37" s="6"/>
      <c r="UFT37" s="6"/>
      <c r="UFU37" s="6"/>
      <c r="UFV37" s="6"/>
      <c r="UFW37" s="6"/>
      <c r="UFX37" s="6"/>
      <c r="UFY37" s="6"/>
      <c r="UFZ37" s="6"/>
      <c r="UGA37" s="6"/>
      <c r="UGB37" s="6"/>
      <c r="UGC37" s="6"/>
      <c r="UGD37" s="6"/>
      <c r="UGE37" s="6"/>
      <c r="UGF37" s="6"/>
      <c r="UGG37" s="6"/>
      <c r="UGH37" s="6"/>
      <c r="UGI37" s="6"/>
      <c r="UGJ37" s="6"/>
      <c r="UGK37" s="6"/>
      <c r="UGL37" s="6"/>
      <c r="UGM37" s="6"/>
      <c r="UGN37" s="6"/>
      <c r="UGO37" s="6"/>
      <c r="UGP37" s="6"/>
      <c r="UGQ37" s="6"/>
      <c r="UGR37" s="6"/>
      <c r="UGS37" s="6"/>
      <c r="UGT37" s="6"/>
      <c r="UGU37" s="6"/>
      <c r="UGV37" s="6"/>
      <c r="UGW37" s="6"/>
      <c r="UGX37" s="6"/>
      <c r="UGY37" s="6"/>
      <c r="UGZ37" s="6"/>
      <c r="UHA37" s="6"/>
      <c r="UHB37" s="6"/>
      <c r="UHC37" s="6"/>
      <c r="UHD37" s="6"/>
      <c r="UHE37" s="6"/>
      <c r="UHF37" s="6"/>
      <c r="UHG37" s="6"/>
      <c r="UHH37" s="6"/>
      <c r="UHI37" s="6"/>
      <c r="UHJ37" s="6"/>
      <c r="UHK37" s="6"/>
      <c r="UHL37" s="6"/>
      <c r="UHM37" s="6"/>
      <c r="UHN37" s="6"/>
      <c r="UHO37" s="6"/>
      <c r="UHP37" s="6"/>
      <c r="UHQ37" s="6"/>
      <c r="UHR37" s="6"/>
      <c r="UHS37" s="6"/>
      <c r="UHT37" s="6"/>
      <c r="UHU37" s="6"/>
      <c r="UHV37" s="6"/>
      <c r="UHW37" s="6"/>
      <c r="UHX37" s="6"/>
      <c r="UHY37" s="6"/>
      <c r="UHZ37" s="6"/>
      <c r="UIA37" s="6"/>
      <c r="UIB37" s="6"/>
      <c r="UIC37" s="6"/>
      <c r="UID37" s="6"/>
      <c r="UIE37" s="6"/>
      <c r="UIF37" s="6"/>
      <c r="UIG37" s="6"/>
      <c r="UIH37" s="6"/>
      <c r="UII37" s="6"/>
      <c r="UIJ37" s="6"/>
      <c r="UIK37" s="6"/>
      <c r="UIL37" s="6"/>
      <c r="UIM37" s="6"/>
      <c r="UIN37" s="6"/>
      <c r="UIO37" s="6"/>
      <c r="UIP37" s="6"/>
      <c r="UIQ37" s="6"/>
      <c r="UIR37" s="6"/>
      <c r="UIS37" s="6"/>
      <c r="UIT37" s="6"/>
      <c r="UIU37" s="6"/>
      <c r="UIV37" s="6"/>
      <c r="UIW37" s="6"/>
      <c r="UIX37" s="6"/>
      <c r="UIY37" s="6"/>
      <c r="UIZ37" s="6"/>
      <c r="UJA37" s="6"/>
      <c r="UJB37" s="6"/>
      <c r="UJC37" s="6"/>
      <c r="UJD37" s="6"/>
      <c r="UJE37" s="6"/>
      <c r="UJF37" s="6"/>
      <c r="UJG37" s="6"/>
      <c r="UJH37" s="6"/>
      <c r="UJI37" s="6"/>
      <c r="UJJ37" s="6"/>
      <c r="UJK37" s="6"/>
      <c r="UJL37" s="6"/>
      <c r="UJM37" s="6"/>
      <c r="UJN37" s="6"/>
      <c r="UJO37" s="6"/>
      <c r="UJP37" s="6"/>
      <c r="UJQ37" s="6"/>
      <c r="UJR37" s="6"/>
      <c r="UJS37" s="6"/>
      <c r="UJT37" s="6"/>
      <c r="UJU37" s="6"/>
      <c r="UJV37" s="6"/>
      <c r="UJW37" s="6"/>
      <c r="UJX37" s="6"/>
      <c r="UJY37" s="6"/>
      <c r="UJZ37" s="6"/>
      <c r="UKA37" s="6"/>
      <c r="UKB37" s="6"/>
      <c r="UKC37" s="6"/>
      <c r="UKD37" s="6"/>
      <c r="UKE37" s="6"/>
      <c r="UKF37" s="6"/>
      <c r="UKG37" s="6"/>
      <c r="UKH37" s="6"/>
      <c r="UKI37" s="6"/>
      <c r="UKJ37" s="6"/>
      <c r="UKK37" s="6"/>
      <c r="UKL37" s="6"/>
      <c r="UKM37" s="6"/>
      <c r="UKN37" s="6"/>
      <c r="UKO37" s="6"/>
      <c r="UKP37" s="6"/>
      <c r="UKQ37" s="6"/>
      <c r="UKR37" s="6"/>
      <c r="UKS37" s="6"/>
      <c r="UKT37" s="6"/>
      <c r="UKU37" s="6"/>
      <c r="UKV37" s="6"/>
      <c r="UKW37" s="6"/>
      <c r="UKX37" s="6"/>
      <c r="UKY37" s="6"/>
      <c r="UKZ37" s="6"/>
      <c r="ULA37" s="6"/>
      <c r="ULB37" s="6"/>
      <c r="ULC37" s="6"/>
      <c r="ULD37" s="6"/>
      <c r="ULE37" s="6"/>
      <c r="ULF37" s="6"/>
      <c r="ULG37" s="6"/>
      <c r="ULH37" s="6"/>
      <c r="ULI37" s="6"/>
      <c r="ULJ37" s="6"/>
      <c r="ULK37" s="6"/>
      <c r="ULL37" s="6"/>
      <c r="ULM37" s="6"/>
      <c r="ULN37" s="6"/>
      <c r="ULO37" s="6"/>
      <c r="ULP37" s="6"/>
      <c r="ULQ37" s="6"/>
      <c r="ULR37" s="6"/>
      <c r="ULS37" s="6"/>
      <c r="ULT37" s="6"/>
      <c r="ULU37" s="6"/>
      <c r="ULV37" s="6"/>
      <c r="ULW37" s="6"/>
      <c r="ULX37" s="6"/>
      <c r="ULY37" s="6"/>
      <c r="ULZ37" s="6"/>
      <c r="UMA37" s="6"/>
      <c r="UMB37" s="6"/>
      <c r="UMC37" s="6"/>
      <c r="UMD37" s="6"/>
      <c r="UME37" s="6"/>
      <c r="UMF37" s="6"/>
      <c r="UMG37" s="6"/>
      <c r="UMH37" s="6"/>
      <c r="UMI37" s="6"/>
      <c r="UMJ37" s="6"/>
      <c r="UMK37" s="6"/>
      <c r="UML37" s="6"/>
      <c r="UMM37" s="6"/>
      <c r="UMN37" s="6"/>
      <c r="UMO37" s="6"/>
      <c r="UMP37" s="6"/>
      <c r="UMQ37" s="6"/>
      <c r="UMR37" s="6"/>
      <c r="UMS37" s="6"/>
      <c r="UMT37" s="6"/>
      <c r="UMU37" s="6"/>
      <c r="UMV37" s="6"/>
      <c r="UMW37" s="6"/>
      <c r="UMX37" s="6"/>
      <c r="UMY37" s="6"/>
      <c r="UMZ37" s="6"/>
      <c r="UNA37" s="6"/>
      <c r="UNB37" s="6"/>
      <c r="UNC37" s="6"/>
      <c r="UND37" s="6"/>
      <c r="UNE37" s="6"/>
      <c r="UNF37" s="6"/>
      <c r="UNG37" s="6"/>
      <c r="UNH37" s="6"/>
      <c r="UNI37" s="6"/>
      <c r="UNJ37" s="6"/>
      <c r="UNK37" s="6"/>
      <c r="UNL37" s="6"/>
      <c r="UNM37" s="6"/>
      <c r="UNN37" s="6"/>
      <c r="UNO37" s="6"/>
      <c r="UNP37" s="6"/>
      <c r="UNQ37" s="6"/>
      <c r="UNR37" s="6"/>
      <c r="UNS37" s="6"/>
      <c r="UNT37" s="6"/>
      <c r="UNU37" s="6"/>
      <c r="UNV37" s="6"/>
      <c r="UNW37" s="6"/>
      <c r="UNX37" s="6"/>
      <c r="UNY37" s="6"/>
      <c r="UNZ37" s="6"/>
      <c r="UOA37" s="6"/>
      <c r="UOB37" s="6"/>
      <c r="UOC37" s="6"/>
      <c r="UOD37" s="6"/>
      <c r="UOE37" s="6"/>
      <c r="UOF37" s="6"/>
      <c r="UOG37" s="6"/>
      <c r="UOH37" s="6"/>
      <c r="UOI37" s="6"/>
      <c r="UOJ37" s="6"/>
      <c r="UOK37" s="6"/>
      <c r="UOL37" s="6"/>
      <c r="UOM37" s="6"/>
      <c r="UON37" s="6"/>
      <c r="UOO37" s="6"/>
      <c r="UOP37" s="6"/>
      <c r="UOQ37" s="6"/>
      <c r="UOR37" s="6"/>
      <c r="UOS37" s="6"/>
      <c r="UOT37" s="6"/>
      <c r="UOU37" s="6"/>
      <c r="UOV37" s="6"/>
      <c r="UOW37" s="6"/>
      <c r="UOX37" s="6"/>
      <c r="UOY37" s="6"/>
      <c r="UOZ37" s="6"/>
      <c r="UPA37" s="6"/>
      <c r="UPB37" s="6"/>
      <c r="UPC37" s="6"/>
      <c r="UPD37" s="6"/>
      <c r="UPE37" s="6"/>
      <c r="UPF37" s="6"/>
      <c r="UPG37" s="6"/>
      <c r="UPH37" s="6"/>
      <c r="UPI37" s="6"/>
      <c r="UPJ37" s="6"/>
      <c r="UPK37" s="6"/>
      <c r="UPL37" s="6"/>
      <c r="UPM37" s="6"/>
      <c r="UPN37" s="6"/>
      <c r="UPO37" s="6"/>
      <c r="UPP37" s="6"/>
      <c r="UPQ37" s="6"/>
      <c r="UPR37" s="6"/>
      <c r="UPS37" s="6"/>
      <c r="UPT37" s="6"/>
      <c r="UPU37" s="6"/>
      <c r="UPV37" s="6"/>
      <c r="UPW37" s="6"/>
      <c r="UPX37" s="6"/>
      <c r="UPY37" s="6"/>
      <c r="UPZ37" s="6"/>
      <c r="UQA37" s="6"/>
      <c r="UQB37" s="6"/>
      <c r="UQC37" s="6"/>
      <c r="UQD37" s="6"/>
      <c r="UQE37" s="6"/>
      <c r="UQF37" s="6"/>
      <c r="UQG37" s="6"/>
      <c r="UQH37" s="6"/>
      <c r="UQI37" s="6"/>
      <c r="UQJ37" s="6"/>
      <c r="UQK37" s="6"/>
      <c r="UQL37" s="6"/>
      <c r="UQM37" s="6"/>
      <c r="UQN37" s="6"/>
      <c r="UQO37" s="6"/>
      <c r="UQP37" s="6"/>
      <c r="UQQ37" s="6"/>
      <c r="UQR37" s="6"/>
      <c r="UQS37" s="6"/>
      <c r="UQT37" s="6"/>
      <c r="UQU37" s="6"/>
      <c r="UQV37" s="6"/>
      <c r="UQW37" s="6"/>
      <c r="UQX37" s="6"/>
      <c r="UQY37" s="6"/>
      <c r="UQZ37" s="6"/>
      <c r="URA37" s="6"/>
      <c r="URB37" s="6"/>
      <c r="URC37" s="6"/>
      <c r="URD37" s="6"/>
      <c r="URE37" s="6"/>
      <c r="URF37" s="6"/>
      <c r="URG37" s="6"/>
      <c r="URH37" s="6"/>
      <c r="URI37" s="6"/>
      <c r="URJ37" s="6"/>
      <c r="URK37" s="6"/>
      <c r="URL37" s="6"/>
      <c r="URM37" s="6"/>
      <c r="URN37" s="6"/>
      <c r="URO37" s="6"/>
      <c r="URP37" s="6"/>
      <c r="URQ37" s="6"/>
      <c r="URR37" s="6"/>
      <c r="URS37" s="6"/>
      <c r="URT37" s="6"/>
      <c r="URU37" s="6"/>
      <c r="URV37" s="6"/>
      <c r="URW37" s="6"/>
      <c r="URX37" s="6"/>
      <c r="URY37" s="6"/>
      <c r="URZ37" s="6"/>
      <c r="USA37" s="6"/>
      <c r="USB37" s="6"/>
      <c r="USC37" s="6"/>
      <c r="USD37" s="6"/>
      <c r="USE37" s="6"/>
      <c r="USF37" s="6"/>
      <c r="USG37" s="6"/>
      <c r="USH37" s="6"/>
      <c r="USI37" s="6"/>
      <c r="USJ37" s="6"/>
      <c r="USK37" s="6"/>
      <c r="USL37" s="6"/>
      <c r="USM37" s="6"/>
      <c r="USN37" s="6"/>
      <c r="USO37" s="6"/>
      <c r="USP37" s="6"/>
      <c r="USQ37" s="6"/>
      <c r="USR37" s="6"/>
      <c r="USS37" s="6"/>
      <c r="UST37" s="6"/>
      <c r="USU37" s="6"/>
      <c r="USV37" s="6"/>
      <c r="USW37" s="6"/>
      <c r="USX37" s="6"/>
      <c r="USY37" s="6"/>
      <c r="USZ37" s="6"/>
      <c r="UTA37" s="6"/>
      <c r="UTB37" s="6"/>
      <c r="UTC37" s="6"/>
      <c r="UTD37" s="6"/>
      <c r="UTE37" s="6"/>
      <c r="UTF37" s="6"/>
      <c r="UTG37" s="6"/>
      <c r="UTH37" s="6"/>
      <c r="UTI37" s="6"/>
      <c r="UTJ37" s="6"/>
      <c r="UTK37" s="6"/>
      <c r="UTL37" s="6"/>
      <c r="UTM37" s="6"/>
      <c r="UTN37" s="6"/>
      <c r="UTO37" s="6"/>
      <c r="UTP37" s="6"/>
      <c r="UTQ37" s="6"/>
      <c r="UTR37" s="6"/>
      <c r="UTS37" s="6"/>
      <c r="UTT37" s="6"/>
      <c r="UTU37" s="6"/>
      <c r="UTV37" s="6"/>
      <c r="UTW37" s="6"/>
      <c r="UTX37" s="6"/>
      <c r="UTY37" s="6"/>
      <c r="UTZ37" s="6"/>
      <c r="UUA37" s="6"/>
      <c r="UUB37" s="6"/>
      <c r="UUC37" s="6"/>
      <c r="UUD37" s="6"/>
      <c r="UUE37" s="6"/>
      <c r="UUF37" s="6"/>
      <c r="UUG37" s="6"/>
      <c r="UUH37" s="6"/>
      <c r="UUI37" s="6"/>
      <c r="UUJ37" s="6"/>
      <c r="UUK37" s="6"/>
      <c r="UUL37" s="6"/>
      <c r="UUM37" s="6"/>
      <c r="UUN37" s="6"/>
      <c r="UUO37" s="6"/>
      <c r="UUP37" s="6"/>
      <c r="UUQ37" s="6"/>
      <c r="UUR37" s="6"/>
      <c r="UUS37" s="6"/>
      <c r="UUT37" s="6"/>
      <c r="UUU37" s="6"/>
      <c r="UUV37" s="6"/>
      <c r="UUW37" s="6"/>
      <c r="UUX37" s="6"/>
      <c r="UUY37" s="6"/>
      <c r="UUZ37" s="6"/>
      <c r="UVA37" s="6"/>
      <c r="UVB37" s="6"/>
      <c r="UVC37" s="6"/>
      <c r="UVD37" s="6"/>
      <c r="UVE37" s="6"/>
      <c r="UVF37" s="6"/>
      <c r="UVG37" s="6"/>
      <c r="UVH37" s="6"/>
      <c r="UVI37" s="6"/>
      <c r="UVJ37" s="6"/>
      <c r="UVK37" s="6"/>
      <c r="UVL37" s="6"/>
      <c r="UVM37" s="6"/>
      <c r="UVN37" s="6"/>
      <c r="UVO37" s="6"/>
      <c r="UVP37" s="6"/>
      <c r="UVQ37" s="6"/>
      <c r="UVR37" s="6"/>
      <c r="UVS37" s="6"/>
      <c r="UVT37" s="6"/>
      <c r="UVU37" s="6"/>
      <c r="UVV37" s="6"/>
      <c r="UVW37" s="6"/>
      <c r="UVX37" s="6"/>
      <c r="UVY37" s="6"/>
      <c r="UVZ37" s="6"/>
      <c r="UWA37" s="6"/>
      <c r="UWB37" s="6"/>
      <c r="UWC37" s="6"/>
      <c r="UWD37" s="6"/>
      <c r="UWE37" s="6"/>
      <c r="UWF37" s="6"/>
      <c r="UWG37" s="6"/>
      <c r="UWH37" s="6"/>
      <c r="UWI37" s="6"/>
      <c r="UWJ37" s="6"/>
      <c r="UWK37" s="6"/>
      <c r="UWL37" s="6"/>
      <c r="UWM37" s="6"/>
      <c r="UWN37" s="6"/>
      <c r="UWO37" s="6"/>
      <c r="UWP37" s="6"/>
      <c r="UWQ37" s="6"/>
      <c r="UWR37" s="6"/>
      <c r="UWS37" s="6"/>
      <c r="UWT37" s="6"/>
      <c r="UWU37" s="6"/>
      <c r="UWV37" s="6"/>
      <c r="UWW37" s="6"/>
      <c r="UWX37" s="6"/>
      <c r="UWY37" s="6"/>
      <c r="UWZ37" s="6"/>
      <c r="UXA37" s="6"/>
      <c r="UXB37" s="6"/>
      <c r="UXC37" s="6"/>
      <c r="UXD37" s="6"/>
      <c r="UXE37" s="6"/>
      <c r="UXF37" s="6"/>
      <c r="UXG37" s="6"/>
      <c r="UXH37" s="6"/>
      <c r="UXI37" s="6"/>
      <c r="UXJ37" s="6"/>
      <c r="UXK37" s="6"/>
      <c r="UXL37" s="6"/>
      <c r="UXM37" s="6"/>
      <c r="UXN37" s="6"/>
      <c r="UXO37" s="6"/>
      <c r="UXP37" s="6"/>
      <c r="UXQ37" s="6"/>
      <c r="UXR37" s="6"/>
      <c r="UXS37" s="6"/>
      <c r="UXT37" s="6"/>
      <c r="UXU37" s="6"/>
      <c r="UXV37" s="6"/>
      <c r="UXW37" s="6"/>
      <c r="UXX37" s="6"/>
      <c r="UXY37" s="6"/>
      <c r="UXZ37" s="6"/>
      <c r="UYA37" s="6"/>
      <c r="UYB37" s="6"/>
      <c r="UYC37" s="6"/>
      <c r="UYD37" s="6"/>
      <c r="UYE37" s="6"/>
      <c r="UYF37" s="6"/>
      <c r="UYG37" s="6"/>
      <c r="UYH37" s="6"/>
      <c r="UYI37" s="6"/>
      <c r="UYJ37" s="6"/>
      <c r="UYK37" s="6"/>
      <c r="UYL37" s="6"/>
      <c r="UYM37" s="6"/>
      <c r="UYN37" s="6"/>
      <c r="UYO37" s="6"/>
      <c r="UYP37" s="6"/>
      <c r="UYQ37" s="6"/>
      <c r="UYR37" s="6"/>
      <c r="UYS37" s="6"/>
      <c r="UYT37" s="6"/>
      <c r="UYU37" s="6"/>
      <c r="UYV37" s="6"/>
      <c r="UYW37" s="6"/>
      <c r="UYX37" s="6"/>
      <c r="UYY37" s="6"/>
      <c r="UYZ37" s="6"/>
      <c r="UZA37" s="6"/>
      <c r="UZB37" s="6"/>
      <c r="UZC37" s="6"/>
      <c r="UZD37" s="6"/>
      <c r="UZE37" s="6"/>
      <c r="UZF37" s="6"/>
      <c r="UZG37" s="6"/>
      <c r="UZH37" s="6"/>
      <c r="UZI37" s="6"/>
      <c r="UZJ37" s="6"/>
      <c r="UZK37" s="6"/>
      <c r="UZL37" s="6"/>
      <c r="UZM37" s="6"/>
      <c r="UZN37" s="6"/>
      <c r="UZO37" s="6"/>
      <c r="UZP37" s="6"/>
      <c r="UZQ37" s="6"/>
      <c r="UZR37" s="6"/>
      <c r="UZS37" s="6"/>
      <c r="UZT37" s="6"/>
      <c r="UZU37" s="6"/>
      <c r="UZV37" s="6"/>
      <c r="UZW37" s="6"/>
      <c r="UZX37" s="6"/>
      <c r="UZY37" s="6"/>
      <c r="UZZ37" s="6"/>
      <c r="VAA37" s="6"/>
      <c r="VAB37" s="6"/>
      <c r="VAC37" s="6"/>
      <c r="VAD37" s="6"/>
      <c r="VAE37" s="6"/>
      <c r="VAF37" s="6"/>
      <c r="VAG37" s="6"/>
      <c r="VAH37" s="6"/>
      <c r="VAI37" s="6"/>
      <c r="VAJ37" s="6"/>
      <c r="VAK37" s="6"/>
      <c r="VAL37" s="6"/>
      <c r="VAM37" s="6"/>
      <c r="VAN37" s="6"/>
      <c r="VAO37" s="6"/>
      <c r="VAP37" s="6"/>
      <c r="VAQ37" s="6"/>
      <c r="VAR37" s="6"/>
      <c r="VAS37" s="6"/>
      <c r="VAT37" s="6"/>
      <c r="VAU37" s="6"/>
      <c r="VAV37" s="6"/>
      <c r="VAW37" s="6"/>
      <c r="VAX37" s="6"/>
      <c r="VAY37" s="6"/>
      <c r="VAZ37" s="6"/>
      <c r="VBA37" s="6"/>
      <c r="VBB37" s="6"/>
      <c r="VBC37" s="6"/>
      <c r="VBD37" s="6"/>
      <c r="VBE37" s="6"/>
      <c r="VBF37" s="6"/>
      <c r="VBG37" s="6"/>
      <c r="VBH37" s="6"/>
      <c r="VBI37" s="6"/>
      <c r="VBJ37" s="6"/>
      <c r="VBK37" s="6"/>
      <c r="VBL37" s="6"/>
      <c r="VBM37" s="6"/>
      <c r="VBN37" s="6"/>
      <c r="VBO37" s="6"/>
      <c r="VBP37" s="6"/>
      <c r="VBQ37" s="6"/>
      <c r="VBR37" s="6"/>
      <c r="VBS37" s="6"/>
      <c r="VBT37" s="6"/>
      <c r="VBU37" s="6"/>
      <c r="VBV37" s="6"/>
      <c r="VBW37" s="6"/>
      <c r="VBX37" s="6"/>
      <c r="VBY37" s="6"/>
      <c r="VBZ37" s="6"/>
      <c r="VCA37" s="6"/>
      <c r="VCB37" s="6"/>
      <c r="VCC37" s="6"/>
      <c r="VCD37" s="6"/>
      <c r="VCE37" s="6"/>
      <c r="VCF37" s="6"/>
      <c r="VCG37" s="6"/>
      <c r="VCH37" s="6"/>
      <c r="VCI37" s="6"/>
      <c r="VCJ37" s="6"/>
      <c r="VCK37" s="6"/>
      <c r="VCL37" s="6"/>
      <c r="VCM37" s="6"/>
      <c r="VCN37" s="6"/>
      <c r="VCO37" s="6"/>
      <c r="VCP37" s="6"/>
      <c r="VCQ37" s="6"/>
      <c r="VCR37" s="6"/>
      <c r="VCS37" s="6"/>
      <c r="VCT37" s="6"/>
      <c r="VCU37" s="6"/>
      <c r="VCV37" s="6"/>
      <c r="VCW37" s="6"/>
      <c r="VCX37" s="6"/>
      <c r="VCY37" s="6"/>
      <c r="VCZ37" s="6"/>
      <c r="VDA37" s="6"/>
      <c r="VDB37" s="6"/>
      <c r="VDC37" s="6"/>
      <c r="VDD37" s="6"/>
      <c r="VDE37" s="6"/>
      <c r="VDF37" s="6"/>
      <c r="VDG37" s="6"/>
      <c r="VDH37" s="6"/>
      <c r="VDI37" s="6"/>
      <c r="VDJ37" s="6"/>
      <c r="VDK37" s="6"/>
      <c r="VDL37" s="6"/>
      <c r="VDM37" s="6"/>
      <c r="VDN37" s="6"/>
      <c r="VDO37" s="6"/>
      <c r="VDP37" s="6"/>
      <c r="VDQ37" s="6"/>
      <c r="VDR37" s="6"/>
      <c r="VDS37" s="6"/>
      <c r="VDT37" s="6"/>
      <c r="VDU37" s="6"/>
      <c r="VDV37" s="6"/>
      <c r="VDW37" s="6"/>
      <c r="VDX37" s="6"/>
      <c r="VDY37" s="6"/>
      <c r="VDZ37" s="6"/>
      <c r="VEA37" s="6"/>
      <c r="VEB37" s="6"/>
      <c r="VEC37" s="6"/>
      <c r="VED37" s="6"/>
      <c r="VEE37" s="6"/>
      <c r="VEF37" s="6"/>
      <c r="VEG37" s="6"/>
      <c r="VEH37" s="6"/>
      <c r="VEI37" s="6"/>
      <c r="VEJ37" s="6"/>
      <c r="VEK37" s="6"/>
      <c r="VEL37" s="6"/>
      <c r="VEM37" s="6"/>
      <c r="VEN37" s="6"/>
      <c r="VEO37" s="6"/>
      <c r="VEP37" s="6"/>
      <c r="VEQ37" s="6"/>
      <c r="VER37" s="6"/>
      <c r="VES37" s="6"/>
      <c r="VET37" s="6"/>
      <c r="VEU37" s="6"/>
      <c r="VEV37" s="6"/>
      <c r="VEW37" s="6"/>
      <c r="VEX37" s="6"/>
      <c r="VEY37" s="6"/>
      <c r="VEZ37" s="6"/>
      <c r="VFA37" s="6"/>
      <c r="VFB37" s="6"/>
      <c r="VFC37" s="6"/>
      <c r="VFD37" s="6"/>
      <c r="VFE37" s="6"/>
      <c r="VFF37" s="6"/>
      <c r="VFG37" s="6"/>
      <c r="VFH37" s="6"/>
      <c r="VFI37" s="6"/>
      <c r="VFJ37" s="6"/>
      <c r="VFK37" s="6"/>
      <c r="VFL37" s="6"/>
      <c r="VFM37" s="6"/>
      <c r="VFN37" s="6"/>
      <c r="VFO37" s="6"/>
      <c r="VFP37" s="6"/>
      <c r="VFQ37" s="6"/>
      <c r="VFR37" s="6"/>
      <c r="VFS37" s="6"/>
      <c r="VFT37" s="6"/>
      <c r="VFU37" s="6"/>
      <c r="VFV37" s="6"/>
      <c r="VFW37" s="6"/>
      <c r="VFX37" s="6"/>
      <c r="VFY37" s="6"/>
      <c r="VFZ37" s="6"/>
      <c r="VGA37" s="6"/>
      <c r="VGB37" s="6"/>
      <c r="VGC37" s="6"/>
      <c r="VGD37" s="6"/>
      <c r="VGE37" s="6"/>
      <c r="VGF37" s="6"/>
      <c r="VGG37" s="6"/>
      <c r="VGH37" s="6"/>
      <c r="VGI37" s="6"/>
      <c r="VGJ37" s="6"/>
      <c r="VGK37" s="6"/>
      <c r="VGL37" s="6"/>
      <c r="VGM37" s="6"/>
      <c r="VGN37" s="6"/>
      <c r="VGO37" s="6"/>
      <c r="VGP37" s="6"/>
      <c r="VGQ37" s="6"/>
      <c r="VGR37" s="6"/>
      <c r="VGS37" s="6"/>
      <c r="VGT37" s="6"/>
      <c r="VGU37" s="6"/>
      <c r="VGV37" s="6"/>
      <c r="VGW37" s="6"/>
      <c r="VGX37" s="6"/>
      <c r="VGY37" s="6"/>
      <c r="VGZ37" s="6"/>
      <c r="VHA37" s="6"/>
      <c r="VHB37" s="6"/>
      <c r="VHC37" s="6"/>
      <c r="VHD37" s="6"/>
      <c r="VHE37" s="6"/>
      <c r="VHF37" s="6"/>
      <c r="VHG37" s="6"/>
      <c r="VHH37" s="6"/>
      <c r="VHI37" s="6"/>
      <c r="VHJ37" s="6"/>
      <c r="VHK37" s="6"/>
      <c r="VHL37" s="6"/>
      <c r="VHM37" s="6"/>
      <c r="VHN37" s="6"/>
      <c r="VHO37" s="6"/>
      <c r="VHP37" s="6"/>
      <c r="VHQ37" s="6"/>
      <c r="VHR37" s="6"/>
      <c r="VHS37" s="6"/>
      <c r="VHT37" s="6"/>
      <c r="VHU37" s="6"/>
      <c r="VHV37" s="6"/>
      <c r="VHW37" s="6"/>
      <c r="VHX37" s="6"/>
      <c r="VHY37" s="6"/>
      <c r="VHZ37" s="6"/>
      <c r="VIA37" s="6"/>
      <c r="VIB37" s="6"/>
      <c r="VIC37" s="6"/>
      <c r="VID37" s="6"/>
      <c r="VIE37" s="6"/>
      <c r="VIF37" s="6"/>
      <c r="VIG37" s="6"/>
      <c r="VIH37" s="6"/>
      <c r="VII37" s="6"/>
      <c r="VIJ37" s="6"/>
      <c r="VIK37" s="6"/>
      <c r="VIL37" s="6"/>
      <c r="VIM37" s="6"/>
      <c r="VIN37" s="6"/>
      <c r="VIO37" s="6"/>
      <c r="VIP37" s="6"/>
      <c r="VIQ37" s="6"/>
      <c r="VIR37" s="6"/>
      <c r="VIS37" s="6"/>
      <c r="VIT37" s="6"/>
      <c r="VIU37" s="6"/>
      <c r="VIV37" s="6"/>
      <c r="VIW37" s="6"/>
      <c r="VIX37" s="6"/>
      <c r="VIY37" s="6"/>
      <c r="VIZ37" s="6"/>
      <c r="VJA37" s="6"/>
      <c r="VJB37" s="6"/>
      <c r="VJC37" s="6"/>
      <c r="VJD37" s="6"/>
      <c r="VJE37" s="6"/>
      <c r="VJF37" s="6"/>
      <c r="VJG37" s="6"/>
      <c r="VJH37" s="6"/>
      <c r="VJI37" s="6"/>
      <c r="VJJ37" s="6"/>
      <c r="VJK37" s="6"/>
      <c r="VJL37" s="6"/>
      <c r="VJM37" s="6"/>
      <c r="VJN37" s="6"/>
      <c r="VJO37" s="6"/>
      <c r="VJP37" s="6"/>
      <c r="VJQ37" s="6"/>
      <c r="VJR37" s="6"/>
      <c r="VJS37" s="6"/>
      <c r="VJT37" s="6"/>
      <c r="VJU37" s="6"/>
      <c r="VJV37" s="6"/>
      <c r="VJW37" s="6"/>
      <c r="VJX37" s="6"/>
      <c r="VJY37" s="6"/>
      <c r="VJZ37" s="6"/>
      <c r="VKA37" s="6"/>
      <c r="VKB37" s="6"/>
      <c r="VKC37" s="6"/>
      <c r="VKD37" s="6"/>
      <c r="VKE37" s="6"/>
      <c r="VKF37" s="6"/>
      <c r="VKG37" s="6"/>
      <c r="VKH37" s="6"/>
      <c r="VKI37" s="6"/>
      <c r="VKJ37" s="6"/>
      <c r="VKK37" s="6"/>
      <c r="VKL37" s="6"/>
      <c r="VKM37" s="6"/>
      <c r="VKN37" s="6"/>
      <c r="VKO37" s="6"/>
      <c r="VKP37" s="6"/>
      <c r="VKQ37" s="6"/>
      <c r="VKR37" s="6"/>
      <c r="VKS37" s="6"/>
      <c r="VKT37" s="6"/>
      <c r="VKU37" s="6"/>
      <c r="VKV37" s="6"/>
      <c r="VKW37" s="6"/>
      <c r="VKX37" s="6"/>
      <c r="VKY37" s="6"/>
      <c r="VKZ37" s="6"/>
      <c r="VLA37" s="6"/>
      <c r="VLB37" s="6"/>
      <c r="VLC37" s="6"/>
      <c r="VLD37" s="6"/>
      <c r="VLE37" s="6"/>
      <c r="VLF37" s="6"/>
      <c r="VLG37" s="6"/>
      <c r="VLH37" s="6"/>
      <c r="VLI37" s="6"/>
      <c r="VLJ37" s="6"/>
      <c r="VLK37" s="6"/>
      <c r="VLL37" s="6"/>
      <c r="VLM37" s="6"/>
      <c r="VLN37" s="6"/>
      <c r="VLO37" s="6"/>
      <c r="VLP37" s="6"/>
      <c r="VLQ37" s="6"/>
      <c r="VLR37" s="6"/>
      <c r="VLS37" s="6"/>
      <c r="VLT37" s="6"/>
      <c r="VLU37" s="6"/>
      <c r="VLV37" s="6"/>
      <c r="VLW37" s="6"/>
      <c r="VLX37" s="6"/>
      <c r="VLY37" s="6"/>
      <c r="VLZ37" s="6"/>
      <c r="VMA37" s="6"/>
      <c r="VMB37" s="6"/>
      <c r="VMC37" s="6"/>
      <c r="VMD37" s="6"/>
      <c r="VME37" s="6"/>
      <c r="VMF37" s="6"/>
      <c r="VMG37" s="6"/>
      <c r="VMH37" s="6"/>
      <c r="VMI37" s="6"/>
      <c r="VMJ37" s="6"/>
      <c r="VMK37" s="6"/>
      <c r="VML37" s="6"/>
      <c r="VMM37" s="6"/>
      <c r="VMN37" s="6"/>
      <c r="VMO37" s="6"/>
      <c r="VMP37" s="6"/>
      <c r="VMQ37" s="6"/>
      <c r="VMR37" s="6"/>
      <c r="VMS37" s="6"/>
      <c r="VMT37" s="6"/>
      <c r="VMU37" s="6"/>
      <c r="VMV37" s="6"/>
      <c r="VMW37" s="6"/>
      <c r="VMX37" s="6"/>
      <c r="VMY37" s="6"/>
      <c r="VMZ37" s="6"/>
      <c r="VNA37" s="6"/>
      <c r="VNB37" s="6"/>
      <c r="VNC37" s="6"/>
      <c r="VND37" s="6"/>
      <c r="VNE37" s="6"/>
      <c r="VNF37" s="6"/>
      <c r="VNG37" s="6"/>
      <c r="VNH37" s="6"/>
      <c r="VNI37" s="6"/>
      <c r="VNJ37" s="6"/>
      <c r="VNK37" s="6"/>
      <c r="VNL37" s="6"/>
      <c r="VNM37" s="6"/>
      <c r="VNN37" s="6"/>
      <c r="VNO37" s="6"/>
      <c r="VNP37" s="6"/>
      <c r="VNQ37" s="6"/>
      <c r="VNR37" s="6"/>
      <c r="VNS37" s="6"/>
      <c r="VNT37" s="6"/>
      <c r="VNU37" s="6"/>
      <c r="VNV37" s="6"/>
      <c r="VNW37" s="6"/>
      <c r="VNX37" s="6"/>
      <c r="VNY37" s="6"/>
      <c r="VNZ37" s="6"/>
      <c r="VOA37" s="6"/>
      <c r="VOB37" s="6"/>
      <c r="VOC37" s="6"/>
      <c r="VOD37" s="6"/>
      <c r="VOE37" s="6"/>
      <c r="VOF37" s="6"/>
      <c r="VOG37" s="6"/>
      <c r="VOH37" s="6"/>
      <c r="VOI37" s="6"/>
      <c r="VOJ37" s="6"/>
      <c r="VOK37" s="6"/>
      <c r="VOL37" s="6"/>
      <c r="VOM37" s="6"/>
      <c r="VON37" s="6"/>
      <c r="VOO37" s="6"/>
      <c r="VOP37" s="6"/>
      <c r="VOQ37" s="6"/>
      <c r="VOR37" s="6"/>
      <c r="VOS37" s="6"/>
      <c r="VOT37" s="6"/>
      <c r="VOU37" s="6"/>
      <c r="VOV37" s="6"/>
      <c r="VOW37" s="6"/>
      <c r="VOX37" s="6"/>
      <c r="VOY37" s="6"/>
      <c r="VOZ37" s="6"/>
      <c r="VPA37" s="6"/>
      <c r="VPB37" s="6"/>
      <c r="VPC37" s="6"/>
      <c r="VPD37" s="6"/>
      <c r="VPE37" s="6"/>
      <c r="VPF37" s="6"/>
      <c r="VPG37" s="6"/>
      <c r="VPH37" s="6"/>
      <c r="VPI37" s="6"/>
      <c r="VPJ37" s="6"/>
      <c r="VPK37" s="6"/>
      <c r="VPL37" s="6"/>
      <c r="VPM37" s="6"/>
      <c r="VPN37" s="6"/>
      <c r="VPO37" s="6"/>
      <c r="VPP37" s="6"/>
      <c r="VPQ37" s="6"/>
      <c r="VPR37" s="6"/>
      <c r="VPS37" s="6"/>
      <c r="VPT37" s="6"/>
      <c r="VPU37" s="6"/>
      <c r="VPV37" s="6"/>
      <c r="VPW37" s="6"/>
      <c r="VPX37" s="6"/>
      <c r="VPY37" s="6"/>
      <c r="VPZ37" s="6"/>
      <c r="VQA37" s="6"/>
      <c r="VQB37" s="6"/>
      <c r="VQC37" s="6"/>
      <c r="VQD37" s="6"/>
      <c r="VQE37" s="6"/>
      <c r="VQF37" s="6"/>
      <c r="VQG37" s="6"/>
      <c r="VQH37" s="6"/>
      <c r="VQI37" s="6"/>
      <c r="VQJ37" s="6"/>
      <c r="VQK37" s="6"/>
      <c r="VQL37" s="6"/>
      <c r="VQM37" s="6"/>
      <c r="VQN37" s="6"/>
      <c r="VQO37" s="6"/>
      <c r="VQP37" s="6"/>
      <c r="VQQ37" s="6"/>
      <c r="VQR37" s="6"/>
      <c r="VQS37" s="6"/>
      <c r="VQT37" s="6"/>
      <c r="VQU37" s="6"/>
      <c r="VQV37" s="6"/>
      <c r="VQW37" s="6"/>
      <c r="VQX37" s="6"/>
      <c r="VQY37" s="6"/>
      <c r="VQZ37" s="6"/>
      <c r="VRA37" s="6"/>
      <c r="VRB37" s="6"/>
      <c r="VRC37" s="6"/>
      <c r="VRD37" s="6"/>
      <c r="VRE37" s="6"/>
      <c r="VRF37" s="6"/>
      <c r="VRG37" s="6"/>
      <c r="VRH37" s="6"/>
      <c r="VRI37" s="6"/>
      <c r="VRJ37" s="6"/>
      <c r="VRK37" s="6"/>
      <c r="VRL37" s="6"/>
      <c r="VRM37" s="6"/>
      <c r="VRN37" s="6"/>
      <c r="VRO37" s="6"/>
      <c r="VRP37" s="6"/>
      <c r="VRQ37" s="6"/>
      <c r="VRR37" s="6"/>
      <c r="VRS37" s="6"/>
      <c r="VRT37" s="6"/>
      <c r="VRU37" s="6"/>
      <c r="VRV37" s="6"/>
      <c r="VRW37" s="6"/>
      <c r="VRX37" s="6"/>
      <c r="VRY37" s="6"/>
      <c r="VRZ37" s="6"/>
      <c r="VSA37" s="6"/>
      <c r="VSB37" s="6"/>
      <c r="VSC37" s="6"/>
      <c r="VSD37" s="6"/>
      <c r="VSE37" s="6"/>
      <c r="VSF37" s="6"/>
      <c r="VSG37" s="6"/>
      <c r="VSH37" s="6"/>
      <c r="VSI37" s="6"/>
      <c r="VSJ37" s="6"/>
      <c r="VSK37" s="6"/>
      <c r="VSL37" s="6"/>
      <c r="VSM37" s="6"/>
      <c r="VSN37" s="6"/>
      <c r="VSO37" s="6"/>
      <c r="VSP37" s="6"/>
      <c r="VSQ37" s="6"/>
      <c r="VSR37" s="6"/>
      <c r="VSS37" s="6"/>
      <c r="VST37" s="6"/>
      <c r="VSU37" s="6"/>
      <c r="VSV37" s="6"/>
      <c r="VSW37" s="6"/>
      <c r="VSX37" s="6"/>
      <c r="VSY37" s="6"/>
      <c r="VSZ37" s="6"/>
      <c r="VTA37" s="6"/>
      <c r="VTB37" s="6"/>
      <c r="VTC37" s="6"/>
      <c r="VTD37" s="6"/>
      <c r="VTE37" s="6"/>
      <c r="VTF37" s="6"/>
      <c r="VTG37" s="6"/>
      <c r="VTH37" s="6"/>
      <c r="VTI37" s="6"/>
      <c r="VTJ37" s="6"/>
      <c r="VTK37" s="6"/>
      <c r="VTL37" s="6"/>
      <c r="VTM37" s="6"/>
      <c r="VTN37" s="6"/>
      <c r="VTO37" s="6"/>
      <c r="VTP37" s="6"/>
      <c r="VTQ37" s="6"/>
      <c r="VTR37" s="6"/>
      <c r="VTS37" s="6"/>
      <c r="VTT37" s="6"/>
      <c r="VTU37" s="6"/>
      <c r="VTV37" s="6"/>
      <c r="VTW37" s="6"/>
      <c r="VTX37" s="6"/>
      <c r="VTY37" s="6"/>
      <c r="VTZ37" s="6"/>
      <c r="VUA37" s="6"/>
      <c r="VUB37" s="6"/>
      <c r="VUC37" s="6"/>
      <c r="VUD37" s="6"/>
      <c r="VUE37" s="6"/>
      <c r="VUF37" s="6"/>
      <c r="VUG37" s="6"/>
      <c r="VUH37" s="6"/>
      <c r="VUI37" s="6"/>
      <c r="VUJ37" s="6"/>
      <c r="VUK37" s="6"/>
      <c r="VUL37" s="6"/>
      <c r="VUM37" s="6"/>
      <c r="VUN37" s="6"/>
      <c r="VUO37" s="6"/>
      <c r="VUP37" s="6"/>
      <c r="VUQ37" s="6"/>
      <c r="VUR37" s="6"/>
      <c r="VUS37" s="6"/>
      <c r="VUT37" s="6"/>
      <c r="VUU37" s="6"/>
      <c r="VUV37" s="6"/>
      <c r="VUW37" s="6"/>
      <c r="VUX37" s="6"/>
      <c r="VUY37" s="6"/>
      <c r="VUZ37" s="6"/>
      <c r="VVA37" s="6"/>
      <c r="VVB37" s="6"/>
      <c r="VVC37" s="6"/>
      <c r="VVD37" s="6"/>
      <c r="VVE37" s="6"/>
      <c r="VVF37" s="6"/>
      <c r="VVG37" s="6"/>
      <c r="VVH37" s="6"/>
      <c r="VVI37" s="6"/>
      <c r="VVJ37" s="6"/>
      <c r="VVK37" s="6"/>
      <c r="VVL37" s="6"/>
      <c r="VVM37" s="6"/>
      <c r="VVN37" s="6"/>
      <c r="VVO37" s="6"/>
      <c r="VVP37" s="6"/>
      <c r="VVQ37" s="6"/>
      <c r="VVR37" s="6"/>
      <c r="VVS37" s="6"/>
      <c r="VVT37" s="6"/>
      <c r="VVU37" s="6"/>
      <c r="VVV37" s="6"/>
      <c r="VVW37" s="6"/>
      <c r="VVX37" s="6"/>
      <c r="VVY37" s="6"/>
      <c r="VVZ37" s="6"/>
      <c r="VWA37" s="6"/>
      <c r="VWB37" s="6"/>
      <c r="VWC37" s="6"/>
      <c r="VWD37" s="6"/>
      <c r="VWE37" s="6"/>
      <c r="VWF37" s="6"/>
      <c r="VWG37" s="6"/>
      <c r="VWH37" s="6"/>
      <c r="VWI37" s="6"/>
      <c r="VWJ37" s="6"/>
      <c r="VWK37" s="6"/>
      <c r="VWL37" s="6"/>
      <c r="VWM37" s="6"/>
      <c r="VWN37" s="6"/>
      <c r="VWO37" s="6"/>
      <c r="VWP37" s="6"/>
      <c r="VWQ37" s="6"/>
      <c r="VWR37" s="6"/>
      <c r="VWS37" s="6"/>
      <c r="VWT37" s="6"/>
      <c r="VWU37" s="6"/>
      <c r="VWV37" s="6"/>
      <c r="VWW37" s="6"/>
      <c r="VWX37" s="6"/>
      <c r="VWY37" s="6"/>
      <c r="VWZ37" s="6"/>
      <c r="VXA37" s="6"/>
      <c r="VXB37" s="6"/>
      <c r="VXC37" s="6"/>
      <c r="VXD37" s="6"/>
      <c r="VXE37" s="6"/>
      <c r="VXF37" s="6"/>
      <c r="VXG37" s="6"/>
      <c r="VXH37" s="6"/>
      <c r="VXI37" s="6"/>
      <c r="VXJ37" s="6"/>
      <c r="VXK37" s="6"/>
      <c r="VXL37" s="6"/>
      <c r="VXM37" s="6"/>
      <c r="VXN37" s="6"/>
      <c r="VXO37" s="6"/>
      <c r="VXP37" s="6"/>
      <c r="VXQ37" s="6"/>
      <c r="VXR37" s="6"/>
      <c r="VXS37" s="6"/>
      <c r="VXT37" s="6"/>
      <c r="VXU37" s="6"/>
      <c r="VXV37" s="6"/>
      <c r="VXW37" s="6"/>
      <c r="VXX37" s="6"/>
      <c r="VXY37" s="6"/>
      <c r="VXZ37" s="6"/>
      <c r="VYA37" s="6"/>
      <c r="VYB37" s="6"/>
      <c r="VYC37" s="6"/>
      <c r="VYD37" s="6"/>
      <c r="VYE37" s="6"/>
      <c r="VYF37" s="6"/>
      <c r="VYG37" s="6"/>
      <c r="VYH37" s="6"/>
      <c r="VYI37" s="6"/>
      <c r="VYJ37" s="6"/>
      <c r="VYK37" s="6"/>
      <c r="VYL37" s="6"/>
      <c r="VYM37" s="6"/>
      <c r="VYN37" s="6"/>
      <c r="VYO37" s="6"/>
      <c r="VYP37" s="6"/>
      <c r="VYQ37" s="6"/>
      <c r="VYR37" s="6"/>
      <c r="VYS37" s="6"/>
      <c r="VYT37" s="6"/>
      <c r="VYU37" s="6"/>
      <c r="VYV37" s="6"/>
      <c r="VYW37" s="6"/>
      <c r="VYX37" s="6"/>
      <c r="VYY37" s="6"/>
      <c r="VYZ37" s="6"/>
      <c r="VZA37" s="6"/>
      <c r="VZB37" s="6"/>
      <c r="VZC37" s="6"/>
      <c r="VZD37" s="6"/>
      <c r="VZE37" s="6"/>
      <c r="VZF37" s="6"/>
      <c r="VZG37" s="6"/>
      <c r="VZH37" s="6"/>
      <c r="VZI37" s="6"/>
      <c r="VZJ37" s="6"/>
      <c r="VZK37" s="6"/>
      <c r="VZL37" s="6"/>
      <c r="VZM37" s="6"/>
      <c r="VZN37" s="6"/>
      <c r="VZO37" s="6"/>
      <c r="VZP37" s="6"/>
      <c r="VZQ37" s="6"/>
      <c r="VZR37" s="6"/>
      <c r="VZS37" s="6"/>
      <c r="VZT37" s="6"/>
      <c r="VZU37" s="6"/>
      <c r="VZV37" s="6"/>
      <c r="VZW37" s="6"/>
      <c r="VZX37" s="6"/>
      <c r="VZY37" s="6"/>
      <c r="VZZ37" s="6"/>
      <c r="WAA37" s="6"/>
      <c r="WAB37" s="6"/>
      <c r="WAC37" s="6"/>
      <c r="WAD37" s="6"/>
      <c r="WAE37" s="6"/>
      <c r="WAF37" s="6"/>
      <c r="WAG37" s="6"/>
      <c r="WAH37" s="6"/>
      <c r="WAI37" s="6"/>
      <c r="WAJ37" s="6"/>
      <c r="WAK37" s="6"/>
      <c r="WAL37" s="6"/>
      <c r="WAM37" s="6"/>
      <c r="WAN37" s="6"/>
      <c r="WAO37" s="6"/>
      <c r="WAP37" s="6"/>
      <c r="WAQ37" s="6"/>
      <c r="WAR37" s="6"/>
      <c r="WAS37" s="6"/>
      <c r="WAT37" s="6"/>
      <c r="WAU37" s="6"/>
      <c r="WAV37" s="6"/>
      <c r="WAW37" s="6"/>
      <c r="WAX37" s="6"/>
      <c r="WAY37" s="6"/>
      <c r="WAZ37" s="6"/>
      <c r="WBA37" s="6"/>
      <c r="WBB37" s="6"/>
      <c r="WBC37" s="6"/>
      <c r="WBD37" s="6"/>
      <c r="WBE37" s="6"/>
      <c r="WBF37" s="6"/>
      <c r="WBG37" s="6"/>
      <c r="WBH37" s="6"/>
      <c r="WBI37" s="6"/>
      <c r="WBJ37" s="6"/>
      <c r="WBK37" s="6"/>
      <c r="WBL37" s="6"/>
      <c r="WBM37" s="6"/>
      <c r="WBN37" s="6"/>
      <c r="WBO37" s="6"/>
      <c r="WBP37" s="6"/>
      <c r="WBQ37" s="6"/>
      <c r="WBR37" s="6"/>
      <c r="WBS37" s="6"/>
      <c r="WBT37" s="6"/>
      <c r="WBU37" s="6"/>
      <c r="WBV37" s="6"/>
      <c r="WBW37" s="6"/>
      <c r="WBX37" s="6"/>
      <c r="WBY37" s="6"/>
      <c r="WBZ37" s="6"/>
      <c r="WCA37" s="6"/>
      <c r="WCB37" s="6"/>
      <c r="WCC37" s="6"/>
      <c r="WCD37" s="6"/>
      <c r="WCE37" s="6"/>
      <c r="WCF37" s="6"/>
      <c r="WCG37" s="6"/>
      <c r="WCH37" s="6"/>
      <c r="WCI37" s="6"/>
      <c r="WCJ37" s="6"/>
      <c r="WCK37" s="6"/>
      <c r="WCL37" s="6"/>
      <c r="WCM37" s="6"/>
      <c r="WCN37" s="6"/>
      <c r="WCO37" s="6"/>
      <c r="WCP37" s="6"/>
      <c r="WCQ37" s="6"/>
      <c r="WCR37" s="6"/>
      <c r="WCS37" s="6"/>
      <c r="WCT37" s="6"/>
      <c r="WCU37" s="6"/>
      <c r="WCV37" s="6"/>
      <c r="WCW37" s="6"/>
      <c r="WCX37" s="6"/>
      <c r="WCY37" s="6"/>
      <c r="WCZ37" s="6"/>
      <c r="WDA37" s="6"/>
      <c r="WDB37" s="6"/>
      <c r="WDC37" s="6"/>
      <c r="WDD37" s="6"/>
      <c r="WDE37" s="6"/>
      <c r="WDF37" s="6"/>
      <c r="WDG37" s="6"/>
      <c r="WDH37" s="6"/>
      <c r="WDI37" s="6"/>
      <c r="WDJ37" s="6"/>
      <c r="WDK37" s="6"/>
      <c r="WDL37" s="6"/>
      <c r="WDM37" s="6"/>
      <c r="WDN37" s="6"/>
      <c r="WDO37" s="6"/>
      <c r="WDP37" s="6"/>
      <c r="WDQ37" s="6"/>
      <c r="WDR37" s="6"/>
      <c r="WDS37" s="6"/>
      <c r="WDT37" s="6"/>
      <c r="WDU37" s="6"/>
      <c r="WDV37" s="6"/>
      <c r="WDW37" s="6"/>
      <c r="WDX37" s="6"/>
      <c r="WDY37" s="6"/>
      <c r="WDZ37" s="6"/>
      <c r="WEA37" s="6"/>
      <c r="WEB37" s="6"/>
      <c r="WEC37" s="6"/>
      <c r="WED37" s="6"/>
      <c r="WEE37" s="6"/>
      <c r="WEF37" s="6"/>
      <c r="WEG37" s="6"/>
      <c r="WEH37" s="6"/>
      <c r="WEI37" s="6"/>
      <c r="WEJ37" s="6"/>
      <c r="WEK37" s="6"/>
      <c r="WEL37" s="6"/>
      <c r="WEM37" s="6"/>
      <c r="WEN37" s="6"/>
      <c r="WEO37" s="6"/>
      <c r="WEP37" s="6"/>
      <c r="WEQ37" s="6"/>
      <c r="WER37" s="6"/>
      <c r="WES37" s="6"/>
      <c r="WET37" s="6"/>
      <c r="WEU37" s="6"/>
      <c r="WEV37" s="6"/>
      <c r="WEW37" s="6"/>
      <c r="WEX37" s="6"/>
      <c r="WEY37" s="6"/>
      <c r="WEZ37" s="6"/>
      <c r="WFA37" s="6"/>
      <c r="WFB37" s="6"/>
      <c r="WFC37" s="6"/>
      <c r="WFD37" s="6"/>
      <c r="WFE37" s="6"/>
      <c r="WFF37" s="6"/>
      <c r="WFG37" s="6"/>
      <c r="WFH37" s="6"/>
      <c r="WFI37" s="6"/>
      <c r="WFJ37" s="6"/>
      <c r="WFK37" s="6"/>
      <c r="WFL37" s="6"/>
      <c r="WFM37" s="6"/>
      <c r="WFN37" s="6"/>
      <c r="WFO37" s="6"/>
      <c r="WFP37" s="6"/>
      <c r="WFQ37" s="6"/>
      <c r="WFR37" s="6"/>
      <c r="WFS37" s="6"/>
      <c r="WFT37" s="6"/>
      <c r="WFU37" s="6"/>
      <c r="WFV37" s="6"/>
      <c r="WFW37" s="6"/>
      <c r="WFX37" s="6"/>
      <c r="WFY37" s="6"/>
      <c r="WFZ37" s="6"/>
      <c r="WGA37" s="6"/>
      <c r="WGB37" s="6"/>
      <c r="WGC37" s="6"/>
      <c r="WGD37" s="6"/>
      <c r="WGE37" s="6"/>
      <c r="WGF37" s="6"/>
      <c r="WGG37" s="6"/>
      <c r="WGH37" s="6"/>
      <c r="WGI37" s="6"/>
      <c r="WGJ37" s="6"/>
      <c r="WGK37" s="6"/>
      <c r="WGL37" s="6"/>
      <c r="WGM37" s="6"/>
      <c r="WGN37" s="6"/>
      <c r="WGO37" s="6"/>
      <c r="WGP37" s="6"/>
      <c r="WGQ37" s="6"/>
      <c r="WGR37" s="6"/>
      <c r="WGS37" s="6"/>
      <c r="WGT37" s="6"/>
      <c r="WGU37" s="6"/>
      <c r="WGV37" s="6"/>
      <c r="WGW37" s="6"/>
      <c r="WGX37" s="6"/>
      <c r="WGY37" s="6"/>
      <c r="WGZ37" s="6"/>
      <c r="WHA37" s="6"/>
      <c r="WHB37" s="6"/>
      <c r="WHC37" s="6"/>
      <c r="WHD37" s="6"/>
      <c r="WHE37" s="6"/>
      <c r="WHF37" s="6"/>
      <c r="WHG37" s="6"/>
      <c r="WHH37" s="6"/>
      <c r="WHI37" s="6"/>
      <c r="WHJ37" s="6"/>
      <c r="WHK37" s="6"/>
      <c r="WHL37" s="6"/>
      <c r="WHM37" s="6"/>
      <c r="WHN37" s="6"/>
      <c r="WHO37" s="6"/>
      <c r="WHP37" s="6"/>
      <c r="WHQ37" s="6"/>
      <c r="WHR37" s="6"/>
      <c r="WHS37" s="6"/>
      <c r="WHT37" s="6"/>
      <c r="WHU37" s="6"/>
      <c r="WHV37" s="6"/>
      <c r="WHW37" s="6"/>
      <c r="WHX37" s="6"/>
      <c r="WHY37" s="6"/>
      <c r="WHZ37" s="6"/>
      <c r="WIA37" s="6"/>
      <c r="WIB37" s="6"/>
      <c r="WIC37" s="6"/>
      <c r="WID37" s="6"/>
      <c r="WIE37" s="6"/>
      <c r="WIF37" s="6"/>
      <c r="WIG37" s="6"/>
      <c r="WIH37" s="6"/>
      <c r="WII37" s="6"/>
      <c r="WIJ37" s="6"/>
      <c r="WIK37" s="6"/>
      <c r="WIL37" s="6"/>
      <c r="WIM37" s="6"/>
      <c r="WIN37" s="6"/>
      <c r="WIO37" s="6"/>
      <c r="WIP37" s="6"/>
      <c r="WIQ37" s="6"/>
      <c r="WIR37" s="6"/>
      <c r="WIS37" s="6"/>
      <c r="WIT37" s="6"/>
      <c r="WIU37" s="6"/>
      <c r="WIV37" s="6"/>
      <c r="WIW37" s="6"/>
      <c r="WIX37" s="6"/>
      <c r="WIY37" s="6"/>
      <c r="WIZ37" s="6"/>
      <c r="WJA37" s="6"/>
      <c r="WJB37" s="6"/>
      <c r="WJC37" s="6"/>
      <c r="WJD37" s="6"/>
      <c r="WJE37" s="6"/>
      <c r="WJF37" s="6"/>
      <c r="WJG37" s="6"/>
      <c r="WJH37" s="6"/>
      <c r="WJI37" s="6"/>
      <c r="WJJ37" s="6"/>
      <c r="WJK37" s="6"/>
      <c r="WJL37" s="6"/>
      <c r="WJM37" s="6"/>
      <c r="WJN37" s="6"/>
      <c r="WJO37" s="6"/>
      <c r="WJP37" s="6"/>
      <c r="WJQ37" s="6"/>
      <c r="WJR37" s="6"/>
      <c r="WJS37" s="6"/>
      <c r="WJT37" s="6"/>
      <c r="WJU37" s="6"/>
      <c r="WJV37" s="6"/>
      <c r="WJW37" s="6"/>
      <c r="WJX37" s="6"/>
      <c r="WJY37" s="6"/>
      <c r="WJZ37" s="6"/>
      <c r="WKA37" s="6"/>
      <c r="WKB37" s="6"/>
      <c r="WKC37" s="6"/>
      <c r="WKD37" s="6"/>
      <c r="WKE37" s="6"/>
      <c r="WKF37" s="6"/>
      <c r="WKG37" s="6"/>
      <c r="WKH37" s="6"/>
      <c r="WKI37" s="6"/>
      <c r="WKJ37" s="6"/>
      <c r="WKK37" s="6"/>
      <c r="WKL37" s="6"/>
      <c r="WKM37" s="6"/>
      <c r="WKN37" s="6"/>
      <c r="WKO37" s="6"/>
      <c r="WKP37" s="6"/>
      <c r="WKQ37" s="6"/>
      <c r="WKR37" s="6"/>
      <c r="WKS37" s="6"/>
      <c r="WKT37" s="6"/>
      <c r="WKU37" s="6"/>
      <c r="WKV37" s="6"/>
      <c r="WKW37" s="6"/>
      <c r="WKX37" s="6"/>
      <c r="WKY37" s="6"/>
      <c r="WKZ37" s="6"/>
      <c r="WLA37" s="6"/>
      <c r="WLB37" s="6"/>
      <c r="WLC37" s="6"/>
      <c r="WLD37" s="6"/>
      <c r="WLE37" s="6"/>
      <c r="WLF37" s="6"/>
      <c r="WLG37" s="6"/>
      <c r="WLH37" s="6"/>
      <c r="WLI37" s="6"/>
      <c r="WLJ37" s="6"/>
      <c r="WLK37" s="6"/>
      <c r="WLL37" s="6"/>
      <c r="WLM37" s="6"/>
      <c r="WLN37" s="6"/>
      <c r="WLO37" s="6"/>
      <c r="WLP37" s="6"/>
      <c r="WLQ37" s="6"/>
      <c r="WLR37" s="6"/>
      <c r="WLS37" s="6"/>
      <c r="WLT37" s="6"/>
      <c r="WLU37" s="6"/>
      <c r="WLV37" s="6"/>
      <c r="WLW37" s="6"/>
      <c r="WLX37" s="6"/>
      <c r="WLY37" s="6"/>
      <c r="WLZ37" s="6"/>
      <c r="WMA37" s="6"/>
      <c r="WMB37" s="6"/>
      <c r="WMC37" s="6"/>
      <c r="WMD37" s="6"/>
      <c r="WME37" s="6"/>
      <c r="WMF37" s="6"/>
      <c r="WMG37" s="6"/>
      <c r="WMH37" s="6"/>
      <c r="WMI37" s="6"/>
      <c r="WMJ37" s="6"/>
      <c r="WMK37" s="6"/>
      <c r="WML37" s="6"/>
      <c r="WMM37" s="6"/>
      <c r="WMN37" s="6"/>
      <c r="WMO37" s="6"/>
      <c r="WMP37" s="6"/>
      <c r="WMQ37" s="6"/>
      <c r="WMR37" s="6"/>
      <c r="WMS37" s="6"/>
      <c r="WMT37" s="6"/>
      <c r="WMU37" s="6"/>
      <c r="WMV37" s="6"/>
      <c r="WMW37" s="6"/>
      <c r="WMX37" s="6"/>
      <c r="WMY37" s="6"/>
      <c r="WMZ37" s="6"/>
      <c r="WNA37" s="6"/>
      <c r="WNB37" s="6"/>
      <c r="WNC37" s="6"/>
      <c r="WND37" s="6"/>
      <c r="WNE37" s="6"/>
      <c r="WNF37" s="6"/>
      <c r="WNG37" s="6"/>
      <c r="WNH37" s="6"/>
      <c r="WNI37" s="6"/>
      <c r="WNJ37" s="6"/>
      <c r="WNK37" s="6"/>
      <c r="WNL37" s="6"/>
      <c r="WNM37" s="6"/>
      <c r="WNN37" s="6"/>
      <c r="WNO37" s="6"/>
      <c r="WNP37" s="6"/>
      <c r="WNQ37" s="6"/>
      <c r="WNR37" s="6"/>
      <c r="WNS37" s="6"/>
      <c r="WNT37" s="6"/>
      <c r="WNU37" s="6"/>
      <c r="WNV37" s="6"/>
      <c r="WNW37" s="6"/>
      <c r="WNX37" s="6"/>
      <c r="WNY37" s="6"/>
      <c r="WNZ37" s="6"/>
      <c r="WOA37" s="6"/>
      <c r="WOB37" s="6"/>
      <c r="WOC37" s="6"/>
      <c r="WOD37" s="6"/>
      <c r="WOE37" s="6"/>
      <c r="WOF37" s="6"/>
      <c r="WOG37" s="6"/>
      <c r="WOH37" s="6"/>
      <c r="WOI37" s="6"/>
      <c r="WOJ37" s="6"/>
      <c r="WOK37" s="6"/>
      <c r="WOL37" s="6"/>
      <c r="WOM37" s="6"/>
      <c r="WON37" s="6"/>
      <c r="WOO37" s="6"/>
      <c r="WOP37" s="6"/>
      <c r="WOQ37" s="6"/>
      <c r="WOR37" s="6"/>
      <c r="WOS37" s="6"/>
      <c r="WOT37" s="6"/>
      <c r="WOU37" s="6"/>
      <c r="WOV37" s="6"/>
      <c r="WOW37" s="6"/>
      <c r="WOX37" s="6"/>
      <c r="WOY37" s="6"/>
      <c r="WOZ37" s="6"/>
      <c r="WPA37" s="6"/>
      <c r="WPB37" s="6"/>
      <c r="WPC37" s="6"/>
      <c r="WPD37" s="6"/>
      <c r="WPE37" s="6"/>
      <c r="WPF37" s="6"/>
      <c r="WPG37" s="6"/>
      <c r="WPH37" s="6"/>
      <c r="WPI37" s="6"/>
      <c r="WPJ37" s="6"/>
      <c r="WPK37" s="6"/>
      <c r="WPL37" s="6"/>
      <c r="WPM37" s="6"/>
      <c r="WPN37" s="6"/>
      <c r="WPO37" s="6"/>
      <c r="WPP37" s="6"/>
      <c r="WPQ37" s="6"/>
      <c r="WPR37" s="6"/>
      <c r="WPS37" s="6"/>
      <c r="WPT37" s="6"/>
      <c r="WPU37" s="6"/>
      <c r="WPV37" s="6"/>
      <c r="WPW37" s="6"/>
      <c r="WPX37" s="6"/>
      <c r="WPY37" s="6"/>
      <c r="WPZ37" s="6"/>
      <c r="WQA37" s="6"/>
      <c r="WQB37" s="6"/>
      <c r="WQC37" s="6"/>
      <c r="WQD37" s="6"/>
      <c r="WQE37" s="6"/>
      <c r="WQF37" s="6"/>
      <c r="WQG37" s="6"/>
      <c r="WQH37" s="6"/>
      <c r="WQI37" s="6"/>
      <c r="WQJ37" s="6"/>
      <c r="WQK37" s="6"/>
      <c r="WQL37" s="6"/>
      <c r="WQM37" s="6"/>
      <c r="WQN37" s="6"/>
      <c r="WQO37" s="6"/>
      <c r="WQP37" s="6"/>
      <c r="WQQ37" s="6"/>
      <c r="WQR37" s="6"/>
      <c r="WQS37" s="6"/>
      <c r="WQT37" s="6"/>
      <c r="WQU37" s="6"/>
      <c r="WQV37" s="6"/>
      <c r="WQW37" s="6"/>
      <c r="WQX37" s="6"/>
      <c r="WQY37" s="6"/>
      <c r="WQZ37" s="6"/>
      <c r="WRA37" s="6"/>
      <c r="WRB37" s="6"/>
      <c r="WRC37" s="6"/>
      <c r="WRD37" s="6"/>
      <c r="WRE37" s="6"/>
      <c r="WRF37" s="6"/>
      <c r="WRG37" s="6"/>
      <c r="WRH37" s="6"/>
      <c r="WRI37" s="6"/>
      <c r="WRJ37" s="6"/>
      <c r="WRK37" s="6"/>
      <c r="WRL37" s="6"/>
      <c r="WRM37" s="6"/>
      <c r="WRN37" s="6"/>
      <c r="WRO37" s="6"/>
      <c r="WRP37" s="6"/>
      <c r="WRQ37" s="6"/>
      <c r="WRR37" s="6"/>
      <c r="WRS37" s="6"/>
      <c r="WRT37" s="6"/>
      <c r="WRU37" s="6"/>
      <c r="WRV37" s="6"/>
      <c r="WRW37" s="6"/>
      <c r="WRX37" s="6"/>
      <c r="WRY37" s="6"/>
      <c r="WRZ37" s="6"/>
      <c r="WSA37" s="6"/>
      <c r="WSB37" s="6"/>
      <c r="WSC37" s="6"/>
      <c r="WSD37" s="6"/>
      <c r="WSE37" s="6"/>
      <c r="WSF37" s="6"/>
      <c r="WSG37" s="6"/>
      <c r="WSH37" s="6"/>
      <c r="WSI37" s="6"/>
      <c r="WSJ37" s="6"/>
      <c r="WSK37" s="6"/>
      <c r="WSL37" s="6"/>
      <c r="WSM37" s="6"/>
      <c r="WSN37" s="6"/>
      <c r="WSO37" s="6"/>
      <c r="WSP37" s="6"/>
      <c r="WSQ37" s="6"/>
      <c r="WSR37" s="6"/>
      <c r="WSS37" s="6"/>
      <c r="WST37" s="6"/>
      <c r="WSU37" s="6"/>
      <c r="WSV37" s="6"/>
      <c r="WSW37" s="6"/>
      <c r="WSX37" s="6"/>
      <c r="WSY37" s="6"/>
      <c r="WSZ37" s="6"/>
      <c r="WTA37" s="6"/>
      <c r="WTB37" s="6"/>
      <c r="WTC37" s="6"/>
      <c r="WTD37" s="6"/>
      <c r="WTE37" s="6"/>
      <c r="WTF37" s="6"/>
      <c r="WTG37" s="6"/>
      <c r="WTH37" s="6"/>
      <c r="WTI37" s="6"/>
      <c r="WTJ37" s="6"/>
      <c r="WTK37" s="6"/>
      <c r="WTL37" s="6"/>
      <c r="WTM37" s="6"/>
      <c r="WTN37" s="6"/>
      <c r="WTO37" s="6"/>
      <c r="WTP37" s="6"/>
      <c r="WTQ37" s="6"/>
      <c r="WTR37" s="6"/>
      <c r="WTS37" s="6"/>
      <c r="WTT37" s="6"/>
      <c r="WTU37" s="6"/>
      <c r="WTV37" s="6"/>
      <c r="WTW37" s="6"/>
      <c r="WTX37" s="6"/>
      <c r="WTY37" s="6"/>
      <c r="WTZ37" s="6"/>
      <c r="WUA37" s="6"/>
      <c r="WUB37" s="6"/>
      <c r="WUC37" s="6"/>
      <c r="WUD37" s="6"/>
      <c r="WUE37" s="6"/>
      <c r="WUF37" s="6"/>
      <c r="WUG37" s="6"/>
      <c r="WUH37" s="6"/>
      <c r="WUI37" s="6"/>
      <c r="WUJ37" s="6"/>
      <c r="WUK37" s="6"/>
      <c r="WUL37" s="6"/>
      <c r="WUM37" s="6"/>
      <c r="WUN37" s="6"/>
      <c r="WUO37" s="6"/>
      <c r="WUP37" s="6"/>
      <c r="WUQ37" s="6"/>
      <c r="WUR37" s="6"/>
      <c r="WUS37" s="6"/>
      <c r="WUT37" s="6"/>
      <c r="WUU37" s="6"/>
      <c r="WUV37" s="6"/>
      <c r="WUW37" s="6"/>
      <c r="WUX37" s="6"/>
      <c r="WUY37" s="6"/>
      <c r="WUZ37" s="6"/>
      <c r="WVA37" s="6"/>
      <c r="WVB37" s="6"/>
      <c r="WVC37" s="6"/>
      <c r="WVD37" s="6"/>
      <c r="WVE37" s="6"/>
      <c r="WVF37" s="6"/>
      <c r="WVG37" s="6"/>
      <c r="WVH37" s="6"/>
      <c r="WVI37" s="6"/>
      <c r="WVJ37" s="6"/>
      <c r="WVK37" s="6"/>
      <c r="WVL37" s="6"/>
      <c r="WVM37" s="6"/>
      <c r="WVN37" s="6"/>
      <c r="WVO37" s="6"/>
      <c r="WVP37" s="6"/>
      <c r="WVQ37" s="6"/>
      <c r="WVR37" s="6"/>
      <c r="WVS37" s="6"/>
      <c r="WVT37" s="6"/>
      <c r="WVU37" s="6"/>
      <c r="WVV37" s="6"/>
      <c r="WVW37" s="6"/>
      <c r="WVX37" s="6"/>
      <c r="WVY37" s="6"/>
      <c r="WVZ37" s="6"/>
      <c r="WWA37" s="6"/>
      <c r="WWB37" s="6"/>
      <c r="WWC37" s="6"/>
      <c r="WWD37" s="6"/>
      <c r="WWE37" s="6"/>
      <c r="WWF37" s="6"/>
      <c r="WWG37" s="6"/>
      <c r="WWH37" s="6"/>
      <c r="WWI37" s="6"/>
      <c r="WWJ37" s="6"/>
      <c r="WWK37" s="6"/>
      <c r="WWL37" s="6"/>
      <c r="WWM37" s="6"/>
      <c r="WWN37" s="6"/>
      <c r="WWO37" s="6"/>
      <c r="WWP37" s="6"/>
      <c r="WWQ37" s="6"/>
      <c r="WWR37" s="6"/>
      <c r="WWS37" s="6"/>
      <c r="WWT37" s="6"/>
      <c r="WWU37" s="6"/>
      <c r="WWV37" s="6"/>
      <c r="WWW37" s="6"/>
      <c r="WWX37" s="6"/>
      <c r="WWY37" s="6"/>
      <c r="WWZ37" s="6"/>
      <c r="WXA37" s="6"/>
      <c r="WXB37" s="6"/>
      <c r="WXC37" s="6"/>
      <c r="WXD37" s="6"/>
      <c r="WXE37" s="6"/>
      <c r="WXF37" s="6"/>
      <c r="WXG37" s="6"/>
      <c r="WXH37" s="6"/>
      <c r="WXI37" s="6"/>
      <c r="WXJ37" s="6"/>
      <c r="WXK37" s="6"/>
      <c r="WXL37" s="6"/>
      <c r="WXM37" s="6"/>
      <c r="WXN37" s="6"/>
      <c r="WXO37" s="6"/>
      <c r="WXP37" s="6"/>
      <c r="WXQ37" s="6"/>
      <c r="WXR37" s="6"/>
      <c r="WXS37" s="6"/>
      <c r="WXT37" s="6"/>
      <c r="WXU37" s="6"/>
      <c r="WXV37" s="6"/>
      <c r="WXW37" s="6"/>
      <c r="WXX37" s="6"/>
      <c r="WXY37" s="6"/>
      <c r="WXZ37" s="6"/>
      <c r="WYA37" s="6"/>
      <c r="WYB37" s="6"/>
      <c r="WYC37" s="6"/>
      <c r="WYD37" s="6"/>
      <c r="WYE37" s="6"/>
      <c r="WYF37" s="6"/>
      <c r="WYG37" s="6"/>
      <c r="WYH37" s="6"/>
      <c r="WYI37" s="6"/>
      <c r="WYJ37" s="6"/>
      <c r="WYK37" s="6"/>
      <c r="WYL37" s="6"/>
      <c r="WYM37" s="6"/>
      <c r="WYN37" s="6"/>
      <c r="WYO37" s="6"/>
      <c r="WYP37" s="6"/>
      <c r="WYQ37" s="6"/>
      <c r="WYR37" s="6"/>
      <c r="WYS37" s="6"/>
      <c r="WYT37" s="6"/>
      <c r="WYU37" s="6"/>
      <c r="WYV37" s="6"/>
      <c r="WYW37" s="6"/>
      <c r="WYX37" s="6"/>
      <c r="WYY37" s="6"/>
      <c r="WYZ37" s="6"/>
      <c r="WZA37" s="6"/>
      <c r="WZB37" s="6"/>
      <c r="WZC37" s="6"/>
      <c r="WZD37" s="6"/>
      <c r="WZE37" s="6"/>
      <c r="WZF37" s="6"/>
      <c r="WZG37" s="6"/>
      <c r="WZH37" s="6"/>
      <c r="WZI37" s="6"/>
      <c r="WZJ37" s="6"/>
      <c r="WZK37" s="6"/>
      <c r="WZL37" s="6"/>
      <c r="WZM37" s="6"/>
      <c r="WZN37" s="6"/>
      <c r="WZO37" s="6"/>
      <c r="WZP37" s="6"/>
      <c r="WZQ37" s="6"/>
      <c r="WZR37" s="6"/>
      <c r="WZS37" s="6"/>
      <c r="WZT37" s="6"/>
      <c r="WZU37" s="6"/>
      <c r="WZV37" s="6"/>
      <c r="WZW37" s="6"/>
      <c r="WZX37" s="6"/>
      <c r="WZY37" s="6"/>
      <c r="WZZ37" s="6"/>
      <c r="XAA37" s="6"/>
      <c r="XAB37" s="6"/>
      <c r="XAC37" s="6"/>
      <c r="XAD37" s="6"/>
      <c r="XAE37" s="6"/>
      <c r="XAF37" s="6"/>
      <c r="XAG37" s="6"/>
      <c r="XAH37" s="6"/>
      <c r="XAI37" s="6"/>
      <c r="XAJ37" s="6"/>
      <c r="XAK37" s="6"/>
      <c r="XAL37" s="6"/>
      <c r="XAM37" s="6"/>
      <c r="XAN37" s="6"/>
      <c r="XAO37" s="6"/>
      <c r="XAP37" s="6"/>
      <c r="XAQ37" s="6"/>
      <c r="XAR37" s="6"/>
      <c r="XAS37" s="6"/>
      <c r="XAT37" s="6"/>
      <c r="XAU37" s="6"/>
      <c r="XAV37" s="6"/>
      <c r="XAW37" s="6"/>
      <c r="XAX37" s="6"/>
      <c r="XAY37" s="6"/>
      <c r="XAZ37" s="6"/>
      <c r="XBA37" s="6"/>
      <c r="XBB37" s="6"/>
      <c r="XBC37" s="6"/>
      <c r="XBD37" s="6"/>
      <c r="XBE37" s="6"/>
      <c r="XBF37" s="6"/>
      <c r="XBG37" s="6"/>
      <c r="XBH37" s="6"/>
      <c r="XBI37" s="6"/>
      <c r="XBJ37" s="6"/>
      <c r="XBK37" s="6"/>
      <c r="XBL37" s="6"/>
      <c r="XBM37" s="6"/>
      <c r="XBN37" s="6"/>
      <c r="XBO37" s="6"/>
      <c r="XBP37" s="6"/>
      <c r="XBQ37" s="6"/>
      <c r="XBR37" s="6"/>
      <c r="XBS37" s="6"/>
      <c r="XBT37" s="6"/>
      <c r="XBU37" s="6"/>
      <c r="XBV37" s="6"/>
      <c r="XBW37" s="6"/>
      <c r="XBX37" s="6"/>
      <c r="XBY37" s="6"/>
      <c r="XBZ37" s="6"/>
      <c r="XCA37" s="6"/>
      <c r="XCB37" s="6"/>
      <c r="XCC37" s="6"/>
      <c r="XCD37" s="6"/>
      <c r="XCE37" s="6"/>
      <c r="XCF37" s="6"/>
      <c r="XCG37" s="6"/>
      <c r="XCH37" s="6"/>
      <c r="XCI37" s="6"/>
    </row>
    <row r="38" spans="1:16311" x14ac:dyDescent="0.2">
      <c r="A38" s="37" t="s">
        <v>14</v>
      </c>
      <c r="B38" s="37"/>
      <c r="C38" s="47">
        <v>0.08</v>
      </c>
      <c r="D38" s="4">
        <f t="shared" si="13"/>
        <v>55</v>
      </c>
      <c r="E38" s="4">
        <v>33</v>
      </c>
      <c r="F38" s="50">
        <v>9.4999999999999998E-3</v>
      </c>
      <c r="G38" s="27"/>
      <c r="H38" s="38"/>
      <c r="I38" s="35"/>
      <c r="J38" s="38"/>
      <c r="K38" s="35"/>
      <c r="L38" s="38"/>
      <c r="M38" s="35"/>
      <c r="N38" s="38"/>
      <c r="O38" s="38"/>
      <c r="P38" s="29" t="e">
        <f>$C$36*#REF!</f>
        <v>#REF!</v>
      </c>
      <c r="Q38" s="30" t="e">
        <f>$C$35*#REF!</f>
        <v>#REF!</v>
      </c>
      <c r="R38" s="31" t="e">
        <f t="shared" si="26"/>
        <v>#REF!</v>
      </c>
      <c r="S38" s="31" t="e">
        <f t="shared" si="27"/>
        <v>#REF!</v>
      </c>
      <c r="T38" s="31" t="e">
        <f t="shared" si="28"/>
        <v>#REF!</v>
      </c>
      <c r="U38" s="32" t="e">
        <f t="shared" si="15"/>
        <v>#REF!</v>
      </c>
      <c r="V38" s="29" t="e">
        <f>$C$36*#REF!</f>
        <v>#REF!</v>
      </c>
      <c r="W38" s="30" t="e">
        <f>$C$35*#REF!</f>
        <v>#REF!</v>
      </c>
      <c r="X38" s="31" t="e">
        <f t="shared" si="29"/>
        <v>#REF!</v>
      </c>
      <c r="Y38" s="31" t="e">
        <f t="shared" si="30"/>
        <v>#REF!</v>
      </c>
      <c r="Z38" s="31" t="e">
        <f t="shared" si="31"/>
        <v>#REF!</v>
      </c>
      <c r="AA38" s="32" t="e">
        <f t="shared" si="17"/>
        <v>#REF!</v>
      </c>
      <c r="AB38" s="29" t="e">
        <f>$C$36*#REF!</f>
        <v>#REF!</v>
      </c>
      <c r="AC38" s="30" t="e">
        <f>$C$35*#REF!</f>
        <v>#REF!</v>
      </c>
      <c r="AD38" s="31" t="e">
        <f t="shared" si="32"/>
        <v>#REF!</v>
      </c>
      <c r="AE38" s="31" t="e">
        <f t="shared" si="33"/>
        <v>#REF!</v>
      </c>
      <c r="AF38" s="31" t="e">
        <f t="shared" si="34"/>
        <v>#REF!</v>
      </c>
      <c r="AG38" s="32" t="e">
        <f t="shared" si="19"/>
        <v>#REF!</v>
      </c>
    </row>
    <row r="39" spans="1:16311" x14ac:dyDescent="0.2">
      <c r="A39" s="37" t="s">
        <v>74</v>
      </c>
      <c r="B39" s="37" t="s">
        <v>75</v>
      </c>
      <c r="C39" s="47">
        <v>7.0000000000000007E-2</v>
      </c>
      <c r="D39" s="4">
        <f t="shared" si="13"/>
        <v>56</v>
      </c>
      <c r="E39" s="4">
        <v>34</v>
      </c>
      <c r="F39" s="50">
        <v>9.4999999999999998E-3</v>
      </c>
      <c r="G39" s="27"/>
      <c r="H39" s="38"/>
      <c r="I39" s="35"/>
      <c r="J39" s="38"/>
      <c r="K39" s="35"/>
      <c r="L39" s="38"/>
      <c r="M39" s="35"/>
      <c r="N39" s="38"/>
      <c r="O39" s="38"/>
      <c r="P39" s="29" t="e">
        <f>$C$36*#REF!</f>
        <v>#REF!</v>
      </c>
      <c r="Q39" s="30" t="e">
        <f>$C$35*#REF!</f>
        <v>#REF!</v>
      </c>
      <c r="R39" s="31" t="e">
        <f t="shared" si="26"/>
        <v>#REF!</v>
      </c>
      <c r="S39" s="31" t="e">
        <f t="shared" si="27"/>
        <v>#REF!</v>
      </c>
      <c r="T39" s="31" t="e">
        <f t="shared" si="28"/>
        <v>#REF!</v>
      </c>
      <c r="U39" s="32" t="e">
        <f t="shared" si="15"/>
        <v>#REF!</v>
      </c>
      <c r="V39" s="29" t="e">
        <f>$C$36*#REF!</f>
        <v>#REF!</v>
      </c>
      <c r="W39" s="30" t="e">
        <f>$C$35*#REF!</f>
        <v>#REF!</v>
      </c>
      <c r="X39" s="31" t="e">
        <f t="shared" si="29"/>
        <v>#REF!</v>
      </c>
      <c r="Y39" s="31" t="e">
        <f t="shared" si="30"/>
        <v>#REF!</v>
      </c>
      <c r="Z39" s="31" t="e">
        <f t="shared" si="31"/>
        <v>#REF!</v>
      </c>
      <c r="AA39" s="32" t="e">
        <f t="shared" si="17"/>
        <v>#REF!</v>
      </c>
      <c r="AB39" s="29" t="e">
        <f>$C$36*#REF!</f>
        <v>#REF!</v>
      </c>
      <c r="AC39" s="30" t="e">
        <f>$C$35*#REF!</f>
        <v>#REF!</v>
      </c>
      <c r="AD39" s="31" t="e">
        <f t="shared" si="32"/>
        <v>#REF!</v>
      </c>
      <c r="AE39" s="31" t="e">
        <f t="shared" si="33"/>
        <v>#REF!</v>
      </c>
      <c r="AF39" s="31" t="e">
        <f t="shared" si="34"/>
        <v>#REF!</v>
      </c>
      <c r="AG39" s="32" t="e">
        <f t="shared" si="19"/>
        <v>#REF!</v>
      </c>
    </row>
    <row r="40" spans="1:16311" x14ac:dyDescent="0.2">
      <c r="A40" s="37" t="s">
        <v>15</v>
      </c>
      <c r="B40" s="37"/>
      <c r="C40" s="47">
        <v>0.06</v>
      </c>
      <c r="D40" s="4">
        <f t="shared" si="13"/>
        <v>57</v>
      </c>
      <c r="E40" s="4">
        <v>35</v>
      </c>
      <c r="F40" s="50">
        <v>9.4999999999999998E-3</v>
      </c>
      <c r="G40" s="27"/>
      <c r="H40" s="38"/>
      <c r="I40" s="35"/>
      <c r="J40" s="38"/>
      <c r="K40" s="35"/>
      <c r="L40" s="38"/>
      <c r="M40" s="35"/>
      <c r="N40" s="38"/>
      <c r="O40" s="38"/>
      <c r="P40" s="29" t="e">
        <f>$C$36*#REF!</f>
        <v>#REF!</v>
      </c>
      <c r="Q40" s="30" t="e">
        <f>$C$35*#REF!</f>
        <v>#REF!</v>
      </c>
      <c r="R40" s="31" t="e">
        <f t="shared" si="26"/>
        <v>#REF!</v>
      </c>
      <c r="S40" s="31" t="e">
        <f t="shared" si="27"/>
        <v>#REF!</v>
      </c>
      <c r="T40" s="31" t="e">
        <f t="shared" si="28"/>
        <v>#REF!</v>
      </c>
      <c r="U40" s="32" t="e">
        <f t="shared" si="15"/>
        <v>#REF!</v>
      </c>
      <c r="V40" s="29" t="e">
        <f>$C$36*#REF!</f>
        <v>#REF!</v>
      </c>
      <c r="W40" s="30" t="e">
        <f>$C$35*#REF!</f>
        <v>#REF!</v>
      </c>
      <c r="X40" s="31" t="e">
        <f t="shared" si="29"/>
        <v>#REF!</v>
      </c>
      <c r="Y40" s="31" t="e">
        <f t="shared" si="30"/>
        <v>#REF!</v>
      </c>
      <c r="Z40" s="31" t="e">
        <f t="shared" si="31"/>
        <v>#REF!</v>
      </c>
      <c r="AA40" s="32" t="e">
        <f t="shared" si="17"/>
        <v>#REF!</v>
      </c>
      <c r="AB40" s="29" t="e">
        <f>$C$36*#REF!</f>
        <v>#REF!</v>
      </c>
      <c r="AC40" s="30" t="e">
        <f>$C$35*#REF!</f>
        <v>#REF!</v>
      </c>
      <c r="AD40" s="31" t="e">
        <f t="shared" si="32"/>
        <v>#REF!</v>
      </c>
      <c r="AE40" s="31" t="e">
        <f t="shared" si="33"/>
        <v>#REF!</v>
      </c>
      <c r="AF40" s="31" t="e">
        <f t="shared" si="34"/>
        <v>#REF!</v>
      </c>
      <c r="AG40" s="32" t="e">
        <f t="shared" si="19"/>
        <v>#REF!</v>
      </c>
    </row>
    <row r="41" spans="1:16311" s="6" customFormat="1" x14ac:dyDescent="0.2">
      <c r="A41" s="37" t="s">
        <v>76</v>
      </c>
      <c r="B41" s="37" t="s">
        <v>78</v>
      </c>
      <c r="C41" s="47">
        <v>7.0000000000000007E-2</v>
      </c>
      <c r="D41" s="4">
        <f t="shared" si="13"/>
        <v>58</v>
      </c>
      <c r="E41" s="4">
        <v>36</v>
      </c>
      <c r="F41" s="50">
        <v>9.4999999999999998E-3</v>
      </c>
      <c r="G41" s="27"/>
      <c r="H41" s="38"/>
      <c r="I41" s="35"/>
      <c r="J41" s="38"/>
      <c r="K41" s="35"/>
      <c r="L41" s="38"/>
      <c r="M41" s="35"/>
      <c r="N41" s="38"/>
      <c r="O41" s="38"/>
      <c r="P41" s="29" t="e">
        <f>$C$36*#REF!</f>
        <v>#REF!</v>
      </c>
      <c r="Q41" s="30" t="e">
        <f>$C$35*#REF!</f>
        <v>#REF!</v>
      </c>
      <c r="R41" s="31" t="e">
        <f t="shared" si="26"/>
        <v>#REF!</v>
      </c>
      <c r="S41" s="31" t="e">
        <f t="shared" si="27"/>
        <v>#REF!</v>
      </c>
      <c r="T41" s="31" t="e">
        <f t="shared" si="28"/>
        <v>#REF!</v>
      </c>
      <c r="U41" s="32" t="e">
        <f t="shared" si="15"/>
        <v>#REF!</v>
      </c>
      <c r="V41" s="29" t="e">
        <f>$C$36*#REF!</f>
        <v>#REF!</v>
      </c>
      <c r="W41" s="30" t="e">
        <f>$C$35*#REF!</f>
        <v>#REF!</v>
      </c>
      <c r="X41" s="31" t="e">
        <f t="shared" si="29"/>
        <v>#REF!</v>
      </c>
      <c r="Y41" s="31" t="e">
        <f t="shared" si="30"/>
        <v>#REF!</v>
      </c>
      <c r="Z41" s="31" t="e">
        <f t="shared" si="31"/>
        <v>#REF!</v>
      </c>
      <c r="AA41" s="32" t="e">
        <f t="shared" si="17"/>
        <v>#REF!</v>
      </c>
      <c r="AB41" s="29" t="e">
        <f>$C$36*#REF!</f>
        <v>#REF!</v>
      </c>
      <c r="AC41" s="30" t="e">
        <f>$C$35*#REF!</f>
        <v>#REF!</v>
      </c>
      <c r="AD41" s="31" t="e">
        <f t="shared" si="32"/>
        <v>#REF!</v>
      </c>
      <c r="AE41" s="31" t="e">
        <f t="shared" si="33"/>
        <v>#REF!</v>
      </c>
      <c r="AF41" s="31" t="e">
        <f t="shared" si="34"/>
        <v>#REF!</v>
      </c>
      <c r="AG41" s="32" t="e">
        <f t="shared" si="19"/>
        <v>#REF!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  <c r="ALM41" s="3"/>
      <c r="ALN41" s="3"/>
      <c r="ALO41" s="3"/>
      <c r="ALP41" s="3"/>
      <c r="ALQ41" s="3"/>
      <c r="ALR41" s="3"/>
      <c r="ALS41" s="3"/>
      <c r="ALT41" s="3"/>
      <c r="ALU41" s="3"/>
      <c r="ALV41" s="3"/>
      <c r="ALW41" s="3"/>
      <c r="ALX41" s="3"/>
      <c r="ALY41" s="3"/>
      <c r="ALZ41" s="3"/>
      <c r="AMA41" s="3"/>
      <c r="AMB41" s="3"/>
      <c r="AMC41" s="3"/>
      <c r="AMD41" s="3"/>
      <c r="AME41" s="3"/>
      <c r="AMF41" s="3"/>
      <c r="AMG41" s="3"/>
      <c r="AMH41" s="3"/>
      <c r="AMI41" s="3"/>
      <c r="AMJ41" s="3"/>
      <c r="AMK41" s="3"/>
      <c r="AML41" s="3"/>
      <c r="AMM41" s="3"/>
      <c r="AMN41" s="3"/>
      <c r="AMO41" s="3"/>
      <c r="AMP41" s="3"/>
      <c r="AMQ41" s="3"/>
      <c r="AMR41" s="3"/>
      <c r="AMS41" s="3"/>
      <c r="AMT41" s="3"/>
      <c r="AMU41" s="3"/>
      <c r="AMV41" s="3"/>
      <c r="AMW41" s="3"/>
      <c r="AMX41" s="3"/>
      <c r="AMY41" s="3"/>
      <c r="AMZ41" s="3"/>
      <c r="ANA41" s="3"/>
      <c r="ANB41" s="3"/>
      <c r="ANC41" s="3"/>
      <c r="AND41" s="3"/>
      <c r="ANE41" s="3"/>
      <c r="ANF41" s="3"/>
      <c r="ANG41" s="3"/>
      <c r="ANH41" s="3"/>
      <c r="ANI41" s="3"/>
      <c r="ANJ41" s="3"/>
      <c r="ANK41" s="3"/>
      <c r="ANL41" s="3"/>
      <c r="ANM41" s="3"/>
      <c r="ANN41" s="3"/>
      <c r="ANO41" s="3"/>
      <c r="ANP41" s="3"/>
      <c r="ANQ41" s="3"/>
      <c r="ANR41" s="3"/>
      <c r="ANS41" s="3"/>
      <c r="ANT41" s="3"/>
      <c r="ANU41" s="3"/>
      <c r="ANV41" s="3"/>
      <c r="ANW41" s="3"/>
      <c r="ANX41" s="3"/>
      <c r="ANY41" s="3"/>
      <c r="ANZ41" s="3"/>
      <c r="AOA41" s="3"/>
      <c r="AOB41" s="3"/>
      <c r="AOC41" s="3"/>
      <c r="AOD41" s="3"/>
      <c r="AOE41" s="3"/>
      <c r="AOF41" s="3"/>
      <c r="AOG41" s="3"/>
      <c r="AOH41" s="3"/>
      <c r="AOI41" s="3"/>
      <c r="AOJ41" s="3"/>
      <c r="AOK41" s="3"/>
      <c r="AOL41" s="3"/>
      <c r="AOM41" s="3"/>
      <c r="AON41" s="3"/>
      <c r="AOO41" s="3"/>
      <c r="AOP41" s="3"/>
      <c r="AOQ41" s="3"/>
      <c r="AOR41" s="3"/>
      <c r="AOS41" s="3"/>
      <c r="AOT41" s="3"/>
      <c r="AOU41" s="3"/>
      <c r="AOV41" s="3"/>
      <c r="AOW41" s="3"/>
      <c r="AOX41" s="3"/>
      <c r="AOY41" s="3"/>
      <c r="AOZ41" s="3"/>
      <c r="APA41" s="3"/>
      <c r="APB41" s="3"/>
      <c r="APC41" s="3"/>
      <c r="APD41" s="3"/>
      <c r="APE41" s="3"/>
      <c r="APF41" s="3"/>
      <c r="APG41" s="3"/>
      <c r="APH41" s="3"/>
      <c r="API41" s="3"/>
      <c r="APJ41" s="3"/>
      <c r="APK41" s="3"/>
      <c r="APL41" s="3"/>
      <c r="APM41" s="3"/>
      <c r="APN41" s="3"/>
      <c r="APO41" s="3"/>
      <c r="APP41" s="3"/>
      <c r="APQ41" s="3"/>
      <c r="APR41" s="3"/>
      <c r="APS41" s="3"/>
      <c r="APT41" s="3"/>
      <c r="APU41" s="3"/>
      <c r="APV41" s="3"/>
      <c r="APW41" s="3"/>
      <c r="APX41" s="3"/>
      <c r="APY41" s="3"/>
      <c r="APZ41" s="3"/>
      <c r="AQA41" s="3"/>
      <c r="AQB41" s="3"/>
      <c r="AQC41" s="3"/>
      <c r="AQD41" s="3"/>
      <c r="AQE41" s="3"/>
      <c r="AQF41" s="3"/>
      <c r="AQG41" s="3"/>
      <c r="AQH41" s="3"/>
      <c r="AQI41" s="3"/>
      <c r="AQJ41" s="3"/>
      <c r="AQK41" s="3"/>
      <c r="AQL41" s="3"/>
      <c r="AQM41" s="3"/>
      <c r="AQN41" s="3"/>
      <c r="AQO41" s="3"/>
      <c r="AQP41" s="3"/>
      <c r="AQQ41" s="3"/>
      <c r="AQR41" s="3"/>
      <c r="AQS41" s="3"/>
      <c r="AQT41" s="3"/>
      <c r="AQU41" s="3"/>
      <c r="AQV41" s="3"/>
      <c r="AQW41" s="3"/>
      <c r="AQX41" s="3"/>
      <c r="AQY41" s="3"/>
      <c r="AQZ41" s="3"/>
      <c r="ARA41" s="3"/>
      <c r="ARB41" s="3"/>
      <c r="ARC41" s="3"/>
      <c r="ARD41" s="3"/>
      <c r="ARE41" s="3"/>
      <c r="ARF41" s="3"/>
      <c r="ARG41" s="3"/>
      <c r="ARH41" s="3"/>
      <c r="ARI41" s="3"/>
      <c r="ARJ41" s="3"/>
      <c r="ARK41" s="3"/>
      <c r="ARL41" s="3"/>
      <c r="ARM41" s="3"/>
      <c r="ARN41" s="3"/>
      <c r="ARO41" s="3"/>
      <c r="ARP41" s="3"/>
      <c r="ARQ41" s="3"/>
      <c r="ARR41" s="3"/>
      <c r="ARS41" s="3"/>
      <c r="ART41" s="3"/>
      <c r="ARU41" s="3"/>
      <c r="ARV41" s="3"/>
      <c r="ARW41" s="3"/>
      <c r="ARX41" s="3"/>
      <c r="ARY41" s="3"/>
      <c r="ARZ41" s="3"/>
      <c r="ASA41" s="3"/>
      <c r="ASB41" s="3"/>
      <c r="ASC41" s="3"/>
      <c r="ASD41" s="3"/>
      <c r="ASE41" s="3"/>
      <c r="ASF41" s="3"/>
      <c r="ASG41" s="3"/>
      <c r="ASH41" s="3"/>
      <c r="ASI41" s="3"/>
      <c r="ASJ41" s="3"/>
      <c r="ASK41" s="3"/>
      <c r="ASL41" s="3"/>
      <c r="ASM41" s="3"/>
      <c r="ASN41" s="3"/>
      <c r="ASO41" s="3"/>
      <c r="ASP41" s="3"/>
      <c r="ASQ41" s="3"/>
      <c r="ASR41" s="3"/>
      <c r="ASS41" s="3"/>
      <c r="AST41" s="3"/>
      <c r="ASU41" s="3"/>
      <c r="ASV41" s="3"/>
      <c r="ASW41" s="3"/>
      <c r="ASX41" s="3"/>
      <c r="ASY41" s="3"/>
      <c r="ASZ41" s="3"/>
      <c r="ATA41" s="3"/>
      <c r="ATB41" s="3"/>
      <c r="ATC41" s="3"/>
      <c r="ATD41" s="3"/>
      <c r="ATE41" s="3"/>
      <c r="ATF41" s="3"/>
      <c r="ATG41" s="3"/>
      <c r="ATH41" s="3"/>
      <c r="ATI41" s="3"/>
      <c r="ATJ41" s="3"/>
      <c r="ATK41" s="3"/>
      <c r="ATL41" s="3"/>
      <c r="ATM41" s="3"/>
      <c r="ATN41" s="3"/>
      <c r="ATO41" s="3"/>
      <c r="ATP41" s="3"/>
      <c r="ATQ41" s="3"/>
      <c r="ATR41" s="3"/>
      <c r="ATS41" s="3"/>
      <c r="ATT41" s="3"/>
      <c r="ATU41" s="3"/>
      <c r="ATV41" s="3"/>
      <c r="ATW41" s="3"/>
      <c r="ATX41" s="3"/>
      <c r="ATY41" s="3"/>
      <c r="ATZ41" s="3"/>
      <c r="AUA41" s="3"/>
      <c r="AUB41" s="3"/>
      <c r="AUC41" s="3"/>
      <c r="AUD41" s="3"/>
      <c r="AUE41" s="3"/>
      <c r="AUF41" s="3"/>
      <c r="AUG41" s="3"/>
      <c r="AUH41" s="3"/>
      <c r="AUI41" s="3"/>
      <c r="AUJ41" s="3"/>
      <c r="AUK41" s="3"/>
      <c r="AUL41" s="3"/>
      <c r="AUM41" s="3"/>
      <c r="AUN41" s="3"/>
      <c r="AUO41" s="3"/>
      <c r="AUP41" s="3"/>
      <c r="AUQ41" s="3"/>
      <c r="AUR41" s="3"/>
      <c r="AUS41" s="3"/>
      <c r="AUT41" s="3"/>
      <c r="AUU41" s="3"/>
      <c r="AUV41" s="3"/>
      <c r="AUW41" s="3"/>
      <c r="AUX41" s="3"/>
      <c r="AUY41" s="3"/>
      <c r="AUZ41" s="3"/>
      <c r="AVA41" s="3"/>
      <c r="AVB41" s="3"/>
      <c r="AVC41" s="3"/>
      <c r="AVD41" s="3"/>
      <c r="AVE41" s="3"/>
      <c r="AVF41" s="3"/>
      <c r="AVG41" s="3"/>
      <c r="AVH41" s="3"/>
      <c r="AVI41" s="3"/>
      <c r="AVJ41" s="3"/>
      <c r="AVK41" s="3"/>
      <c r="AVL41" s="3"/>
      <c r="AVM41" s="3"/>
      <c r="AVN41" s="3"/>
      <c r="AVO41" s="3"/>
      <c r="AVP41" s="3"/>
      <c r="AVQ41" s="3"/>
      <c r="AVR41" s="3"/>
      <c r="AVS41" s="3"/>
      <c r="AVT41" s="3"/>
      <c r="AVU41" s="3"/>
      <c r="AVV41" s="3"/>
      <c r="AVW41" s="3"/>
      <c r="AVX41" s="3"/>
      <c r="AVY41" s="3"/>
      <c r="AVZ41" s="3"/>
      <c r="AWA41" s="3"/>
      <c r="AWB41" s="3"/>
      <c r="AWC41" s="3"/>
      <c r="AWD41" s="3"/>
      <c r="AWE41" s="3"/>
      <c r="AWF41" s="3"/>
      <c r="AWG41" s="3"/>
      <c r="AWH41" s="3"/>
      <c r="AWI41" s="3"/>
      <c r="AWJ41" s="3"/>
      <c r="AWK41" s="3"/>
      <c r="AWL41" s="3"/>
      <c r="AWM41" s="3"/>
      <c r="AWN41" s="3"/>
      <c r="AWO41" s="3"/>
      <c r="AWP41" s="3"/>
      <c r="AWQ41" s="3"/>
      <c r="AWR41" s="3"/>
      <c r="AWS41" s="3"/>
      <c r="AWT41" s="3"/>
      <c r="AWU41" s="3"/>
      <c r="AWV41" s="3"/>
      <c r="AWW41" s="3"/>
      <c r="AWX41" s="3"/>
      <c r="AWY41" s="3"/>
      <c r="AWZ41" s="3"/>
      <c r="AXA41" s="3"/>
      <c r="AXB41" s="3"/>
      <c r="AXC41" s="3"/>
      <c r="AXD41" s="3"/>
      <c r="AXE41" s="3"/>
      <c r="AXF41" s="3"/>
      <c r="AXG41" s="3"/>
      <c r="AXH41" s="3"/>
      <c r="AXI41" s="3"/>
      <c r="AXJ41" s="3"/>
      <c r="AXK41" s="3"/>
      <c r="AXL41" s="3"/>
      <c r="AXM41" s="3"/>
      <c r="AXN41" s="3"/>
      <c r="AXO41" s="3"/>
      <c r="AXP41" s="3"/>
      <c r="AXQ41" s="3"/>
      <c r="AXR41" s="3"/>
      <c r="AXS41" s="3"/>
      <c r="AXT41" s="3"/>
      <c r="AXU41" s="3"/>
      <c r="AXV41" s="3"/>
      <c r="AXW41" s="3"/>
      <c r="AXX41" s="3"/>
      <c r="AXY41" s="3"/>
      <c r="AXZ41" s="3"/>
      <c r="AYA41" s="3"/>
      <c r="AYB41" s="3"/>
      <c r="AYC41" s="3"/>
      <c r="AYD41" s="3"/>
      <c r="AYE41" s="3"/>
      <c r="AYF41" s="3"/>
      <c r="AYG41" s="3"/>
      <c r="AYH41" s="3"/>
      <c r="AYI41" s="3"/>
      <c r="AYJ41" s="3"/>
      <c r="AYK41" s="3"/>
      <c r="AYL41" s="3"/>
      <c r="AYM41" s="3"/>
      <c r="AYN41" s="3"/>
      <c r="AYO41" s="3"/>
      <c r="AYP41" s="3"/>
      <c r="AYQ41" s="3"/>
      <c r="AYR41" s="3"/>
      <c r="AYS41" s="3"/>
      <c r="AYT41" s="3"/>
      <c r="AYU41" s="3"/>
      <c r="AYV41" s="3"/>
      <c r="AYW41" s="3"/>
      <c r="AYX41" s="3"/>
      <c r="AYY41" s="3"/>
      <c r="AYZ41" s="3"/>
      <c r="AZA41" s="3"/>
      <c r="AZB41" s="3"/>
      <c r="AZC41" s="3"/>
      <c r="AZD41" s="3"/>
      <c r="AZE41" s="3"/>
      <c r="AZF41" s="3"/>
      <c r="AZG41" s="3"/>
      <c r="AZH41" s="3"/>
      <c r="AZI41" s="3"/>
      <c r="AZJ41" s="3"/>
      <c r="AZK41" s="3"/>
      <c r="AZL41" s="3"/>
      <c r="AZM41" s="3"/>
      <c r="AZN41" s="3"/>
      <c r="AZO41" s="3"/>
      <c r="AZP41" s="3"/>
      <c r="AZQ41" s="3"/>
      <c r="AZR41" s="3"/>
      <c r="AZS41" s="3"/>
      <c r="AZT41" s="3"/>
      <c r="AZU41" s="3"/>
      <c r="AZV41" s="3"/>
      <c r="AZW41" s="3"/>
      <c r="AZX41" s="3"/>
      <c r="AZY41" s="3"/>
      <c r="AZZ41" s="3"/>
      <c r="BAA41" s="3"/>
      <c r="BAB41" s="3"/>
      <c r="BAC41" s="3"/>
      <c r="BAD41" s="3"/>
      <c r="BAE41" s="3"/>
      <c r="BAF41" s="3"/>
      <c r="BAG41" s="3"/>
      <c r="BAH41" s="3"/>
      <c r="BAI41" s="3"/>
      <c r="BAJ41" s="3"/>
      <c r="BAK41" s="3"/>
      <c r="BAL41" s="3"/>
      <c r="BAM41" s="3"/>
      <c r="BAN41" s="3"/>
      <c r="BAO41" s="3"/>
      <c r="BAP41" s="3"/>
      <c r="BAQ41" s="3"/>
      <c r="BAR41" s="3"/>
      <c r="BAS41" s="3"/>
      <c r="BAT41" s="3"/>
      <c r="BAU41" s="3"/>
      <c r="BAV41" s="3"/>
      <c r="BAW41" s="3"/>
      <c r="BAX41" s="3"/>
      <c r="BAY41" s="3"/>
      <c r="BAZ41" s="3"/>
      <c r="BBA41" s="3"/>
      <c r="BBB41" s="3"/>
      <c r="BBC41" s="3"/>
      <c r="BBD41" s="3"/>
      <c r="BBE41" s="3"/>
      <c r="BBF41" s="3"/>
      <c r="BBG41" s="3"/>
      <c r="BBH41" s="3"/>
      <c r="BBI41" s="3"/>
      <c r="BBJ41" s="3"/>
      <c r="BBK41" s="3"/>
      <c r="BBL41" s="3"/>
      <c r="BBM41" s="3"/>
      <c r="BBN41" s="3"/>
      <c r="BBO41" s="3"/>
      <c r="BBP41" s="3"/>
      <c r="BBQ41" s="3"/>
      <c r="BBR41" s="3"/>
      <c r="BBS41" s="3"/>
      <c r="BBT41" s="3"/>
      <c r="BBU41" s="3"/>
      <c r="BBV41" s="3"/>
      <c r="BBW41" s="3"/>
      <c r="BBX41" s="3"/>
      <c r="BBY41" s="3"/>
      <c r="BBZ41" s="3"/>
      <c r="BCA41" s="3"/>
      <c r="BCB41" s="3"/>
      <c r="BCC41" s="3"/>
      <c r="BCD41" s="3"/>
      <c r="BCE41" s="3"/>
      <c r="BCF41" s="3"/>
      <c r="BCG41" s="3"/>
      <c r="BCH41" s="3"/>
      <c r="BCI41" s="3"/>
      <c r="BCJ41" s="3"/>
      <c r="BCK41" s="3"/>
      <c r="BCL41" s="3"/>
      <c r="BCM41" s="3"/>
      <c r="BCN41" s="3"/>
      <c r="BCO41" s="3"/>
      <c r="BCP41" s="3"/>
      <c r="BCQ41" s="3"/>
      <c r="BCR41" s="3"/>
      <c r="BCS41" s="3"/>
      <c r="BCT41" s="3"/>
      <c r="BCU41" s="3"/>
      <c r="BCV41" s="3"/>
      <c r="BCW41" s="3"/>
      <c r="BCX41" s="3"/>
      <c r="BCY41" s="3"/>
      <c r="BCZ41" s="3"/>
      <c r="BDA41" s="3"/>
      <c r="BDB41" s="3"/>
      <c r="BDC41" s="3"/>
      <c r="BDD41" s="3"/>
      <c r="BDE41" s="3"/>
      <c r="BDF41" s="3"/>
      <c r="BDG41" s="3"/>
      <c r="BDH41" s="3"/>
      <c r="BDI41" s="3"/>
      <c r="BDJ41" s="3"/>
      <c r="BDK41" s="3"/>
      <c r="BDL41" s="3"/>
      <c r="BDM41" s="3"/>
      <c r="BDN41" s="3"/>
      <c r="BDO41" s="3"/>
      <c r="BDP41" s="3"/>
      <c r="BDQ41" s="3"/>
      <c r="BDR41" s="3"/>
      <c r="BDS41" s="3"/>
      <c r="BDT41" s="3"/>
      <c r="BDU41" s="3"/>
      <c r="BDV41" s="3"/>
      <c r="BDW41" s="3"/>
      <c r="BDX41" s="3"/>
      <c r="BDY41" s="3"/>
      <c r="BDZ41" s="3"/>
      <c r="BEA41" s="3"/>
      <c r="BEB41" s="3"/>
      <c r="BEC41" s="3"/>
      <c r="BED41" s="3"/>
      <c r="BEE41" s="3"/>
      <c r="BEF41" s="3"/>
      <c r="BEG41" s="3"/>
      <c r="BEH41" s="3"/>
      <c r="BEI41" s="3"/>
      <c r="BEJ41" s="3"/>
      <c r="BEK41" s="3"/>
      <c r="BEL41" s="3"/>
      <c r="BEM41" s="3"/>
      <c r="BEN41" s="3"/>
      <c r="BEO41" s="3"/>
      <c r="BEP41" s="3"/>
      <c r="BEQ41" s="3"/>
      <c r="BER41" s="3"/>
      <c r="BES41" s="3"/>
      <c r="BET41" s="3"/>
      <c r="BEU41" s="3"/>
      <c r="BEV41" s="3"/>
      <c r="BEW41" s="3"/>
      <c r="BEX41" s="3"/>
      <c r="BEY41" s="3"/>
      <c r="BEZ41" s="3"/>
      <c r="BFA41" s="3"/>
      <c r="BFB41" s="3"/>
      <c r="BFC41" s="3"/>
      <c r="BFD41" s="3"/>
      <c r="BFE41" s="3"/>
      <c r="BFF41" s="3"/>
      <c r="BFG41" s="3"/>
      <c r="BFH41" s="3"/>
      <c r="BFI41" s="3"/>
      <c r="BFJ41" s="3"/>
      <c r="BFK41" s="3"/>
      <c r="BFL41" s="3"/>
      <c r="BFM41" s="3"/>
      <c r="BFN41" s="3"/>
      <c r="BFO41" s="3"/>
      <c r="BFP41" s="3"/>
      <c r="BFQ41" s="3"/>
      <c r="BFR41" s="3"/>
      <c r="BFS41" s="3"/>
      <c r="BFT41" s="3"/>
      <c r="BFU41" s="3"/>
      <c r="BFV41" s="3"/>
      <c r="BFW41" s="3"/>
      <c r="BFX41" s="3"/>
      <c r="BFY41" s="3"/>
      <c r="BFZ41" s="3"/>
      <c r="BGA41" s="3"/>
      <c r="BGB41" s="3"/>
      <c r="BGC41" s="3"/>
      <c r="BGD41" s="3"/>
      <c r="BGE41" s="3"/>
      <c r="BGF41" s="3"/>
      <c r="BGG41" s="3"/>
      <c r="BGH41" s="3"/>
      <c r="BGI41" s="3"/>
      <c r="BGJ41" s="3"/>
      <c r="BGK41" s="3"/>
      <c r="BGL41" s="3"/>
      <c r="BGM41" s="3"/>
      <c r="BGN41" s="3"/>
      <c r="BGO41" s="3"/>
      <c r="BGP41" s="3"/>
      <c r="BGQ41" s="3"/>
      <c r="BGR41" s="3"/>
      <c r="BGS41" s="3"/>
      <c r="BGT41" s="3"/>
      <c r="BGU41" s="3"/>
      <c r="BGV41" s="3"/>
      <c r="BGW41" s="3"/>
      <c r="BGX41" s="3"/>
      <c r="BGY41" s="3"/>
      <c r="BGZ41" s="3"/>
      <c r="BHA41" s="3"/>
      <c r="BHB41" s="3"/>
      <c r="BHC41" s="3"/>
      <c r="BHD41" s="3"/>
      <c r="BHE41" s="3"/>
      <c r="BHF41" s="3"/>
      <c r="BHG41" s="3"/>
      <c r="BHH41" s="3"/>
      <c r="BHI41" s="3"/>
      <c r="BHJ41" s="3"/>
      <c r="BHK41" s="3"/>
      <c r="BHL41" s="3"/>
      <c r="BHM41" s="3"/>
      <c r="BHN41" s="3"/>
      <c r="BHO41" s="3"/>
      <c r="BHP41" s="3"/>
      <c r="BHQ41" s="3"/>
      <c r="BHR41" s="3"/>
      <c r="BHS41" s="3"/>
      <c r="BHT41" s="3"/>
      <c r="BHU41" s="3"/>
      <c r="BHV41" s="3"/>
      <c r="BHW41" s="3"/>
      <c r="BHX41" s="3"/>
      <c r="BHY41" s="3"/>
      <c r="BHZ41" s="3"/>
      <c r="BIA41" s="3"/>
      <c r="BIB41" s="3"/>
      <c r="BIC41" s="3"/>
      <c r="BID41" s="3"/>
      <c r="BIE41" s="3"/>
      <c r="BIF41" s="3"/>
      <c r="BIG41" s="3"/>
      <c r="BIH41" s="3"/>
      <c r="BII41" s="3"/>
      <c r="BIJ41" s="3"/>
      <c r="BIK41" s="3"/>
      <c r="BIL41" s="3"/>
      <c r="BIM41" s="3"/>
      <c r="BIN41" s="3"/>
      <c r="BIO41" s="3"/>
      <c r="BIP41" s="3"/>
      <c r="BIQ41" s="3"/>
      <c r="BIR41" s="3"/>
      <c r="BIS41" s="3"/>
      <c r="BIT41" s="3"/>
      <c r="BIU41" s="3"/>
      <c r="BIV41" s="3"/>
      <c r="BIW41" s="3"/>
      <c r="BIX41" s="3"/>
      <c r="BIY41" s="3"/>
      <c r="BIZ41" s="3"/>
      <c r="BJA41" s="3"/>
      <c r="BJB41" s="3"/>
      <c r="BJC41" s="3"/>
      <c r="BJD41" s="3"/>
      <c r="BJE41" s="3"/>
      <c r="BJF41" s="3"/>
      <c r="BJG41" s="3"/>
      <c r="BJH41" s="3"/>
      <c r="BJI41" s="3"/>
      <c r="BJJ41" s="3"/>
      <c r="BJK41" s="3"/>
      <c r="BJL41" s="3"/>
      <c r="BJM41" s="3"/>
      <c r="BJN41" s="3"/>
      <c r="BJO41" s="3"/>
      <c r="BJP41" s="3"/>
      <c r="BJQ41" s="3"/>
      <c r="BJR41" s="3"/>
      <c r="BJS41" s="3"/>
      <c r="BJT41" s="3"/>
      <c r="BJU41" s="3"/>
      <c r="BJV41" s="3"/>
      <c r="BJW41" s="3"/>
      <c r="BJX41" s="3"/>
      <c r="BJY41" s="3"/>
      <c r="BJZ41" s="3"/>
      <c r="BKA41" s="3"/>
      <c r="BKB41" s="3"/>
      <c r="BKC41" s="3"/>
      <c r="BKD41" s="3"/>
      <c r="BKE41" s="3"/>
      <c r="BKF41" s="3"/>
      <c r="BKG41" s="3"/>
      <c r="BKH41" s="3"/>
      <c r="BKI41" s="3"/>
      <c r="BKJ41" s="3"/>
      <c r="BKK41" s="3"/>
      <c r="BKL41" s="3"/>
      <c r="BKM41" s="3"/>
      <c r="BKN41" s="3"/>
      <c r="BKO41" s="3"/>
      <c r="BKP41" s="3"/>
      <c r="BKQ41" s="3"/>
      <c r="BKR41" s="3"/>
      <c r="BKS41" s="3"/>
      <c r="BKT41" s="3"/>
      <c r="BKU41" s="3"/>
      <c r="BKV41" s="3"/>
      <c r="BKW41" s="3"/>
      <c r="BKX41" s="3"/>
      <c r="BKY41" s="3"/>
      <c r="BKZ41" s="3"/>
      <c r="BLA41" s="3"/>
      <c r="BLB41" s="3"/>
      <c r="BLC41" s="3"/>
      <c r="BLD41" s="3"/>
      <c r="BLE41" s="3"/>
      <c r="BLF41" s="3"/>
      <c r="BLG41" s="3"/>
      <c r="BLH41" s="3"/>
      <c r="BLI41" s="3"/>
      <c r="BLJ41" s="3"/>
      <c r="BLK41" s="3"/>
      <c r="BLL41" s="3"/>
      <c r="BLM41" s="3"/>
      <c r="BLN41" s="3"/>
      <c r="BLO41" s="3"/>
      <c r="BLP41" s="3"/>
      <c r="BLQ41" s="3"/>
      <c r="BLR41" s="3"/>
      <c r="BLS41" s="3"/>
      <c r="BLT41" s="3"/>
      <c r="BLU41" s="3"/>
      <c r="BLV41" s="3"/>
      <c r="BLW41" s="3"/>
      <c r="BLX41" s="3"/>
      <c r="BLY41" s="3"/>
      <c r="BLZ41" s="3"/>
      <c r="BMA41" s="3"/>
      <c r="BMB41" s="3"/>
      <c r="BMC41" s="3"/>
      <c r="BMD41" s="3"/>
      <c r="BME41" s="3"/>
      <c r="BMF41" s="3"/>
      <c r="BMG41" s="3"/>
      <c r="BMH41" s="3"/>
      <c r="BMI41" s="3"/>
      <c r="BMJ41" s="3"/>
      <c r="BMK41" s="3"/>
      <c r="BML41" s="3"/>
      <c r="BMM41" s="3"/>
      <c r="BMN41" s="3"/>
      <c r="BMO41" s="3"/>
      <c r="BMP41" s="3"/>
      <c r="BMQ41" s="3"/>
      <c r="BMR41" s="3"/>
      <c r="BMS41" s="3"/>
      <c r="BMT41" s="3"/>
      <c r="BMU41" s="3"/>
      <c r="BMV41" s="3"/>
      <c r="BMW41" s="3"/>
      <c r="BMX41" s="3"/>
      <c r="BMY41" s="3"/>
      <c r="BMZ41" s="3"/>
      <c r="BNA41" s="3"/>
      <c r="BNB41" s="3"/>
      <c r="BNC41" s="3"/>
      <c r="BND41" s="3"/>
      <c r="BNE41" s="3"/>
      <c r="BNF41" s="3"/>
      <c r="BNG41" s="3"/>
      <c r="BNH41" s="3"/>
      <c r="BNI41" s="3"/>
      <c r="BNJ41" s="3"/>
      <c r="BNK41" s="3"/>
      <c r="BNL41" s="3"/>
      <c r="BNM41" s="3"/>
      <c r="BNN41" s="3"/>
      <c r="BNO41" s="3"/>
      <c r="BNP41" s="3"/>
      <c r="BNQ41" s="3"/>
      <c r="BNR41" s="3"/>
      <c r="BNS41" s="3"/>
      <c r="BNT41" s="3"/>
      <c r="BNU41" s="3"/>
      <c r="BNV41" s="3"/>
      <c r="BNW41" s="3"/>
      <c r="BNX41" s="3"/>
      <c r="BNY41" s="3"/>
      <c r="BNZ41" s="3"/>
      <c r="BOA41" s="3"/>
      <c r="BOB41" s="3"/>
      <c r="BOC41" s="3"/>
      <c r="BOD41" s="3"/>
      <c r="BOE41" s="3"/>
      <c r="BOF41" s="3"/>
      <c r="BOG41" s="3"/>
      <c r="BOH41" s="3"/>
      <c r="BOI41" s="3"/>
      <c r="BOJ41" s="3"/>
      <c r="BOK41" s="3"/>
      <c r="BOL41" s="3"/>
      <c r="BOM41" s="3"/>
      <c r="BON41" s="3"/>
      <c r="BOO41" s="3"/>
      <c r="BOP41" s="3"/>
      <c r="BOQ41" s="3"/>
      <c r="BOR41" s="3"/>
      <c r="BOS41" s="3"/>
      <c r="BOT41" s="3"/>
      <c r="BOU41" s="3"/>
      <c r="BOV41" s="3"/>
      <c r="BOW41" s="3"/>
      <c r="BOX41" s="3"/>
      <c r="BOY41" s="3"/>
      <c r="BOZ41" s="3"/>
      <c r="BPA41" s="3"/>
      <c r="BPB41" s="3"/>
      <c r="BPC41" s="3"/>
      <c r="BPD41" s="3"/>
      <c r="BPE41" s="3"/>
      <c r="BPF41" s="3"/>
      <c r="BPG41" s="3"/>
      <c r="BPH41" s="3"/>
      <c r="BPI41" s="3"/>
      <c r="BPJ41" s="3"/>
      <c r="BPK41" s="3"/>
      <c r="BPL41" s="3"/>
      <c r="BPM41" s="3"/>
      <c r="BPN41" s="3"/>
      <c r="BPO41" s="3"/>
      <c r="BPP41" s="3"/>
      <c r="BPQ41" s="3"/>
      <c r="BPR41" s="3"/>
      <c r="BPS41" s="3"/>
      <c r="BPT41" s="3"/>
      <c r="BPU41" s="3"/>
      <c r="BPV41" s="3"/>
      <c r="BPW41" s="3"/>
      <c r="BPX41" s="3"/>
      <c r="BPY41" s="3"/>
      <c r="BPZ41" s="3"/>
      <c r="BQA41" s="3"/>
      <c r="BQB41" s="3"/>
      <c r="BQC41" s="3"/>
      <c r="BQD41" s="3"/>
      <c r="BQE41" s="3"/>
      <c r="BQF41" s="3"/>
      <c r="BQG41" s="3"/>
      <c r="BQH41" s="3"/>
      <c r="BQI41" s="3"/>
      <c r="BQJ41" s="3"/>
      <c r="BQK41" s="3"/>
      <c r="BQL41" s="3"/>
      <c r="BQM41" s="3"/>
      <c r="BQN41" s="3"/>
      <c r="BQO41" s="3"/>
      <c r="BQP41" s="3"/>
      <c r="BQQ41" s="3"/>
      <c r="BQR41" s="3"/>
      <c r="BQS41" s="3"/>
      <c r="BQT41" s="3"/>
      <c r="BQU41" s="3"/>
      <c r="BQV41" s="3"/>
      <c r="BQW41" s="3"/>
      <c r="BQX41" s="3"/>
      <c r="BQY41" s="3"/>
      <c r="BQZ41" s="3"/>
      <c r="BRA41" s="3"/>
      <c r="BRB41" s="3"/>
      <c r="BRC41" s="3"/>
      <c r="BRD41" s="3"/>
      <c r="BRE41" s="3"/>
      <c r="BRF41" s="3"/>
      <c r="BRG41" s="3"/>
      <c r="BRH41" s="3"/>
      <c r="BRI41" s="3"/>
      <c r="BRJ41" s="3"/>
      <c r="BRK41" s="3"/>
      <c r="BRL41" s="3"/>
      <c r="BRM41" s="3"/>
      <c r="BRN41" s="3"/>
      <c r="BRO41" s="3"/>
      <c r="BRP41" s="3"/>
      <c r="BRQ41" s="3"/>
      <c r="BRR41" s="3"/>
      <c r="BRS41" s="3"/>
      <c r="BRT41" s="3"/>
      <c r="BRU41" s="3"/>
      <c r="BRV41" s="3"/>
      <c r="BRW41" s="3"/>
      <c r="BRX41" s="3"/>
      <c r="BRY41" s="3"/>
      <c r="BRZ41" s="3"/>
      <c r="BSA41" s="3"/>
      <c r="BSB41" s="3"/>
      <c r="BSC41" s="3"/>
      <c r="BSD41" s="3"/>
      <c r="BSE41" s="3"/>
      <c r="BSF41" s="3"/>
      <c r="BSG41" s="3"/>
      <c r="BSH41" s="3"/>
      <c r="BSI41" s="3"/>
      <c r="BSJ41" s="3"/>
      <c r="BSK41" s="3"/>
      <c r="BSL41" s="3"/>
      <c r="BSM41" s="3"/>
      <c r="BSN41" s="3"/>
      <c r="BSO41" s="3"/>
      <c r="BSP41" s="3"/>
      <c r="BSQ41" s="3"/>
      <c r="BSR41" s="3"/>
      <c r="BSS41" s="3"/>
      <c r="BST41" s="3"/>
      <c r="BSU41" s="3"/>
      <c r="BSV41" s="3"/>
      <c r="BSW41" s="3"/>
      <c r="BSX41" s="3"/>
      <c r="BSY41" s="3"/>
      <c r="BSZ41" s="3"/>
      <c r="BTA41" s="3"/>
      <c r="BTB41" s="3"/>
      <c r="BTC41" s="3"/>
      <c r="BTD41" s="3"/>
      <c r="BTE41" s="3"/>
      <c r="BTF41" s="3"/>
      <c r="BTG41" s="3"/>
      <c r="BTH41" s="3"/>
      <c r="BTI41" s="3"/>
      <c r="BTJ41" s="3"/>
      <c r="BTK41" s="3"/>
      <c r="BTL41" s="3"/>
      <c r="BTM41" s="3"/>
      <c r="BTN41" s="3"/>
      <c r="BTO41" s="3"/>
      <c r="BTP41" s="3"/>
      <c r="BTQ41" s="3"/>
      <c r="BTR41" s="3"/>
      <c r="BTS41" s="3"/>
      <c r="BTT41" s="3"/>
      <c r="BTU41" s="3"/>
      <c r="BTV41" s="3"/>
      <c r="BTW41" s="3"/>
      <c r="BTX41" s="3"/>
      <c r="BTY41" s="3"/>
      <c r="BTZ41" s="3"/>
      <c r="BUA41" s="3"/>
      <c r="BUB41" s="3"/>
      <c r="BUC41" s="3"/>
      <c r="BUD41" s="3"/>
      <c r="BUE41" s="3"/>
      <c r="BUF41" s="3"/>
      <c r="BUG41" s="3"/>
      <c r="BUH41" s="3"/>
      <c r="BUI41" s="3"/>
      <c r="BUJ41" s="3"/>
      <c r="BUK41" s="3"/>
      <c r="BUL41" s="3"/>
      <c r="BUM41" s="3"/>
      <c r="BUN41" s="3"/>
      <c r="BUO41" s="3"/>
      <c r="BUP41" s="3"/>
      <c r="BUQ41" s="3"/>
      <c r="BUR41" s="3"/>
      <c r="BUS41" s="3"/>
      <c r="BUT41" s="3"/>
      <c r="BUU41" s="3"/>
      <c r="BUV41" s="3"/>
      <c r="BUW41" s="3"/>
      <c r="BUX41" s="3"/>
      <c r="BUY41" s="3"/>
      <c r="BUZ41" s="3"/>
      <c r="BVA41" s="3"/>
      <c r="BVB41" s="3"/>
      <c r="BVC41" s="3"/>
      <c r="BVD41" s="3"/>
      <c r="BVE41" s="3"/>
      <c r="BVF41" s="3"/>
      <c r="BVG41" s="3"/>
      <c r="BVH41" s="3"/>
      <c r="BVI41" s="3"/>
      <c r="BVJ41" s="3"/>
      <c r="BVK41" s="3"/>
      <c r="BVL41" s="3"/>
      <c r="BVM41" s="3"/>
      <c r="BVN41" s="3"/>
      <c r="BVO41" s="3"/>
      <c r="BVP41" s="3"/>
      <c r="BVQ41" s="3"/>
      <c r="BVR41" s="3"/>
      <c r="BVS41" s="3"/>
      <c r="BVT41" s="3"/>
      <c r="BVU41" s="3"/>
      <c r="BVV41" s="3"/>
      <c r="BVW41" s="3"/>
      <c r="BVX41" s="3"/>
      <c r="BVY41" s="3"/>
      <c r="BVZ41" s="3"/>
      <c r="BWA41" s="3"/>
      <c r="BWB41" s="3"/>
      <c r="BWC41" s="3"/>
      <c r="BWD41" s="3"/>
      <c r="BWE41" s="3"/>
      <c r="BWF41" s="3"/>
      <c r="BWG41" s="3"/>
      <c r="BWH41" s="3"/>
      <c r="BWI41" s="3"/>
      <c r="BWJ41" s="3"/>
      <c r="BWK41" s="3"/>
      <c r="BWL41" s="3"/>
      <c r="BWM41" s="3"/>
      <c r="BWN41" s="3"/>
      <c r="BWO41" s="3"/>
      <c r="BWP41" s="3"/>
      <c r="BWQ41" s="3"/>
      <c r="BWR41" s="3"/>
      <c r="BWS41" s="3"/>
      <c r="BWT41" s="3"/>
      <c r="BWU41" s="3"/>
      <c r="BWV41" s="3"/>
      <c r="BWW41" s="3"/>
      <c r="BWX41" s="3"/>
      <c r="BWY41" s="3"/>
      <c r="BWZ41" s="3"/>
      <c r="BXA41" s="3"/>
      <c r="BXB41" s="3"/>
      <c r="BXC41" s="3"/>
      <c r="BXD41" s="3"/>
      <c r="BXE41" s="3"/>
      <c r="BXF41" s="3"/>
      <c r="BXG41" s="3"/>
      <c r="BXH41" s="3"/>
      <c r="BXI41" s="3"/>
      <c r="BXJ41" s="3"/>
      <c r="BXK41" s="3"/>
      <c r="BXL41" s="3"/>
      <c r="BXM41" s="3"/>
      <c r="BXN41" s="3"/>
      <c r="BXO41" s="3"/>
      <c r="BXP41" s="3"/>
      <c r="BXQ41" s="3"/>
      <c r="BXR41" s="3"/>
      <c r="BXS41" s="3"/>
      <c r="BXT41" s="3"/>
      <c r="BXU41" s="3"/>
      <c r="BXV41" s="3"/>
      <c r="BXW41" s="3"/>
      <c r="BXX41" s="3"/>
      <c r="BXY41" s="3"/>
      <c r="BXZ41" s="3"/>
      <c r="BYA41" s="3"/>
      <c r="BYB41" s="3"/>
      <c r="BYC41" s="3"/>
      <c r="BYD41" s="3"/>
      <c r="BYE41" s="3"/>
      <c r="BYF41" s="3"/>
      <c r="BYG41" s="3"/>
      <c r="BYH41" s="3"/>
      <c r="BYI41" s="3"/>
      <c r="BYJ41" s="3"/>
      <c r="BYK41" s="3"/>
      <c r="BYL41" s="3"/>
      <c r="BYM41" s="3"/>
      <c r="BYN41" s="3"/>
      <c r="BYO41" s="3"/>
      <c r="BYP41" s="3"/>
      <c r="BYQ41" s="3"/>
      <c r="BYR41" s="3"/>
      <c r="BYS41" s="3"/>
      <c r="BYT41" s="3"/>
      <c r="BYU41" s="3"/>
      <c r="BYV41" s="3"/>
      <c r="BYW41" s="3"/>
      <c r="BYX41" s="3"/>
      <c r="BYY41" s="3"/>
      <c r="BYZ41" s="3"/>
      <c r="BZA41" s="3"/>
      <c r="BZB41" s="3"/>
      <c r="BZC41" s="3"/>
      <c r="BZD41" s="3"/>
      <c r="BZE41" s="3"/>
      <c r="BZF41" s="3"/>
      <c r="BZG41" s="3"/>
      <c r="BZH41" s="3"/>
      <c r="BZI41" s="3"/>
      <c r="BZJ41" s="3"/>
      <c r="BZK41" s="3"/>
      <c r="BZL41" s="3"/>
      <c r="BZM41" s="3"/>
      <c r="BZN41" s="3"/>
      <c r="BZO41" s="3"/>
      <c r="BZP41" s="3"/>
      <c r="BZQ41" s="3"/>
      <c r="BZR41" s="3"/>
      <c r="BZS41" s="3"/>
      <c r="BZT41" s="3"/>
      <c r="BZU41" s="3"/>
      <c r="BZV41" s="3"/>
      <c r="BZW41" s="3"/>
      <c r="BZX41" s="3"/>
      <c r="BZY41" s="3"/>
      <c r="BZZ41" s="3"/>
      <c r="CAA41" s="3"/>
      <c r="CAB41" s="3"/>
      <c r="CAC41" s="3"/>
      <c r="CAD41" s="3"/>
      <c r="CAE41" s="3"/>
      <c r="CAF41" s="3"/>
      <c r="CAG41" s="3"/>
      <c r="CAH41" s="3"/>
      <c r="CAI41" s="3"/>
      <c r="CAJ41" s="3"/>
      <c r="CAK41" s="3"/>
      <c r="CAL41" s="3"/>
      <c r="CAM41" s="3"/>
      <c r="CAN41" s="3"/>
      <c r="CAO41" s="3"/>
      <c r="CAP41" s="3"/>
      <c r="CAQ41" s="3"/>
      <c r="CAR41" s="3"/>
      <c r="CAS41" s="3"/>
      <c r="CAT41" s="3"/>
      <c r="CAU41" s="3"/>
      <c r="CAV41" s="3"/>
      <c r="CAW41" s="3"/>
      <c r="CAX41" s="3"/>
      <c r="CAY41" s="3"/>
      <c r="CAZ41" s="3"/>
      <c r="CBA41" s="3"/>
      <c r="CBB41" s="3"/>
      <c r="CBC41" s="3"/>
      <c r="CBD41" s="3"/>
      <c r="CBE41" s="3"/>
      <c r="CBF41" s="3"/>
      <c r="CBG41" s="3"/>
      <c r="CBH41" s="3"/>
      <c r="CBI41" s="3"/>
      <c r="CBJ41" s="3"/>
      <c r="CBK41" s="3"/>
      <c r="CBL41" s="3"/>
      <c r="CBM41" s="3"/>
      <c r="CBN41" s="3"/>
      <c r="CBO41" s="3"/>
      <c r="CBP41" s="3"/>
      <c r="CBQ41" s="3"/>
      <c r="CBR41" s="3"/>
      <c r="CBS41" s="3"/>
      <c r="CBT41" s="3"/>
      <c r="CBU41" s="3"/>
      <c r="CBV41" s="3"/>
      <c r="CBW41" s="3"/>
      <c r="CBX41" s="3"/>
      <c r="CBY41" s="3"/>
      <c r="CBZ41" s="3"/>
      <c r="CCA41" s="3"/>
      <c r="CCB41" s="3"/>
      <c r="CCC41" s="3"/>
      <c r="CCD41" s="3"/>
      <c r="CCE41" s="3"/>
      <c r="CCF41" s="3"/>
      <c r="CCG41" s="3"/>
      <c r="CCH41" s="3"/>
      <c r="CCI41" s="3"/>
      <c r="CCJ41" s="3"/>
      <c r="CCK41" s="3"/>
      <c r="CCL41" s="3"/>
      <c r="CCM41" s="3"/>
      <c r="CCN41" s="3"/>
      <c r="CCO41" s="3"/>
      <c r="CCP41" s="3"/>
      <c r="CCQ41" s="3"/>
      <c r="CCR41" s="3"/>
      <c r="CCS41" s="3"/>
      <c r="CCT41" s="3"/>
      <c r="CCU41" s="3"/>
      <c r="CCV41" s="3"/>
      <c r="CCW41" s="3"/>
      <c r="CCX41" s="3"/>
      <c r="CCY41" s="3"/>
      <c r="CCZ41" s="3"/>
      <c r="CDA41" s="3"/>
      <c r="CDB41" s="3"/>
      <c r="CDC41" s="3"/>
      <c r="CDD41" s="3"/>
      <c r="CDE41" s="3"/>
      <c r="CDF41" s="3"/>
      <c r="CDG41" s="3"/>
      <c r="CDH41" s="3"/>
      <c r="CDI41" s="3"/>
      <c r="CDJ41" s="3"/>
      <c r="CDK41" s="3"/>
      <c r="CDL41" s="3"/>
      <c r="CDM41" s="3"/>
      <c r="CDN41" s="3"/>
      <c r="CDO41" s="3"/>
      <c r="CDP41" s="3"/>
      <c r="CDQ41" s="3"/>
      <c r="CDR41" s="3"/>
      <c r="CDS41" s="3"/>
      <c r="CDT41" s="3"/>
      <c r="CDU41" s="3"/>
      <c r="CDV41" s="3"/>
      <c r="CDW41" s="3"/>
      <c r="CDX41" s="3"/>
      <c r="CDY41" s="3"/>
      <c r="CDZ41" s="3"/>
      <c r="CEA41" s="3"/>
      <c r="CEB41" s="3"/>
      <c r="CEC41" s="3"/>
      <c r="CED41" s="3"/>
      <c r="CEE41" s="3"/>
      <c r="CEF41" s="3"/>
      <c r="CEG41" s="3"/>
      <c r="CEH41" s="3"/>
      <c r="CEI41" s="3"/>
      <c r="CEJ41" s="3"/>
      <c r="CEK41" s="3"/>
      <c r="CEL41" s="3"/>
      <c r="CEM41" s="3"/>
      <c r="CEN41" s="3"/>
      <c r="CEO41" s="3"/>
      <c r="CEP41" s="3"/>
      <c r="CEQ41" s="3"/>
      <c r="CER41" s="3"/>
      <c r="CES41" s="3"/>
      <c r="CET41" s="3"/>
      <c r="CEU41" s="3"/>
      <c r="CEV41" s="3"/>
      <c r="CEW41" s="3"/>
      <c r="CEX41" s="3"/>
      <c r="CEY41" s="3"/>
      <c r="CEZ41" s="3"/>
      <c r="CFA41" s="3"/>
      <c r="CFB41" s="3"/>
      <c r="CFC41" s="3"/>
      <c r="CFD41" s="3"/>
      <c r="CFE41" s="3"/>
      <c r="CFF41" s="3"/>
      <c r="CFG41" s="3"/>
      <c r="CFH41" s="3"/>
      <c r="CFI41" s="3"/>
      <c r="CFJ41" s="3"/>
      <c r="CFK41" s="3"/>
      <c r="CFL41" s="3"/>
      <c r="CFM41" s="3"/>
      <c r="CFN41" s="3"/>
      <c r="CFO41" s="3"/>
      <c r="CFP41" s="3"/>
      <c r="CFQ41" s="3"/>
      <c r="CFR41" s="3"/>
      <c r="CFS41" s="3"/>
      <c r="CFT41" s="3"/>
      <c r="CFU41" s="3"/>
      <c r="CFV41" s="3"/>
      <c r="CFW41" s="3"/>
      <c r="CFX41" s="3"/>
      <c r="CFY41" s="3"/>
      <c r="CFZ41" s="3"/>
      <c r="CGA41" s="3"/>
      <c r="CGB41" s="3"/>
      <c r="CGC41" s="3"/>
      <c r="CGD41" s="3"/>
      <c r="CGE41" s="3"/>
      <c r="CGF41" s="3"/>
      <c r="CGG41" s="3"/>
      <c r="CGH41" s="3"/>
      <c r="CGI41" s="3"/>
      <c r="CGJ41" s="3"/>
      <c r="CGK41" s="3"/>
      <c r="CGL41" s="3"/>
      <c r="CGM41" s="3"/>
      <c r="CGN41" s="3"/>
      <c r="CGO41" s="3"/>
      <c r="CGP41" s="3"/>
      <c r="CGQ41" s="3"/>
      <c r="CGR41" s="3"/>
      <c r="CGS41" s="3"/>
      <c r="CGT41" s="3"/>
      <c r="CGU41" s="3"/>
      <c r="CGV41" s="3"/>
      <c r="CGW41" s="3"/>
      <c r="CGX41" s="3"/>
      <c r="CGY41" s="3"/>
      <c r="CGZ41" s="3"/>
      <c r="CHA41" s="3"/>
      <c r="CHB41" s="3"/>
      <c r="CHC41" s="3"/>
      <c r="CHD41" s="3"/>
      <c r="CHE41" s="3"/>
      <c r="CHF41" s="3"/>
      <c r="CHG41" s="3"/>
      <c r="CHH41" s="3"/>
      <c r="CHI41" s="3"/>
      <c r="CHJ41" s="3"/>
      <c r="CHK41" s="3"/>
      <c r="CHL41" s="3"/>
      <c r="CHM41" s="3"/>
      <c r="CHN41" s="3"/>
      <c r="CHO41" s="3"/>
      <c r="CHP41" s="3"/>
      <c r="CHQ41" s="3"/>
      <c r="CHR41" s="3"/>
      <c r="CHS41" s="3"/>
      <c r="CHT41" s="3"/>
      <c r="CHU41" s="3"/>
      <c r="CHV41" s="3"/>
      <c r="CHW41" s="3"/>
      <c r="CHX41" s="3"/>
      <c r="CHY41" s="3"/>
      <c r="CHZ41" s="3"/>
      <c r="CIA41" s="3"/>
      <c r="CIB41" s="3"/>
      <c r="CIC41" s="3"/>
      <c r="CID41" s="3"/>
      <c r="CIE41" s="3"/>
      <c r="CIF41" s="3"/>
      <c r="CIG41" s="3"/>
      <c r="CIH41" s="3"/>
      <c r="CII41" s="3"/>
      <c r="CIJ41" s="3"/>
      <c r="CIK41" s="3"/>
      <c r="CIL41" s="3"/>
      <c r="CIM41" s="3"/>
      <c r="CIN41" s="3"/>
      <c r="CIO41" s="3"/>
      <c r="CIP41" s="3"/>
      <c r="CIQ41" s="3"/>
      <c r="CIR41" s="3"/>
      <c r="CIS41" s="3"/>
      <c r="CIT41" s="3"/>
      <c r="CIU41" s="3"/>
      <c r="CIV41" s="3"/>
      <c r="CIW41" s="3"/>
      <c r="CIX41" s="3"/>
      <c r="CIY41" s="3"/>
      <c r="CIZ41" s="3"/>
      <c r="CJA41" s="3"/>
      <c r="CJB41" s="3"/>
      <c r="CJC41" s="3"/>
      <c r="CJD41" s="3"/>
      <c r="CJE41" s="3"/>
      <c r="CJF41" s="3"/>
      <c r="CJG41" s="3"/>
      <c r="CJH41" s="3"/>
      <c r="CJI41" s="3"/>
      <c r="CJJ41" s="3"/>
      <c r="CJK41" s="3"/>
      <c r="CJL41" s="3"/>
      <c r="CJM41" s="3"/>
      <c r="CJN41" s="3"/>
      <c r="CJO41" s="3"/>
      <c r="CJP41" s="3"/>
      <c r="CJQ41" s="3"/>
      <c r="CJR41" s="3"/>
      <c r="CJS41" s="3"/>
      <c r="CJT41" s="3"/>
      <c r="CJU41" s="3"/>
      <c r="CJV41" s="3"/>
      <c r="CJW41" s="3"/>
      <c r="CJX41" s="3"/>
      <c r="CJY41" s="3"/>
      <c r="CJZ41" s="3"/>
      <c r="CKA41" s="3"/>
      <c r="CKB41" s="3"/>
      <c r="CKC41" s="3"/>
      <c r="CKD41" s="3"/>
      <c r="CKE41" s="3"/>
      <c r="CKF41" s="3"/>
      <c r="CKG41" s="3"/>
      <c r="CKH41" s="3"/>
      <c r="CKI41" s="3"/>
      <c r="CKJ41" s="3"/>
      <c r="CKK41" s="3"/>
      <c r="CKL41" s="3"/>
      <c r="CKM41" s="3"/>
      <c r="CKN41" s="3"/>
      <c r="CKO41" s="3"/>
      <c r="CKP41" s="3"/>
      <c r="CKQ41" s="3"/>
      <c r="CKR41" s="3"/>
      <c r="CKS41" s="3"/>
      <c r="CKT41" s="3"/>
      <c r="CKU41" s="3"/>
      <c r="CKV41" s="3"/>
      <c r="CKW41" s="3"/>
      <c r="CKX41" s="3"/>
      <c r="CKY41" s="3"/>
      <c r="CKZ41" s="3"/>
      <c r="CLA41" s="3"/>
      <c r="CLB41" s="3"/>
      <c r="CLC41" s="3"/>
      <c r="CLD41" s="3"/>
      <c r="CLE41" s="3"/>
      <c r="CLF41" s="3"/>
      <c r="CLG41" s="3"/>
      <c r="CLH41" s="3"/>
      <c r="CLI41" s="3"/>
      <c r="CLJ41" s="3"/>
      <c r="CLK41" s="3"/>
      <c r="CLL41" s="3"/>
      <c r="CLM41" s="3"/>
      <c r="CLN41" s="3"/>
      <c r="CLO41" s="3"/>
      <c r="CLP41" s="3"/>
      <c r="CLQ41" s="3"/>
      <c r="CLR41" s="3"/>
      <c r="CLS41" s="3"/>
      <c r="CLT41" s="3"/>
      <c r="CLU41" s="3"/>
      <c r="CLV41" s="3"/>
      <c r="CLW41" s="3"/>
      <c r="CLX41" s="3"/>
      <c r="CLY41" s="3"/>
      <c r="CLZ41" s="3"/>
      <c r="CMA41" s="3"/>
      <c r="CMB41" s="3"/>
      <c r="CMC41" s="3"/>
      <c r="CMD41" s="3"/>
      <c r="CME41" s="3"/>
      <c r="CMF41" s="3"/>
      <c r="CMG41" s="3"/>
      <c r="CMH41" s="3"/>
      <c r="CMI41" s="3"/>
      <c r="CMJ41" s="3"/>
      <c r="CMK41" s="3"/>
      <c r="CML41" s="3"/>
      <c r="CMM41" s="3"/>
      <c r="CMN41" s="3"/>
      <c r="CMO41" s="3"/>
      <c r="CMP41" s="3"/>
      <c r="CMQ41" s="3"/>
      <c r="CMR41" s="3"/>
      <c r="CMS41" s="3"/>
      <c r="CMT41" s="3"/>
      <c r="CMU41" s="3"/>
      <c r="CMV41" s="3"/>
      <c r="CMW41" s="3"/>
      <c r="CMX41" s="3"/>
      <c r="CMY41" s="3"/>
      <c r="CMZ41" s="3"/>
      <c r="CNA41" s="3"/>
      <c r="CNB41" s="3"/>
      <c r="CNC41" s="3"/>
      <c r="CND41" s="3"/>
      <c r="CNE41" s="3"/>
      <c r="CNF41" s="3"/>
      <c r="CNG41" s="3"/>
      <c r="CNH41" s="3"/>
      <c r="CNI41" s="3"/>
      <c r="CNJ41" s="3"/>
      <c r="CNK41" s="3"/>
      <c r="CNL41" s="3"/>
      <c r="CNM41" s="3"/>
      <c r="CNN41" s="3"/>
      <c r="CNO41" s="3"/>
      <c r="CNP41" s="3"/>
      <c r="CNQ41" s="3"/>
      <c r="CNR41" s="3"/>
      <c r="CNS41" s="3"/>
      <c r="CNT41" s="3"/>
      <c r="CNU41" s="3"/>
      <c r="CNV41" s="3"/>
      <c r="CNW41" s="3"/>
      <c r="CNX41" s="3"/>
      <c r="CNY41" s="3"/>
      <c r="CNZ41" s="3"/>
      <c r="COA41" s="3"/>
      <c r="COB41" s="3"/>
      <c r="COC41" s="3"/>
      <c r="COD41" s="3"/>
      <c r="COE41" s="3"/>
      <c r="COF41" s="3"/>
      <c r="COG41" s="3"/>
      <c r="COH41" s="3"/>
      <c r="COI41" s="3"/>
      <c r="COJ41" s="3"/>
      <c r="COK41" s="3"/>
      <c r="COL41" s="3"/>
      <c r="COM41" s="3"/>
      <c r="CON41" s="3"/>
      <c r="COO41" s="3"/>
      <c r="COP41" s="3"/>
      <c r="COQ41" s="3"/>
      <c r="COR41" s="3"/>
      <c r="COS41" s="3"/>
      <c r="COT41" s="3"/>
      <c r="COU41" s="3"/>
      <c r="COV41" s="3"/>
      <c r="COW41" s="3"/>
      <c r="COX41" s="3"/>
      <c r="COY41" s="3"/>
      <c r="COZ41" s="3"/>
      <c r="CPA41" s="3"/>
      <c r="CPB41" s="3"/>
      <c r="CPC41" s="3"/>
      <c r="CPD41" s="3"/>
      <c r="CPE41" s="3"/>
      <c r="CPF41" s="3"/>
      <c r="CPG41" s="3"/>
      <c r="CPH41" s="3"/>
      <c r="CPI41" s="3"/>
      <c r="CPJ41" s="3"/>
      <c r="CPK41" s="3"/>
      <c r="CPL41" s="3"/>
      <c r="CPM41" s="3"/>
      <c r="CPN41" s="3"/>
      <c r="CPO41" s="3"/>
      <c r="CPP41" s="3"/>
      <c r="CPQ41" s="3"/>
      <c r="CPR41" s="3"/>
      <c r="CPS41" s="3"/>
      <c r="CPT41" s="3"/>
      <c r="CPU41" s="3"/>
      <c r="CPV41" s="3"/>
      <c r="CPW41" s="3"/>
      <c r="CPX41" s="3"/>
      <c r="CPY41" s="3"/>
      <c r="CPZ41" s="3"/>
      <c r="CQA41" s="3"/>
      <c r="CQB41" s="3"/>
      <c r="CQC41" s="3"/>
      <c r="CQD41" s="3"/>
      <c r="CQE41" s="3"/>
      <c r="CQF41" s="3"/>
      <c r="CQG41" s="3"/>
      <c r="CQH41" s="3"/>
      <c r="CQI41" s="3"/>
      <c r="CQJ41" s="3"/>
      <c r="CQK41" s="3"/>
      <c r="CQL41" s="3"/>
      <c r="CQM41" s="3"/>
      <c r="CQN41" s="3"/>
      <c r="CQO41" s="3"/>
      <c r="CQP41" s="3"/>
      <c r="CQQ41" s="3"/>
      <c r="CQR41" s="3"/>
      <c r="CQS41" s="3"/>
      <c r="CQT41" s="3"/>
      <c r="CQU41" s="3"/>
      <c r="CQV41" s="3"/>
      <c r="CQW41" s="3"/>
      <c r="CQX41" s="3"/>
      <c r="CQY41" s="3"/>
      <c r="CQZ41" s="3"/>
      <c r="CRA41" s="3"/>
      <c r="CRB41" s="3"/>
      <c r="CRC41" s="3"/>
      <c r="CRD41" s="3"/>
      <c r="CRE41" s="3"/>
      <c r="CRF41" s="3"/>
      <c r="CRG41" s="3"/>
      <c r="CRH41" s="3"/>
      <c r="CRI41" s="3"/>
      <c r="CRJ41" s="3"/>
      <c r="CRK41" s="3"/>
      <c r="CRL41" s="3"/>
      <c r="CRM41" s="3"/>
      <c r="CRN41" s="3"/>
      <c r="CRO41" s="3"/>
      <c r="CRP41" s="3"/>
      <c r="CRQ41" s="3"/>
      <c r="CRR41" s="3"/>
      <c r="CRS41" s="3"/>
      <c r="CRT41" s="3"/>
      <c r="CRU41" s="3"/>
      <c r="CRV41" s="3"/>
      <c r="CRW41" s="3"/>
      <c r="CRX41" s="3"/>
      <c r="CRY41" s="3"/>
      <c r="CRZ41" s="3"/>
      <c r="CSA41" s="3"/>
      <c r="CSB41" s="3"/>
      <c r="CSC41" s="3"/>
      <c r="CSD41" s="3"/>
      <c r="CSE41" s="3"/>
      <c r="CSF41" s="3"/>
      <c r="CSG41" s="3"/>
      <c r="CSH41" s="3"/>
      <c r="CSI41" s="3"/>
      <c r="CSJ41" s="3"/>
      <c r="CSK41" s="3"/>
      <c r="CSL41" s="3"/>
      <c r="CSM41" s="3"/>
      <c r="CSN41" s="3"/>
      <c r="CSO41" s="3"/>
      <c r="CSP41" s="3"/>
      <c r="CSQ41" s="3"/>
      <c r="CSR41" s="3"/>
      <c r="CSS41" s="3"/>
      <c r="CST41" s="3"/>
      <c r="CSU41" s="3"/>
      <c r="CSV41" s="3"/>
      <c r="CSW41" s="3"/>
      <c r="CSX41" s="3"/>
      <c r="CSY41" s="3"/>
      <c r="CSZ41" s="3"/>
      <c r="CTA41" s="3"/>
      <c r="CTB41" s="3"/>
      <c r="CTC41" s="3"/>
      <c r="CTD41" s="3"/>
      <c r="CTE41" s="3"/>
      <c r="CTF41" s="3"/>
      <c r="CTG41" s="3"/>
      <c r="CTH41" s="3"/>
      <c r="CTI41" s="3"/>
      <c r="CTJ41" s="3"/>
      <c r="CTK41" s="3"/>
      <c r="CTL41" s="3"/>
      <c r="CTM41" s="3"/>
      <c r="CTN41" s="3"/>
      <c r="CTO41" s="3"/>
      <c r="CTP41" s="3"/>
      <c r="CTQ41" s="3"/>
      <c r="CTR41" s="3"/>
      <c r="CTS41" s="3"/>
      <c r="CTT41" s="3"/>
      <c r="CTU41" s="3"/>
      <c r="CTV41" s="3"/>
      <c r="CTW41" s="3"/>
      <c r="CTX41" s="3"/>
      <c r="CTY41" s="3"/>
      <c r="CTZ41" s="3"/>
      <c r="CUA41" s="3"/>
      <c r="CUB41" s="3"/>
      <c r="CUC41" s="3"/>
      <c r="CUD41" s="3"/>
      <c r="CUE41" s="3"/>
      <c r="CUF41" s="3"/>
      <c r="CUG41" s="3"/>
      <c r="CUH41" s="3"/>
      <c r="CUI41" s="3"/>
      <c r="CUJ41" s="3"/>
      <c r="CUK41" s="3"/>
      <c r="CUL41" s="3"/>
      <c r="CUM41" s="3"/>
      <c r="CUN41" s="3"/>
      <c r="CUO41" s="3"/>
      <c r="CUP41" s="3"/>
      <c r="CUQ41" s="3"/>
      <c r="CUR41" s="3"/>
      <c r="CUS41" s="3"/>
      <c r="CUT41" s="3"/>
      <c r="CUU41" s="3"/>
      <c r="CUV41" s="3"/>
      <c r="CUW41" s="3"/>
      <c r="CUX41" s="3"/>
      <c r="CUY41" s="3"/>
      <c r="CUZ41" s="3"/>
      <c r="CVA41" s="3"/>
      <c r="CVB41" s="3"/>
      <c r="CVC41" s="3"/>
      <c r="CVD41" s="3"/>
      <c r="CVE41" s="3"/>
      <c r="CVF41" s="3"/>
      <c r="CVG41" s="3"/>
      <c r="CVH41" s="3"/>
      <c r="CVI41" s="3"/>
      <c r="CVJ41" s="3"/>
      <c r="CVK41" s="3"/>
      <c r="CVL41" s="3"/>
      <c r="CVM41" s="3"/>
      <c r="CVN41" s="3"/>
      <c r="CVO41" s="3"/>
      <c r="CVP41" s="3"/>
      <c r="CVQ41" s="3"/>
      <c r="CVR41" s="3"/>
      <c r="CVS41" s="3"/>
      <c r="CVT41" s="3"/>
      <c r="CVU41" s="3"/>
      <c r="CVV41" s="3"/>
      <c r="CVW41" s="3"/>
      <c r="CVX41" s="3"/>
      <c r="CVY41" s="3"/>
      <c r="CVZ41" s="3"/>
      <c r="CWA41" s="3"/>
      <c r="CWB41" s="3"/>
      <c r="CWC41" s="3"/>
      <c r="CWD41" s="3"/>
      <c r="CWE41" s="3"/>
      <c r="CWF41" s="3"/>
      <c r="CWG41" s="3"/>
      <c r="CWH41" s="3"/>
      <c r="CWI41" s="3"/>
      <c r="CWJ41" s="3"/>
      <c r="CWK41" s="3"/>
      <c r="CWL41" s="3"/>
      <c r="CWM41" s="3"/>
      <c r="CWN41" s="3"/>
      <c r="CWO41" s="3"/>
      <c r="CWP41" s="3"/>
      <c r="CWQ41" s="3"/>
      <c r="CWR41" s="3"/>
      <c r="CWS41" s="3"/>
      <c r="CWT41" s="3"/>
      <c r="CWU41" s="3"/>
      <c r="CWV41" s="3"/>
      <c r="CWW41" s="3"/>
      <c r="CWX41" s="3"/>
      <c r="CWY41" s="3"/>
      <c r="CWZ41" s="3"/>
      <c r="CXA41" s="3"/>
      <c r="CXB41" s="3"/>
      <c r="CXC41" s="3"/>
      <c r="CXD41" s="3"/>
      <c r="CXE41" s="3"/>
      <c r="CXF41" s="3"/>
      <c r="CXG41" s="3"/>
      <c r="CXH41" s="3"/>
      <c r="CXI41" s="3"/>
      <c r="CXJ41" s="3"/>
      <c r="CXK41" s="3"/>
      <c r="CXL41" s="3"/>
      <c r="CXM41" s="3"/>
      <c r="CXN41" s="3"/>
      <c r="CXO41" s="3"/>
      <c r="CXP41" s="3"/>
      <c r="CXQ41" s="3"/>
      <c r="CXR41" s="3"/>
      <c r="CXS41" s="3"/>
      <c r="CXT41" s="3"/>
      <c r="CXU41" s="3"/>
      <c r="CXV41" s="3"/>
      <c r="CXW41" s="3"/>
      <c r="CXX41" s="3"/>
      <c r="CXY41" s="3"/>
      <c r="CXZ41" s="3"/>
      <c r="CYA41" s="3"/>
      <c r="CYB41" s="3"/>
      <c r="CYC41" s="3"/>
      <c r="CYD41" s="3"/>
      <c r="CYE41" s="3"/>
      <c r="CYF41" s="3"/>
      <c r="CYG41" s="3"/>
      <c r="CYH41" s="3"/>
      <c r="CYI41" s="3"/>
      <c r="CYJ41" s="3"/>
      <c r="CYK41" s="3"/>
      <c r="CYL41" s="3"/>
      <c r="CYM41" s="3"/>
      <c r="CYN41" s="3"/>
      <c r="CYO41" s="3"/>
      <c r="CYP41" s="3"/>
      <c r="CYQ41" s="3"/>
      <c r="CYR41" s="3"/>
      <c r="CYS41" s="3"/>
      <c r="CYT41" s="3"/>
      <c r="CYU41" s="3"/>
      <c r="CYV41" s="3"/>
      <c r="CYW41" s="3"/>
      <c r="CYX41" s="3"/>
      <c r="CYY41" s="3"/>
      <c r="CYZ41" s="3"/>
      <c r="CZA41" s="3"/>
      <c r="CZB41" s="3"/>
      <c r="CZC41" s="3"/>
      <c r="CZD41" s="3"/>
      <c r="CZE41" s="3"/>
      <c r="CZF41" s="3"/>
      <c r="CZG41" s="3"/>
      <c r="CZH41" s="3"/>
      <c r="CZI41" s="3"/>
      <c r="CZJ41" s="3"/>
      <c r="CZK41" s="3"/>
      <c r="CZL41" s="3"/>
      <c r="CZM41" s="3"/>
      <c r="CZN41" s="3"/>
      <c r="CZO41" s="3"/>
      <c r="CZP41" s="3"/>
      <c r="CZQ41" s="3"/>
      <c r="CZR41" s="3"/>
      <c r="CZS41" s="3"/>
      <c r="CZT41" s="3"/>
      <c r="CZU41" s="3"/>
      <c r="CZV41" s="3"/>
      <c r="CZW41" s="3"/>
      <c r="CZX41" s="3"/>
      <c r="CZY41" s="3"/>
      <c r="CZZ41" s="3"/>
      <c r="DAA41" s="3"/>
      <c r="DAB41" s="3"/>
      <c r="DAC41" s="3"/>
      <c r="DAD41" s="3"/>
      <c r="DAE41" s="3"/>
      <c r="DAF41" s="3"/>
      <c r="DAG41" s="3"/>
      <c r="DAH41" s="3"/>
      <c r="DAI41" s="3"/>
      <c r="DAJ41" s="3"/>
      <c r="DAK41" s="3"/>
      <c r="DAL41" s="3"/>
      <c r="DAM41" s="3"/>
      <c r="DAN41" s="3"/>
      <c r="DAO41" s="3"/>
      <c r="DAP41" s="3"/>
      <c r="DAQ41" s="3"/>
      <c r="DAR41" s="3"/>
      <c r="DAS41" s="3"/>
      <c r="DAT41" s="3"/>
      <c r="DAU41" s="3"/>
      <c r="DAV41" s="3"/>
      <c r="DAW41" s="3"/>
      <c r="DAX41" s="3"/>
      <c r="DAY41" s="3"/>
      <c r="DAZ41" s="3"/>
      <c r="DBA41" s="3"/>
      <c r="DBB41" s="3"/>
      <c r="DBC41" s="3"/>
      <c r="DBD41" s="3"/>
      <c r="DBE41" s="3"/>
      <c r="DBF41" s="3"/>
      <c r="DBG41" s="3"/>
      <c r="DBH41" s="3"/>
      <c r="DBI41" s="3"/>
      <c r="DBJ41" s="3"/>
      <c r="DBK41" s="3"/>
      <c r="DBL41" s="3"/>
      <c r="DBM41" s="3"/>
      <c r="DBN41" s="3"/>
      <c r="DBO41" s="3"/>
      <c r="DBP41" s="3"/>
      <c r="DBQ41" s="3"/>
      <c r="DBR41" s="3"/>
      <c r="DBS41" s="3"/>
      <c r="DBT41" s="3"/>
      <c r="DBU41" s="3"/>
      <c r="DBV41" s="3"/>
      <c r="DBW41" s="3"/>
      <c r="DBX41" s="3"/>
      <c r="DBY41" s="3"/>
      <c r="DBZ41" s="3"/>
      <c r="DCA41" s="3"/>
      <c r="DCB41" s="3"/>
      <c r="DCC41" s="3"/>
      <c r="DCD41" s="3"/>
      <c r="DCE41" s="3"/>
      <c r="DCF41" s="3"/>
      <c r="DCG41" s="3"/>
      <c r="DCH41" s="3"/>
      <c r="DCI41" s="3"/>
      <c r="DCJ41" s="3"/>
      <c r="DCK41" s="3"/>
      <c r="DCL41" s="3"/>
      <c r="DCM41" s="3"/>
      <c r="DCN41" s="3"/>
      <c r="DCO41" s="3"/>
      <c r="DCP41" s="3"/>
      <c r="DCQ41" s="3"/>
      <c r="DCR41" s="3"/>
      <c r="DCS41" s="3"/>
      <c r="DCT41" s="3"/>
      <c r="DCU41" s="3"/>
      <c r="DCV41" s="3"/>
      <c r="DCW41" s="3"/>
      <c r="DCX41" s="3"/>
      <c r="DCY41" s="3"/>
      <c r="DCZ41" s="3"/>
      <c r="DDA41" s="3"/>
      <c r="DDB41" s="3"/>
      <c r="DDC41" s="3"/>
      <c r="DDD41" s="3"/>
      <c r="DDE41" s="3"/>
      <c r="DDF41" s="3"/>
      <c r="DDG41" s="3"/>
      <c r="DDH41" s="3"/>
      <c r="DDI41" s="3"/>
      <c r="DDJ41" s="3"/>
      <c r="DDK41" s="3"/>
      <c r="DDL41" s="3"/>
      <c r="DDM41" s="3"/>
      <c r="DDN41" s="3"/>
      <c r="DDO41" s="3"/>
      <c r="DDP41" s="3"/>
      <c r="DDQ41" s="3"/>
      <c r="DDR41" s="3"/>
      <c r="DDS41" s="3"/>
      <c r="DDT41" s="3"/>
      <c r="DDU41" s="3"/>
      <c r="DDV41" s="3"/>
      <c r="DDW41" s="3"/>
      <c r="DDX41" s="3"/>
      <c r="DDY41" s="3"/>
      <c r="DDZ41" s="3"/>
      <c r="DEA41" s="3"/>
      <c r="DEB41" s="3"/>
      <c r="DEC41" s="3"/>
      <c r="DED41" s="3"/>
      <c r="DEE41" s="3"/>
      <c r="DEF41" s="3"/>
      <c r="DEG41" s="3"/>
      <c r="DEH41" s="3"/>
      <c r="DEI41" s="3"/>
      <c r="DEJ41" s="3"/>
      <c r="DEK41" s="3"/>
      <c r="DEL41" s="3"/>
      <c r="DEM41" s="3"/>
      <c r="DEN41" s="3"/>
      <c r="DEO41" s="3"/>
      <c r="DEP41" s="3"/>
      <c r="DEQ41" s="3"/>
      <c r="DER41" s="3"/>
      <c r="DES41" s="3"/>
      <c r="DET41" s="3"/>
      <c r="DEU41" s="3"/>
      <c r="DEV41" s="3"/>
      <c r="DEW41" s="3"/>
      <c r="DEX41" s="3"/>
      <c r="DEY41" s="3"/>
      <c r="DEZ41" s="3"/>
      <c r="DFA41" s="3"/>
      <c r="DFB41" s="3"/>
      <c r="DFC41" s="3"/>
      <c r="DFD41" s="3"/>
      <c r="DFE41" s="3"/>
      <c r="DFF41" s="3"/>
      <c r="DFG41" s="3"/>
      <c r="DFH41" s="3"/>
      <c r="DFI41" s="3"/>
      <c r="DFJ41" s="3"/>
      <c r="DFK41" s="3"/>
      <c r="DFL41" s="3"/>
      <c r="DFM41" s="3"/>
      <c r="DFN41" s="3"/>
      <c r="DFO41" s="3"/>
      <c r="DFP41" s="3"/>
      <c r="DFQ41" s="3"/>
      <c r="DFR41" s="3"/>
      <c r="DFS41" s="3"/>
      <c r="DFT41" s="3"/>
      <c r="DFU41" s="3"/>
      <c r="DFV41" s="3"/>
      <c r="DFW41" s="3"/>
      <c r="DFX41" s="3"/>
      <c r="DFY41" s="3"/>
      <c r="DFZ41" s="3"/>
      <c r="DGA41" s="3"/>
      <c r="DGB41" s="3"/>
      <c r="DGC41" s="3"/>
      <c r="DGD41" s="3"/>
      <c r="DGE41" s="3"/>
      <c r="DGF41" s="3"/>
      <c r="DGG41" s="3"/>
      <c r="DGH41" s="3"/>
      <c r="DGI41" s="3"/>
      <c r="DGJ41" s="3"/>
      <c r="DGK41" s="3"/>
      <c r="DGL41" s="3"/>
      <c r="DGM41" s="3"/>
      <c r="DGN41" s="3"/>
      <c r="DGO41" s="3"/>
      <c r="DGP41" s="3"/>
      <c r="DGQ41" s="3"/>
      <c r="DGR41" s="3"/>
      <c r="DGS41" s="3"/>
      <c r="DGT41" s="3"/>
      <c r="DGU41" s="3"/>
      <c r="DGV41" s="3"/>
      <c r="DGW41" s="3"/>
      <c r="DGX41" s="3"/>
      <c r="DGY41" s="3"/>
      <c r="DGZ41" s="3"/>
      <c r="DHA41" s="3"/>
      <c r="DHB41" s="3"/>
      <c r="DHC41" s="3"/>
      <c r="DHD41" s="3"/>
      <c r="DHE41" s="3"/>
      <c r="DHF41" s="3"/>
      <c r="DHG41" s="3"/>
      <c r="DHH41" s="3"/>
      <c r="DHI41" s="3"/>
      <c r="DHJ41" s="3"/>
      <c r="DHK41" s="3"/>
      <c r="DHL41" s="3"/>
      <c r="DHM41" s="3"/>
      <c r="DHN41" s="3"/>
      <c r="DHO41" s="3"/>
      <c r="DHP41" s="3"/>
      <c r="DHQ41" s="3"/>
      <c r="DHR41" s="3"/>
      <c r="DHS41" s="3"/>
      <c r="DHT41" s="3"/>
      <c r="DHU41" s="3"/>
      <c r="DHV41" s="3"/>
      <c r="DHW41" s="3"/>
      <c r="DHX41" s="3"/>
      <c r="DHY41" s="3"/>
      <c r="DHZ41" s="3"/>
      <c r="DIA41" s="3"/>
      <c r="DIB41" s="3"/>
      <c r="DIC41" s="3"/>
      <c r="DID41" s="3"/>
      <c r="DIE41" s="3"/>
      <c r="DIF41" s="3"/>
      <c r="DIG41" s="3"/>
      <c r="DIH41" s="3"/>
      <c r="DII41" s="3"/>
      <c r="DIJ41" s="3"/>
      <c r="DIK41" s="3"/>
      <c r="DIL41" s="3"/>
      <c r="DIM41" s="3"/>
      <c r="DIN41" s="3"/>
      <c r="DIO41" s="3"/>
      <c r="DIP41" s="3"/>
      <c r="DIQ41" s="3"/>
      <c r="DIR41" s="3"/>
      <c r="DIS41" s="3"/>
      <c r="DIT41" s="3"/>
      <c r="DIU41" s="3"/>
      <c r="DIV41" s="3"/>
      <c r="DIW41" s="3"/>
      <c r="DIX41" s="3"/>
      <c r="DIY41" s="3"/>
      <c r="DIZ41" s="3"/>
      <c r="DJA41" s="3"/>
      <c r="DJB41" s="3"/>
      <c r="DJC41" s="3"/>
      <c r="DJD41" s="3"/>
      <c r="DJE41" s="3"/>
      <c r="DJF41" s="3"/>
      <c r="DJG41" s="3"/>
      <c r="DJH41" s="3"/>
      <c r="DJI41" s="3"/>
      <c r="DJJ41" s="3"/>
      <c r="DJK41" s="3"/>
      <c r="DJL41" s="3"/>
      <c r="DJM41" s="3"/>
      <c r="DJN41" s="3"/>
      <c r="DJO41" s="3"/>
      <c r="DJP41" s="3"/>
      <c r="DJQ41" s="3"/>
      <c r="DJR41" s="3"/>
      <c r="DJS41" s="3"/>
      <c r="DJT41" s="3"/>
      <c r="DJU41" s="3"/>
      <c r="DJV41" s="3"/>
      <c r="DJW41" s="3"/>
      <c r="DJX41" s="3"/>
      <c r="DJY41" s="3"/>
      <c r="DJZ41" s="3"/>
      <c r="DKA41" s="3"/>
      <c r="DKB41" s="3"/>
      <c r="DKC41" s="3"/>
      <c r="DKD41" s="3"/>
      <c r="DKE41" s="3"/>
      <c r="DKF41" s="3"/>
      <c r="DKG41" s="3"/>
      <c r="DKH41" s="3"/>
      <c r="DKI41" s="3"/>
      <c r="DKJ41" s="3"/>
      <c r="DKK41" s="3"/>
      <c r="DKL41" s="3"/>
      <c r="DKM41" s="3"/>
      <c r="DKN41" s="3"/>
      <c r="DKO41" s="3"/>
      <c r="DKP41" s="3"/>
      <c r="DKQ41" s="3"/>
      <c r="DKR41" s="3"/>
      <c r="DKS41" s="3"/>
      <c r="DKT41" s="3"/>
      <c r="DKU41" s="3"/>
      <c r="DKV41" s="3"/>
      <c r="DKW41" s="3"/>
      <c r="DKX41" s="3"/>
      <c r="DKY41" s="3"/>
      <c r="DKZ41" s="3"/>
      <c r="DLA41" s="3"/>
      <c r="DLB41" s="3"/>
      <c r="DLC41" s="3"/>
      <c r="DLD41" s="3"/>
      <c r="DLE41" s="3"/>
      <c r="DLF41" s="3"/>
      <c r="DLG41" s="3"/>
      <c r="DLH41" s="3"/>
      <c r="DLI41" s="3"/>
      <c r="DLJ41" s="3"/>
      <c r="DLK41" s="3"/>
      <c r="DLL41" s="3"/>
      <c r="DLM41" s="3"/>
      <c r="DLN41" s="3"/>
      <c r="DLO41" s="3"/>
      <c r="DLP41" s="3"/>
      <c r="DLQ41" s="3"/>
      <c r="DLR41" s="3"/>
      <c r="DLS41" s="3"/>
      <c r="DLT41" s="3"/>
      <c r="DLU41" s="3"/>
      <c r="DLV41" s="3"/>
      <c r="DLW41" s="3"/>
      <c r="DLX41" s="3"/>
      <c r="DLY41" s="3"/>
      <c r="DLZ41" s="3"/>
      <c r="DMA41" s="3"/>
      <c r="DMB41" s="3"/>
      <c r="DMC41" s="3"/>
      <c r="DMD41" s="3"/>
      <c r="DME41" s="3"/>
      <c r="DMF41" s="3"/>
      <c r="DMG41" s="3"/>
      <c r="DMH41" s="3"/>
      <c r="DMI41" s="3"/>
      <c r="DMJ41" s="3"/>
      <c r="DMK41" s="3"/>
      <c r="DML41" s="3"/>
      <c r="DMM41" s="3"/>
      <c r="DMN41" s="3"/>
      <c r="DMO41" s="3"/>
      <c r="DMP41" s="3"/>
      <c r="DMQ41" s="3"/>
      <c r="DMR41" s="3"/>
      <c r="DMS41" s="3"/>
      <c r="DMT41" s="3"/>
      <c r="DMU41" s="3"/>
      <c r="DMV41" s="3"/>
      <c r="DMW41" s="3"/>
      <c r="DMX41" s="3"/>
      <c r="DMY41" s="3"/>
      <c r="DMZ41" s="3"/>
      <c r="DNA41" s="3"/>
      <c r="DNB41" s="3"/>
      <c r="DNC41" s="3"/>
      <c r="DND41" s="3"/>
      <c r="DNE41" s="3"/>
      <c r="DNF41" s="3"/>
      <c r="DNG41" s="3"/>
      <c r="DNH41" s="3"/>
      <c r="DNI41" s="3"/>
      <c r="DNJ41" s="3"/>
      <c r="DNK41" s="3"/>
      <c r="DNL41" s="3"/>
      <c r="DNM41" s="3"/>
      <c r="DNN41" s="3"/>
      <c r="DNO41" s="3"/>
      <c r="DNP41" s="3"/>
      <c r="DNQ41" s="3"/>
      <c r="DNR41" s="3"/>
      <c r="DNS41" s="3"/>
      <c r="DNT41" s="3"/>
      <c r="DNU41" s="3"/>
      <c r="DNV41" s="3"/>
      <c r="DNW41" s="3"/>
      <c r="DNX41" s="3"/>
      <c r="DNY41" s="3"/>
      <c r="DNZ41" s="3"/>
      <c r="DOA41" s="3"/>
      <c r="DOB41" s="3"/>
      <c r="DOC41" s="3"/>
      <c r="DOD41" s="3"/>
      <c r="DOE41" s="3"/>
      <c r="DOF41" s="3"/>
      <c r="DOG41" s="3"/>
      <c r="DOH41" s="3"/>
      <c r="DOI41" s="3"/>
      <c r="DOJ41" s="3"/>
      <c r="DOK41" s="3"/>
      <c r="DOL41" s="3"/>
      <c r="DOM41" s="3"/>
      <c r="DON41" s="3"/>
      <c r="DOO41" s="3"/>
      <c r="DOP41" s="3"/>
      <c r="DOQ41" s="3"/>
      <c r="DOR41" s="3"/>
      <c r="DOS41" s="3"/>
      <c r="DOT41" s="3"/>
      <c r="DOU41" s="3"/>
      <c r="DOV41" s="3"/>
      <c r="DOW41" s="3"/>
      <c r="DOX41" s="3"/>
      <c r="DOY41" s="3"/>
      <c r="DOZ41" s="3"/>
      <c r="DPA41" s="3"/>
      <c r="DPB41" s="3"/>
      <c r="DPC41" s="3"/>
      <c r="DPD41" s="3"/>
      <c r="DPE41" s="3"/>
      <c r="DPF41" s="3"/>
      <c r="DPG41" s="3"/>
      <c r="DPH41" s="3"/>
      <c r="DPI41" s="3"/>
      <c r="DPJ41" s="3"/>
      <c r="DPK41" s="3"/>
      <c r="DPL41" s="3"/>
      <c r="DPM41" s="3"/>
      <c r="DPN41" s="3"/>
      <c r="DPO41" s="3"/>
      <c r="DPP41" s="3"/>
      <c r="DPQ41" s="3"/>
      <c r="DPR41" s="3"/>
      <c r="DPS41" s="3"/>
      <c r="DPT41" s="3"/>
      <c r="DPU41" s="3"/>
      <c r="DPV41" s="3"/>
      <c r="DPW41" s="3"/>
      <c r="DPX41" s="3"/>
      <c r="DPY41" s="3"/>
      <c r="DPZ41" s="3"/>
      <c r="DQA41" s="3"/>
      <c r="DQB41" s="3"/>
      <c r="DQC41" s="3"/>
      <c r="DQD41" s="3"/>
      <c r="DQE41" s="3"/>
      <c r="DQF41" s="3"/>
      <c r="DQG41" s="3"/>
      <c r="DQH41" s="3"/>
      <c r="DQI41" s="3"/>
      <c r="DQJ41" s="3"/>
      <c r="DQK41" s="3"/>
      <c r="DQL41" s="3"/>
      <c r="DQM41" s="3"/>
      <c r="DQN41" s="3"/>
      <c r="DQO41" s="3"/>
      <c r="DQP41" s="3"/>
      <c r="DQQ41" s="3"/>
      <c r="DQR41" s="3"/>
      <c r="DQS41" s="3"/>
      <c r="DQT41" s="3"/>
      <c r="DQU41" s="3"/>
      <c r="DQV41" s="3"/>
      <c r="DQW41" s="3"/>
      <c r="DQX41" s="3"/>
      <c r="DQY41" s="3"/>
      <c r="DQZ41" s="3"/>
      <c r="DRA41" s="3"/>
      <c r="DRB41" s="3"/>
      <c r="DRC41" s="3"/>
      <c r="DRD41" s="3"/>
      <c r="DRE41" s="3"/>
      <c r="DRF41" s="3"/>
      <c r="DRG41" s="3"/>
      <c r="DRH41" s="3"/>
      <c r="DRI41" s="3"/>
      <c r="DRJ41" s="3"/>
      <c r="DRK41" s="3"/>
      <c r="DRL41" s="3"/>
      <c r="DRM41" s="3"/>
      <c r="DRN41" s="3"/>
      <c r="DRO41" s="3"/>
      <c r="DRP41" s="3"/>
      <c r="DRQ41" s="3"/>
      <c r="DRR41" s="3"/>
      <c r="DRS41" s="3"/>
      <c r="DRT41" s="3"/>
      <c r="DRU41" s="3"/>
      <c r="DRV41" s="3"/>
      <c r="DRW41" s="3"/>
      <c r="DRX41" s="3"/>
      <c r="DRY41" s="3"/>
      <c r="DRZ41" s="3"/>
      <c r="DSA41" s="3"/>
      <c r="DSB41" s="3"/>
      <c r="DSC41" s="3"/>
      <c r="DSD41" s="3"/>
      <c r="DSE41" s="3"/>
      <c r="DSF41" s="3"/>
      <c r="DSG41" s="3"/>
      <c r="DSH41" s="3"/>
      <c r="DSI41" s="3"/>
      <c r="DSJ41" s="3"/>
      <c r="DSK41" s="3"/>
      <c r="DSL41" s="3"/>
      <c r="DSM41" s="3"/>
      <c r="DSN41" s="3"/>
      <c r="DSO41" s="3"/>
      <c r="DSP41" s="3"/>
      <c r="DSQ41" s="3"/>
      <c r="DSR41" s="3"/>
      <c r="DSS41" s="3"/>
      <c r="DST41" s="3"/>
      <c r="DSU41" s="3"/>
      <c r="DSV41" s="3"/>
      <c r="DSW41" s="3"/>
      <c r="DSX41" s="3"/>
      <c r="DSY41" s="3"/>
      <c r="DSZ41" s="3"/>
      <c r="DTA41" s="3"/>
      <c r="DTB41" s="3"/>
      <c r="DTC41" s="3"/>
      <c r="DTD41" s="3"/>
      <c r="DTE41" s="3"/>
      <c r="DTF41" s="3"/>
      <c r="DTG41" s="3"/>
      <c r="DTH41" s="3"/>
      <c r="DTI41" s="3"/>
      <c r="DTJ41" s="3"/>
      <c r="DTK41" s="3"/>
      <c r="DTL41" s="3"/>
      <c r="DTM41" s="3"/>
      <c r="DTN41" s="3"/>
      <c r="DTO41" s="3"/>
      <c r="DTP41" s="3"/>
      <c r="DTQ41" s="3"/>
      <c r="DTR41" s="3"/>
      <c r="DTS41" s="3"/>
      <c r="DTT41" s="3"/>
      <c r="DTU41" s="3"/>
      <c r="DTV41" s="3"/>
      <c r="DTW41" s="3"/>
      <c r="DTX41" s="3"/>
      <c r="DTY41" s="3"/>
      <c r="DTZ41" s="3"/>
      <c r="DUA41" s="3"/>
      <c r="DUB41" s="3"/>
      <c r="DUC41" s="3"/>
      <c r="DUD41" s="3"/>
      <c r="DUE41" s="3"/>
      <c r="DUF41" s="3"/>
      <c r="DUG41" s="3"/>
      <c r="DUH41" s="3"/>
      <c r="DUI41" s="3"/>
      <c r="DUJ41" s="3"/>
      <c r="DUK41" s="3"/>
      <c r="DUL41" s="3"/>
      <c r="DUM41" s="3"/>
      <c r="DUN41" s="3"/>
      <c r="DUO41" s="3"/>
      <c r="DUP41" s="3"/>
      <c r="DUQ41" s="3"/>
      <c r="DUR41" s="3"/>
      <c r="DUS41" s="3"/>
      <c r="DUT41" s="3"/>
      <c r="DUU41" s="3"/>
      <c r="DUV41" s="3"/>
      <c r="DUW41" s="3"/>
      <c r="DUX41" s="3"/>
      <c r="DUY41" s="3"/>
      <c r="DUZ41" s="3"/>
      <c r="DVA41" s="3"/>
      <c r="DVB41" s="3"/>
      <c r="DVC41" s="3"/>
      <c r="DVD41" s="3"/>
      <c r="DVE41" s="3"/>
      <c r="DVF41" s="3"/>
      <c r="DVG41" s="3"/>
      <c r="DVH41" s="3"/>
      <c r="DVI41" s="3"/>
      <c r="DVJ41" s="3"/>
      <c r="DVK41" s="3"/>
      <c r="DVL41" s="3"/>
      <c r="DVM41" s="3"/>
      <c r="DVN41" s="3"/>
      <c r="DVO41" s="3"/>
      <c r="DVP41" s="3"/>
      <c r="DVQ41" s="3"/>
      <c r="DVR41" s="3"/>
      <c r="DVS41" s="3"/>
      <c r="DVT41" s="3"/>
      <c r="DVU41" s="3"/>
      <c r="DVV41" s="3"/>
      <c r="DVW41" s="3"/>
      <c r="DVX41" s="3"/>
      <c r="DVY41" s="3"/>
      <c r="DVZ41" s="3"/>
      <c r="DWA41" s="3"/>
      <c r="DWB41" s="3"/>
      <c r="DWC41" s="3"/>
      <c r="DWD41" s="3"/>
      <c r="DWE41" s="3"/>
      <c r="DWF41" s="3"/>
      <c r="DWG41" s="3"/>
      <c r="DWH41" s="3"/>
      <c r="DWI41" s="3"/>
      <c r="DWJ41" s="3"/>
      <c r="DWK41" s="3"/>
      <c r="DWL41" s="3"/>
      <c r="DWM41" s="3"/>
      <c r="DWN41" s="3"/>
      <c r="DWO41" s="3"/>
      <c r="DWP41" s="3"/>
      <c r="DWQ41" s="3"/>
      <c r="DWR41" s="3"/>
      <c r="DWS41" s="3"/>
      <c r="DWT41" s="3"/>
      <c r="DWU41" s="3"/>
      <c r="DWV41" s="3"/>
      <c r="DWW41" s="3"/>
      <c r="DWX41" s="3"/>
      <c r="DWY41" s="3"/>
      <c r="DWZ41" s="3"/>
      <c r="DXA41" s="3"/>
      <c r="DXB41" s="3"/>
      <c r="DXC41" s="3"/>
      <c r="DXD41" s="3"/>
      <c r="DXE41" s="3"/>
      <c r="DXF41" s="3"/>
      <c r="DXG41" s="3"/>
      <c r="DXH41" s="3"/>
      <c r="DXI41" s="3"/>
      <c r="DXJ41" s="3"/>
      <c r="DXK41" s="3"/>
      <c r="DXL41" s="3"/>
      <c r="DXM41" s="3"/>
      <c r="DXN41" s="3"/>
      <c r="DXO41" s="3"/>
      <c r="DXP41" s="3"/>
      <c r="DXQ41" s="3"/>
      <c r="DXR41" s="3"/>
      <c r="DXS41" s="3"/>
      <c r="DXT41" s="3"/>
      <c r="DXU41" s="3"/>
      <c r="DXV41" s="3"/>
      <c r="DXW41" s="3"/>
      <c r="DXX41" s="3"/>
      <c r="DXY41" s="3"/>
      <c r="DXZ41" s="3"/>
      <c r="DYA41" s="3"/>
      <c r="DYB41" s="3"/>
      <c r="DYC41" s="3"/>
      <c r="DYD41" s="3"/>
      <c r="DYE41" s="3"/>
      <c r="DYF41" s="3"/>
      <c r="DYG41" s="3"/>
      <c r="DYH41" s="3"/>
      <c r="DYI41" s="3"/>
      <c r="DYJ41" s="3"/>
      <c r="DYK41" s="3"/>
      <c r="DYL41" s="3"/>
      <c r="DYM41" s="3"/>
      <c r="DYN41" s="3"/>
      <c r="DYO41" s="3"/>
      <c r="DYP41" s="3"/>
      <c r="DYQ41" s="3"/>
      <c r="DYR41" s="3"/>
      <c r="DYS41" s="3"/>
      <c r="DYT41" s="3"/>
      <c r="DYU41" s="3"/>
      <c r="DYV41" s="3"/>
      <c r="DYW41" s="3"/>
      <c r="DYX41" s="3"/>
      <c r="DYY41" s="3"/>
      <c r="DYZ41" s="3"/>
      <c r="DZA41" s="3"/>
      <c r="DZB41" s="3"/>
      <c r="DZC41" s="3"/>
      <c r="DZD41" s="3"/>
      <c r="DZE41" s="3"/>
      <c r="DZF41" s="3"/>
      <c r="DZG41" s="3"/>
      <c r="DZH41" s="3"/>
      <c r="DZI41" s="3"/>
      <c r="DZJ41" s="3"/>
      <c r="DZK41" s="3"/>
      <c r="DZL41" s="3"/>
      <c r="DZM41" s="3"/>
      <c r="DZN41" s="3"/>
      <c r="DZO41" s="3"/>
      <c r="DZP41" s="3"/>
      <c r="DZQ41" s="3"/>
      <c r="DZR41" s="3"/>
      <c r="DZS41" s="3"/>
      <c r="DZT41" s="3"/>
      <c r="DZU41" s="3"/>
      <c r="DZV41" s="3"/>
      <c r="DZW41" s="3"/>
      <c r="DZX41" s="3"/>
      <c r="DZY41" s="3"/>
      <c r="DZZ41" s="3"/>
      <c r="EAA41" s="3"/>
      <c r="EAB41" s="3"/>
      <c r="EAC41" s="3"/>
      <c r="EAD41" s="3"/>
      <c r="EAE41" s="3"/>
      <c r="EAF41" s="3"/>
      <c r="EAG41" s="3"/>
      <c r="EAH41" s="3"/>
      <c r="EAI41" s="3"/>
      <c r="EAJ41" s="3"/>
      <c r="EAK41" s="3"/>
      <c r="EAL41" s="3"/>
      <c r="EAM41" s="3"/>
      <c r="EAN41" s="3"/>
      <c r="EAO41" s="3"/>
      <c r="EAP41" s="3"/>
      <c r="EAQ41" s="3"/>
      <c r="EAR41" s="3"/>
      <c r="EAS41" s="3"/>
      <c r="EAT41" s="3"/>
      <c r="EAU41" s="3"/>
      <c r="EAV41" s="3"/>
      <c r="EAW41" s="3"/>
      <c r="EAX41" s="3"/>
      <c r="EAY41" s="3"/>
      <c r="EAZ41" s="3"/>
      <c r="EBA41" s="3"/>
      <c r="EBB41" s="3"/>
      <c r="EBC41" s="3"/>
      <c r="EBD41" s="3"/>
      <c r="EBE41" s="3"/>
      <c r="EBF41" s="3"/>
      <c r="EBG41" s="3"/>
      <c r="EBH41" s="3"/>
      <c r="EBI41" s="3"/>
      <c r="EBJ41" s="3"/>
      <c r="EBK41" s="3"/>
      <c r="EBL41" s="3"/>
      <c r="EBM41" s="3"/>
      <c r="EBN41" s="3"/>
      <c r="EBO41" s="3"/>
      <c r="EBP41" s="3"/>
      <c r="EBQ41" s="3"/>
      <c r="EBR41" s="3"/>
      <c r="EBS41" s="3"/>
      <c r="EBT41" s="3"/>
      <c r="EBU41" s="3"/>
      <c r="EBV41" s="3"/>
      <c r="EBW41" s="3"/>
      <c r="EBX41" s="3"/>
      <c r="EBY41" s="3"/>
      <c r="EBZ41" s="3"/>
      <c r="ECA41" s="3"/>
      <c r="ECB41" s="3"/>
      <c r="ECC41" s="3"/>
      <c r="ECD41" s="3"/>
      <c r="ECE41" s="3"/>
      <c r="ECF41" s="3"/>
      <c r="ECG41" s="3"/>
      <c r="ECH41" s="3"/>
      <c r="ECI41" s="3"/>
      <c r="ECJ41" s="3"/>
      <c r="ECK41" s="3"/>
      <c r="ECL41" s="3"/>
      <c r="ECM41" s="3"/>
      <c r="ECN41" s="3"/>
      <c r="ECO41" s="3"/>
      <c r="ECP41" s="3"/>
      <c r="ECQ41" s="3"/>
      <c r="ECR41" s="3"/>
      <c r="ECS41" s="3"/>
      <c r="ECT41" s="3"/>
      <c r="ECU41" s="3"/>
      <c r="ECV41" s="3"/>
      <c r="ECW41" s="3"/>
      <c r="ECX41" s="3"/>
      <c r="ECY41" s="3"/>
      <c r="ECZ41" s="3"/>
      <c r="EDA41" s="3"/>
      <c r="EDB41" s="3"/>
      <c r="EDC41" s="3"/>
      <c r="EDD41" s="3"/>
      <c r="EDE41" s="3"/>
      <c r="EDF41" s="3"/>
      <c r="EDG41" s="3"/>
      <c r="EDH41" s="3"/>
      <c r="EDI41" s="3"/>
      <c r="EDJ41" s="3"/>
      <c r="EDK41" s="3"/>
      <c r="EDL41" s="3"/>
      <c r="EDM41" s="3"/>
      <c r="EDN41" s="3"/>
      <c r="EDO41" s="3"/>
      <c r="EDP41" s="3"/>
      <c r="EDQ41" s="3"/>
      <c r="EDR41" s="3"/>
      <c r="EDS41" s="3"/>
      <c r="EDT41" s="3"/>
      <c r="EDU41" s="3"/>
      <c r="EDV41" s="3"/>
      <c r="EDW41" s="3"/>
      <c r="EDX41" s="3"/>
      <c r="EDY41" s="3"/>
      <c r="EDZ41" s="3"/>
      <c r="EEA41" s="3"/>
      <c r="EEB41" s="3"/>
      <c r="EEC41" s="3"/>
      <c r="EED41" s="3"/>
      <c r="EEE41" s="3"/>
      <c r="EEF41" s="3"/>
      <c r="EEG41" s="3"/>
      <c r="EEH41" s="3"/>
      <c r="EEI41" s="3"/>
      <c r="EEJ41" s="3"/>
      <c r="EEK41" s="3"/>
      <c r="EEL41" s="3"/>
      <c r="EEM41" s="3"/>
      <c r="EEN41" s="3"/>
      <c r="EEO41" s="3"/>
      <c r="EEP41" s="3"/>
      <c r="EEQ41" s="3"/>
      <c r="EER41" s="3"/>
      <c r="EES41" s="3"/>
      <c r="EET41" s="3"/>
      <c r="EEU41" s="3"/>
      <c r="EEV41" s="3"/>
      <c r="EEW41" s="3"/>
      <c r="EEX41" s="3"/>
      <c r="EEY41" s="3"/>
      <c r="EEZ41" s="3"/>
      <c r="EFA41" s="3"/>
      <c r="EFB41" s="3"/>
      <c r="EFC41" s="3"/>
      <c r="EFD41" s="3"/>
      <c r="EFE41" s="3"/>
      <c r="EFF41" s="3"/>
      <c r="EFG41" s="3"/>
      <c r="EFH41" s="3"/>
      <c r="EFI41" s="3"/>
      <c r="EFJ41" s="3"/>
      <c r="EFK41" s="3"/>
      <c r="EFL41" s="3"/>
      <c r="EFM41" s="3"/>
      <c r="EFN41" s="3"/>
      <c r="EFO41" s="3"/>
      <c r="EFP41" s="3"/>
      <c r="EFQ41" s="3"/>
      <c r="EFR41" s="3"/>
      <c r="EFS41" s="3"/>
      <c r="EFT41" s="3"/>
      <c r="EFU41" s="3"/>
      <c r="EFV41" s="3"/>
      <c r="EFW41" s="3"/>
      <c r="EFX41" s="3"/>
      <c r="EFY41" s="3"/>
      <c r="EFZ41" s="3"/>
      <c r="EGA41" s="3"/>
      <c r="EGB41" s="3"/>
      <c r="EGC41" s="3"/>
      <c r="EGD41" s="3"/>
      <c r="EGE41" s="3"/>
      <c r="EGF41" s="3"/>
      <c r="EGG41" s="3"/>
      <c r="EGH41" s="3"/>
      <c r="EGI41" s="3"/>
      <c r="EGJ41" s="3"/>
      <c r="EGK41" s="3"/>
      <c r="EGL41" s="3"/>
      <c r="EGM41" s="3"/>
      <c r="EGN41" s="3"/>
      <c r="EGO41" s="3"/>
      <c r="EGP41" s="3"/>
      <c r="EGQ41" s="3"/>
      <c r="EGR41" s="3"/>
      <c r="EGS41" s="3"/>
      <c r="EGT41" s="3"/>
      <c r="EGU41" s="3"/>
      <c r="EGV41" s="3"/>
      <c r="EGW41" s="3"/>
      <c r="EGX41" s="3"/>
      <c r="EGY41" s="3"/>
      <c r="EGZ41" s="3"/>
      <c r="EHA41" s="3"/>
      <c r="EHB41" s="3"/>
      <c r="EHC41" s="3"/>
      <c r="EHD41" s="3"/>
      <c r="EHE41" s="3"/>
      <c r="EHF41" s="3"/>
      <c r="EHG41" s="3"/>
      <c r="EHH41" s="3"/>
      <c r="EHI41" s="3"/>
      <c r="EHJ41" s="3"/>
      <c r="EHK41" s="3"/>
      <c r="EHL41" s="3"/>
      <c r="EHM41" s="3"/>
      <c r="EHN41" s="3"/>
      <c r="EHO41" s="3"/>
      <c r="EHP41" s="3"/>
      <c r="EHQ41" s="3"/>
      <c r="EHR41" s="3"/>
      <c r="EHS41" s="3"/>
      <c r="EHT41" s="3"/>
      <c r="EHU41" s="3"/>
      <c r="EHV41" s="3"/>
      <c r="EHW41" s="3"/>
      <c r="EHX41" s="3"/>
      <c r="EHY41" s="3"/>
      <c r="EHZ41" s="3"/>
      <c r="EIA41" s="3"/>
      <c r="EIB41" s="3"/>
      <c r="EIC41" s="3"/>
      <c r="EID41" s="3"/>
      <c r="EIE41" s="3"/>
      <c r="EIF41" s="3"/>
      <c r="EIG41" s="3"/>
      <c r="EIH41" s="3"/>
      <c r="EII41" s="3"/>
      <c r="EIJ41" s="3"/>
      <c r="EIK41" s="3"/>
      <c r="EIL41" s="3"/>
      <c r="EIM41" s="3"/>
      <c r="EIN41" s="3"/>
      <c r="EIO41" s="3"/>
      <c r="EIP41" s="3"/>
      <c r="EIQ41" s="3"/>
      <c r="EIR41" s="3"/>
      <c r="EIS41" s="3"/>
      <c r="EIT41" s="3"/>
      <c r="EIU41" s="3"/>
      <c r="EIV41" s="3"/>
      <c r="EIW41" s="3"/>
      <c r="EIX41" s="3"/>
      <c r="EIY41" s="3"/>
      <c r="EIZ41" s="3"/>
      <c r="EJA41" s="3"/>
      <c r="EJB41" s="3"/>
      <c r="EJC41" s="3"/>
      <c r="EJD41" s="3"/>
      <c r="EJE41" s="3"/>
      <c r="EJF41" s="3"/>
      <c r="EJG41" s="3"/>
      <c r="EJH41" s="3"/>
      <c r="EJI41" s="3"/>
      <c r="EJJ41" s="3"/>
      <c r="EJK41" s="3"/>
      <c r="EJL41" s="3"/>
      <c r="EJM41" s="3"/>
      <c r="EJN41" s="3"/>
      <c r="EJO41" s="3"/>
      <c r="EJP41" s="3"/>
      <c r="EJQ41" s="3"/>
      <c r="EJR41" s="3"/>
      <c r="EJS41" s="3"/>
      <c r="EJT41" s="3"/>
      <c r="EJU41" s="3"/>
      <c r="EJV41" s="3"/>
      <c r="EJW41" s="3"/>
      <c r="EJX41" s="3"/>
      <c r="EJY41" s="3"/>
      <c r="EJZ41" s="3"/>
      <c r="EKA41" s="3"/>
      <c r="EKB41" s="3"/>
      <c r="EKC41" s="3"/>
      <c r="EKD41" s="3"/>
      <c r="EKE41" s="3"/>
      <c r="EKF41" s="3"/>
      <c r="EKG41" s="3"/>
      <c r="EKH41" s="3"/>
      <c r="EKI41" s="3"/>
      <c r="EKJ41" s="3"/>
      <c r="EKK41" s="3"/>
      <c r="EKL41" s="3"/>
      <c r="EKM41" s="3"/>
      <c r="EKN41" s="3"/>
      <c r="EKO41" s="3"/>
      <c r="EKP41" s="3"/>
      <c r="EKQ41" s="3"/>
      <c r="EKR41" s="3"/>
      <c r="EKS41" s="3"/>
      <c r="EKT41" s="3"/>
      <c r="EKU41" s="3"/>
      <c r="EKV41" s="3"/>
      <c r="EKW41" s="3"/>
      <c r="EKX41" s="3"/>
      <c r="EKY41" s="3"/>
      <c r="EKZ41" s="3"/>
      <c r="ELA41" s="3"/>
      <c r="ELB41" s="3"/>
      <c r="ELC41" s="3"/>
      <c r="ELD41" s="3"/>
      <c r="ELE41" s="3"/>
      <c r="ELF41" s="3"/>
      <c r="ELG41" s="3"/>
      <c r="ELH41" s="3"/>
      <c r="ELI41" s="3"/>
      <c r="ELJ41" s="3"/>
      <c r="ELK41" s="3"/>
      <c r="ELL41" s="3"/>
      <c r="ELM41" s="3"/>
      <c r="ELN41" s="3"/>
      <c r="ELO41" s="3"/>
      <c r="ELP41" s="3"/>
      <c r="ELQ41" s="3"/>
      <c r="ELR41" s="3"/>
      <c r="ELS41" s="3"/>
      <c r="ELT41" s="3"/>
      <c r="ELU41" s="3"/>
      <c r="ELV41" s="3"/>
      <c r="ELW41" s="3"/>
      <c r="ELX41" s="3"/>
      <c r="ELY41" s="3"/>
      <c r="ELZ41" s="3"/>
      <c r="EMA41" s="3"/>
      <c r="EMB41" s="3"/>
      <c r="EMC41" s="3"/>
      <c r="EMD41" s="3"/>
      <c r="EME41" s="3"/>
      <c r="EMF41" s="3"/>
      <c r="EMG41" s="3"/>
      <c r="EMH41" s="3"/>
      <c r="EMI41" s="3"/>
      <c r="EMJ41" s="3"/>
      <c r="EMK41" s="3"/>
      <c r="EML41" s="3"/>
      <c r="EMM41" s="3"/>
      <c r="EMN41" s="3"/>
      <c r="EMO41" s="3"/>
      <c r="EMP41" s="3"/>
      <c r="EMQ41" s="3"/>
      <c r="EMR41" s="3"/>
      <c r="EMS41" s="3"/>
      <c r="EMT41" s="3"/>
      <c r="EMU41" s="3"/>
      <c r="EMV41" s="3"/>
      <c r="EMW41" s="3"/>
      <c r="EMX41" s="3"/>
      <c r="EMY41" s="3"/>
      <c r="EMZ41" s="3"/>
      <c r="ENA41" s="3"/>
      <c r="ENB41" s="3"/>
      <c r="ENC41" s="3"/>
      <c r="END41" s="3"/>
      <c r="ENE41" s="3"/>
      <c r="ENF41" s="3"/>
      <c r="ENG41" s="3"/>
      <c r="ENH41" s="3"/>
      <c r="ENI41" s="3"/>
      <c r="ENJ41" s="3"/>
      <c r="ENK41" s="3"/>
      <c r="ENL41" s="3"/>
      <c r="ENM41" s="3"/>
      <c r="ENN41" s="3"/>
      <c r="ENO41" s="3"/>
      <c r="ENP41" s="3"/>
      <c r="ENQ41" s="3"/>
      <c r="ENR41" s="3"/>
      <c r="ENS41" s="3"/>
      <c r="ENT41" s="3"/>
      <c r="ENU41" s="3"/>
      <c r="ENV41" s="3"/>
      <c r="ENW41" s="3"/>
      <c r="ENX41" s="3"/>
      <c r="ENY41" s="3"/>
      <c r="ENZ41" s="3"/>
      <c r="EOA41" s="3"/>
      <c r="EOB41" s="3"/>
      <c r="EOC41" s="3"/>
      <c r="EOD41" s="3"/>
      <c r="EOE41" s="3"/>
      <c r="EOF41" s="3"/>
      <c r="EOG41" s="3"/>
      <c r="EOH41" s="3"/>
      <c r="EOI41" s="3"/>
      <c r="EOJ41" s="3"/>
      <c r="EOK41" s="3"/>
      <c r="EOL41" s="3"/>
      <c r="EOM41" s="3"/>
      <c r="EON41" s="3"/>
      <c r="EOO41" s="3"/>
      <c r="EOP41" s="3"/>
      <c r="EOQ41" s="3"/>
      <c r="EOR41" s="3"/>
      <c r="EOS41" s="3"/>
      <c r="EOT41" s="3"/>
      <c r="EOU41" s="3"/>
      <c r="EOV41" s="3"/>
      <c r="EOW41" s="3"/>
      <c r="EOX41" s="3"/>
      <c r="EOY41" s="3"/>
      <c r="EOZ41" s="3"/>
      <c r="EPA41" s="3"/>
      <c r="EPB41" s="3"/>
      <c r="EPC41" s="3"/>
      <c r="EPD41" s="3"/>
      <c r="EPE41" s="3"/>
      <c r="EPF41" s="3"/>
      <c r="EPG41" s="3"/>
      <c r="EPH41" s="3"/>
      <c r="EPI41" s="3"/>
      <c r="EPJ41" s="3"/>
      <c r="EPK41" s="3"/>
      <c r="EPL41" s="3"/>
      <c r="EPM41" s="3"/>
      <c r="EPN41" s="3"/>
      <c r="EPO41" s="3"/>
      <c r="EPP41" s="3"/>
      <c r="EPQ41" s="3"/>
      <c r="EPR41" s="3"/>
      <c r="EPS41" s="3"/>
      <c r="EPT41" s="3"/>
      <c r="EPU41" s="3"/>
      <c r="EPV41" s="3"/>
      <c r="EPW41" s="3"/>
      <c r="EPX41" s="3"/>
      <c r="EPY41" s="3"/>
      <c r="EPZ41" s="3"/>
      <c r="EQA41" s="3"/>
      <c r="EQB41" s="3"/>
      <c r="EQC41" s="3"/>
      <c r="EQD41" s="3"/>
      <c r="EQE41" s="3"/>
      <c r="EQF41" s="3"/>
      <c r="EQG41" s="3"/>
      <c r="EQH41" s="3"/>
      <c r="EQI41" s="3"/>
      <c r="EQJ41" s="3"/>
      <c r="EQK41" s="3"/>
      <c r="EQL41" s="3"/>
      <c r="EQM41" s="3"/>
      <c r="EQN41" s="3"/>
      <c r="EQO41" s="3"/>
      <c r="EQP41" s="3"/>
      <c r="EQQ41" s="3"/>
      <c r="EQR41" s="3"/>
      <c r="EQS41" s="3"/>
      <c r="EQT41" s="3"/>
      <c r="EQU41" s="3"/>
      <c r="EQV41" s="3"/>
      <c r="EQW41" s="3"/>
      <c r="EQX41" s="3"/>
      <c r="EQY41" s="3"/>
      <c r="EQZ41" s="3"/>
      <c r="ERA41" s="3"/>
      <c r="ERB41" s="3"/>
      <c r="ERC41" s="3"/>
      <c r="ERD41" s="3"/>
      <c r="ERE41" s="3"/>
      <c r="ERF41" s="3"/>
      <c r="ERG41" s="3"/>
      <c r="ERH41" s="3"/>
      <c r="ERI41" s="3"/>
      <c r="ERJ41" s="3"/>
      <c r="ERK41" s="3"/>
      <c r="ERL41" s="3"/>
      <c r="ERM41" s="3"/>
      <c r="ERN41" s="3"/>
      <c r="ERO41" s="3"/>
      <c r="ERP41" s="3"/>
      <c r="ERQ41" s="3"/>
      <c r="ERR41" s="3"/>
      <c r="ERS41" s="3"/>
      <c r="ERT41" s="3"/>
      <c r="ERU41" s="3"/>
      <c r="ERV41" s="3"/>
      <c r="ERW41" s="3"/>
      <c r="ERX41" s="3"/>
      <c r="ERY41" s="3"/>
      <c r="ERZ41" s="3"/>
      <c r="ESA41" s="3"/>
      <c r="ESB41" s="3"/>
      <c r="ESC41" s="3"/>
      <c r="ESD41" s="3"/>
      <c r="ESE41" s="3"/>
      <c r="ESF41" s="3"/>
      <c r="ESG41" s="3"/>
      <c r="ESH41" s="3"/>
      <c r="ESI41" s="3"/>
      <c r="ESJ41" s="3"/>
      <c r="ESK41" s="3"/>
      <c r="ESL41" s="3"/>
      <c r="ESM41" s="3"/>
      <c r="ESN41" s="3"/>
      <c r="ESO41" s="3"/>
      <c r="ESP41" s="3"/>
      <c r="ESQ41" s="3"/>
      <c r="ESR41" s="3"/>
      <c r="ESS41" s="3"/>
      <c r="EST41" s="3"/>
      <c r="ESU41" s="3"/>
      <c r="ESV41" s="3"/>
      <c r="ESW41" s="3"/>
      <c r="ESX41" s="3"/>
      <c r="ESY41" s="3"/>
      <c r="ESZ41" s="3"/>
      <c r="ETA41" s="3"/>
      <c r="ETB41" s="3"/>
      <c r="ETC41" s="3"/>
      <c r="ETD41" s="3"/>
      <c r="ETE41" s="3"/>
      <c r="ETF41" s="3"/>
      <c r="ETG41" s="3"/>
      <c r="ETH41" s="3"/>
      <c r="ETI41" s="3"/>
      <c r="ETJ41" s="3"/>
      <c r="ETK41" s="3"/>
      <c r="ETL41" s="3"/>
      <c r="ETM41" s="3"/>
      <c r="ETN41" s="3"/>
      <c r="ETO41" s="3"/>
      <c r="ETP41" s="3"/>
      <c r="ETQ41" s="3"/>
      <c r="ETR41" s="3"/>
      <c r="ETS41" s="3"/>
      <c r="ETT41" s="3"/>
      <c r="ETU41" s="3"/>
      <c r="ETV41" s="3"/>
      <c r="ETW41" s="3"/>
      <c r="ETX41" s="3"/>
      <c r="ETY41" s="3"/>
      <c r="ETZ41" s="3"/>
      <c r="EUA41" s="3"/>
      <c r="EUB41" s="3"/>
      <c r="EUC41" s="3"/>
      <c r="EUD41" s="3"/>
      <c r="EUE41" s="3"/>
      <c r="EUF41" s="3"/>
      <c r="EUG41" s="3"/>
      <c r="EUH41" s="3"/>
      <c r="EUI41" s="3"/>
      <c r="EUJ41" s="3"/>
      <c r="EUK41" s="3"/>
      <c r="EUL41" s="3"/>
      <c r="EUM41" s="3"/>
      <c r="EUN41" s="3"/>
      <c r="EUO41" s="3"/>
      <c r="EUP41" s="3"/>
      <c r="EUQ41" s="3"/>
      <c r="EUR41" s="3"/>
      <c r="EUS41" s="3"/>
      <c r="EUT41" s="3"/>
      <c r="EUU41" s="3"/>
      <c r="EUV41" s="3"/>
      <c r="EUW41" s="3"/>
      <c r="EUX41" s="3"/>
      <c r="EUY41" s="3"/>
      <c r="EUZ41" s="3"/>
      <c r="EVA41" s="3"/>
      <c r="EVB41" s="3"/>
      <c r="EVC41" s="3"/>
      <c r="EVD41" s="3"/>
      <c r="EVE41" s="3"/>
      <c r="EVF41" s="3"/>
      <c r="EVG41" s="3"/>
      <c r="EVH41" s="3"/>
      <c r="EVI41" s="3"/>
      <c r="EVJ41" s="3"/>
      <c r="EVK41" s="3"/>
      <c r="EVL41" s="3"/>
      <c r="EVM41" s="3"/>
      <c r="EVN41" s="3"/>
      <c r="EVO41" s="3"/>
      <c r="EVP41" s="3"/>
      <c r="EVQ41" s="3"/>
      <c r="EVR41" s="3"/>
      <c r="EVS41" s="3"/>
      <c r="EVT41" s="3"/>
      <c r="EVU41" s="3"/>
      <c r="EVV41" s="3"/>
      <c r="EVW41" s="3"/>
      <c r="EVX41" s="3"/>
      <c r="EVY41" s="3"/>
      <c r="EVZ41" s="3"/>
      <c r="EWA41" s="3"/>
      <c r="EWB41" s="3"/>
      <c r="EWC41" s="3"/>
      <c r="EWD41" s="3"/>
      <c r="EWE41" s="3"/>
      <c r="EWF41" s="3"/>
      <c r="EWG41" s="3"/>
      <c r="EWH41" s="3"/>
      <c r="EWI41" s="3"/>
      <c r="EWJ41" s="3"/>
      <c r="EWK41" s="3"/>
      <c r="EWL41" s="3"/>
      <c r="EWM41" s="3"/>
      <c r="EWN41" s="3"/>
      <c r="EWO41" s="3"/>
      <c r="EWP41" s="3"/>
      <c r="EWQ41" s="3"/>
      <c r="EWR41" s="3"/>
      <c r="EWS41" s="3"/>
      <c r="EWT41" s="3"/>
      <c r="EWU41" s="3"/>
      <c r="EWV41" s="3"/>
      <c r="EWW41" s="3"/>
      <c r="EWX41" s="3"/>
      <c r="EWY41" s="3"/>
      <c r="EWZ41" s="3"/>
      <c r="EXA41" s="3"/>
      <c r="EXB41" s="3"/>
      <c r="EXC41" s="3"/>
      <c r="EXD41" s="3"/>
      <c r="EXE41" s="3"/>
      <c r="EXF41" s="3"/>
      <c r="EXG41" s="3"/>
      <c r="EXH41" s="3"/>
      <c r="EXI41" s="3"/>
      <c r="EXJ41" s="3"/>
      <c r="EXK41" s="3"/>
      <c r="EXL41" s="3"/>
      <c r="EXM41" s="3"/>
      <c r="EXN41" s="3"/>
      <c r="EXO41" s="3"/>
      <c r="EXP41" s="3"/>
      <c r="EXQ41" s="3"/>
      <c r="EXR41" s="3"/>
      <c r="EXS41" s="3"/>
      <c r="EXT41" s="3"/>
      <c r="EXU41" s="3"/>
      <c r="EXV41" s="3"/>
      <c r="EXW41" s="3"/>
      <c r="EXX41" s="3"/>
      <c r="EXY41" s="3"/>
      <c r="EXZ41" s="3"/>
      <c r="EYA41" s="3"/>
      <c r="EYB41" s="3"/>
      <c r="EYC41" s="3"/>
      <c r="EYD41" s="3"/>
      <c r="EYE41" s="3"/>
      <c r="EYF41" s="3"/>
      <c r="EYG41" s="3"/>
      <c r="EYH41" s="3"/>
      <c r="EYI41" s="3"/>
      <c r="EYJ41" s="3"/>
      <c r="EYK41" s="3"/>
      <c r="EYL41" s="3"/>
      <c r="EYM41" s="3"/>
      <c r="EYN41" s="3"/>
      <c r="EYO41" s="3"/>
      <c r="EYP41" s="3"/>
      <c r="EYQ41" s="3"/>
      <c r="EYR41" s="3"/>
      <c r="EYS41" s="3"/>
      <c r="EYT41" s="3"/>
      <c r="EYU41" s="3"/>
      <c r="EYV41" s="3"/>
      <c r="EYW41" s="3"/>
      <c r="EYX41" s="3"/>
      <c r="EYY41" s="3"/>
      <c r="EYZ41" s="3"/>
      <c r="EZA41" s="3"/>
      <c r="EZB41" s="3"/>
      <c r="EZC41" s="3"/>
      <c r="EZD41" s="3"/>
      <c r="EZE41" s="3"/>
      <c r="EZF41" s="3"/>
      <c r="EZG41" s="3"/>
      <c r="EZH41" s="3"/>
      <c r="EZI41" s="3"/>
      <c r="EZJ41" s="3"/>
      <c r="EZK41" s="3"/>
      <c r="EZL41" s="3"/>
      <c r="EZM41" s="3"/>
      <c r="EZN41" s="3"/>
      <c r="EZO41" s="3"/>
      <c r="EZP41" s="3"/>
      <c r="EZQ41" s="3"/>
      <c r="EZR41" s="3"/>
      <c r="EZS41" s="3"/>
      <c r="EZT41" s="3"/>
      <c r="EZU41" s="3"/>
      <c r="EZV41" s="3"/>
      <c r="EZW41" s="3"/>
      <c r="EZX41" s="3"/>
      <c r="EZY41" s="3"/>
      <c r="EZZ41" s="3"/>
      <c r="FAA41" s="3"/>
      <c r="FAB41" s="3"/>
      <c r="FAC41" s="3"/>
      <c r="FAD41" s="3"/>
      <c r="FAE41" s="3"/>
      <c r="FAF41" s="3"/>
      <c r="FAG41" s="3"/>
      <c r="FAH41" s="3"/>
      <c r="FAI41" s="3"/>
      <c r="FAJ41" s="3"/>
      <c r="FAK41" s="3"/>
      <c r="FAL41" s="3"/>
      <c r="FAM41" s="3"/>
      <c r="FAN41" s="3"/>
      <c r="FAO41" s="3"/>
      <c r="FAP41" s="3"/>
      <c r="FAQ41" s="3"/>
      <c r="FAR41" s="3"/>
      <c r="FAS41" s="3"/>
      <c r="FAT41" s="3"/>
      <c r="FAU41" s="3"/>
      <c r="FAV41" s="3"/>
      <c r="FAW41" s="3"/>
      <c r="FAX41" s="3"/>
      <c r="FAY41" s="3"/>
      <c r="FAZ41" s="3"/>
      <c r="FBA41" s="3"/>
      <c r="FBB41" s="3"/>
      <c r="FBC41" s="3"/>
      <c r="FBD41" s="3"/>
      <c r="FBE41" s="3"/>
      <c r="FBF41" s="3"/>
      <c r="FBG41" s="3"/>
      <c r="FBH41" s="3"/>
      <c r="FBI41" s="3"/>
      <c r="FBJ41" s="3"/>
      <c r="FBK41" s="3"/>
      <c r="FBL41" s="3"/>
      <c r="FBM41" s="3"/>
      <c r="FBN41" s="3"/>
      <c r="FBO41" s="3"/>
      <c r="FBP41" s="3"/>
      <c r="FBQ41" s="3"/>
      <c r="FBR41" s="3"/>
      <c r="FBS41" s="3"/>
      <c r="FBT41" s="3"/>
      <c r="FBU41" s="3"/>
      <c r="FBV41" s="3"/>
      <c r="FBW41" s="3"/>
      <c r="FBX41" s="3"/>
      <c r="FBY41" s="3"/>
      <c r="FBZ41" s="3"/>
      <c r="FCA41" s="3"/>
      <c r="FCB41" s="3"/>
      <c r="FCC41" s="3"/>
      <c r="FCD41" s="3"/>
      <c r="FCE41" s="3"/>
      <c r="FCF41" s="3"/>
      <c r="FCG41" s="3"/>
      <c r="FCH41" s="3"/>
      <c r="FCI41" s="3"/>
      <c r="FCJ41" s="3"/>
      <c r="FCK41" s="3"/>
      <c r="FCL41" s="3"/>
      <c r="FCM41" s="3"/>
      <c r="FCN41" s="3"/>
      <c r="FCO41" s="3"/>
      <c r="FCP41" s="3"/>
      <c r="FCQ41" s="3"/>
      <c r="FCR41" s="3"/>
      <c r="FCS41" s="3"/>
      <c r="FCT41" s="3"/>
      <c r="FCU41" s="3"/>
      <c r="FCV41" s="3"/>
      <c r="FCW41" s="3"/>
      <c r="FCX41" s="3"/>
      <c r="FCY41" s="3"/>
      <c r="FCZ41" s="3"/>
      <c r="FDA41" s="3"/>
      <c r="FDB41" s="3"/>
      <c r="FDC41" s="3"/>
      <c r="FDD41" s="3"/>
      <c r="FDE41" s="3"/>
      <c r="FDF41" s="3"/>
      <c r="FDG41" s="3"/>
      <c r="FDH41" s="3"/>
      <c r="FDI41" s="3"/>
      <c r="FDJ41" s="3"/>
      <c r="FDK41" s="3"/>
      <c r="FDL41" s="3"/>
      <c r="FDM41" s="3"/>
      <c r="FDN41" s="3"/>
      <c r="FDO41" s="3"/>
      <c r="FDP41" s="3"/>
      <c r="FDQ41" s="3"/>
      <c r="FDR41" s="3"/>
      <c r="FDS41" s="3"/>
      <c r="FDT41" s="3"/>
      <c r="FDU41" s="3"/>
      <c r="FDV41" s="3"/>
      <c r="FDW41" s="3"/>
      <c r="FDX41" s="3"/>
      <c r="FDY41" s="3"/>
      <c r="FDZ41" s="3"/>
      <c r="FEA41" s="3"/>
      <c r="FEB41" s="3"/>
      <c r="FEC41" s="3"/>
      <c r="FED41" s="3"/>
      <c r="FEE41" s="3"/>
      <c r="FEF41" s="3"/>
      <c r="FEG41" s="3"/>
      <c r="FEH41" s="3"/>
      <c r="FEI41" s="3"/>
      <c r="FEJ41" s="3"/>
      <c r="FEK41" s="3"/>
      <c r="FEL41" s="3"/>
      <c r="FEM41" s="3"/>
      <c r="FEN41" s="3"/>
      <c r="FEO41" s="3"/>
      <c r="FEP41" s="3"/>
      <c r="FEQ41" s="3"/>
      <c r="FER41" s="3"/>
      <c r="FES41" s="3"/>
      <c r="FET41" s="3"/>
      <c r="FEU41" s="3"/>
      <c r="FEV41" s="3"/>
      <c r="FEW41" s="3"/>
      <c r="FEX41" s="3"/>
      <c r="FEY41" s="3"/>
      <c r="FEZ41" s="3"/>
      <c r="FFA41" s="3"/>
      <c r="FFB41" s="3"/>
      <c r="FFC41" s="3"/>
      <c r="FFD41" s="3"/>
      <c r="FFE41" s="3"/>
      <c r="FFF41" s="3"/>
      <c r="FFG41" s="3"/>
      <c r="FFH41" s="3"/>
      <c r="FFI41" s="3"/>
      <c r="FFJ41" s="3"/>
      <c r="FFK41" s="3"/>
      <c r="FFL41" s="3"/>
      <c r="FFM41" s="3"/>
      <c r="FFN41" s="3"/>
      <c r="FFO41" s="3"/>
      <c r="FFP41" s="3"/>
      <c r="FFQ41" s="3"/>
      <c r="FFR41" s="3"/>
      <c r="FFS41" s="3"/>
      <c r="FFT41" s="3"/>
      <c r="FFU41" s="3"/>
      <c r="FFV41" s="3"/>
      <c r="FFW41" s="3"/>
      <c r="FFX41" s="3"/>
      <c r="FFY41" s="3"/>
      <c r="FFZ41" s="3"/>
      <c r="FGA41" s="3"/>
      <c r="FGB41" s="3"/>
      <c r="FGC41" s="3"/>
      <c r="FGD41" s="3"/>
      <c r="FGE41" s="3"/>
      <c r="FGF41" s="3"/>
      <c r="FGG41" s="3"/>
      <c r="FGH41" s="3"/>
      <c r="FGI41" s="3"/>
      <c r="FGJ41" s="3"/>
      <c r="FGK41" s="3"/>
      <c r="FGL41" s="3"/>
      <c r="FGM41" s="3"/>
      <c r="FGN41" s="3"/>
      <c r="FGO41" s="3"/>
      <c r="FGP41" s="3"/>
      <c r="FGQ41" s="3"/>
      <c r="FGR41" s="3"/>
      <c r="FGS41" s="3"/>
      <c r="FGT41" s="3"/>
      <c r="FGU41" s="3"/>
      <c r="FGV41" s="3"/>
      <c r="FGW41" s="3"/>
      <c r="FGX41" s="3"/>
      <c r="FGY41" s="3"/>
      <c r="FGZ41" s="3"/>
      <c r="FHA41" s="3"/>
      <c r="FHB41" s="3"/>
      <c r="FHC41" s="3"/>
      <c r="FHD41" s="3"/>
      <c r="FHE41" s="3"/>
      <c r="FHF41" s="3"/>
      <c r="FHG41" s="3"/>
      <c r="FHH41" s="3"/>
      <c r="FHI41" s="3"/>
      <c r="FHJ41" s="3"/>
      <c r="FHK41" s="3"/>
      <c r="FHL41" s="3"/>
      <c r="FHM41" s="3"/>
      <c r="FHN41" s="3"/>
      <c r="FHO41" s="3"/>
      <c r="FHP41" s="3"/>
      <c r="FHQ41" s="3"/>
      <c r="FHR41" s="3"/>
      <c r="FHS41" s="3"/>
      <c r="FHT41" s="3"/>
      <c r="FHU41" s="3"/>
      <c r="FHV41" s="3"/>
      <c r="FHW41" s="3"/>
      <c r="FHX41" s="3"/>
      <c r="FHY41" s="3"/>
      <c r="FHZ41" s="3"/>
      <c r="FIA41" s="3"/>
      <c r="FIB41" s="3"/>
      <c r="FIC41" s="3"/>
      <c r="FID41" s="3"/>
      <c r="FIE41" s="3"/>
      <c r="FIF41" s="3"/>
      <c r="FIG41" s="3"/>
      <c r="FIH41" s="3"/>
      <c r="FII41" s="3"/>
      <c r="FIJ41" s="3"/>
      <c r="FIK41" s="3"/>
      <c r="FIL41" s="3"/>
      <c r="FIM41" s="3"/>
      <c r="FIN41" s="3"/>
      <c r="FIO41" s="3"/>
      <c r="FIP41" s="3"/>
      <c r="FIQ41" s="3"/>
      <c r="FIR41" s="3"/>
      <c r="FIS41" s="3"/>
      <c r="FIT41" s="3"/>
      <c r="FIU41" s="3"/>
      <c r="FIV41" s="3"/>
      <c r="FIW41" s="3"/>
      <c r="FIX41" s="3"/>
      <c r="FIY41" s="3"/>
      <c r="FIZ41" s="3"/>
      <c r="FJA41" s="3"/>
      <c r="FJB41" s="3"/>
      <c r="FJC41" s="3"/>
      <c r="FJD41" s="3"/>
      <c r="FJE41" s="3"/>
      <c r="FJF41" s="3"/>
      <c r="FJG41" s="3"/>
      <c r="FJH41" s="3"/>
      <c r="FJI41" s="3"/>
      <c r="FJJ41" s="3"/>
      <c r="FJK41" s="3"/>
      <c r="FJL41" s="3"/>
      <c r="FJM41" s="3"/>
      <c r="FJN41" s="3"/>
      <c r="FJO41" s="3"/>
      <c r="FJP41" s="3"/>
      <c r="FJQ41" s="3"/>
      <c r="FJR41" s="3"/>
      <c r="FJS41" s="3"/>
      <c r="FJT41" s="3"/>
      <c r="FJU41" s="3"/>
      <c r="FJV41" s="3"/>
      <c r="FJW41" s="3"/>
      <c r="FJX41" s="3"/>
      <c r="FJY41" s="3"/>
      <c r="FJZ41" s="3"/>
      <c r="FKA41" s="3"/>
      <c r="FKB41" s="3"/>
      <c r="FKC41" s="3"/>
      <c r="FKD41" s="3"/>
      <c r="FKE41" s="3"/>
      <c r="FKF41" s="3"/>
      <c r="FKG41" s="3"/>
      <c r="FKH41" s="3"/>
      <c r="FKI41" s="3"/>
      <c r="FKJ41" s="3"/>
      <c r="FKK41" s="3"/>
      <c r="FKL41" s="3"/>
      <c r="FKM41" s="3"/>
      <c r="FKN41" s="3"/>
      <c r="FKO41" s="3"/>
      <c r="FKP41" s="3"/>
      <c r="FKQ41" s="3"/>
      <c r="FKR41" s="3"/>
      <c r="FKS41" s="3"/>
      <c r="FKT41" s="3"/>
      <c r="FKU41" s="3"/>
      <c r="FKV41" s="3"/>
      <c r="FKW41" s="3"/>
      <c r="FKX41" s="3"/>
      <c r="FKY41" s="3"/>
      <c r="FKZ41" s="3"/>
      <c r="FLA41" s="3"/>
      <c r="FLB41" s="3"/>
      <c r="FLC41" s="3"/>
      <c r="FLD41" s="3"/>
      <c r="FLE41" s="3"/>
      <c r="FLF41" s="3"/>
      <c r="FLG41" s="3"/>
      <c r="FLH41" s="3"/>
      <c r="FLI41" s="3"/>
      <c r="FLJ41" s="3"/>
      <c r="FLK41" s="3"/>
      <c r="FLL41" s="3"/>
      <c r="FLM41" s="3"/>
      <c r="FLN41" s="3"/>
      <c r="FLO41" s="3"/>
      <c r="FLP41" s="3"/>
      <c r="FLQ41" s="3"/>
      <c r="FLR41" s="3"/>
      <c r="FLS41" s="3"/>
      <c r="FLT41" s="3"/>
      <c r="FLU41" s="3"/>
      <c r="FLV41" s="3"/>
      <c r="FLW41" s="3"/>
      <c r="FLX41" s="3"/>
      <c r="FLY41" s="3"/>
      <c r="FLZ41" s="3"/>
      <c r="FMA41" s="3"/>
      <c r="FMB41" s="3"/>
      <c r="FMC41" s="3"/>
      <c r="FMD41" s="3"/>
      <c r="FME41" s="3"/>
      <c r="FMF41" s="3"/>
      <c r="FMG41" s="3"/>
      <c r="FMH41" s="3"/>
      <c r="FMI41" s="3"/>
      <c r="FMJ41" s="3"/>
      <c r="FMK41" s="3"/>
      <c r="FML41" s="3"/>
      <c r="FMM41" s="3"/>
      <c r="FMN41" s="3"/>
      <c r="FMO41" s="3"/>
      <c r="FMP41" s="3"/>
      <c r="FMQ41" s="3"/>
      <c r="FMR41" s="3"/>
      <c r="FMS41" s="3"/>
      <c r="FMT41" s="3"/>
      <c r="FMU41" s="3"/>
      <c r="FMV41" s="3"/>
      <c r="FMW41" s="3"/>
      <c r="FMX41" s="3"/>
      <c r="FMY41" s="3"/>
      <c r="FMZ41" s="3"/>
      <c r="FNA41" s="3"/>
      <c r="FNB41" s="3"/>
      <c r="FNC41" s="3"/>
      <c r="FND41" s="3"/>
      <c r="FNE41" s="3"/>
      <c r="FNF41" s="3"/>
      <c r="FNG41" s="3"/>
      <c r="FNH41" s="3"/>
      <c r="FNI41" s="3"/>
      <c r="FNJ41" s="3"/>
      <c r="FNK41" s="3"/>
      <c r="FNL41" s="3"/>
      <c r="FNM41" s="3"/>
      <c r="FNN41" s="3"/>
      <c r="FNO41" s="3"/>
      <c r="FNP41" s="3"/>
      <c r="FNQ41" s="3"/>
      <c r="FNR41" s="3"/>
      <c r="FNS41" s="3"/>
      <c r="FNT41" s="3"/>
      <c r="FNU41" s="3"/>
      <c r="FNV41" s="3"/>
      <c r="FNW41" s="3"/>
      <c r="FNX41" s="3"/>
      <c r="FNY41" s="3"/>
      <c r="FNZ41" s="3"/>
      <c r="FOA41" s="3"/>
      <c r="FOB41" s="3"/>
      <c r="FOC41" s="3"/>
      <c r="FOD41" s="3"/>
      <c r="FOE41" s="3"/>
      <c r="FOF41" s="3"/>
      <c r="FOG41" s="3"/>
      <c r="FOH41" s="3"/>
      <c r="FOI41" s="3"/>
      <c r="FOJ41" s="3"/>
      <c r="FOK41" s="3"/>
      <c r="FOL41" s="3"/>
      <c r="FOM41" s="3"/>
      <c r="FON41" s="3"/>
      <c r="FOO41" s="3"/>
      <c r="FOP41" s="3"/>
      <c r="FOQ41" s="3"/>
      <c r="FOR41" s="3"/>
      <c r="FOS41" s="3"/>
      <c r="FOT41" s="3"/>
      <c r="FOU41" s="3"/>
      <c r="FOV41" s="3"/>
      <c r="FOW41" s="3"/>
      <c r="FOX41" s="3"/>
      <c r="FOY41" s="3"/>
      <c r="FOZ41" s="3"/>
      <c r="FPA41" s="3"/>
      <c r="FPB41" s="3"/>
      <c r="FPC41" s="3"/>
      <c r="FPD41" s="3"/>
      <c r="FPE41" s="3"/>
      <c r="FPF41" s="3"/>
      <c r="FPG41" s="3"/>
      <c r="FPH41" s="3"/>
      <c r="FPI41" s="3"/>
      <c r="FPJ41" s="3"/>
      <c r="FPK41" s="3"/>
      <c r="FPL41" s="3"/>
      <c r="FPM41" s="3"/>
      <c r="FPN41" s="3"/>
      <c r="FPO41" s="3"/>
      <c r="FPP41" s="3"/>
      <c r="FPQ41" s="3"/>
      <c r="FPR41" s="3"/>
      <c r="FPS41" s="3"/>
      <c r="FPT41" s="3"/>
      <c r="FPU41" s="3"/>
      <c r="FPV41" s="3"/>
      <c r="FPW41" s="3"/>
      <c r="FPX41" s="3"/>
      <c r="FPY41" s="3"/>
      <c r="FPZ41" s="3"/>
      <c r="FQA41" s="3"/>
      <c r="FQB41" s="3"/>
      <c r="FQC41" s="3"/>
      <c r="FQD41" s="3"/>
      <c r="FQE41" s="3"/>
      <c r="FQF41" s="3"/>
      <c r="FQG41" s="3"/>
      <c r="FQH41" s="3"/>
      <c r="FQI41" s="3"/>
      <c r="FQJ41" s="3"/>
      <c r="FQK41" s="3"/>
      <c r="FQL41" s="3"/>
      <c r="FQM41" s="3"/>
      <c r="FQN41" s="3"/>
      <c r="FQO41" s="3"/>
      <c r="FQP41" s="3"/>
      <c r="FQQ41" s="3"/>
      <c r="FQR41" s="3"/>
      <c r="FQS41" s="3"/>
      <c r="FQT41" s="3"/>
      <c r="FQU41" s="3"/>
      <c r="FQV41" s="3"/>
      <c r="FQW41" s="3"/>
      <c r="FQX41" s="3"/>
      <c r="FQY41" s="3"/>
      <c r="FQZ41" s="3"/>
      <c r="FRA41" s="3"/>
      <c r="FRB41" s="3"/>
      <c r="FRC41" s="3"/>
      <c r="FRD41" s="3"/>
      <c r="FRE41" s="3"/>
      <c r="FRF41" s="3"/>
      <c r="FRG41" s="3"/>
      <c r="FRH41" s="3"/>
      <c r="FRI41" s="3"/>
      <c r="FRJ41" s="3"/>
      <c r="FRK41" s="3"/>
      <c r="FRL41" s="3"/>
      <c r="FRM41" s="3"/>
      <c r="FRN41" s="3"/>
      <c r="FRO41" s="3"/>
      <c r="FRP41" s="3"/>
      <c r="FRQ41" s="3"/>
      <c r="FRR41" s="3"/>
      <c r="FRS41" s="3"/>
      <c r="FRT41" s="3"/>
      <c r="FRU41" s="3"/>
      <c r="FRV41" s="3"/>
      <c r="FRW41" s="3"/>
      <c r="FRX41" s="3"/>
      <c r="FRY41" s="3"/>
      <c r="FRZ41" s="3"/>
      <c r="FSA41" s="3"/>
      <c r="FSB41" s="3"/>
      <c r="FSC41" s="3"/>
      <c r="FSD41" s="3"/>
      <c r="FSE41" s="3"/>
      <c r="FSF41" s="3"/>
      <c r="FSG41" s="3"/>
      <c r="FSH41" s="3"/>
      <c r="FSI41" s="3"/>
      <c r="FSJ41" s="3"/>
      <c r="FSK41" s="3"/>
      <c r="FSL41" s="3"/>
      <c r="FSM41" s="3"/>
      <c r="FSN41" s="3"/>
      <c r="FSO41" s="3"/>
      <c r="FSP41" s="3"/>
      <c r="FSQ41" s="3"/>
      <c r="FSR41" s="3"/>
      <c r="FSS41" s="3"/>
      <c r="FST41" s="3"/>
      <c r="FSU41" s="3"/>
      <c r="FSV41" s="3"/>
      <c r="FSW41" s="3"/>
      <c r="FSX41" s="3"/>
      <c r="FSY41" s="3"/>
      <c r="FSZ41" s="3"/>
      <c r="FTA41" s="3"/>
      <c r="FTB41" s="3"/>
      <c r="FTC41" s="3"/>
      <c r="FTD41" s="3"/>
      <c r="FTE41" s="3"/>
      <c r="FTF41" s="3"/>
      <c r="FTG41" s="3"/>
      <c r="FTH41" s="3"/>
      <c r="FTI41" s="3"/>
      <c r="FTJ41" s="3"/>
      <c r="FTK41" s="3"/>
      <c r="FTL41" s="3"/>
      <c r="FTM41" s="3"/>
      <c r="FTN41" s="3"/>
      <c r="FTO41" s="3"/>
      <c r="FTP41" s="3"/>
      <c r="FTQ41" s="3"/>
      <c r="FTR41" s="3"/>
      <c r="FTS41" s="3"/>
      <c r="FTT41" s="3"/>
      <c r="FTU41" s="3"/>
      <c r="FTV41" s="3"/>
      <c r="FTW41" s="3"/>
      <c r="FTX41" s="3"/>
      <c r="FTY41" s="3"/>
      <c r="FTZ41" s="3"/>
      <c r="FUA41" s="3"/>
      <c r="FUB41" s="3"/>
      <c r="FUC41" s="3"/>
      <c r="FUD41" s="3"/>
      <c r="FUE41" s="3"/>
      <c r="FUF41" s="3"/>
      <c r="FUG41" s="3"/>
      <c r="FUH41" s="3"/>
      <c r="FUI41" s="3"/>
      <c r="FUJ41" s="3"/>
      <c r="FUK41" s="3"/>
      <c r="FUL41" s="3"/>
      <c r="FUM41" s="3"/>
      <c r="FUN41" s="3"/>
      <c r="FUO41" s="3"/>
      <c r="FUP41" s="3"/>
      <c r="FUQ41" s="3"/>
      <c r="FUR41" s="3"/>
      <c r="FUS41" s="3"/>
      <c r="FUT41" s="3"/>
      <c r="FUU41" s="3"/>
      <c r="FUV41" s="3"/>
      <c r="FUW41" s="3"/>
      <c r="FUX41" s="3"/>
      <c r="FUY41" s="3"/>
      <c r="FUZ41" s="3"/>
      <c r="FVA41" s="3"/>
      <c r="FVB41" s="3"/>
      <c r="FVC41" s="3"/>
      <c r="FVD41" s="3"/>
      <c r="FVE41" s="3"/>
      <c r="FVF41" s="3"/>
      <c r="FVG41" s="3"/>
      <c r="FVH41" s="3"/>
      <c r="FVI41" s="3"/>
      <c r="FVJ41" s="3"/>
      <c r="FVK41" s="3"/>
      <c r="FVL41" s="3"/>
      <c r="FVM41" s="3"/>
      <c r="FVN41" s="3"/>
      <c r="FVO41" s="3"/>
      <c r="FVP41" s="3"/>
      <c r="FVQ41" s="3"/>
      <c r="FVR41" s="3"/>
      <c r="FVS41" s="3"/>
      <c r="FVT41" s="3"/>
      <c r="FVU41" s="3"/>
      <c r="FVV41" s="3"/>
      <c r="FVW41" s="3"/>
      <c r="FVX41" s="3"/>
      <c r="FVY41" s="3"/>
      <c r="FVZ41" s="3"/>
      <c r="FWA41" s="3"/>
      <c r="FWB41" s="3"/>
      <c r="FWC41" s="3"/>
      <c r="FWD41" s="3"/>
      <c r="FWE41" s="3"/>
      <c r="FWF41" s="3"/>
      <c r="FWG41" s="3"/>
      <c r="FWH41" s="3"/>
      <c r="FWI41" s="3"/>
      <c r="FWJ41" s="3"/>
      <c r="FWK41" s="3"/>
      <c r="FWL41" s="3"/>
      <c r="FWM41" s="3"/>
      <c r="FWN41" s="3"/>
      <c r="FWO41" s="3"/>
      <c r="FWP41" s="3"/>
      <c r="FWQ41" s="3"/>
      <c r="FWR41" s="3"/>
      <c r="FWS41" s="3"/>
      <c r="FWT41" s="3"/>
      <c r="FWU41" s="3"/>
      <c r="FWV41" s="3"/>
      <c r="FWW41" s="3"/>
      <c r="FWX41" s="3"/>
      <c r="FWY41" s="3"/>
      <c r="FWZ41" s="3"/>
      <c r="FXA41" s="3"/>
      <c r="FXB41" s="3"/>
      <c r="FXC41" s="3"/>
      <c r="FXD41" s="3"/>
      <c r="FXE41" s="3"/>
      <c r="FXF41" s="3"/>
      <c r="FXG41" s="3"/>
      <c r="FXH41" s="3"/>
      <c r="FXI41" s="3"/>
      <c r="FXJ41" s="3"/>
      <c r="FXK41" s="3"/>
      <c r="FXL41" s="3"/>
      <c r="FXM41" s="3"/>
      <c r="FXN41" s="3"/>
      <c r="FXO41" s="3"/>
      <c r="FXP41" s="3"/>
      <c r="FXQ41" s="3"/>
      <c r="FXR41" s="3"/>
      <c r="FXS41" s="3"/>
      <c r="FXT41" s="3"/>
      <c r="FXU41" s="3"/>
      <c r="FXV41" s="3"/>
      <c r="FXW41" s="3"/>
      <c r="FXX41" s="3"/>
      <c r="FXY41" s="3"/>
      <c r="FXZ41" s="3"/>
      <c r="FYA41" s="3"/>
      <c r="FYB41" s="3"/>
      <c r="FYC41" s="3"/>
      <c r="FYD41" s="3"/>
      <c r="FYE41" s="3"/>
      <c r="FYF41" s="3"/>
      <c r="FYG41" s="3"/>
      <c r="FYH41" s="3"/>
      <c r="FYI41" s="3"/>
      <c r="FYJ41" s="3"/>
      <c r="FYK41" s="3"/>
      <c r="FYL41" s="3"/>
      <c r="FYM41" s="3"/>
      <c r="FYN41" s="3"/>
      <c r="FYO41" s="3"/>
      <c r="FYP41" s="3"/>
      <c r="FYQ41" s="3"/>
      <c r="FYR41" s="3"/>
      <c r="FYS41" s="3"/>
      <c r="FYT41" s="3"/>
      <c r="FYU41" s="3"/>
      <c r="FYV41" s="3"/>
      <c r="FYW41" s="3"/>
      <c r="FYX41" s="3"/>
      <c r="FYY41" s="3"/>
      <c r="FYZ41" s="3"/>
      <c r="FZA41" s="3"/>
      <c r="FZB41" s="3"/>
      <c r="FZC41" s="3"/>
      <c r="FZD41" s="3"/>
      <c r="FZE41" s="3"/>
      <c r="FZF41" s="3"/>
      <c r="FZG41" s="3"/>
      <c r="FZH41" s="3"/>
      <c r="FZI41" s="3"/>
      <c r="FZJ41" s="3"/>
      <c r="FZK41" s="3"/>
      <c r="FZL41" s="3"/>
      <c r="FZM41" s="3"/>
      <c r="FZN41" s="3"/>
      <c r="FZO41" s="3"/>
      <c r="FZP41" s="3"/>
      <c r="FZQ41" s="3"/>
      <c r="FZR41" s="3"/>
      <c r="FZS41" s="3"/>
      <c r="FZT41" s="3"/>
      <c r="FZU41" s="3"/>
      <c r="FZV41" s="3"/>
      <c r="FZW41" s="3"/>
      <c r="FZX41" s="3"/>
      <c r="FZY41" s="3"/>
      <c r="FZZ41" s="3"/>
      <c r="GAA41" s="3"/>
      <c r="GAB41" s="3"/>
      <c r="GAC41" s="3"/>
      <c r="GAD41" s="3"/>
      <c r="GAE41" s="3"/>
      <c r="GAF41" s="3"/>
      <c r="GAG41" s="3"/>
      <c r="GAH41" s="3"/>
      <c r="GAI41" s="3"/>
      <c r="GAJ41" s="3"/>
      <c r="GAK41" s="3"/>
      <c r="GAL41" s="3"/>
      <c r="GAM41" s="3"/>
      <c r="GAN41" s="3"/>
      <c r="GAO41" s="3"/>
      <c r="GAP41" s="3"/>
      <c r="GAQ41" s="3"/>
      <c r="GAR41" s="3"/>
      <c r="GAS41" s="3"/>
      <c r="GAT41" s="3"/>
      <c r="GAU41" s="3"/>
      <c r="GAV41" s="3"/>
      <c r="GAW41" s="3"/>
      <c r="GAX41" s="3"/>
      <c r="GAY41" s="3"/>
      <c r="GAZ41" s="3"/>
      <c r="GBA41" s="3"/>
      <c r="GBB41" s="3"/>
      <c r="GBC41" s="3"/>
      <c r="GBD41" s="3"/>
      <c r="GBE41" s="3"/>
      <c r="GBF41" s="3"/>
      <c r="GBG41" s="3"/>
      <c r="GBH41" s="3"/>
      <c r="GBI41" s="3"/>
      <c r="GBJ41" s="3"/>
      <c r="GBK41" s="3"/>
      <c r="GBL41" s="3"/>
      <c r="GBM41" s="3"/>
      <c r="GBN41" s="3"/>
      <c r="GBO41" s="3"/>
      <c r="GBP41" s="3"/>
      <c r="GBQ41" s="3"/>
      <c r="GBR41" s="3"/>
      <c r="GBS41" s="3"/>
      <c r="GBT41" s="3"/>
      <c r="GBU41" s="3"/>
      <c r="GBV41" s="3"/>
      <c r="GBW41" s="3"/>
      <c r="GBX41" s="3"/>
      <c r="GBY41" s="3"/>
      <c r="GBZ41" s="3"/>
      <c r="GCA41" s="3"/>
      <c r="GCB41" s="3"/>
      <c r="GCC41" s="3"/>
      <c r="GCD41" s="3"/>
      <c r="GCE41" s="3"/>
      <c r="GCF41" s="3"/>
      <c r="GCG41" s="3"/>
      <c r="GCH41" s="3"/>
      <c r="GCI41" s="3"/>
      <c r="GCJ41" s="3"/>
      <c r="GCK41" s="3"/>
      <c r="GCL41" s="3"/>
      <c r="GCM41" s="3"/>
      <c r="GCN41" s="3"/>
      <c r="GCO41" s="3"/>
      <c r="GCP41" s="3"/>
      <c r="GCQ41" s="3"/>
      <c r="GCR41" s="3"/>
      <c r="GCS41" s="3"/>
      <c r="GCT41" s="3"/>
      <c r="GCU41" s="3"/>
      <c r="GCV41" s="3"/>
      <c r="GCW41" s="3"/>
      <c r="GCX41" s="3"/>
      <c r="GCY41" s="3"/>
      <c r="GCZ41" s="3"/>
      <c r="GDA41" s="3"/>
      <c r="GDB41" s="3"/>
      <c r="GDC41" s="3"/>
      <c r="GDD41" s="3"/>
      <c r="GDE41" s="3"/>
      <c r="GDF41" s="3"/>
      <c r="GDG41" s="3"/>
      <c r="GDH41" s="3"/>
      <c r="GDI41" s="3"/>
      <c r="GDJ41" s="3"/>
      <c r="GDK41" s="3"/>
      <c r="GDL41" s="3"/>
      <c r="GDM41" s="3"/>
      <c r="GDN41" s="3"/>
      <c r="GDO41" s="3"/>
      <c r="GDP41" s="3"/>
      <c r="GDQ41" s="3"/>
      <c r="GDR41" s="3"/>
      <c r="GDS41" s="3"/>
      <c r="GDT41" s="3"/>
      <c r="GDU41" s="3"/>
      <c r="GDV41" s="3"/>
      <c r="GDW41" s="3"/>
      <c r="GDX41" s="3"/>
      <c r="GDY41" s="3"/>
      <c r="GDZ41" s="3"/>
      <c r="GEA41" s="3"/>
      <c r="GEB41" s="3"/>
      <c r="GEC41" s="3"/>
      <c r="GED41" s="3"/>
      <c r="GEE41" s="3"/>
      <c r="GEF41" s="3"/>
      <c r="GEG41" s="3"/>
      <c r="GEH41" s="3"/>
      <c r="GEI41" s="3"/>
      <c r="GEJ41" s="3"/>
      <c r="GEK41" s="3"/>
      <c r="GEL41" s="3"/>
      <c r="GEM41" s="3"/>
      <c r="GEN41" s="3"/>
      <c r="GEO41" s="3"/>
      <c r="GEP41" s="3"/>
      <c r="GEQ41" s="3"/>
      <c r="GER41" s="3"/>
      <c r="GES41" s="3"/>
      <c r="GET41" s="3"/>
      <c r="GEU41" s="3"/>
      <c r="GEV41" s="3"/>
      <c r="GEW41" s="3"/>
      <c r="GEX41" s="3"/>
      <c r="GEY41" s="3"/>
      <c r="GEZ41" s="3"/>
      <c r="GFA41" s="3"/>
      <c r="GFB41" s="3"/>
      <c r="GFC41" s="3"/>
      <c r="GFD41" s="3"/>
      <c r="GFE41" s="3"/>
      <c r="GFF41" s="3"/>
      <c r="GFG41" s="3"/>
      <c r="GFH41" s="3"/>
      <c r="GFI41" s="3"/>
      <c r="GFJ41" s="3"/>
      <c r="GFK41" s="3"/>
      <c r="GFL41" s="3"/>
      <c r="GFM41" s="3"/>
      <c r="GFN41" s="3"/>
      <c r="GFO41" s="3"/>
      <c r="GFP41" s="3"/>
      <c r="GFQ41" s="3"/>
      <c r="GFR41" s="3"/>
      <c r="GFS41" s="3"/>
      <c r="GFT41" s="3"/>
      <c r="GFU41" s="3"/>
      <c r="GFV41" s="3"/>
      <c r="GFW41" s="3"/>
      <c r="GFX41" s="3"/>
      <c r="GFY41" s="3"/>
      <c r="GFZ41" s="3"/>
      <c r="GGA41" s="3"/>
      <c r="GGB41" s="3"/>
      <c r="GGC41" s="3"/>
      <c r="GGD41" s="3"/>
      <c r="GGE41" s="3"/>
      <c r="GGF41" s="3"/>
      <c r="GGG41" s="3"/>
      <c r="GGH41" s="3"/>
      <c r="GGI41" s="3"/>
      <c r="GGJ41" s="3"/>
      <c r="GGK41" s="3"/>
      <c r="GGL41" s="3"/>
      <c r="GGM41" s="3"/>
      <c r="GGN41" s="3"/>
      <c r="GGO41" s="3"/>
      <c r="GGP41" s="3"/>
      <c r="GGQ41" s="3"/>
      <c r="GGR41" s="3"/>
      <c r="GGS41" s="3"/>
      <c r="GGT41" s="3"/>
      <c r="GGU41" s="3"/>
      <c r="GGV41" s="3"/>
      <c r="GGW41" s="3"/>
      <c r="GGX41" s="3"/>
      <c r="GGY41" s="3"/>
      <c r="GGZ41" s="3"/>
      <c r="GHA41" s="3"/>
      <c r="GHB41" s="3"/>
      <c r="GHC41" s="3"/>
      <c r="GHD41" s="3"/>
      <c r="GHE41" s="3"/>
      <c r="GHF41" s="3"/>
      <c r="GHG41" s="3"/>
      <c r="GHH41" s="3"/>
      <c r="GHI41" s="3"/>
      <c r="GHJ41" s="3"/>
      <c r="GHK41" s="3"/>
      <c r="GHL41" s="3"/>
      <c r="GHM41" s="3"/>
      <c r="GHN41" s="3"/>
      <c r="GHO41" s="3"/>
      <c r="GHP41" s="3"/>
      <c r="GHQ41" s="3"/>
      <c r="GHR41" s="3"/>
      <c r="GHS41" s="3"/>
      <c r="GHT41" s="3"/>
      <c r="GHU41" s="3"/>
      <c r="GHV41" s="3"/>
      <c r="GHW41" s="3"/>
      <c r="GHX41" s="3"/>
      <c r="GHY41" s="3"/>
      <c r="GHZ41" s="3"/>
      <c r="GIA41" s="3"/>
      <c r="GIB41" s="3"/>
      <c r="GIC41" s="3"/>
      <c r="GID41" s="3"/>
      <c r="GIE41" s="3"/>
      <c r="GIF41" s="3"/>
      <c r="GIG41" s="3"/>
      <c r="GIH41" s="3"/>
      <c r="GII41" s="3"/>
      <c r="GIJ41" s="3"/>
      <c r="GIK41" s="3"/>
      <c r="GIL41" s="3"/>
      <c r="GIM41" s="3"/>
      <c r="GIN41" s="3"/>
      <c r="GIO41" s="3"/>
      <c r="GIP41" s="3"/>
      <c r="GIQ41" s="3"/>
      <c r="GIR41" s="3"/>
      <c r="GIS41" s="3"/>
      <c r="GIT41" s="3"/>
      <c r="GIU41" s="3"/>
      <c r="GIV41" s="3"/>
      <c r="GIW41" s="3"/>
      <c r="GIX41" s="3"/>
      <c r="GIY41" s="3"/>
      <c r="GIZ41" s="3"/>
      <c r="GJA41" s="3"/>
      <c r="GJB41" s="3"/>
      <c r="GJC41" s="3"/>
      <c r="GJD41" s="3"/>
      <c r="GJE41" s="3"/>
      <c r="GJF41" s="3"/>
      <c r="GJG41" s="3"/>
      <c r="GJH41" s="3"/>
      <c r="GJI41" s="3"/>
      <c r="GJJ41" s="3"/>
      <c r="GJK41" s="3"/>
      <c r="GJL41" s="3"/>
      <c r="GJM41" s="3"/>
      <c r="GJN41" s="3"/>
      <c r="GJO41" s="3"/>
      <c r="GJP41" s="3"/>
      <c r="GJQ41" s="3"/>
      <c r="GJR41" s="3"/>
      <c r="GJS41" s="3"/>
      <c r="GJT41" s="3"/>
      <c r="GJU41" s="3"/>
      <c r="GJV41" s="3"/>
      <c r="GJW41" s="3"/>
      <c r="GJX41" s="3"/>
      <c r="GJY41" s="3"/>
      <c r="GJZ41" s="3"/>
      <c r="GKA41" s="3"/>
      <c r="GKB41" s="3"/>
      <c r="GKC41" s="3"/>
      <c r="GKD41" s="3"/>
      <c r="GKE41" s="3"/>
      <c r="GKF41" s="3"/>
      <c r="GKG41" s="3"/>
      <c r="GKH41" s="3"/>
      <c r="GKI41" s="3"/>
      <c r="GKJ41" s="3"/>
      <c r="GKK41" s="3"/>
      <c r="GKL41" s="3"/>
      <c r="GKM41" s="3"/>
      <c r="GKN41" s="3"/>
      <c r="GKO41" s="3"/>
      <c r="GKP41" s="3"/>
      <c r="GKQ41" s="3"/>
      <c r="GKR41" s="3"/>
      <c r="GKS41" s="3"/>
      <c r="GKT41" s="3"/>
      <c r="GKU41" s="3"/>
      <c r="GKV41" s="3"/>
      <c r="GKW41" s="3"/>
      <c r="GKX41" s="3"/>
      <c r="GKY41" s="3"/>
      <c r="GKZ41" s="3"/>
      <c r="GLA41" s="3"/>
      <c r="GLB41" s="3"/>
      <c r="GLC41" s="3"/>
      <c r="GLD41" s="3"/>
      <c r="GLE41" s="3"/>
      <c r="GLF41" s="3"/>
      <c r="GLG41" s="3"/>
      <c r="GLH41" s="3"/>
      <c r="GLI41" s="3"/>
      <c r="GLJ41" s="3"/>
      <c r="GLK41" s="3"/>
      <c r="GLL41" s="3"/>
      <c r="GLM41" s="3"/>
      <c r="GLN41" s="3"/>
      <c r="GLO41" s="3"/>
      <c r="GLP41" s="3"/>
      <c r="GLQ41" s="3"/>
      <c r="GLR41" s="3"/>
      <c r="GLS41" s="3"/>
      <c r="GLT41" s="3"/>
      <c r="GLU41" s="3"/>
      <c r="GLV41" s="3"/>
      <c r="GLW41" s="3"/>
      <c r="GLX41" s="3"/>
      <c r="GLY41" s="3"/>
      <c r="GLZ41" s="3"/>
      <c r="GMA41" s="3"/>
      <c r="GMB41" s="3"/>
      <c r="GMC41" s="3"/>
      <c r="GMD41" s="3"/>
      <c r="GME41" s="3"/>
      <c r="GMF41" s="3"/>
      <c r="GMG41" s="3"/>
      <c r="GMH41" s="3"/>
      <c r="GMI41" s="3"/>
      <c r="GMJ41" s="3"/>
      <c r="GMK41" s="3"/>
      <c r="GML41" s="3"/>
      <c r="GMM41" s="3"/>
      <c r="GMN41" s="3"/>
      <c r="GMO41" s="3"/>
      <c r="GMP41" s="3"/>
      <c r="GMQ41" s="3"/>
      <c r="GMR41" s="3"/>
      <c r="GMS41" s="3"/>
      <c r="GMT41" s="3"/>
      <c r="GMU41" s="3"/>
      <c r="GMV41" s="3"/>
      <c r="GMW41" s="3"/>
      <c r="GMX41" s="3"/>
      <c r="GMY41" s="3"/>
      <c r="GMZ41" s="3"/>
      <c r="GNA41" s="3"/>
      <c r="GNB41" s="3"/>
      <c r="GNC41" s="3"/>
      <c r="GND41" s="3"/>
      <c r="GNE41" s="3"/>
      <c r="GNF41" s="3"/>
      <c r="GNG41" s="3"/>
      <c r="GNH41" s="3"/>
      <c r="GNI41" s="3"/>
      <c r="GNJ41" s="3"/>
      <c r="GNK41" s="3"/>
      <c r="GNL41" s="3"/>
      <c r="GNM41" s="3"/>
      <c r="GNN41" s="3"/>
      <c r="GNO41" s="3"/>
      <c r="GNP41" s="3"/>
      <c r="GNQ41" s="3"/>
      <c r="GNR41" s="3"/>
      <c r="GNS41" s="3"/>
      <c r="GNT41" s="3"/>
      <c r="GNU41" s="3"/>
      <c r="GNV41" s="3"/>
      <c r="GNW41" s="3"/>
      <c r="GNX41" s="3"/>
      <c r="GNY41" s="3"/>
      <c r="GNZ41" s="3"/>
      <c r="GOA41" s="3"/>
      <c r="GOB41" s="3"/>
      <c r="GOC41" s="3"/>
      <c r="GOD41" s="3"/>
      <c r="GOE41" s="3"/>
      <c r="GOF41" s="3"/>
      <c r="GOG41" s="3"/>
      <c r="GOH41" s="3"/>
      <c r="GOI41" s="3"/>
      <c r="GOJ41" s="3"/>
      <c r="GOK41" s="3"/>
      <c r="GOL41" s="3"/>
      <c r="GOM41" s="3"/>
      <c r="GON41" s="3"/>
      <c r="GOO41" s="3"/>
      <c r="GOP41" s="3"/>
      <c r="GOQ41" s="3"/>
      <c r="GOR41" s="3"/>
      <c r="GOS41" s="3"/>
      <c r="GOT41" s="3"/>
      <c r="GOU41" s="3"/>
      <c r="GOV41" s="3"/>
      <c r="GOW41" s="3"/>
      <c r="GOX41" s="3"/>
      <c r="GOY41" s="3"/>
      <c r="GOZ41" s="3"/>
      <c r="GPA41" s="3"/>
      <c r="GPB41" s="3"/>
      <c r="GPC41" s="3"/>
      <c r="GPD41" s="3"/>
      <c r="GPE41" s="3"/>
      <c r="GPF41" s="3"/>
      <c r="GPG41" s="3"/>
      <c r="GPH41" s="3"/>
      <c r="GPI41" s="3"/>
      <c r="GPJ41" s="3"/>
      <c r="GPK41" s="3"/>
      <c r="GPL41" s="3"/>
      <c r="GPM41" s="3"/>
      <c r="GPN41" s="3"/>
      <c r="GPO41" s="3"/>
      <c r="GPP41" s="3"/>
      <c r="GPQ41" s="3"/>
      <c r="GPR41" s="3"/>
      <c r="GPS41" s="3"/>
      <c r="GPT41" s="3"/>
      <c r="GPU41" s="3"/>
      <c r="GPV41" s="3"/>
      <c r="GPW41" s="3"/>
      <c r="GPX41" s="3"/>
      <c r="GPY41" s="3"/>
      <c r="GPZ41" s="3"/>
      <c r="GQA41" s="3"/>
      <c r="GQB41" s="3"/>
      <c r="GQC41" s="3"/>
      <c r="GQD41" s="3"/>
      <c r="GQE41" s="3"/>
      <c r="GQF41" s="3"/>
      <c r="GQG41" s="3"/>
      <c r="GQH41" s="3"/>
      <c r="GQI41" s="3"/>
      <c r="GQJ41" s="3"/>
      <c r="GQK41" s="3"/>
      <c r="GQL41" s="3"/>
      <c r="GQM41" s="3"/>
      <c r="GQN41" s="3"/>
      <c r="GQO41" s="3"/>
      <c r="GQP41" s="3"/>
      <c r="GQQ41" s="3"/>
      <c r="GQR41" s="3"/>
      <c r="GQS41" s="3"/>
      <c r="GQT41" s="3"/>
      <c r="GQU41" s="3"/>
      <c r="GQV41" s="3"/>
      <c r="GQW41" s="3"/>
      <c r="GQX41" s="3"/>
      <c r="GQY41" s="3"/>
      <c r="GQZ41" s="3"/>
      <c r="GRA41" s="3"/>
      <c r="GRB41" s="3"/>
      <c r="GRC41" s="3"/>
      <c r="GRD41" s="3"/>
      <c r="GRE41" s="3"/>
      <c r="GRF41" s="3"/>
      <c r="GRG41" s="3"/>
      <c r="GRH41" s="3"/>
      <c r="GRI41" s="3"/>
      <c r="GRJ41" s="3"/>
      <c r="GRK41" s="3"/>
      <c r="GRL41" s="3"/>
      <c r="GRM41" s="3"/>
      <c r="GRN41" s="3"/>
      <c r="GRO41" s="3"/>
      <c r="GRP41" s="3"/>
      <c r="GRQ41" s="3"/>
      <c r="GRR41" s="3"/>
      <c r="GRS41" s="3"/>
      <c r="GRT41" s="3"/>
      <c r="GRU41" s="3"/>
      <c r="GRV41" s="3"/>
      <c r="GRW41" s="3"/>
      <c r="GRX41" s="3"/>
      <c r="GRY41" s="3"/>
      <c r="GRZ41" s="3"/>
      <c r="GSA41" s="3"/>
      <c r="GSB41" s="3"/>
      <c r="GSC41" s="3"/>
      <c r="GSD41" s="3"/>
      <c r="GSE41" s="3"/>
      <c r="GSF41" s="3"/>
      <c r="GSG41" s="3"/>
      <c r="GSH41" s="3"/>
      <c r="GSI41" s="3"/>
      <c r="GSJ41" s="3"/>
      <c r="GSK41" s="3"/>
      <c r="GSL41" s="3"/>
      <c r="GSM41" s="3"/>
      <c r="GSN41" s="3"/>
      <c r="GSO41" s="3"/>
      <c r="GSP41" s="3"/>
      <c r="GSQ41" s="3"/>
      <c r="GSR41" s="3"/>
      <c r="GSS41" s="3"/>
      <c r="GST41" s="3"/>
      <c r="GSU41" s="3"/>
      <c r="GSV41" s="3"/>
      <c r="GSW41" s="3"/>
      <c r="GSX41" s="3"/>
      <c r="GSY41" s="3"/>
      <c r="GSZ41" s="3"/>
      <c r="GTA41" s="3"/>
      <c r="GTB41" s="3"/>
      <c r="GTC41" s="3"/>
      <c r="GTD41" s="3"/>
      <c r="GTE41" s="3"/>
      <c r="GTF41" s="3"/>
      <c r="GTG41" s="3"/>
      <c r="GTH41" s="3"/>
      <c r="GTI41" s="3"/>
      <c r="GTJ41" s="3"/>
      <c r="GTK41" s="3"/>
      <c r="GTL41" s="3"/>
      <c r="GTM41" s="3"/>
      <c r="GTN41" s="3"/>
      <c r="GTO41" s="3"/>
      <c r="GTP41" s="3"/>
      <c r="GTQ41" s="3"/>
      <c r="GTR41" s="3"/>
      <c r="GTS41" s="3"/>
      <c r="GTT41" s="3"/>
      <c r="GTU41" s="3"/>
      <c r="GTV41" s="3"/>
      <c r="GTW41" s="3"/>
      <c r="GTX41" s="3"/>
      <c r="GTY41" s="3"/>
      <c r="GTZ41" s="3"/>
      <c r="GUA41" s="3"/>
      <c r="GUB41" s="3"/>
      <c r="GUC41" s="3"/>
      <c r="GUD41" s="3"/>
      <c r="GUE41" s="3"/>
      <c r="GUF41" s="3"/>
      <c r="GUG41" s="3"/>
      <c r="GUH41" s="3"/>
      <c r="GUI41" s="3"/>
      <c r="GUJ41" s="3"/>
      <c r="GUK41" s="3"/>
      <c r="GUL41" s="3"/>
      <c r="GUM41" s="3"/>
      <c r="GUN41" s="3"/>
      <c r="GUO41" s="3"/>
      <c r="GUP41" s="3"/>
      <c r="GUQ41" s="3"/>
      <c r="GUR41" s="3"/>
      <c r="GUS41" s="3"/>
      <c r="GUT41" s="3"/>
      <c r="GUU41" s="3"/>
      <c r="GUV41" s="3"/>
      <c r="GUW41" s="3"/>
      <c r="GUX41" s="3"/>
      <c r="GUY41" s="3"/>
      <c r="GUZ41" s="3"/>
      <c r="GVA41" s="3"/>
      <c r="GVB41" s="3"/>
      <c r="GVC41" s="3"/>
      <c r="GVD41" s="3"/>
      <c r="GVE41" s="3"/>
      <c r="GVF41" s="3"/>
      <c r="GVG41" s="3"/>
      <c r="GVH41" s="3"/>
      <c r="GVI41" s="3"/>
      <c r="GVJ41" s="3"/>
      <c r="GVK41" s="3"/>
      <c r="GVL41" s="3"/>
      <c r="GVM41" s="3"/>
      <c r="GVN41" s="3"/>
      <c r="GVO41" s="3"/>
      <c r="GVP41" s="3"/>
      <c r="GVQ41" s="3"/>
      <c r="GVR41" s="3"/>
      <c r="GVS41" s="3"/>
      <c r="GVT41" s="3"/>
      <c r="GVU41" s="3"/>
      <c r="GVV41" s="3"/>
      <c r="GVW41" s="3"/>
      <c r="GVX41" s="3"/>
      <c r="GVY41" s="3"/>
      <c r="GVZ41" s="3"/>
      <c r="GWA41" s="3"/>
      <c r="GWB41" s="3"/>
      <c r="GWC41" s="3"/>
      <c r="GWD41" s="3"/>
      <c r="GWE41" s="3"/>
      <c r="GWF41" s="3"/>
      <c r="GWG41" s="3"/>
      <c r="GWH41" s="3"/>
      <c r="GWI41" s="3"/>
      <c r="GWJ41" s="3"/>
      <c r="GWK41" s="3"/>
      <c r="GWL41" s="3"/>
      <c r="GWM41" s="3"/>
      <c r="GWN41" s="3"/>
      <c r="GWO41" s="3"/>
      <c r="GWP41" s="3"/>
      <c r="GWQ41" s="3"/>
      <c r="GWR41" s="3"/>
      <c r="GWS41" s="3"/>
      <c r="GWT41" s="3"/>
      <c r="GWU41" s="3"/>
      <c r="GWV41" s="3"/>
      <c r="GWW41" s="3"/>
      <c r="GWX41" s="3"/>
      <c r="GWY41" s="3"/>
      <c r="GWZ41" s="3"/>
      <c r="GXA41" s="3"/>
      <c r="GXB41" s="3"/>
      <c r="GXC41" s="3"/>
      <c r="GXD41" s="3"/>
      <c r="GXE41" s="3"/>
      <c r="GXF41" s="3"/>
      <c r="GXG41" s="3"/>
      <c r="GXH41" s="3"/>
      <c r="GXI41" s="3"/>
      <c r="GXJ41" s="3"/>
      <c r="GXK41" s="3"/>
      <c r="GXL41" s="3"/>
      <c r="GXM41" s="3"/>
      <c r="GXN41" s="3"/>
      <c r="GXO41" s="3"/>
      <c r="GXP41" s="3"/>
      <c r="GXQ41" s="3"/>
      <c r="GXR41" s="3"/>
      <c r="GXS41" s="3"/>
      <c r="GXT41" s="3"/>
      <c r="GXU41" s="3"/>
      <c r="GXV41" s="3"/>
      <c r="GXW41" s="3"/>
      <c r="GXX41" s="3"/>
      <c r="GXY41" s="3"/>
      <c r="GXZ41" s="3"/>
      <c r="GYA41" s="3"/>
      <c r="GYB41" s="3"/>
      <c r="GYC41" s="3"/>
      <c r="GYD41" s="3"/>
      <c r="GYE41" s="3"/>
      <c r="GYF41" s="3"/>
      <c r="GYG41" s="3"/>
      <c r="GYH41" s="3"/>
      <c r="GYI41" s="3"/>
      <c r="GYJ41" s="3"/>
      <c r="GYK41" s="3"/>
      <c r="GYL41" s="3"/>
      <c r="GYM41" s="3"/>
      <c r="GYN41" s="3"/>
      <c r="GYO41" s="3"/>
      <c r="GYP41" s="3"/>
      <c r="GYQ41" s="3"/>
      <c r="GYR41" s="3"/>
      <c r="GYS41" s="3"/>
      <c r="GYT41" s="3"/>
      <c r="GYU41" s="3"/>
      <c r="GYV41" s="3"/>
      <c r="GYW41" s="3"/>
      <c r="GYX41" s="3"/>
      <c r="GYY41" s="3"/>
      <c r="GYZ41" s="3"/>
      <c r="GZA41" s="3"/>
      <c r="GZB41" s="3"/>
      <c r="GZC41" s="3"/>
      <c r="GZD41" s="3"/>
      <c r="GZE41" s="3"/>
      <c r="GZF41" s="3"/>
      <c r="GZG41" s="3"/>
      <c r="GZH41" s="3"/>
      <c r="GZI41" s="3"/>
      <c r="GZJ41" s="3"/>
      <c r="GZK41" s="3"/>
      <c r="GZL41" s="3"/>
      <c r="GZM41" s="3"/>
      <c r="GZN41" s="3"/>
      <c r="GZO41" s="3"/>
      <c r="GZP41" s="3"/>
      <c r="GZQ41" s="3"/>
      <c r="GZR41" s="3"/>
      <c r="GZS41" s="3"/>
      <c r="GZT41" s="3"/>
      <c r="GZU41" s="3"/>
      <c r="GZV41" s="3"/>
      <c r="GZW41" s="3"/>
      <c r="GZX41" s="3"/>
      <c r="GZY41" s="3"/>
      <c r="GZZ41" s="3"/>
      <c r="HAA41" s="3"/>
      <c r="HAB41" s="3"/>
      <c r="HAC41" s="3"/>
      <c r="HAD41" s="3"/>
      <c r="HAE41" s="3"/>
      <c r="HAF41" s="3"/>
      <c r="HAG41" s="3"/>
      <c r="HAH41" s="3"/>
      <c r="HAI41" s="3"/>
      <c r="HAJ41" s="3"/>
      <c r="HAK41" s="3"/>
      <c r="HAL41" s="3"/>
      <c r="HAM41" s="3"/>
      <c r="HAN41" s="3"/>
      <c r="HAO41" s="3"/>
      <c r="HAP41" s="3"/>
      <c r="HAQ41" s="3"/>
      <c r="HAR41" s="3"/>
      <c r="HAS41" s="3"/>
      <c r="HAT41" s="3"/>
      <c r="HAU41" s="3"/>
      <c r="HAV41" s="3"/>
      <c r="HAW41" s="3"/>
      <c r="HAX41" s="3"/>
      <c r="HAY41" s="3"/>
      <c r="HAZ41" s="3"/>
      <c r="HBA41" s="3"/>
      <c r="HBB41" s="3"/>
      <c r="HBC41" s="3"/>
      <c r="HBD41" s="3"/>
      <c r="HBE41" s="3"/>
      <c r="HBF41" s="3"/>
      <c r="HBG41" s="3"/>
      <c r="HBH41" s="3"/>
      <c r="HBI41" s="3"/>
      <c r="HBJ41" s="3"/>
      <c r="HBK41" s="3"/>
      <c r="HBL41" s="3"/>
      <c r="HBM41" s="3"/>
      <c r="HBN41" s="3"/>
      <c r="HBO41" s="3"/>
      <c r="HBP41" s="3"/>
      <c r="HBQ41" s="3"/>
      <c r="HBR41" s="3"/>
      <c r="HBS41" s="3"/>
      <c r="HBT41" s="3"/>
      <c r="HBU41" s="3"/>
      <c r="HBV41" s="3"/>
      <c r="HBW41" s="3"/>
      <c r="HBX41" s="3"/>
      <c r="HBY41" s="3"/>
      <c r="HBZ41" s="3"/>
      <c r="HCA41" s="3"/>
      <c r="HCB41" s="3"/>
      <c r="HCC41" s="3"/>
      <c r="HCD41" s="3"/>
      <c r="HCE41" s="3"/>
      <c r="HCF41" s="3"/>
      <c r="HCG41" s="3"/>
      <c r="HCH41" s="3"/>
      <c r="HCI41" s="3"/>
      <c r="HCJ41" s="3"/>
      <c r="HCK41" s="3"/>
      <c r="HCL41" s="3"/>
      <c r="HCM41" s="3"/>
      <c r="HCN41" s="3"/>
      <c r="HCO41" s="3"/>
      <c r="HCP41" s="3"/>
      <c r="HCQ41" s="3"/>
      <c r="HCR41" s="3"/>
      <c r="HCS41" s="3"/>
      <c r="HCT41" s="3"/>
      <c r="HCU41" s="3"/>
      <c r="HCV41" s="3"/>
      <c r="HCW41" s="3"/>
      <c r="HCX41" s="3"/>
      <c r="HCY41" s="3"/>
      <c r="HCZ41" s="3"/>
      <c r="HDA41" s="3"/>
      <c r="HDB41" s="3"/>
      <c r="HDC41" s="3"/>
      <c r="HDD41" s="3"/>
      <c r="HDE41" s="3"/>
      <c r="HDF41" s="3"/>
      <c r="HDG41" s="3"/>
      <c r="HDH41" s="3"/>
      <c r="HDI41" s="3"/>
      <c r="HDJ41" s="3"/>
      <c r="HDK41" s="3"/>
      <c r="HDL41" s="3"/>
      <c r="HDM41" s="3"/>
      <c r="HDN41" s="3"/>
      <c r="HDO41" s="3"/>
      <c r="HDP41" s="3"/>
      <c r="HDQ41" s="3"/>
      <c r="HDR41" s="3"/>
      <c r="HDS41" s="3"/>
      <c r="HDT41" s="3"/>
      <c r="HDU41" s="3"/>
      <c r="HDV41" s="3"/>
      <c r="HDW41" s="3"/>
      <c r="HDX41" s="3"/>
      <c r="HDY41" s="3"/>
      <c r="HDZ41" s="3"/>
      <c r="HEA41" s="3"/>
      <c r="HEB41" s="3"/>
      <c r="HEC41" s="3"/>
      <c r="HED41" s="3"/>
      <c r="HEE41" s="3"/>
      <c r="HEF41" s="3"/>
      <c r="HEG41" s="3"/>
      <c r="HEH41" s="3"/>
      <c r="HEI41" s="3"/>
      <c r="HEJ41" s="3"/>
      <c r="HEK41" s="3"/>
      <c r="HEL41" s="3"/>
      <c r="HEM41" s="3"/>
      <c r="HEN41" s="3"/>
      <c r="HEO41" s="3"/>
      <c r="HEP41" s="3"/>
      <c r="HEQ41" s="3"/>
      <c r="HER41" s="3"/>
      <c r="HES41" s="3"/>
      <c r="HET41" s="3"/>
      <c r="HEU41" s="3"/>
      <c r="HEV41" s="3"/>
      <c r="HEW41" s="3"/>
      <c r="HEX41" s="3"/>
      <c r="HEY41" s="3"/>
      <c r="HEZ41" s="3"/>
      <c r="HFA41" s="3"/>
      <c r="HFB41" s="3"/>
      <c r="HFC41" s="3"/>
      <c r="HFD41" s="3"/>
      <c r="HFE41" s="3"/>
      <c r="HFF41" s="3"/>
      <c r="HFG41" s="3"/>
      <c r="HFH41" s="3"/>
      <c r="HFI41" s="3"/>
      <c r="HFJ41" s="3"/>
      <c r="HFK41" s="3"/>
      <c r="HFL41" s="3"/>
      <c r="HFM41" s="3"/>
      <c r="HFN41" s="3"/>
      <c r="HFO41" s="3"/>
      <c r="HFP41" s="3"/>
      <c r="HFQ41" s="3"/>
      <c r="HFR41" s="3"/>
      <c r="HFS41" s="3"/>
      <c r="HFT41" s="3"/>
      <c r="HFU41" s="3"/>
      <c r="HFV41" s="3"/>
      <c r="HFW41" s="3"/>
      <c r="HFX41" s="3"/>
      <c r="HFY41" s="3"/>
      <c r="HFZ41" s="3"/>
      <c r="HGA41" s="3"/>
      <c r="HGB41" s="3"/>
      <c r="HGC41" s="3"/>
      <c r="HGD41" s="3"/>
      <c r="HGE41" s="3"/>
      <c r="HGF41" s="3"/>
      <c r="HGG41" s="3"/>
      <c r="HGH41" s="3"/>
      <c r="HGI41" s="3"/>
      <c r="HGJ41" s="3"/>
      <c r="HGK41" s="3"/>
      <c r="HGL41" s="3"/>
      <c r="HGM41" s="3"/>
      <c r="HGN41" s="3"/>
      <c r="HGO41" s="3"/>
      <c r="HGP41" s="3"/>
      <c r="HGQ41" s="3"/>
      <c r="HGR41" s="3"/>
      <c r="HGS41" s="3"/>
      <c r="HGT41" s="3"/>
      <c r="HGU41" s="3"/>
      <c r="HGV41" s="3"/>
      <c r="HGW41" s="3"/>
      <c r="HGX41" s="3"/>
      <c r="HGY41" s="3"/>
      <c r="HGZ41" s="3"/>
      <c r="HHA41" s="3"/>
      <c r="HHB41" s="3"/>
      <c r="HHC41" s="3"/>
      <c r="HHD41" s="3"/>
      <c r="HHE41" s="3"/>
      <c r="HHF41" s="3"/>
      <c r="HHG41" s="3"/>
      <c r="HHH41" s="3"/>
      <c r="HHI41" s="3"/>
      <c r="HHJ41" s="3"/>
      <c r="HHK41" s="3"/>
      <c r="HHL41" s="3"/>
      <c r="HHM41" s="3"/>
      <c r="HHN41" s="3"/>
      <c r="HHO41" s="3"/>
      <c r="HHP41" s="3"/>
      <c r="HHQ41" s="3"/>
      <c r="HHR41" s="3"/>
      <c r="HHS41" s="3"/>
      <c r="HHT41" s="3"/>
      <c r="HHU41" s="3"/>
      <c r="HHV41" s="3"/>
      <c r="HHW41" s="3"/>
      <c r="HHX41" s="3"/>
      <c r="HHY41" s="3"/>
      <c r="HHZ41" s="3"/>
      <c r="HIA41" s="3"/>
      <c r="HIB41" s="3"/>
      <c r="HIC41" s="3"/>
      <c r="HID41" s="3"/>
      <c r="HIE41" s="3"/>
      <c r="HIF41" s="3"/>
      <c r="HIG41" s="3"/>
      <c r="HIH41" s="3"/>
      <c r="HII41" s="3"/>
      <c r="HIJ41" s="3"/>
      <c r="HIK41" s="3"/>
      <c r="HIL41" s="3"/>
      <c r="HIM41" s="3"/>
      <c r="HIN41" s="3"/>
      <c r="HIO41" s="3"/>
      <c r="HIP41" s="3"/>
      <c r="HIQ41" s="3"/>
      <c r="HIR41" s="3"/>
      <c r="HIS41" s="3"/>
      <c r="HIT41" s="3"/>
      <c r="HIU41" s="3"/>
      <c r="HIV41" s="3"/>
      <c r="HIW41" s="3"/>
      <c r="HIX41" s="3"/>
      <c r="HIY41" s="3"/>
      <c r="HIZ41" s="3"/>
      <c r="HJA41" s="3"/>
      <c r="HJB41" s="3"/>
      <c r="HJC41" s="3"/>
      <c r="HJD41" s="3"/>
      <c r="HJE41" s="3"/>
      <c r="HJF41" s="3"/>
      <c r="HJG41" s="3"/>
      <c r="HJH41" s="3"/>
      <c r="HJI41" s="3"/>
      <c r="HJJ41" s="3"/>
      <c r="HJK41" s="3"/>
      <c r="HJL41" s="3"/>
      <c r="HJM41" s="3"/>
      <c r="HJN41" s="3"/>
      <c r="HJO41" s="3"/>
      <c r="HJP41" s="3"/>
      <c r="HJQ41" s="3"/>
      <c r="HJR41" s="3"/>
      <c r="HJS41" s="3"/>
      <c r="HJT41" s="3"/>
      <c r="HJU41" s="3"/>
      <c r="HJV41" s="3"/>
      <c r="HJW41" s="3"/>
      <c r="HJX41" s="3"/>
      <c r="HJY41" s="3"/>
      <c r="HJZ41" s="3"/>
      <c r="HKA41" s="3"/>
      <c r="HKB41" s="3"/>
      <c r="HKC41" s="3"/>
      <c r="HKD41" s="3"/>
      <c r="HKE41" s="3"/>
      <c r="HKF41" s="3"/>
      <c r="HKG41" s="3"/>
      <c r="HKH41" s="3"/>
      <c r="HKI41" s="3"/>
      <c r="HKJ41" s="3"/>
      <c r="HKK41" s="3"/>
      <c r="HKL41" s="3"/>
      <c r="HKM41" s="3"/>
      <c r="HKN41" s="3"/>
      <c r="HKO41" s="3"/>
      <c r="HKP41" s="3"/>
      <c r="HKQ41" s="3"/>
      <c r="HKR41" s="3"/>
      <c r="HKS41" s="3"/>
      <c r="HKT41" s="3"/>
      <c r="HKU41" s="3"/>
      <c r="HKV41" s="3"/>
      <c r="HKW41" s="3"/>
      <c r="HKX41" s="3"/>
      <c r="HKY41" s="3"/>
      <c r="HKZ41" s="3"/>
      <c r="HLA41" s="3"/>
      <c r="HLB41" s="3"/>
      <c r="HLC41" s="3"/>
      <c r="HLD41" s="3"/>
      <c r="HLE41" s="3"/>
      <c r="HLF41" s="3"/>
      <c r="HLG41" s="3"/>
      <c r="HLH41" s="3"/>
      <c r="HLI41" s="3"/>
      <c r="HLJ41" s="3"/>
      <c r="HLK41" s="3"/>
      <c r="HLL41" s="3"/>
      <c r="HLM41" s="3"/>
      <c r="HLN41" s="3"/>
      <c r="HLO41" s="3"/>
      <c r="HLP41" s="3"/>
      <c r="HLQ41" s="3"/>
      <c r="HLR41" s="3"/>
      <c r="HLS41" s="3"/>
      <c r="HLT41" s="3"/>
      <c r="HLU41" s="3"/>
      <c r="HLV41" s="3"/>
      <c r="HLW41" s="3"/>
      <c r="HLX41" s="3"/>
      <c r="HLY41" s="3"/>
      <c r="HLZ41" s="3"/>
      <c r="HMA41" s="3"/>
      <c r="HMB41" s="3"/>
      <c r="HMC41" s="3"/>
      <c r="HMD41" s="3"/>
      <c r="HME41" s="3"/>
      <c r="HMF41" s="3"/>
      <c r="HMG41" s="3"/>
      <c r="HMH41" s="3"/>
      <c r="HMI41" s="3"/>
      <c r="HMJ41" s="3"/>
      <c r="HMK41" s="3"/>
      <c r="HML41" s="3"/>
      <c r="HMM41" s="3"/>
      <c r="HMN41" s="3"/>
      <c r="HMO41" s="3"/>
      <c r="HMP41" s="3"/>
      <c r="HMQ41" s="3"/>
      <c r="HMR41" s="3"/>
      <c r="HMS41" s="3"/>
      <c r="HMT41" s="3"/>
      <c r="HMU41" s="3"/>
      <c r="HMV41" s="3"/>
      <c r="HMW41" s="3"/>
      <c r="HMX41" s="3"/>
      <c r="HMY41" s="3"/>
      <c r="HMZ41" s="3"/>
      <c r="HNA41" s="3"/>
      <c r="HNB41" s="3"/>
      <c r="HNC41" s="3"/>
      <c r="HND41" s="3"/>
      <c r="HNE41" s="3"/>
      <c r="HNF41" s="3"/>
      <c r="HNG41" s="3"/>
      <c r="HNH41" s="3"/>
      <c r="HNI41" s="3"/>
      <c r="HNJ41" s="3"/>
      <c r="HNK41" s="3"/>
      <c r="HNL41" s="3"/>
      <c r="HNM41" s="3"/>
      <c r="HNN41" s="3"/>
      <c r="HNO41" s="3"/>
      <c r="HNP41" s="3"/>
      <c r="HNQ41" s="3"/>
      <c r="HNR41" s="3"/>
      <c r="HNS41" s="3"/>
      <c r="HNT41" s="3"/>
      <c r="HNU41" s="3"/>
      <c r="HNV41" s="3"/>
      <c r="HNW41" s="3"/>
      <c r="HNX41" s="3"/>
      <c r="HNY41" s="3"/>
      <c r="HNZ41" s="3"/>
      <c r="HOA41" s="3"/>
      <c r="HOB41" s="3"/>
      <c r="HOC41" s="3"/>
      <c r="HOD41" s="3"/>
      <c r="HOE41" s="3"/>
      <c r="HOF41" s="3"/>
      <c r="HOG41" s="3"/>
      <c r="HOH41" s="3"/>
      <c r="HOI41" s="3"/>
      <c r="HOJ41" s="3"/>
      <c r="HOK41" s="3"/>
      <c r="HOL41" s="3"/>
      <c r="HOM41" s="3"/>
      <c r="HON41" s="3"/>
      <c r="HOO41" s="3"/>
      <c r="HOP41" s="3"/>
      <c r="HOQ41" s="3"/>
      <c r="HOR41" s="3"/>
      <c r="HOS41" s="3"/>
      <c r="HOT41" s="3"/>
      <c r="HOU41" s="3"/>
      <c r="HOV41" s="3"/>
      <c r="HOW41" s="3"/>
      <c r="HOX41" s="3"/>
      <c r="HOY41" s="3"/>
      <c r="HOZ41" s="3"/>
      <c r="HPA41" s="3"/>
      <c r="HPB41" s="3"/>
      <c r="HPC41" s="3"/>
      <c r="HPD41" s="3"/>
      <c r="HPE41" s="3"/>
      <c r="HPF41" s="3"/>
      <c r="HPG41" s="3"/>
      <c r="HPH41" s="3"/>
      <c r="HPI41" s="3"/>
      <c r="HPJ41" s="3"/>
      <c r="HPK41" s="3"/>
      <c r="HPL41" s="3"/>
      <c r="HPM41" s="3"/>
      <c r="HPN41" s="3"/>
      <c r="HPO41" s="3"/>
      <c r="HPP41" s="3"/>
      <c r="HPQ41" s="3"/>
      <c r="HPR41" s="3"/>
      <c r="HPS41" s="3"/>
      <c r="HPT41" s="3"/>
      <c r="HPU41" s="3"/>
      <c r="HPV41" s="3"/>
      <c r="HPW41" s="3"/>
      <c r="HPX41" s="3"/>
      <c r="HPY41" s="3"/>
      <c r="HPZ41" s="3"/>
      <c r="HQA41" s="3"/>
      <c r="HQB41" s="3"/>
      <c r="HQC41" s="3"/>
      <c r="HQD41" s="3"/>
      <c r="HQE41" s="3"/>
      <c r="HQF41" s="3"/>
      <c r="HQG41" s="3"/>
      <c r="HQH41" s="3"/>
      <c r="HQI41" s="3"/>
      <c r="HQJ41" s="3"/>
      <c r="HQK41" s="3"/>
      <c r="HQL41" s="3"/>
      <c r="HQM41" s="3"/>
      <c r="HQN41" s="3"/>
      <c r="HQO41" s="3"/>
      <c r="HQP41" s="3"/>
      <c r="HQQ41" s="3"/>
      <c r="HQR41" s="3"/>
      <c r="HQS41" s="3"/>
      <c r="HQT41" s="3"/>
      <c r="HQU41" s="3"/>
      <c r="HQV41" s="3"/>
      <c r="HQW41" s="3"/>
      <c r="HQX41" s="3"/>
      <c r="HQY41" s="3"/>
      <c r="HQZ41" s="3"/>
      <c r="HRA41" s="3"/>
      <c r="HRB41" s="3"/>
      <c r="HRC41" s="3"/>
      <c r="HRD41" s="3"/>
      <c r="HRE41" s="3"/>
      <c r="HRF41" s="3"/>
      <c r="HRG41" s="3"/>
      <c r="HRH41" s="3"/>
      <c r="HRI41" s="3"/>
      <c r="HRJ41" s="3"/>
      <c r="HRK41" s="3"/>
      <c r="HRL41" s="3"/>
      <c r="HRM41" s="3"/>
      <c r="HRN41" s="3"/>
      <c r="HRO41" s="3"/>
      <c r="HRP41" s="3"/>
      <c r="HRQ41" s="3"/>
      <c r="HRR41" s="3"/>
      <c r="HRS41" s="3"/>
      <c r="HRT41" s="3"/>
      <c r="HRU41" s="3"/>
      <c r="HRV41" s="3"/>
      <c r="HRW41" s="3"/>
      <c r="HRX41" s="3"/>
      <c r="HRY41" s="3"/>
      <c r="HRZ41" s="3"/>
      <c r="HSA41" s="3"/>
      <c r="HSB41" s="3"/>
      <c r="HSC41" s="3"/>
      <c r="HSD41" s="3"/>
      <c r="HSE41" s="3"/>
      <c r="HSF41" s="3"/>
      <c r="HSG41" s="3"/>
      <c r="HSH41" s="3"/>
      <c r="HSI41" s="3"/>
      <c r="HSJ41" s="3"/>
      <c r="HSK41" s="3"/>
      <c r="HSL41" s="3"/>
      <c r="HSM41" s="3"/>
      <c r="HSN41" s="3"/>
      <c r="HSO41" s="3"/>
      <c r="HSP41" s="3"/>
      <c r="HSQ41" s="3"/>
      <c r="HSR41" s="3"/>
      <c r="HSS41" s="3"/>
      <c r="HST41" s="3"/>
      <c r="HSU41" s="3"/>
      <c r="HSV41" s="3"/>
      <c r="HSW41" s="3"/>
      <c r="HSX41" s="3"/>
      <c r="HSY41" s="3"/>
      <c r="HSZ41" s="3"/>
      <c r="HTA41" s="3"/>
      <c r="HTB41" s="3"/>
      <c r="HTC41" s="3"/>
      <c r="HTD41" s="3"/>
      <c r="HTE41" s="3"/>
      <c r="HTF41" s="3"/>
      <c r="HTG41" s="3"/>
      <c r="HTH41" s="3"/>
      <c r="HTI41" s="3"/>
      <c r="HTJ41" s="3"/>
      <c r="HTK41" s="3"/>
      <c r="HTL41" s="3"/>
      <c r="HTM41" s="3"/>
      <c r="HTN41" s="3"/>
      <c r="HTO41" s="3"/>
      <c r="HTP41" s="3"/>
      <c r="HTQ41" s="3"/>
      <c r="HTR41" s="3"/>
      <c r="HTS41" s="3"/>
      <c r="HTT41" s="3"/>
      <c r="HTU41" s="3"/>
      <c r="HTV41" s="3"/>
      <c r="HTW41" s="3"/>
      <c r="HTX41" s="3"/>
      <c r="HTY41" s="3"/>
      <c r="HTZ41" s="3"/>
      <c r="HUA41" s="3"/>
      <c r="HUB41" s="3"/>
      <c r="HUC41" s="3"/>
      <c r="HUD41" s="3"/>
      <c r="HUE41" s="3"/>
      <c r="HUF41" s="3"/>
      <c r="HUG41" s="3"/>
      <c r="HUH41" s="3"/>
      <c r="HUI41" s="3"/>
      <c r="HUJ41" s="3"/>
      <c r="HUK41" s="3"/>
      <c r="HUL41" s="3"/>
      <c r="HUM41" s="3"/>
      <c r="HUN41" s="3"/>
      <c r="HUO41" s="3"/>
      <c r="HUP41" s="3"/>
      <c r="HUQ41" s="3"/>
      <c r="HUR41" s="3"/>
      <c r="HUS41" s="3"/>
      <c r="HUT41" s="3"/>
      <c r="HUU41" s="3"/>
      <c r="HUV41" s="3"/>
      <c r="HUW41" s="3"/>
      <c r="HUX41" s="3"/>
      <c r="HUY41" s="3"/>
      <c r="HUZ41" s="3"/>
      <c r="HVA41" s="3"/>
      <c r="HVB41" s="3"/>
      <c r="HVC41" s="3"/>
      <c r="HVD41" s="3"/>
      <c r="HVE41" s="3"/>
      <c r="HVF41" s="3"/>
      <c r="HVG41" s="3"/>
      <c r="HVH41" s="3"/>
      <c r="HVI41" s="3"/>
      <c r="HVJ41" s="3"/>
      <c r="HVK41" s="3"/>
      <c r="HVL41" s="3"/>
      <c r="HVM41" s="3"/>
      <c r="HVN41" s="3"/>
      <c r="HVO41" s="3"/>
      <c r="HVP41" s="3"/>
      <c r="HVQ41" s="3"/>
      <c r="HVR41" s="3"/>
      <c r="HVS41" s="3"/>
      <c r="HVT41" s="3"/>
      <c r="HVU41" s="3"/>
      <c r="HVV41" s="3"/>
      <c r="HVW41" s="3"/>
      <c r="HVX41" s="3"/>
      <c r="HVY41" s="3"/>
      <c r="HVZ41" s="3"/>
      <c r="HWA41" s="3"/>
      <c r="HWB41" s="3"/>
      <c r="HWC41" s="3"/>
      <c r="HWD41" s="3"/>
      <c r="HWE41" s="3"/>
      <c r="HWF41" s="3"/>
      <c r="HWG41" s="3"/>
      <c r="HWH41" s="3"/>
      <c r="HWI41" s="3"/>
      <c r="HWJ41" s="3"/>
      <c r="HWK41" s="3"/>
      <c r="HWL41" s="3"/>
      <c r="HWM41" s="3"/>
      <c r="HWN41" s="3"/>
      <c r="HWO41" s="3"/>
      <c r="HWP41" s="3"/>
      <c r="HWQ41" s="3"/>
      <c r="HWR41" s="3"/>
      <c r="HWS41" s="3"/>
      <c r="HWT41" s="3"/>
      <c r="HWU41" s="3"/>
      <c r="HWV41" s="3"/>
      <c r="HWW41" s="3"/>
      <c r="HWX41" s="3"/>
      <c r="HWY41" s="3"/>
      <c r="HWZ41" s="3"/>
      <c r="HXA41" s="3"/>
      <c r="HXB41" s="3"/>
      <c r="HXC41" s="3"/>
      <c r="HXD41" s="3"/>
      <c r="HXE41" s="3"/>
      <c r="HXF41" s="3"/>
      <c r="HXG41" s="3"/>
      <c r="HXH41" s="3"/>
      <c r="HXI41" s="3"/>
      <c r="HXJ41" s="3"/>
      <c r="HXK41" s="3"/>
      <c r="HXL41" s="3"/>
      <c r="HXM41" s="3"/>
      <c r="HXN41" s="3"/>
      <c r="HXO41" s="3"/>
      <c r="HXP41" s="3"/>
      <c r="HXQ41" s="3"/>
      <c r="HXR41" s="3"/>
      <c r="HXS41" s="3"/>
      <c r="HXT41" s="3"/>
      <c r="HXU41" s="3"/>
      <c r="HXV41" s="3"/>
      <c r="HXW41" s="3"/>
      <c r="HXX41" s="3"/>
      <c r="HXY41" s="3"/>
      <c r="HXZ41" s="3"/>
      <c r="HYA41" s="3"/>
      <c r="HYB41" s="3"/>
      <c r="HYC41" s="3"/>
      <c r="HYD41" s="3"/>
      <c r="HYE41" s="3"/>
      <c r="HYF41" s="3"/>
      <c r="HYG41" s="3"/>
      <c r="HYH41" s="3"/>
      <c r="HYI41" s="3"/>
      <c r="HYJ41" s="3"/>
      <c r="HYK41" s="3"/>
      <c r="HYL41" s="3"/>
      <c r="HYM41" s="3"/>
      <c r="HYN41" s="3"/>
      <c r="HYO41" s="3"/>
      <c r="HYP41" s="3"/>
      <c r="HYQ41" s="3"/>
      <c r="HYR41" s="3"/>
      <c r="HYS41" s="3"/>
      <c r="HYT41" s="3"/>
      <c r="HYU41" s="3"/>
      <c r="HYV41" s="3"/>
      <c r="HYW41" s="3"/>
      <c r="HYX41" s="3"/>
      <c r="HYY41" s="3"/>
      <c r="HYZ41" s="3"/>
      <c r="HZA41" s="3"/>
      <c r="HZB41" s="3"/>
      <c r="HZC41" s="3"/>
      <c r="HZD41" s="3"/>
      <c r="HZE41" s="3"/>
      <c r="HZF41" s="3"/>
      <c r="HZG41" s="3"/>
      <c r="HZH41" s="3"/>
      <c r="HZI41" s="3"/>
      <c r="HZJ41" s="3"/>
      <c r="HZK41" s="3"/>
      <c r="HZL41" s="3"/>
      <c r="HZM41" s="3"/>
      <c r="HZN41" s="3"/>
      <c r="HZO41" s="3"/>
      <c r="HZP41" s="3"/>
      <c r="HZQ41" s="3"/>
      <c r="HZR41" s="3"/>
      <c r="HZS41" s="3"/>
      <c r="HZT41" s="3"/>
      <c r="HZU41" s="3"/>
      <c r="HZV41" s="3"/>
      <c r="HZW41" s="3"/>
      <c r="HZX41" s="3"/>
      <c r="HZY41" s="3"/>
      <c r="HZZ41" s="3"/>
      <c r="IAA41" s="3"/>
      <c r="IAB41" s="3"/>
      <c r="IAC41" s="3"/>
      <c r="IAD41" s="3"/>
      <c r="IAE41" s="3"/>
      <c r="IAF41" s="3"/>
      <c r="IAG41" s="3"/>
      <c r="IAH41" s="3"/>
      <c r="IAI41" s="3"/>
      <c r="IAJ41" s="3"/>
      <c r="IAK41" s="3"/>
      <c r="IAL41" s="3"/>
      <c r="IAM41" s="3"/>
      <c r="IAN41" s="3"/>
      <c r="IAO41" s="3"/>
      <c r="IAP41" s="3"/>
      <c r="IAQ41" s="3"/>
      <c r="IAR41" s="3"/>
      <c r="IAS41" s="3"/>
      <c r="IAT41" s="3"/>
      <c r="IAU41" s="3"/>
      <c r="IAV41" s="3"/>
      <c r="IAW41" s="3"/>
      <c r="IAX41" s="3"/>
      <c r="IAY41" s="3"/>
      <c r="IAZ41" s="3"/>
      <c r="IBA41" s="3"/>
      <c r="IBB41" s="3"/>
      <c r="IBC41" s="3"/>
      <c r="IBD41" s="3"/>
      <c r="IBE41" s="3"/>
      <c r="IBF41" s="3"/>
      <c r="IBG41" s="3"/>
      <c r="IBH41" s="3"/>
      <c r="IBI41" s="3"/>
      <c r="IBJ41" s="3"/>
      <c r="IBK41" s="3"/>
      <c r="IBL41" s="3"/>
      <c r="IBM41" s="3"/>
      <c r="IBN41" s="3"/>
      <c r="IBO41" s="3"/>
      <c r="IBP41" s="3"/>
      <c r="IBQ41" s="3"/>
      <c r="IBR41" s="3"/>
      <c r="IBS41" s="3"/>
      <c r="IBT41" s="3"/>
      <c r="IBU41" s="3"/>
      <c r="IBV41" s="3"/>
      <c r="IBW41" s="3"/>
      <c r="IBX41" s="3"/>
      <c r="IBY41" s="3"/>
      <c r="IBZ41" s="3"/>
      <c r="ICA41" s="3"/>
      <c r="ICB41" s="3"/>
      <c r="ICC41" s="3"/>
      <c r="ICD41" s="3"/>
      <c r="ICE41" s="3"/>
      <c r="ICF41" s="3"/>
      <c r="ICG41" s="3"/>
      <c r="ICH41" s="3"/>
      <c r="ICI41" s="3"/>
      <c r="ICJ41" s="3"/>
      <c r="ICK41" s="3"/>
      <c r="ICL41" s="3"/>
      <c r="ICM41" s="3"/>
      <c r="ICN41" s="3"/>
      <c r="ICO41" s="3"/>
      <c r="ICP41" s="3"/>
      <c r="ICQ41" s="3"/>
      <c r="ICR41" s="3"/>
      <c r="ICS41" s="3"/>
      <c r="ICT41" s="3"/>
      <c r="ICU41" s="3"/>
      <c r="ICV41" s="3"/>
      <c r="ICW41" s="3"/>
      <c r="ICX41" s="3"/>
      <c r="ICY41" s="3"/>
      <c r="ICZ41" s="3"/>
      <c r="IDA41" s="3"/>
      <c r="IDB41" s="3"/>
      <c r="IDC41" s="3"/>
      <c r="IDD41" s="3"/>
      <c r="IDE41" s="3"/>
      <c r="IDF41" s="3"/>
      <c r="IDG41" s="3"/>
      <c r="IDH41" s="3"/>
      <c r="IDI41" s="3"/>
      <c r="IDJ41" s="3"/>
      <c r="IDK41" s="3"/>
      <c r="IDL41" s="3"/>
      <c r="IDM41" s="3"/>
      <c r="IDN41" s="3"/>
      <c r="IDO41" s="3"/>
      <c r="IDP41" s="3"/>
      <c r="IDQ41" s="3"/>
      <c r="IDR41" s="3"/>
      <c r="IDS41" s="3"/>
      <c r="IDT41" s="3"/>
      <c r="IDU41" s="3"/>
      <c r="IDV41" s="3"/>
      <c r="IDW41" s="3"/>
      <c r="IDX41" s="3"/>
      <c r="IDY41" s="3"/>
      <c r="IDZ41" s="3"/>
      <c r="IEA41" s="3"/>
      <c r="IEB41" s="3"/>
      <c r="IEC41" s="3"/>
      <c r="IED41" s="3"/>
      <c r="IEE41" s="3"/>
      <c r="IEF41" s="3"/>
      <c r="IEG41" s="3"/>
      <c r="IEH41" s="3"/>
      <c r="IEI41" s="3"/>
      <c r="IEJ41" s="3"/>
      <c r="IEK41" s="3"/>
      <c r="IEL41" s="3"/>
      <c r="IEM41" s="3"/>
      <c r="IEN41" s="3"/>
      <c r="IEO41" s="3"/>
      <c r="IEP41" s="3"/>
      <c r="IEQ41" s="3"/>
      <c r="IER41" s="3"/>
      <c r="IES41" s="3"/>
      <c r="IET41" s="3"/>
      <c r="IEU41" s="3"/>
      <c r="IEV41" s="3"/>
      <c r="IEW41" s="3"/>
      <c r="IEX41" s="3"/>
      <c r="IEY41" s="3"/>
      <c r="IEZ41" s="3"/>
      <c r="IFA41" s="3"/>
      <c r="IFB41" s="3"/>
      <c r="IFC41" s="3"/>
      <c r="IFD41" s="3"/>
      <c r="IFE41" s="3"/>
      <c r="IFF41" s="3"/>
      <c r="IFG41" s="3"/>
      <c r="IFH41" s="3"/>
      <c r="IFI41" s="3"/>
      <c r="IFJ41" s="3"/>
      <c r="IFK41" s="3"/>
      <c r="IFL41" s="3"/>
      <c r="IFM41" s="3"/>
      <c r="IFN41" s="3"/>
      <c r="IFO41" s="3"/>
      <c r="IFP41" s="3"/>
      <c r="IFQ41" s="3"/>
      <c r="IFR41" s="3"/>
      <c r="IFS41" s="3"/>
      <c r="IFT41" s="3"/>
      <c r="IFU41" s="3"/>
      <c r="IFV41" s="3"/>
      <c r="IFW41" s="3"/>
      <c r="IFX41" s="3"/>
      <c r="IFY41" s="3"/>
      <c r="IFZ41" s="3"/>
      <c r="IGA41" s="3"/>
      <c r="IGB41" s="3"/>
      <c r="IGC41" s="3"/>
      <c r="IGD41" s="3"/>
      <c r="IGE41" s="3"/>
      <c r="IGF41" s="3"/>
      <c r="IGG41" s="3"/>
      <c r="IGH41" s="3"/>
      <c r="IGI41" s="3"/>
      <c r="IGJ41" s="3"/>
      <c r="IGK41" s="3"/>
      <c r="IGL41" s="3"/>
      <c r="IGM41" s="3"/>
      <c r="IGN41" s="3"/>
      <c r="IGO41" s="3"/>
      <c r="IGP41" s="3"/>
      <c r="IGQ41" s="3"/>
      <c r="IGR41" s="3"/>
      <c r="IGS41" s="3"/>
      <c r="IGT41" s="3"/>
      <c r="IGU41" s="3"/>
      <c r="IGV41" s="3"/>
      <c r="IGW41" s="3"/>
      <c r="IGX41" s="3"/>
      <c r="IGY41" s="3"/>
      <c r="IGZ41" s="3"/>
      <c r="IHA41" s="3"/>
      <c r="IHB41" s="3"/>
      <c r="IHC41" s="3"/>
      <c r="IHD41" s="3"/>
      <c r="IHE41" s="3"/>
      <c r="IHF41" s="3"/>
      <c r="IHG41" s="3"/>
      <c r="IHH41" s="3"/>
      <c r="IHI41" s="3"/>
      <c r="IHJ41" s="3"/>
      <c r="IHK41" s="3"/>
      <c r="IHL41" s="3"/>
      <c r="IHM41" s="3"/>
      <c r="IHN41" s="3"/>
      <c r="IHO41" s="3"/>
      <c r="IHP41" s="3"/>
      <c r="IHQ41" s="3"/>
      <c r="IHR41" s="3"/>
      <c r="IHS41" s="3"/>
      <c r="IHT41" s="3"/>
      <c r="IHU41" s="3"/>
      <c r="IHV41" s="3"/>
      <c r="IHW41" s="3"/>
      <c r="IHX41" s="3"/>
      <c r="IHY41" s="3"/>
      <c r="IHZ41" s="3"/>
      <c r="IIA41" s="3"/>
      <c r="IIB41" s="3"/>
      <c r="IIC41" s="3"/>
      <c r="IID41" s="3"/>
      <c r="IIE41" s="3"/>
      <c r="IIF41" s="3"/>
      <c r="IIG41" s="3"/>
      <c r="IIH41" s="3"/>
      <c r="III41" s="3"/>
      <c r="IIJ41" s="3"/>
      <c r="IIK41" s="3"/>
      <c r="IIL41" s="3"/>
      <c r="IIM41" s="3"/>
      <c r="IIN41" s="3"/>
      <c r="IIO41" s="3"/>
      <c r="IIP41" s="3"/>
      <c r="IIQ41" s="3"/>
      <c r="IIR41" s="3"/>
      <c r="IIS41" s="3"/>
      <c r="IIT41" s="3"/>
      <c r="IIU41" s="3"/>
      <c r="IIV41" s="3"/>
      <c r="IIW41" s="3"/>
      <c r="IIX41" s="3"/>
      <c r="IIY41" s="3"/>
      <c r="IIZ41" s="3"/>
      <c r="IJA41" s="3"/>
      <c r="IJB41" s="3"/>
      <c r="IJC41" s="3"/>
      <c r="IJD41" s="3"/>
      <c r="IJE41" s="3"/>
      <c r="IJF41" s="3"/>
      <c r="IJG41" s="3"/>
      <c r="IJH41" s="3"/>
      <c r="IJI41" s="3"/>
      <c r="IJJ41" s="3"/>
      <c r="IJK41" s="3"/>
      <c r="IJL41" s="3"/>
      <c r="IJM41" s="3"/>
      <c r="IJN41" s="3"/>
      <c r="IJO41" s="3"/>
      <c r="IJP41" s="3"/>
      <c r="IJQ41" s="3"/>
      <c r="IJR41" s="3"/>
      <c r="IJS41" s="3"/>
      <c r="IJT41" s="3"/>
      <c r="IJU41" s="3"/>
      <c r="IJV41" s="3"/>
      <c r="IJW41" s="3"/>
      <c r="IJX41" s="3"/>
      <c r="IJY41" s="3"/>
      <c r="IJZ41" s="3"/>
      <c r="IKA41" s="3"/>
      <c r="IKB41" s="3"/>
      <c r="IKC41" s="3"/>
      <c r="IKD41" s="3"/>
      <c r="IKE41" s="3"/>
      <c r="IKF41" s="3"/>
      <c r="IKG41" s="3"/>
      <c r="IKH41" s="3"/>
      <c r="IKI41" s="3"/>
      <c r="IKJ41" s="3"/>
      <c r="IKK41" s="3"/>
      <c r="IKL41" s="3"/>
      <c r="IKM41" s="3"/>
      <c r="IKN41" s="3"/>
      <c r="IKO41" s="3"/>
      <c r="IKP41" s="3"/>
      <c r="IKQ41" s="3"/>
      <c r="IKR41" s="3"/>
      <c r="IKS41" s="3"/>
      <c r="IKT41" s="3"/>
      <c r="IKU41" s="3"/>
      <c r="IKV41" s="3"/>
      <c r="IKW41" s="3"/>
      <c r="IKX41" s="3"/>
      <c r="IKY41" s="3"/>
      <c r="IKZ41" s="3"/>
      <c r="ILA41" s="3"/>
      <c r="ILB41" s="3"/>
      <c r="ILC41" s="3"/>
      <c r="ILD41" s="3"/>
      <c r="ILE41" s="3"/>
      <c r="ILF41" s="3"/>
      <c r="ILG41" s="3"/>
      <c r="ILH41" s="3"/>
      <c r="ILI41" s="3"/>
      <c r="ILJ41" s="3"/>
      <c r="ILK41" s="3"/>
      <c r="ILL41" s="3"/>
      <c r="ILM41" s="3"/>
      <c r="ILN41" s="3"/>
      <c r="ILO41" s="3"/>
      <c r="ILP41" s="3"/>
      <c r="ILQ41" s="3"/>
      <c r="ILR41" s="3"/>
      <c r="ILS41" s="3"/>
      <c r="ILT41" s="3"/>
      <c r="ILU41" s="3"/>
      <c r="ILV41" s="3"/>
      <c r="ILW41" s="3"/>
      <c r="ILX41" s="3"/>
      <c r="ILY41" s="3"/>
      <c r="ILZ41" s="3"/>
      <c r="IMA41" s="3"/>
      <c r="IMB41" s="3"/>
      <c r="IMC41" s="3"/>
      <c r="IMD41" s="3"/>
      <c r="IME41" s="3"/>
      <c r="IMF41" s="3"/>
      <c r="IMG41" s="3"/>
      <c r="IMH41" s="3"/>
      <c r="IMI41" s="3"/>
      <c r="IMJ41" s="3"/>
      <c r="IMK41" s="3"/>
      <c r="IML41" s="3"/>
      <c r="IMM41" s="3"/>
      <c r="IMN41" s="3"/>
      <c r="IMO41" s="3"/>
      <c r="IMP41" s="3"/>
      <c r="IMQ41" s="3"/>
      <c r="IMR41" s="3"/>
      <c r="IMS41" s="3"/>
      <c r="IMT41" s="3"/>
      <c r="IMU41" s="3"/>
      <c r="IMV41" s="3"/>
      <c r="IMW41" s="3"/>
      <c r="IMX41" s="3"/>
      <c r="IMY41" s="3"/>
      <c r="IMZ41" s="3"/>
      <c r="INA41" s="3"/>
      <c r="INB41" s="3"/>
      <c r="INC41" s="3"/>
      <c r="IND41" s="3"/>
      <c r="INE41" s="3"/>
      <c r="INF41" s="3"/>
      <c r="ING41" s="3"/>
      <c r="INH41" s="3"/>
      <c r="INI41" s="3"/>
      <c r="INJ41" s="3"/>
      <c r="INK41" s="3"/>
      <c r="INL41" s="3"/>
      <c r="INM41" s="3"/>
      <c r="INN41" s="3"/>
      <c r="INO41" s="3"/>
      <c r="INP41" s="3"/>
      <c r="INQ41" s="3"/>
      <c r="INR41" s="3"/>
      <c r="INS41" s="3"/>
      <c r="INT41" s="3"/>
      <c r="INU41" s="3"/>
      <c r="INV41" s="3"/>
      <c r="INW41" s="3"/>
      <c r="INX41" s="3"/>
      <c r="INY41" s="3"/>
      <c r="INZ41" s="3"/>
      <c r="IOA41" s="3"/>
      <c r="IOB41" s="3"/>
      <c r="IOC41" s="3"/>
      <c r="IOD41" s="3"/>
      <c r="IOE41" s="3"/>
      <c r="IOF41" s="3"/>
      <c r="IOG41" s="3"/>
      <c r="IOH41" s="3"/>
      <c r="IOI41" s="3"/>
      <c r="IOJ41" s="3"/>
      <c r="IOK41" s="3"/>
      <c r="IOL41" s="3"/>
      <c r="IOM41" s="3"/>
      <c r="ION41" s="3"/>
      <c r="IOO41" s="3"/>
      <c r="IOP41" s="3"/>
      <c r="IOQ41" s="3"/>
      <c r="IOR41" s="3"/>
      <c r="IOS41" s="3"/>
      <c r="IOT41" s="3"/>
      <c r="IOU41" s="3"/>
      <c r="IOV41" s="3"/>
      <c r="IOW41" s="3"/>
      <c r="IOX41" s="3"/>
      <c r="IOY41" s="3"/>
      <c r="IOZ41" s="3"/>
      <c r="IPA41" s="3"/>
      <c r="IPB41" s="3"/>
      <c r="IPC41" s="3"/>
      <c r="IPD41" s="3"/>
      <c r="IPE41" s="3"/>
      <c r="IPF41" s="3"/>
      <c r="IPG41" s="3"/>
      <c r="IPH41" s="3"/>
      <c r="IPI41" s="3"/>
      <c r="IPJ41" s="3"/>
      <c r="IPK41" s="3"/>
      <c r="IPL41" s="3"/>
      <c r="IPM41" s="3"/>
      <c r="IPN41" s="3"/>
      <c r="IPO41" s="3"/>
      <c r="IPP41" s="3"/>
      <c r="IPQ41" s="3"/>
      <c r="IPR41" s="3"/>
      <c r="IPS41" s="3"/>
      <c r="IPT41" s="3"/>
      <c r="IPU41" s="3"/>
      <c r="IPV41" s="3"/>
      <c r="IPW41" s="3"/>
      <c r="IPX41" s="3"/>
      <c r="IPY41" s="3"/>
      <c r="IPZ41" s="3"/>
      <c r="IQA41" s="3"/>
      <c r="IQB41" s="3"/>
      <c r="IQC41" s="3"/>
      <c r="IQD41" s="3"/>
      <c r="IQE41" s="3"/>
      <c r="IQF41" s="3"/>
      <c r="IQG41" s="3"/>
      <c r="IQH41" s="3"/>
      <c r="IQI41" s="3"/>
      <c r="IQJ41" s="3"/>
      <c r="IQK41" s="3"/>
      <c r="IQL41" s="3"/>
      <c r="IQM41" s="3"/>
      <c r="IQN41" s="3"/>
      <c r="IQO41" s="3"/>
      <c r="IQP41" s="3"/>
      <c r="IQQ41" s="3"/>
      <c r="IQR41" s="3"/>
      <c r="IQS41" s="3"/>
      <c r="IQT41" s="3"/>
      <c r="IQU41" s="3"/>
      <c r="IQV41" s="3"/>
      <c r="IQW41" s="3"/>
      <c r="IQX41" s="3"/>
      <c r="IQY41" s="3"/>
      <c r="IQZ41" s="3"/>
      <c r="IRA41" s="3"/>
      <c r="IRB41" s="3"/>
      <c r="IRC41" s="3"/>
      <c r="IRD41" s="3"/>
      <c r="IRE41" s="3"/>
      <c r="IRF41" s="3"/>
      <c r="IRG41" s="3"/>
      <c r="IRH41" s="3"/>
      <c r="IRI41" s="3"/>
      <c r="IRJ41" s="3"/>
      <c r="IRK41" s="3"/>
      <c r="IRL41" s="3"/>
      <c r="IRM41" s="3"/>
      <c r="IRN41" s="3"/>
      <c r="IRO41" s="3"/>
      <c r="IRP41" s="3"/>
      <c r="IRQ41" s="3"/>
      <c r="IRR41" s="3"/>
      <c r="IRS41" s="3"/>
      <c r="IRT41" s="3"/>
      <c r="IRU41" s="3"/>
      <c r="IRV41" s="3"/>
      <c r="IRW41" s="3"/>
      <c r="IRX41" s="3"/>
      <c r="IRY41" s="3"/>
      <c r="IRZ41" s="3"/>
      <c r="ISA41" s="3"/>
      <c r="ISB41" s="3"/>
      <c r="ISC41" s="3"/>
      <c r="ISD41" s="3"/>
      <c r="ISE41" s="3"/>
      <c r="ISF41" s="3"/>
      <c r="ISG41" s="3"/>
      <c r="ISH41" s="3"/>
      <c r="ISI41" s="3"/>
      <c r="ISJ41" s="3"/>
      <c r="ISK41" s="3"/>
      <c r="ISL41" s="3"/>
      <c r="ISM41" s="3"/>
      <c r="ISN41" s="3"/>
      <c r="ISO41" s="3"/>
      <c r="ISP41" s="3"/>
      <c r="ISQ41" s="3"/>
      <c r="ISR41" s="3"/>
      <c r="ISS41" s="3"/>
      <c r="IST41" s="3"/>
      <c r="ISU41" s="3"/>
      <c r="ISV41" s="3"/>
      <c r="ISW41" s="3"/>
      <c r="ISX41" s="3"/>
      <c r="ISY41" s="3"/>
      <c r="ISZ41" s="3"/>
      <c r="ITA41" s="3"/>
      <c r="ITB41" s="3"/>
      <c r="ITC41" s="3"/>
      <c r="ITD41" s="3"/>
      <c r="ITE41" s="3"/>
      <c r="ITF41" s="3"/>
      <c r="ITG41" s="3"/>
      <c r="ITH41" s="3"/>
      <c r="ITI41" s="3"/>
      <c r="ITJ41" s="3"/>
      <c r="ITK41" s="3"/>
      <c r="ITL41" s="3"/>
      <c r="ITM41" s="3"/>
      <c r="ITN41" s="3"/>
      <c r="ITO41" s="3"/>
      <c r="ITP41" s="3"/>
      <c r="ITQ41" s="3"/>
      <c r="ITR41" s="3"/>
      <c r="ITS41" s="3"/>
      <c r="ITT41" s="3"/>
      <c r="ITU41" s="3"/>
      <c r="ITV41" s="3"/>
      <c r="ITW41" s="3"/>
      <c r="ITX41" s="3"/>
      <c r="ITY41" s="3"/>
      <c r="ITZ41" s="3"/>
      <c r="IUA41" s="3"/>
      <c r="IUB41" s="3"/>
      <c r="IUC41" s="3"/>
      <c r="IUD41" s="3"/>
      <c r="IUE41" s="3"/>
      <c r="IUF41" s="3"/>
      <c r="IUG41" s="3"/>
      <c r="IUH41" s="3"/>
      <c r="IUI41" s="3"/>
      <c r="IUJ41" s="3"/>
      <c r="IUK41" s="3"/>
      <c r="IUL41" s="3"/>
      <c r="IUM41" s="3"/>
      <c r="IUN41" s="3"/>
      <c r="IUO41" s="3"/>
      <c r="IUP41" s="3"/>
      <c r="IUQ41" s="3"/>
      <c r="IUR41" s="3"/>
      <c r="IUS41" s="3"/>
      <c r="IUT41" s="3"/>
      <c r="IUU41" s="3"/>
      <c r="IUV41" s="3"/>
      <c r="IUW41" s="3"/>
      <c r="IUX41" s="3"/>
      <c r="IUY41" s="3"/>
      <c r="IUZ41" s="3"/>
      <c r="IVA41" s="3"/>
      <c r="IVB41" s="3"/>
      <c r="IVC41" s="3"/>
      <c r="IVD41" s="3"/>
      <c r="IVE41" s="3"/>
      <c r="IVF41" s="3"/>
      <c r="IVG41" s="3"/>
      <c r="IVH41" s="3"/>
      <c r="IVI41" s="3"/>
      <c r="IVJ41" s="3"/>
      <c r="IVK41" s="3"/>
      <c r="IVL41" s="3"/>
      <c r="IVM41" s="3"/>
      <c r="IVN41" s="3"/>
      <c r="IVO41" s="3"/>
      <c r="IVP41" s="3"/>
      <c r="IVQ41" s="3"/>
      <c r="IVR41" s="3"/>
      <c r="IVS41" s="3"/>
      <c r="IVT41" s="3"/>
      <c r="IVU41" s="3"/>
      <c r="IVV41" s="3"/>
      <c r="IVW41" s="3"/>
      <c r="IVX41" s="3"/>
      <c r="IVY41" s="3"/>
      <c r="IVZ41" s="3"/>
      <c r="IWA41" s="3"/>
      <c r="IWB41" s="3"/>
      <c r="IWC41" s="3"/>
      <c r="IWD41" s="3"/>
      <c r="IWE41" s="3"/>
      <c r="IWF41" s="3"/>
      <c r="IWG41" s="3"/>
      <c r="IWH41" s="3"/>
      <c r="IWI41" s="3"/>
      <c r="IWJ41" s="3"/>
      <c r="IWK41" s="3"/>
      <c r="IWL41" s="3"/>
      <c r="IWM41" s="3"/>
      <c r="IWN41" s="3"/>
      <c r="IWO41" s="3"/>
      <c r="IWP41" s="3"/>
      <c r="IWQ41" s="3"/>
      <c r="IWR41" s="3"/>
      <c r="IWS41" s="3"/>
      <c r="IWT41" s="3"/>
      <c r="IWU41" s="3"/>
      <c r="IWV41" s="3"/>
      <c r="IWW41" s="3"/>
      <c r="IWX41" s="3"/>
      <c r="IWY41" s="3"/>
      <c r="IWZ41" s="3"/>
      <c r="IXA41" s="3"/>
      <c r="IXB41" s="3"/>
      <c r="IXC41" s="3"/>
      <c r="IXD41" s="3"/>
      <c r="IXE41" s="3"/>
      <c r="IXF41" s="3"/>
      <c r="IXG41" s="3"/>
      <c r="IXH41" s="3"/>
      <c r="IXI41" s="3"/>
      <c r="IXJ41" s="3"/>
      <c r="IXK41" s="3"/>
      <c r="IXL41" s="3"/>
      <c r="IXM41" s="3"/>
      <c r="IXN41" s="3"/>
      <c r="IXO41" s="3"/>
      <c r="IXP41" s="3"/>
      <c r="IXQ41" s="3"/>
      <c r="IXR41" s="3"/>
      <c r="IXS41" s="3"/>
      <c r="IXT41" s="3"/>
      <c r="IXU41" s="3"/>
      <c r="IXV41" s="3"/>
      <c r="IXW41" s="3"/>
      <c r="IXX41" s="3"/>
      <c r="IXY41" s="3"/>
      <c r="IXZ41" s="3"/>
      <c r="IYA41" s="3"/>
      <c r="IYB41" s="3"/>
      <c r="IYC41" s="3"/>
      <c r="IYD41" s="3"/>
      <c r="IYE41" s="3"/>
      <c r="IYF41" s="3"/>
      <c r="IYG41" s="3"/>
      <c r="IYH41" s="3"/>
      <c r="IYI41" s="3"/>
      <c r="IYJ41" s="3"/>
      <c r="IYK41" s="3"/>
      <c r="IYL41" s="3"/>
      <c r="IYM41" s="3"/>
      <c r="IYN41" s="3"/>
      <c r="IYO41" s="3"/>
      <c r="IYP41" s="3"/>
      <c r="IYQ41" s="3"/>
      <c r="IYR41" s="3"/>
      <c r="IYS41" s="3"/>
      <c r="IYT41" s="3"/>
      <c r="IYU41" s="3"/>
      <c r="IYV41" s="3"/>
      <c r="IYW41" s="3"/>
      <c r="IYX41" s="3"/>
      <c r="IYY41" s="3"/>
      <c r="IYZ41" s="3"/>
      <c r="IZA41" s="3"/>
      <c r="IZB41" s="3"/>
      <c r="IZC41" s="3"/>
      <c r="IZD41" s="3"/>
      <c r="IZE41" s="3"/>
      <c r="IZF41" s="3"/>
      <c r="IZG41" s="3"/>
      <c r="IZH41" s="3"/>
      <c r="IZI41" s="3"/>
      <c r="IZJ41" s="3"/>
      <c r="IZK41" s="3"/>
      <c r="IZL41" s="3"/>
      <c r="IZM41" s="3"/>
      <c r="IZN41" s="3"/>
      <c r="IZO41" s="3"/>
      <c r="IZP41" s="3"/>
      <c r="IZQ41" s="3"/>
      <c r="IZR41" s="3"/>
      <c r="IZS41" s="3"/>
      <c r="IZT41" s="3"/>
      <c r="IZU41" s="3"/>
      <c r="IZV41" s="3"/>
      <c r="IZW41" s="3"/>
      <c r="IZX41" s="3"/>
      <c r="IZY41" s="3"/>
      <c r="IZZ41" s="3"/>
      <c r="JAA41" s="3"/>
      <c r="JAB41" s="3"/>
      <c r="JAC41" s="3"/>
      <c r="JAD41" s="3"/>
      <c r="JAE41" s="3"/>
      <c r="JAF41" s="3"/>
      <c r="JAG41" s="3"/>
      <c r="JAH41" s="3"/>
      <c r="JAI41" s="3"/>
      <c r="JAJ41" s="3"/>
      <c r="JAK41" s="3"/>
      <c r="JAL41" s="3"/>
      <c r="JAM41" s="3"/>
      <c r="JAN41" s="3"/>
      <c r="JAO41" s="3"/>
      <c r="JAP41" s="3"/>
      <c r="JAQ41" s="3"/>
      <c r="JAR41" s="3"/>
      <c r="JAS41" s="3"/>
      <c r="JAT41" s="3"/>
      <c r="JAU41" s="3"/>
      <c r="JAV41" s="3"/>
      <c r="JAW41" s="3"/>
      <c r="JAX41" s="3"/>
      <c r="JAY41" s="3"/>
      <c r="JAZ41" s="3"/>
      <c r="JBA41" s="3"/>
      <c r="JBB41" s="3"/>
      <c r="JBC41" s="3"/>
      <c r="JBD41" s="3"/>
      <c r="JBE41" s="3"/>
      <c r="JBF41" s="3"/>
      <c r="JBG41" s="3"/>
      <c r="JBH41" s="3"/>
      <c r="JBI41" s="3"/>
      <c r="JBJ41" s="3"/>
      <c r="JBK41" s="3"/>
      <c r="JBL41" s="3"/>
      <c r="JBM41" s="3"/>
      <c r="JBN41" s="3"/>
      <c r="JBO41" s="3"/>
      <c r="JBP41" s="3"/>
      <c r="JBQ41" s="3"/>
      <c r="JBR41" s="3"/>
      <c r="JBS41" s="3"/>
      <c r="JBT41" s="3"/>
      <c r="JBU41" s="3"/>
      <c r="JBV41" s="3"/>
      <c r="JBW41" s="3"/>
      <c r="JBX41" s="3"/>
      <c r="JBY41" s="3"/>
      <c r="JBZ41" s="3"/>
      <c r="JCA41" s="3"/>
      <c r="JCB41" s="3"/>
      <c r="JCC41" s="3"/>
      <c r="JCD41" s="3"/>
      <c r="JCE41" s="3"/>
      <c r="JCF41" s="3"/>
      <c r="JCG41" s="3"/>
      <c r="JCH41" s="3"/>
      <c r="JCI41" s="3"/>
      <c r="JCJ41" s="3"/>
      <c r="JCK41" s="3"/>
      <c r="JCL41" s="3"/>
      <c r="JCM41" s="3"/>
      <c r="JCN41" s="3"/>
      <c r="JCO41" s="3"/>
      <c r="JCP41" s="3"/>
      <c r="JCQ41" s="3"/>
      <c r="JCR41" s="3"/>
      <c r="JCS41" s="3"/>
      <c r="JCT41" s="3"/>
      <c r="JCU41" s="3"/>
      <c r="JCV41" s="3"/>
      <c r="JCW41" s="3"/>
      <c r="JCX41" s="3"/>
      <c r="JCY41" s="3"/>
      <c r="JCZ41" s="3"/>
      <c r="JDA41" s="3"/>
      <c r="JDB41" s="3"/>
      <c r="JDC41" s="3"/>
      <c r="JDD41" s="3"/>
      <c r="JDE41" s="3"/>
      <c r="JDF41" s="3"/>
      <c r="JDG41" s="3"/>
      <c r="JDH41" s="3"/>
      <c r="JDI41" s="3"/>
      <c r="JDJ41" s="3"/>
      <c r="JDK41" s="3"/>
      <c r="JDL41" s="3"/>
      <c r="JDM41" s="3"/>
      <c r="JDN41" s="3"/>
      <c r="JDO41" s="3"/>
      <c r="JDP41" s="3"/>
      <c r="JDQ41" s="3"/>
      <c r="JDR41" s="3"/>
      <c r="JDS41" s="3"/>
      <c r="JDT41" s="3"/>
      <c r="JDU41" s="3"/>
      <c r="JDV41" s="3"/>
      <c r="JDW41" s="3"/>
      <c r="JDX41" s="3"/>
      <c r="JDY41" s="3"/>
      <c r="JDZ41" s="3"/>
      <c r="JEA41" s="3"/>
      <c r="JEB41" s="3"/>
      <c r="JEC41" s="3"/>
      <c r="JED41" s="3"/>
      <c r="JEE41" s="3"/>
      <c r="JEF41" s="3"/>
      <c r="JEG41" s="3"/>
      <c r="JEH41" s="3"/>
      <c r="JEI41" s="3"/>
      <c r="JEJ41" s="3"/>
      <c r="JEK41" s="3"/>
      <c r="JEL41" s="3"/>
      <c r="JEM41" s="3"/>
      <c r="JEN41" s="3"/>
      <c r="JEO41" s="3"/>
      <c r="JEP41" s="3"/>
      <c r="JEQ41" s="3"/>
      <c r="JER41" s="3"/>
      <c r="JES41" s="3"/>
      <c r="JET41" s="3"/>
      <c r="JEU41" s="3"/>
      <c r="JEV41" s="3"/>
      <c r="JEW41" s="3"/>
      <c r="JEX41" s="3"/>
      <c r="JEY41" s="3"/>
      <c r="JEZ41" s="3"/>
      <c r="JFA41" s="3"/>
      <c r="JFB41" s="3"/>
      <c r="JFC41" s="3"/>
      <c r="JFD41" s="3"/>
      <c r="JFE41" s="3"/>
      <c r="JFF41" s="3"/>
      <c r="JFG41" s="3"/>
      <c r="JFH41" s="3"/>
      <c r="JFI41" s="3"/>
      <c r="JFJ41" s="3"/>
      <c r="JFK41" s="3"/>
      <c r="JFL41" s="3"/>
      <c r="JFM41" s="3"/>
      <c r="JFN41" s="3"/>
      <c r="JFO41" s="3"/>
      <c r="JFP41" s="3"/>
      <c r="JFQ41" s="3"/>
      <c r="JFR41" s="3"/>
      <c r="JFS41" s="3"/>
      <c r="JFT41" s="3"/>
      <c r="JFU41" s="3"/>
      <c r="JFV41" s="3"/>
      <c r="JFW41" s="3"/>
      <c r="JFX41" s="3"/>
      <c r="JFY41" s="3"/>
      <c r="JFZ41" s="3"/>
      <c r="JGA41" s="3"/>
      <c r="JGB41" s="3"/>
      <c r="JGC41" s="3"/>
      <c r="JGD41" s="3"/>
      <c r="JGE41" s="3"/>
      <c r="JGF41" s="3"/>
      <c r="JGG41" s="3"/>
      <c r="JGH41" s="3"/>
      <c r="JGI41" s="3"/>
      <c r="JGJ41" s="3"/>
      <c r="JGK41" s="3"/>
      <c r="JGL41" s="3"/>
      <c r="JGM41" s="3"/>
      <c r="JGN41" s="3"/>
      <c r="JGO41" s="3"/>
      <c r="JGP41" s="3"/>
      <c r="JGQ41" s="3"/>
      <c r="JGR41" s="3"/>
      <c r="JGS41" s="3"/>
      <c r="JGT41" s="3"/>
      <c r="JGU41" s="3"/>
      <c r="JGV41" s="3"/>
      <c r="JGW41" s="3"/>
      <c r="JGX41" s="3"/>
      <c r="JGY41" s="3"/>
      <c r="JGZ41" s="3"/>
      <c r="JHA41" s="3"/>
      <c r="JHB41" s="3"/>
      <c r="JHC41" s="3"/>
      <c r="JHD41" s="3"/>
      <c r="JHE41" s="3"/>
      <c r="JHF41" s="3"/>
      <c r="JHG41" s="3"/>
      <c r="JHH41" s="3"/>
      <c r="JHI41" s="3"/>
      <c r="JHJ41" s="3"/>
      <c r="JHK41" s="3"/>
      <c r="JHL41" s="3"/>
      <c r="JHM41" s="3"/>
      <c r="JHN41" s="3"/>
      <c r="JHO41" s="3"/>
      <c r="JHP41" s="3"/>
      <c r="JHQ41" s="3"/>
      <c r="JHR41" s="3"/>
      <c r="JHS41" s="3"/>
      <c r="JHT41" s="3"/>
      <c r="JHU41" s="3"/>
      <c r="JHV41" s="3"/>
      <c r="JHW41" s="3"/>
      <c r="JHX41" s="3"/>
      <c r="JHY41" s="3"/>
      <c r="JHZ41" s="3"/>
      <c r="JIA41" s="3"/>
      <c r="JIB41" s="3"/>
      <c r="JIC41" s="3"/>
      <c r="JID41" s="3"/>
      <c r="JIE41" s="3"/>
      <c r="JIF41" s="3"/>
      <c r="JIG41" s="3"/>
      <c r="JIH41" s="3"/>
      <c r="JII41" s="3"/>
      <c r="JIJ41" s="3"/>
      <c r="JIK41" s="3"/>
      <c r="JIL41" s="3"/>
      <c r="JIM41" s="3"/>
      <c r="JIN41" s="3"/>
      <c r="JIO41" s="3"/>
      <c r="JIP41" s="3"/>
      <c r="JIQ41" s="3"/>
      <c r="JIR41" s="3"/>
      <c r="JIS41" s="3"/>
      <c r="JIT41" s="3"/>
      <c r="JIU41" s="3"/>
      <c r="JIV41" s="3"/>
      <c r="JIW41" s="3"/>
      <c r="JIX41" s="3"/>
      <c r="JIY41" s="3"/>
      <c r="JIZ41" s="3"/>
      <c r="JJA41" s="3"/>
      <c r="JJB41" s="3"/>
      <c r="JJC41" s="3"/>
      <c r="JJD41" s="3"/>
      <c r="JJE41" s="3"/>
      <c r="JJF41" s="3"/>
      <c r="JJG41" s="3"/>
      <c r="JJH41" s="3"/>
      <c r="JJI41" s="3"/>
      <c r="JJJ41" s="3"/>
      <c r="JJK41" s="3"/>
      <c r="JJL41" s="3"/>
      <c r="JJM41" s="3"/>
      <c r="JJN41" s="3"/>
      <c r="JJO41" s="3"/>
      <c r="JJP41" s="3"/>
      <c r="JJQ41" s="3"/>
      <c r="JJR41" s="3"/>
      <c r="JJS41" s="3"/>
      <c r="JJT41" s="3"/>
      <c r="JJU41" s="3"/>
      <c r="JJV41" s="3"/>
      <c r="JJW41" s="3"/>
      <c r="JJX41" s="3"/>
      <c r="JJY41" s="3"/>
      <c r="JJZ41" s="3"/>
      <c r="JKA41" s="3"/>
      <c r="JKB41" s="3"/>
      <c r="JKC41" s="3"/>
      <c r="JKD41" s="3"/>
      <c r="JKE41" s="3"/>
      <c r="JKF41" s="3"/>
      <c r="JKG41" s="3"/>
      <c r="JKH41" s="3"/>
      <c r="JKI41" s="3"/>
      <c r="JKJ41" s="3"/>
      <c r="JKK41" s="3"/>
      <c r="JKL41" s="3"/>
      <c r="JKM41" s="3"/>
      <c r="JKN41" s="3"/>
      <c r="JKO41" s="3"/>
      <c r="JKP41" s="3"/>
      <c r="JKQ41" s="3"/>
      <c r="JKR41" s="3"/>
      <c r="JKS41" s="3"/>
      <c r="JKT41" s="3"/>
      <c r="JKU41" s="3"/>
      <c r="JKV41" s="3"/>
      <c r="JKW41" s="3"/>
      <c r="JKX41" s="3"/>
      <c r="JKY41" s="3"/>
      <c r="JKZ41" s="3"/>
      <c r="JLA41" s="3"/>
      <c r="JLB41" s="3"/>
      <c r="JLC41" s="3"/>
      <c r="JLD41" s="3"/>
      <c r="JLE41" s="3"/>
      <c r="JLF41" s="3"/>
      <c r="JLG41" s="3"/>
      <c r="JLH41" s="3"/>
      <c r="JLI41" s="3"/>
      <c r="JLJ41" s="3"/>
      <c r="JLK41" s="3"/>
      <c r="JLL41" s="3"/>
      <c r="JLM41" s="3"/>
      <c r="JLN41" s="3"/>
      <c r="JLO41" s="3"/>
      <c r="JLP41" s="3"/>
      <c r="JLQ41" s="3"/>
      <c r="JLR41" s="3"/>
      <c r="JLS41" s="3"/>
      <c r="JLT41" s="3"/>
      <c r="JLU41" s="3"/>
      <c r="JLV41" s="3"/>
      <c r="JLW41" s="3"/>
      <c r="JLX41" s="3"/>
      <c r="JLY41" s="3"/>
      <c r="JLZ41" s="3"/>
      <c r="JMA41" s="3"/>
      <c r="JMB41" s="3"/>
      <c r="JMC41" s="3"/>
      <c r="JMD41" s="3"/>
      <c r="JME41" s="3"/>
      <c r="JMF41" s="3"/>
      <c r="JMG41" s="3"/>
      <c r="JMH41" s="3"/>
      <c r="JMI41" s="3"/>
      <c r="JMJ41" s="3"/>
      <c r="JMK41" s="3"/>
      <c r="JML41" s="3"/>
      <c r="JMM41" s="3"/>
      <c r="JMN41" s="3"/>
      <c r="JMO41" s="3"/>
      <c r="JMP41" s="3"/>
      <c r="JMQ41" s="3"/>
      <c r="JMR41" s="3"/>
      <c r="JMS41" s="3"/>
      <c r="JMT41" s="3"/>
      <c r="JMU41" s="3"/>
      <c r="JMV41" s="3"/>
      <c r="JMW41" s="3"/>
      <c r="JMX41" s="3"/>
      <c r="JMY41" s="3"/>
      <c r="JMZ41" s="3"/>
      <c r="JNA41" s="3"/>
      <c r="JNB41" s="3"/>
      <c r="JNC41" s="3"/>
      <c r="JND41" s="3"/>
      <c r="JNE41" s="3"/>
      <c r="JNF41" s="3"/>
      <c r="JNG41" s="3"/>
      <c r="JNH41" s="3"/>
      <c r="JNI41" s="3"/>
      <c r="JNJ41" s="3"/>
      <c r="JNK41" s="3"/>
      <c r="JNL41" s="3"/>
      <c r="JNM41" s="3"/>
      <c r="JNN41" s="3"/>
      <c r="JNO41" s="3"/>
      <c r="JNP41" s="3"/>
      <c r="JNQ41" s="3"/>
      <c r="JNR41" s="3"/>
      <c r="JNS41" s="3"/>
      <c r="JNT41" s="3"/>
      <c r="JNU41" s="3"/>
      <c r="JNV41" s="3"/>
      <c r="JNW41" s="3"/>
      <c r="JNX41" s="3"/>
      <c r="JNY41" s="3"/>
      <c r="JNZ41" s="3"/>
      <c r="JOA41" s="3"/>
      <c r="JOB41" s="3"/>
      <c r="JOC41" s="3"/>
      <c r="JOD41" s="3"/>
      <c r="JOE41" s="3"/>
      <c r="JOF41" s="3"/>
      <c r="JOG41" s="3"/>
      <c r="JOH41" s="3"/>
      <c r="JOI41" s="3"/>
      <c r="JOJ41" s="3"/>
      <c r="JOK41" s="3"/>
      <c r="JOL41" s="3"/>
      <c r="JOM41" s="3"/>
      <c r="JON41" s="3"/>
      <c r="JOO41" s="3"/>
      <c r="JOP41" s="3"/>
      <c r="JOQ41" s="3"/>
      <c r="JOR41" s="3"/>
      <c r="JOS41" s="3"/>
      <c r="JOT41" s="3"/>
      <c r="JOU41" s="3"/>
      <c r="JOV41" s="3"/>
      <c r="JOW41" s="3"/>
      <c r="JOX41" s="3"/>
      <c r="JOY41" s="3"/>
      <c r="JOZ41" s="3"/>
      <c r="JPA41" s="3"/>
      <c r="JPB41" s="3"/>
      <c r="JPC41" s="3"/>
      <c r="JPD41" s="3"/>
      <c r="JPE41" s="3"/>
      <c r="JPF41" s="3"/>
      <c r="JPG41" s="3"/>
      <c r="JPH41" s="3"/>
      <c r="JPI41" s="3"/>
      <c r="JPJ41" s="3"/>
      <c r="JPK41" s="3"/>
      <c r="JPL41" s="3"/>
      <c r="JPM41" s="3"/>
      <c r="JPN41" s="3"/>
      <c r="JPO41" s="3"/>
      <c r="JPP41" s="3"/>
      <c r="JPQ41" s="3"/>
      <c r="JPR41" s="3"/>
      <c r="JPS41" s="3"/>
      <c r="JPT41" s="3"/>
      <c r="JPU41" s="3"/>
      <c r="JPV41" s="3"/>
      <c r="JPW41" s="3"/>
      <c r="JPX41" s="3"/>
      <c r="JPY41" s="3"/>
      <c r="JPZ41" s="3"/>
      <c r="JQA41" s="3"/>
      <c r="JQB41" s="3"/>
      <c r="JQC41" s="3"/>
      <c r="JQD41" s="3"/>
      <c r="JQE41" s="3"/>
      <c r="JQF41" s="3"/>
      <c r="JQG41" s="3"/>
      <c r="JQH41" s="3"/>
      <c r="JQI41" s="3"/>
      <c r="JQJ41" s="3"/>
      <c r="JQK41" s="3"/>
      <c r="JQL41" s="3"/>
      <c r="JQM41" s="3"/>
      <c r="JQN41" s="3"/>
      <c r="JQO41" s="3"/>
      <c r="JQP41" s="3"/>
      <c r="JQQ41" s="3"/>
      <c r="JQR41" s="3"/>
      <c r="JQS41" s="3"/>
      <c r="JQT41" s="3"/>
      <c r="JQU41" s="3"/>
      <c r="JQV41" s="3"/>
      <c r="JQW41" s="3"/>
      <c r="JQX41" s="3"/>
      <c r="JQY41" s="3"/>
      <c r="JQZ41" s="3"/>
      <c r="JRA41" s="3"/>
      <c r="JRB41" s="3"/>
      <c r="JRC41" s="3"/>
      <c r="JRD41" s="3"/>
      <c r="JRE41" s="3"/>
      <c r="JRF41" s="3"/>
      <c r="JRG41" s="3"/>
      <c r="JRH41" s="3"/>
      <c r="JRI41" s="3"/>
      <c r="JRJ41" s="3"/>
      <c r="JRK41" s="3"/>
      <c r="JRL41" s="3"/>
      <c r="JRM41" s="3"/>
      <c r="JRN41" s="3"/>
      <c r="JRO41" s="3"/>
      <c r="JRP41" s="3"/>
      <c r="JRQ41" s="3"/>
      <c r="JRR41" s="3"/>
      <c r="JRS41" s="3"/>
      <c r="JRT41" s="3"/>
      <c r="JRU41" s="3"/>
      <c r="JRV41" s="3"/>
      <c r="JRW41" s="3"/>
      <c r="JRX41" s="3"/>
      <c r="JRY41" s="3"/>
      <c r="JRZ41" s="3"/>
      <c r="JSA41" s="3"/>
      <c r="JSB41" s="3"/>
      <c r="JSC41" s="3"/>
      <c r="JSD41" s="3"/>
      <c r="JSE41" s="3"/>
      <c r="JSF41" s="3"/>
      <c r="JSG41" s="3"/>
      <c r="JSH41" s="3"/>
      <c r="JSI41" s="3"/>
      <c r="JSJ41" s="3"/>
      <c r="JSK41" s="3"/>
      <c r="JSL41" s="3"/>
      <c r="JSM41" s="3"/>
      <c r="JSN41" s="3"/>
      <c r="JSO41" s="3"/>
      <c r="JSP41" s="3"/>
      <c r="JSQ41" s="3"/>
      <c r="JSR41" s="3"/>
      <c r="JSS41" s="3"/>
      <c r="JST41" s="3"/>
      <c r="JSU41" s="3"/>
      <c r="JSV41" s="3"/>
      <c r="JSW41" s="3"/>
      <c r="JSX41" s="3"/>
      <c r="JSY41" s="3"/>
      <c r="JSZ41" s="3"/>
      <c r="JTA41" s="3"/>
      <c r="JTB41" s="3"/>
      <c r="JTC41" s="3"/>
      <c r="JTD41" s="3"/>
      <c r="JTE41" s="3"/>
      <c r="JTF41" s="3"/>
      <c r="JTG41" s="3"/>
      <c r="JTH41" s="3"/>
      <c r="JTI41" s="3"/>
      <c r="JTJ41" s="3"/>
      <c r="JTK41" s="3"/>
      <c r="JTL41" s="3"/>
      <c r="JTM41" s="3"/>
      <c r="JTN41" s="3"/>
      <c r="JTO41" s="3"/>
      <c r="JTP41" s="3"/>
      <c r="JTQ41" s="3"/>
      <c r="JTR41" s="3"/>
      <c r="JTS41" s="3"/>
      <c r="JTT41" s="3"/>
      <c r="JTU41" s="3"/>
      <c r="JTV41" s="3"/>
      <c r="JTW41" s="3"/>
      <c r="JTX41" s="3"/>
      <c r="JTY41" s="3"/>
      <c r="JTZ41" s="3"/>
      <c r="JUA41" s="3"/>
      <c r="JUB41" s="3"/>
      <c r="JUC41" s="3"/>
      <c r="JUD41" s="3"/>
      <c r="JUE41" s="3"/>
      <c r="JUF41" s="3"/>
      <c r="JUG41" s="3"/>
      <c r="JUH41" s="3"/>
      <c r="JUI41" s="3"/>
      <c r="JUJ41" s="3"/>
      <c r="JUK41" s="3"/>
      <c r="JUL41" s="3"/>
      <c r="JUM41" s="3"/>
      <c r="JUN41" s="3"/>
      <c r="JUO41" s="3"/>
      <c r="JUP41" s="3"/>
      <c r="JUQ41" s="3"/>
      <c r="JUR41" s="3"/>
      <c r="JUS41" s="3"/>
      <c r="JUT41" s="3"/>
      <c r="JUU41" s="3"/>
      <c r="JUV41" s="3"/>
      <c r="JUW41" s="3"/>
      <c r="JUX41" s="3"/>
      <c r="JUY41" s="3"/>
      <c r="JUZ41" s="3"/>
      <c r="JVA41" s="3"/>
      <c r="JVB41" s="3"/>
      <c r="JVC41" s="3"/>
      <c r="JVD41" s="3"/>
      <c r="JVE41" s="3"/>
      <c r="JVF41" s="3"/>
      <c r="JVG41" s="3"/>
      <c r="JVH41" s="3"/>
      <c r="JVI41" s="3"/>
      <c r="JVJ41" s="3"/>
      <c r="JVK41" s="3"/>
      <c r="JVL41" s="3"/>
      <c r="JVM41" s="3"/>
      <c r="JVN41" s="3"/>
      <c r="JVO41" s="3"/>
      <c r="JVP41" s="3"/>
      <c r="JVQ41" s="3"/>
      <c r="JVR41" s="3"/>
      <c r="JVS41" s="3"/>
      <c r="JVT41" s="3"/>
      <c r="JVU41" s="3"/>
      <c r="JVV41" s="3"/>
      <c r="JVW41" s="3"/>
      <c r="JVX41" s="3"/>
      <c r="JVY41" s="3"/>
      <c r="JVZ41" s="3"/>
      <c r="JWA41" s="3"/>
      <c r="JWB41" s="3"/>
      <c r="JWC41" s="3"/>
      <c r="JWD41" s="3"/>
      <c r="JWE41" s="3"/>
      <c r="JWF41" s="3"/>
      <c r="JWG41" s="3"/>
      <c r="JWH41" s="3"/>
      <c r="JWI41" s="3"/>
      <c r="JWJ41" s="3"/>
      <c r="JWK41" s="3"/>
      <c r="JWL41" s="3"/>
      <c r="JWM41" s="3"/>
      <c r="JWN41" s="3"/>
      <c r="JWO41" s="3"/>
      <c r="JWP41" s="3"/>
      <c r="JWQ41" s="3"/>
      <c r="JWR41" s="3"/>
      <c r="JWS41" s="3"/>
      <c r="JWT41" s="3"/>
      <c r="JWU41" s="3"/>
      <c r="JWV41" s="3"/>
      <c r="JWW41" s="3"/>
      <c r="JWX41" s="3"/>
      <c r="JWY41" s="3"/>
      <c r="JWZ41" s="3"/>
      <c r="JXA41" s="3"/>
      <c r="JXB41" s="3"/>
      <c r="JXC41" s="3"/>
      <c r="JXD41" s="3"/>
      <c r="JXE41" s="3"/>
      <c r="JXF41" s="3"/>
      <c r="JXG41" s="3"/>
      <c r="JXH41" s="3"/>
      <c r="JXI41" s="3"/>
      <c r="JXJ41" s="3"/>
      <c r="JXK41" s="3"/>
      <c r="JXL41" s="3"/>
      <c r="JXM41" s="3"/>
      <c r="JXN41" s="3"/>
      <c r="JXO41" s="3"/>
      <c r="JXP41" s="3"/>
      <c r="JXQ41" s="3"/>
      <c r="JXR41" s="3"/>
      <c r="JXS41" s="3"/>
      <c r="JXT41" s="3"/>
      <c r="JXU41" s="3"/>
      <c r="JXV41" s="3"/>
      <c r="JXW41" s="3"/>
      <c r="JXX41" s="3"/>
      <c r="JXY41" s="3"/>
      <c r="JXZ41" s="3"/>
      <c r="JYA41" s="3"/>
      <c r="JYB41" s="3"/>
      <c r="JYC41" s="3"/>
      <c r="JYD41" s="3"/>
      <c r="JYE41" s="3"/>
      <c r="JYF41" s="3"/>
      <c r="JYG41" s="3"/>
      <c r="JYH41" s="3"/>
      <c r="JYI41" s="3"/>
      <c r="JYJ41" s="3"/>
      <c r="JYK41" s="3"/>
      <c r="JYL41" s="3"/>
      <c r="JYM41" s="3"/>
      <c r="JYN41" s="3"/>
      <c r="JYO41" s="3"/>
      <c r="JYP41" s="3"/>
      <c r="JYQ41" s="3"/>
      <c r="JYR41" s="3"/>
      <c r="JYS41" s="3"/>
      <c r="JYT41" s="3"/>
      <c r="JYU41" s="3"/>
      <c r="JYV41" s="3"/>
      <c r="JYW41" s="3"/>
      <c r="JYX41" s="3"/>
      <c r="JYY41" s="3"/>
      <c r="JYZ41" s="3"/>
      <c r="JZA41" s="3"/>
      <c r="JZB41" s="3"/>
      <c r="JZC41" s="3"/>
      <c r="JZD41" s="3"/>
      <c r="JZE41" s="3"/>
      <c r="JZF41" s="3"/>
      <c r="JZG41" s="3"/>
      <c r="JZH41" s="3"/>
      <c r="JZI41" s="3"/>
      <c r="JZJ41" s="3"/>
      <c r="JZK41" s="3"/>
      <c r="JZL41" s="3"/>
      <c r="JZM41" s="3"/>
      <c r="JZN41" s="3"/>
      <c r="JZO41" s="3"/>
      <c r="JZP41" s="3"/>
      <c r="JZQ41" s="3"/>
      <c r="JZR41" s="3"/>
      <c r="JZS41" s="3"/>
      <c r="JZT41" s="3"/>
      <c r="JZU41" s="3"/>
      <c r="JZV41" s="3"/>
      <c r="JZW41" s="3"/>
      <c r="JZX41" s="3"/>
      <c r="JZY41" s="3"/>
      <c r="JZZ41" s="3"/>
      <c r="KAA41" s="3"/>
      <c r="KAB41" s="3"/>
      <c r="KAC41" s="3"/>
      <c r="KAD41" s="3"/>
      <c r="KAE41" s="3"/>
      <c r="KAF41" s="3"/>
      <c r="KAG41" s="3"/>
      <c r="KAH41" s="3"/>
      <c r="KAI41" s="3"/>
      <c r="KAJ41" s="3"/>
      <c r="KAK41" s="3"/>
      <c r="KAL41" s="3"/>
      <c r="KAM41" s="3"/>
      <c r="KAN41" s="3"/>
      <c r="KAO41" s="3"/>
      <c r="KAP41" s="3"/>
      <c r="KAQ41" s="3"/>
      <c r="KAR41" s="3"/>
      <c r="KAS41" s="3"/>
      <c r="KAT41" s="3"/>
      <c r="KAU41" s="3"/>
      <c r="KAV41" s="3"/>
      <c r="KAW41" s="3"/>
      <c r="KAX41" s="3"/>
      <c r="KAY41" s="3"/>
      <c r="KAZ41" s="3"/>
      <c r="KBA41" s="3"/>
      <c r="KBB41" s="3"/>
      <c r="KBC41" s="3"/>
      <c r="KBD41" s="3"/>
      <c r="KBE41" s="3"/>
      <c r="KBF41" s="3"/>
      <c r="KBG41" s="3"/>
      <c r="KBH41" s="3"/>
      <c r="KBI41" s="3"/>
      <c r="KBJ41" s="3"/>
      <c r="KBK41" s="3"/>
      <c r="KBL41" s="3"/>
      <c r="KBM41" s="3"/>
      <c r="KBN41" s="3"/>
      <c r="KBO41" s="3"/>
      <c r="KBP41" s="3"/>
      <c r="KBQ41" s="3"/>
      <c r="KBR41" s="3"/>
      <c r="KBS41" s="3"/>
      <c r="KBT41" s="3"/>
      <c r="KBU41" s="3"/>
      <c r="KBV41" s="3"/>
      <c r="KBW41" s="3"/>
      <c r="KBX41" s="3"/>
      <c r="KBY41" s="3"/>
      <c r="KBZ41" s="3"/>
      <c r="KCA41" s="3"/>
      <c r="KCB41" s="3"/>
      <c r="KCC41" s="3"/>
      <c r="KCD41" s="3"/>
      <c r="KCE41" s="3"/>
      <c r="KCF41" s="3"/>
      <c r="KCG41" s="3"/>
      <c r="KCH41" s="3"/>
      <c r="KCI41" s="3"/>
      <c r="KCJ41" s="3"/>
      <c r="KCK41" s="3"/>
      <c r="KCL41" s="3"/>
      <c r="KCM41" s="3"/>
      <c r="KCN41" s="3"/>
      <c r="KCO41" s="3"/>
      <c r="KCP41" s="3"/>
      <c r="KCQ41" s="3"/>
      <c r="KCR41" s="3"/>
      <c r="KCS41" s="3"/>
      <c r="KCT41" s="3"/>
      <c r="KCU41" s="3"/>
      <c r="KCV41" s="3"/>
      <c r="KCW41" s="3"/>
      <c r="KCX41" s="3"/>
      <c r="KCY41" s="3"/>
      <c r="KCZ41" s="3"/>
      <c r="KDA41" s="3"/>
      <c r="KDB41" s="3"/>
      <c r="KDC41" s="3"/>
      <c r="KDD41" s="3"/>
      <c r="KDE41" s="3"/>
      <c r="KDF41" s="3"/>
      <c r="KDG41" s="3"/>
      <c r="KDH41" s="3"/>
      <c r="KDI41" s="3"/>
      <c r="KDJ41" s="3"/>
      <c r="KDK41" s="3"/>
      <c r="KDL41" s="3"/>
      <c r="KDM41" s="3"/>
      <c r="KDN41" s="3"/>
      <c r="KDO41" s="3"/>
      <c r="KDP41" s="3"/>
      <c r="KDQ41" s="3"/>
      <c r="KDR41" s="3"/>
      <c r="KDS41" s="3"/>
      <c r="KDT41" s="3"/>
      <c r="KDU41" s="3"/>
      <c r="KDV41" s="3"/>
      <c r="KDW41" s="3"/>
      <c r="KDX41" s="3"/>
      <c r="KDY41" s="3"/>
      <c r="KDZ41" s="3"/>
      <c r="KEA41" s="3"/>
      <c r="KEB41" s="3"/>
      <c r="KEC41" s="3"/>
      <c r="KED41" s="3"/>
      <c r="KEE41" s="3"/>
      <c r="KEF41" s="3"/>
      <c r="KEG41" s="3"/>
      <c r="KEH41" s="3"/>
      <c r="KEI41" s="3"/>
      <c r="KEJ41" s="3"/>
      <c r="KEK41" s="3"/>
      <c r="KEL41" s="3"/>
      <c r="KEM41" s="3"/>
      <c r="KEN41" s="3"/>
      <c r="KEO41" s="3"/>
      <c r="KEP41" s="3"/>
      <c r="KEQ41" s="3"/>
      <c r="KER41" s="3"/>
      <c r="KES41" s="3"/>
      <c r="KET41" s="3"/>
      <c r="KEU41" s="3"/>
      <c r="KEV41" s="3"/>
      <c r="KEW41" s="3"/>
      <c r="KEX41" s="3"/>
      <c r="KEY41" s="3"/>
      <c r="KEZ41" s="3"/>
      <c r="KFA41" s="3"/>
      <c r="KFB41" s="3"/>
      <c r="KFC41" s="3"/>
      <c r="KFD41" s="3"/>
      <c r="KFE41" s="3"/>
      <c r="KFF41" s="3"/>
      <c r="KFG41" s="3"/>
      <c r="KFH41" s="3"/>
      <c r="KFI41" s="3"/>
      <c r="KFJ41" s="3"/>
      <c r="KFK41" s="3"/>
      <c r="KFL41" s="3"/>
      <c r="KFM41" s="3"/>
      <c r="KFN41" s="3"/>
      <c r="KFO41" s="3"/>
      <c r="KFP41" s="3"/>
      <c r="KFQ41" s="3"/>
      <c r="KFR41" s="3"/>
      <c r="KFS41" s="3"/>
      <c r="KFT41" s="3"/>
      <c r="KFU41" s="3"/>
      <c r="KFV41" s="3"/>
      <c r="KFW41" s="3"/>
      <c r="KFX41" s="3"/>
      <c r="KFY41" s="3"/>
      <c r="KFZ41" s="3"/>
      <c r="KGA41" s="3"/>
      <c r="KGB41" s="3"/>
      <c r="KGC41" s="3"/>
      <c r="KGD41" s="3"/>
      <c r="KGE41" s="3"/>
      <c r="KGF41" s="3"/>
      <c r="KGG41" s="3"/>
      <c r="KGH41" s="3"/>
      <c r="KGI41" s="3"/>
      <c r="KGJ41" s="3"/>
      <c r="KGK41" s="3"/>
      <c r="KGL41" s="3"/>
      <c r="KGM41" s="3"/>
      <c r="KGN41" s="3"/>
      <c r="KGO41" s="3"/>
      <c r="KGP41" s="3"/>
      <c r="KGQ41" s="3"/>
      <c r="KGR41" s="3"/>
      <c r="KGS41" s="3"/>
      <c r="KGT41" s="3"/>
      <c r="KGU41" s="3"/>
      <c r="KGV41" s="3"/>
      <c r="KGW41" s="3"/>
      <c r="KGX41" s="3"/>
      <c r="KGY41" s="3"/>
      <c r="KGZ41" s="3"/>
      <c r="KHA41" s="3"/>
      <c r="KHB41" s="3"/>
      <c r="KHC41" s="3"/>
      <c r="KHD41" s="3"/>
      <c r="KHE41" s="3"/>
      <c r="KHF41" s="3"/>
      <c r="KHG41" s="3"/>
      <c r="KHH41" s="3"/>
      <c r="KHI41" s="3"/>
      <c r="KHJ41" s="3"/>
      <c r="KHK41" s="3"/>
      <c r="KHL41" s="3"/>
      <c r="KHM41" s="3"/>
      <c r="KHN41" s="3"/>
      <c r="KHO41" s="3"/>
      <c r="KHP41" s="3"/>
      <c r="KHQ41" s="3"/>
      <c r="KHR41" s="3"/>
      <c r="KHS41" s="3"/>
      <c r="KHT41" s="3"/>
      <c r="KHU41" s="3"/>
      <c r="KHV41" s="3"/>
      <c r="KHW41" s="3"/>
      <c r="KHX41" s="3"/>
      <c r="KHY41" s="3"/>
      <c r="KHZ41" s="3"/>
      <c r="KIA41" s="3"/>
      <c r="KIB41" s="3"/>
      <c r="KIC41" s="3"/>
      <c r="KID41" s="3"/>
      <c r="KIE41" s="3"/>
      <c r="KIF41" s="3"/>
      <c r="KIG41" s="3"/>
      <c r="KIH41" s="3"/>
      <c r="KII41" s="3"/>
      <c r="KIJ41" s="3"/>
      <c r="KIK41" s="3"/>
      <c r="KIL41" s="3"/>
      <c r="KIM41" s="3"/>
      <c r="KIN41" s="3"/>
      <c r="KIO41" s="3"/>
      <c r="KIP41" s="3"/>
      <c r="KIQ41" s="3"/>
      <c r="KIR41" s="3"/>
      <c r="KIS41" s="3"/>
      <c r="KIT41" s="3"/>
      <c r="KIU41" s="3"/>
      <c r="KIV41" s="3"/>
      <c r="KIW41" s="3"/>
      <c r="KIX41" s="3"/>
      <c r="KIY41" s="3"/>
      <c r="KIZ41" s="3"/>
      <c r="KJA41" s="3"/>
      <c r="KJB41" s="3"/>
      <c r="KJC41" s="3"/>
      <c r="KJD41" s="3"/>
      <c r="KJE41" s="3"/>
      <c r="KJF41" s="3"/>
      <c r="KJG41" s="3"/>
      <c r="KJH41" s="3"/>
      <c r="KJI41" s="3"/>
      <c r="KJJ41" s="3"/>
      <c r="KJK41" s="3"/>
      <c r="KJL41" s="3"/>
      <c r="KJM41" s="3"/>
      <c r="KJN41" s="3"/>
      <c r="KJO41" s="3"/>
      <c r="KJP41" s="3"/>
      <c r="KJQ41" s="3"/>
      <c r="KJR41" s="3"/>
      <c r="KJS41" s="3"/>
      <c r="KJT41" s="3"/>
      <c r="KJU41" s="3"/>
      <c r="KJV41" s="3"/>
      <c r="KJW41" s="3"/>
      <c r="KJX41" s="3"/>
      <c r="KJY41" s="3"/>
      <c r="KJZ41" s="3"/>
      <c r="KKA41" s="3"/>
      <c r="KKB41" s="3"/>
      <c r="KKC41" s="3"/>
      <c r="KKD41" s="3"/>
      <c r="KKE41" s="3"/>
      <c r="KKF41" s="3"/>
      <c r="KKG41" s="3"/>
      <c r="KKH41" s="3"/>
      <c r="KKI41" s="3"/>
      <c r="KKJ41" s="3"/>
      <c r="KKK41" s="3"/>
      <c r="KKL41" s="3"/>
      <c r="KKM41" s="3"/>
      <c r="KKN41" s="3"/>
      <c r="KKO41" s="3"/>
      <c r="KKP41" s="3"/>
      <c r="KKQ41" s="3"/>
      <c r="KKR41" s="3"/>
      <c r="KKS41" s="3"/>
      <c r="KKT41" s="3"/>
      <c r="KKU41" s="3"/>
      <c r="KKV41" s="3"/>
      <c r="KKW41" s="3"/>
      <c r="KKX41" s="3"/>
      <c r="KKY41" s="3"/>
      <c r="KKZ41" s="3"/>
      <c r="KLA41" s="3"/>
      <c r="KLB41" s="3"/>
      <c r="KLC41" s="3"/>
      <c r="KLD41" s="3"/>
      <c r="KLE41" s="3"/>
      <c r="KLF41" s="3"/>
      <c r="KLG41" s="3"/>
      <c r="KLH41" s="3"/>
      <c r="KLI41" s="3"/>
      <c r="KLJ41" s="3"/>
      <c r="KLK41" s="3"/>
      <c r="KLL41" s="3"/>
      <c r="KLM41" s="3"/>
      <c r="KLN41" s="3"/>
      <c r="KLO41" s="3"/>
      <c r="KLP41" s="3"/>
      <c r="KLQ41" s="3"/>
      <c r="KLR41" s="3"/>
      <c r="KLS41" s="3"/>
      <c r="KLT41" s="3"/>
      <c r="KLU41" s="3"/>
      <c r="KLV41" s="3"/>
      <c r="KLW41" s="3"/>
      <c r="KLX41" s="3"/>
      <c r="KLY41" s="3"/>
      <c r="KLZ41" s="3"/>
      <c r="KMA41" s="3"/>
      <c r="KMB41" s="3"/>
      <c r="KMC41" s="3"/>
      <c r="KMD41" s="3"/>
      <c r="KME41" s="3"/>
      <c r="KMF41" s="3"/>
      <c r="KMG41" s="3"/>
      <c r="KMH41" s="3"/>
      <c r="KMI41" s="3"/>
      <c r="KMJ41" s="3"/>
      <c r="KMK41" s="3"/>
      <c r="KML41" s="3"/>
      <c r="KMM41" s="3"/>
      <c r="KMN41" s="3"/>
      <c r="KMO41" s="3"/>
      <c r="KMP41" s="3"/>
      <c r="KMQ41" s="3"/>
      <c r="KMR41" s="3"/>
      <c r="KMS41" s="3"/>
      <c r="KMT41" s="3"/>
      <c r="KMU41" s="3"/>
      <c r="KMV41" s="3"/>
      <c r="KMW41" s="3"/>
      <c r="KMX41" s="3"/>
      <c r="KMY41" s="3"/>
      <c r="KMZ41" s="3"/>
      <c r="KNA41" s="3"/>
      <c r="KNB41" s="3"/>
      <c r="KNC41" s="3"/>
      <c r="KND41" s="3"/>
      <c r="KNE41" s="3"/>
      <c r="KNF41" s="3"/>
      <c r="KNG41" s="3"/>
      <c r="KNH41" s="3"/>
      <c r="KNI41" s="3"/>
      <c r="KNJ41" s="3"/>
      <c r="KNK41" s="3"/>
      <c r="KNL41" s="3"/>
      <c r="KNM41" s="3"/>
      <c r="KNN41" s="3"/>
      <c r="KNO41" s="3"/>
      <c r="KNP41" s="3"/>
      <c r="KNQ41" s="3"/>
      <c r="KNR41" s="3"/>
      <c r="KNS41" s="3"/>
      <c r="KNT41" s="3"/>
      <c r="KNU41" s="3"/>
      <c r="KNV41" s="3"/>
      <c r="KNW41" s="3"/>
      <c r="KNX41" s="3"/>
      <c r="KNY41" s="3"/>
      <c r="KNZ41" s="3"/>
      <c r="KOA41" s="3"/>
      <c r="KOB41" s="3"/>
      <c r="KOC41" s="3"/>
      <c r="KOD41" s="3"/>
      <c r="KOE41" s="3"/>
      <c r="KOF41" s="3"/>
      <c r="KOG41" s="3"/>
      <c r="KOH41" s="3"/>
      <c r="KOI41" s="3"/>
      <c r="KOJ41" s="3"/>
      <c r="KOK41" s="3"/>
      <c r="KOL41" s="3"/>
      <c r="KOM41" s="3"/>
      <c r="KON41" s="3"/>
      <c r="KOO41" s="3"/>
      <c r="KOP41" s="3"/>
      <c r="KOQ41" s="3"/>
      <c r="KOR41" s="3"/>
      <c r="KOS41" s="3"/>
      <c r="KOT41" s="3"/>
      <c r="KOU41" s="3"/>
      <c r="KOV41" s="3"/>
      <c r="KOW41" s="3"/>
      <c r="KOX41" s="3"/>
      <c r="KOY41" s="3"/>
      <c r="KOZ41" s="3"/>
      <c r="KPA41" s="3"/>
      <c r="KPB41" s="3"/>
      <c r="KPC41" s="3"/>
      <c r="KPD41" s="3"/>
      <c r="KPE41" s="3"/>
      <c r="KPF41" s="3"/>
      <c r="KPG41" s="3"/>
      <c r="KPH41" s="3"/>
      <c r="KPI41" s="3"/>
      <c r="KPJ41" s="3"/>
      <c r="KPK41" s="3"/>
      <c r="KPL41" s="3"/>
      <c r="KPM41" s="3"/>
      <c r="KPN41" s="3"/>
      <c r="KPO41" s="3"/>
      <c r="KPP41" s="3"/>
      <c r="KPQ41" s="3"/>
      <c r="KPR41" s="3"/>
      <c r="KPS41" s="3"/>
      <c r="KPT41" s="3"/>
      <c r="KPU41" s="3"/>
      <c r="KPV41" s="3"/>
      <c r="KPW41" s="3"/>
      <c r="KPX41" s="3"/>
      <c r="KPY41" s="3"/>
      <c r="KPZ41" s="3"/>
      <c r="KQA41" s="3"/>
      <c r="KQB41" s="3"/>
      <c r="KQC41" s="3"/>
      <c r="KQD41" s="3"/>
      <c r="KQE41" s="3"/>
      <c r="KQF41" s="3"/>
      <c r="KQG41" s="3"/>
      <c r="KQH41" s="3"/>
      <c r="KQI41" s="3"/>
      <c r="KQJ41" s="3"/>
      <c r="KQK41" s="3"/>
      <c r="KQL41" s="3"/>
      <c r="KQM41" s="3"/>
      <c r="KQN41" s="3"/>
      <c r="KQO41" s="3"/>
      <c r="KQP41" s="3"/>
      <c r="KQQ41" s="3"/>
      <c r="KQR41" s="3"/>
      <c r="KQS41" s="3"/>
      <c r="KQT41" s="3"/>
      <c r="KQU41" s="3"/>
      <c r="KQV41" s="3"/>
      <c r="KQW41" s="3"/>
      <c r="KQX41" s="3"/>
      <c r="KQY41" s="3"/>
      <c r="KQZ41" s="3"/>
      <c r="KRA41" s="3"/>
      <c r="KRB41" s="3"/>
      <c r="KRC41" s="3"/>
      <c r="KRD41" s="3"/>
      <c r="KRE41" s="3"/>
      <c r="KRF41" s="3"/>
      <c r="KRG41" s="3"/>
      <c r="KRH41" s="3"/>
      <c r="KRI41" s="3"/>
      <c r="KRJ41" s="3"/>
      <c r="KRK41" s="3"/>
      <c r="KRL41" s="3"/>
      <c r="KRM41" s="3"/>
      <c r="KRN41" s="3"/>
      <c r="KRO41" s="3"/>
      <c r="KRP41" s="3"/>
      <c r="KRQ41" s="3"/>
      <c r="KRR41" s="3"/>
      <c r="KRS41" s="3"/>
      <c r="KRT41" s="3"/>
      <c r="KRU41" s="3"/>
      <c r="KRV41" s="3"/>
      <c r="KRW41" s="3"/>
      <c r="KRX41" s="3"/>
      <c r="KRY41" s="3"/>
      <c r="KRZ41" s="3"/>
      <c r="KSA41" s="3"/>
      <c r="KSB41" s="3"/>
      <c r="KSC41" s="3"/>
      <c r="KSD41" s="3"/>
      <c r="KSE41" s="3"/>
      <c r="KSF41" s="3"/>
      <c r="KSG41" s="3"/>
      <c r="KSH41" s="3"/>
      <c r="KSI41" s="3"/>
      <c r="KSJ41" s="3"/>
      <c r="KSK41" s="3"/>
      <c r="KSL41" s="3"/>
      <c r="KSM41" s="3"/>
      <c r="KSN41" s="3"/>
      <c r="KSO41" s="3"/>
      <c r="KSP41" s="3"/>
      <c r="KSQ41" s="3"/>
      <c r="KSR41" s="3"/>
      <c r="KSS41" s="3"/>
      <c r="KST41" s="3"/>
      <c r="KSU41" s="3"/>
      <c r="KSV41" s="3"/>
      <c r="KSW41" s="3"/>
      <c r="KSX41" s="3"/>
      <c r="KSY41" s="3"/>
      <c r="KSZ41" s="3"/>
      <c r="KTA41" s="3"/>
      <c r="KTB41" s="3"/>
      <c r="KTC41" s="3"/>
      <c r="KTD41" s="3"/>
      <c r="KTE41" s="3"/>
      <c r="KTF41" s="3"/>
      <c r="KTG41" s="3"/>
      <c r="KTH41" s="3"/>
      <c r="KTI41" s="3"/>
      <c r="KTJ41" s="3"/>
      <c r="KTK41" s="3"/>
      <c r="KTL41" s="3"/>
      <c r="KTM41" s="3"/>
      <c r="KTN41" s="3"/>
      <c r="KTO41" s="3"/>
      <c r="KTP41" s="3"/>
      <c r="KTQ41" s="3"/>
      <c r="KTR41" s="3"/>
      <c r="KTS41" s="3"/>
      <c r="KTT41" s="3"/>
      <c r="KTU41" s="3"/>
      <c r="KTV41" s="3"/>
      <c r="KTW41" s="3"/>
      <c r="KTX41" s="3"/>
      <c r="KTY41" s="3"/>
      <c r="KTZ41" s="3"/>
      <c r="KUA41" s="3"/>
      <c r="KUB41" s="3"/>
      <c r="KUC41" s="3"/>
      <c r="KUD41" s="3"/>
      <c r="KUE41" s="3"/>
      <c r="KUF41" s="3"/>
      <c r="KUG41" s="3"/>
      <c r="KUH41" s="3"/>
      <c r="KUI41" s="3"/>
      <c r="KUJ41" s="3"/>
      <c r="KUK41" s="3"/>
      <c r="KUL41" s="3"/>
      <c r="KUM41" s="3"/>
      <c r="KUN41" s="3"/>
      <c r="KUO41" s="3"/>
      <c r="KUP41" s="3"/>
      <c r="KUQ41" s="3"/>
      <c r="KUR41" s="3"/>
      <c r="KUS41" s="3"/>
      <c r="KUT41" s="3"/>
      <c r="KUU41" s="3"/>
      <c r="KUV41" s="3"/>
      <c r="KUW41" s="3"/>
      <c r="KUX41" s="3"/>
      <c r="KUY41" s="3"/>
      <c r="KUZ41" s="3"/>
      <c r="KVA41" s="3"/>
      <c r="KVB41" s="3"/>
      <c r="KVC41" s="3"/>
      <c r="KVD41" s="3"/>
      <c r="KVE41" s="3"/>
      <c r="KVF41" s="3"/>
      <c r="KVG41" s="3"/>
      <c r="KVH41" s="3"/>
      <c r="KVI41" s="3"/>
      <c r="KVJ41" s="3"/>
      <c r="KVK41" s="3"/>
      <c r="KVL41" s="3"/>
      <c r="KVM41" s="3"/>
      <c r="KVN41" s="3"/>
      <c r="KVO41" s="3"/>
      <c r="KVP41" s="3"/>
      <c r="KVQ41" s="3"/>
      <c r="KVR41" s="3"/>
      <c r="KVS41" s="3"/>
      <c r="KVT41" s="3"/>
      <c r="KVU41" s="3"/>
      <c r="KVV41" s="3"/>
      <c r="KVW41" s="3"/>
      <c r="KVX41" s="3"/>
      <c r="KVY41" s="3"/>
      <c r="KVZ41" s="3"/>
      <c r="KWA41" s="3"/>
      <c r="KWB41" s="3"/>
      <c r="KWC41" s="3"/>
      <c r="KWD41" s="3"/>
      <c r="KWE41" s="3"/>
      <c r="KWF41" s="3"/>
      <c r="KWG41" s="3"/>
      <c r="KWH41" s="3"/>
      <c r="KWI41" s="3"/>
      <c r="KWJ41" s="3"/>
      <c r="KWK41" s="3"/>
      <c r="KWL41" s="3"/>
      <c r="KWM41" s="3"/>
      <c r="KWN41" s="3"/>
      <c r="KWO41" s="3"/>
      <c r="KWP41" s="3"/>
      <c r="KWQ41" s="3"/>
      <c r="KWR41" s="3"/>
      <c r="KWS41" s="3"/>
      <c r="KWT41" s="3"/>
      <c r="KWU41" s="3"/>
      <c r="KWV41" s="3"/>
      <c r="KWW41" s="3"/>
      <c r="KWX41" s="3"/>
      <c r="KWY41" s="3"/>
      <c r="KWZ41" s="3"/>
      <c r="KXA41" s="3"/>
      <c r="KXB41" s="3"/>
      <c r="KXC41" s="3"/>
      <c r="KXD41" s="3"/>
      <c r="KXE41" s="3"/>
      <c r="KXF41" s="3"/>
      <c r="KXG41" s="3"/>
      <c r="KXH41" s="3"/>
      <c r="KXI41" s="3"/>
      <c r="KXJ41" s="3"/>
      <c r="KXK41" s="3"/>
      <c r="KXL41" s="3"/>
      <c r="KXM41" s="3"/>
      <c r="KXN41" s="3"/>
      <c r="KXO41" s="3"/>
      <c r="KXP41" s="3"/>
      <c r="KXQ41" s="3"/>
      <c r="KXR41" s="3"/>
      <c r="KXS41" s="3"/>
      <c r="KXT41" s="3"/>
      <c r="KXU41" s="3"/>
      <c r="KXV41" s="3"/>
      <c r="KXW41" s="3"/>
      <c r="KXX41" s="3"/>
      <c r="KXY41" s="3"/>
      <c r="KXZ41" s="3"/>
      <c r="KYA41" s="3"/>
      <c r="KYB41" s="3"/>
      <c r="KYC41" s="3"/>
      <c r="KYD41" s="3"/>
      <c r="KYE41" s="3"/>
      <c r="KYF41" s="3"/>
      <c r="KYG41" s="3"/>
      <c r="KYH41" s="3"/>
      <c r="KYI41" s="3"/>
      <c r="KYJ41" s="3"/>
      <c r="KYK41" s="3"/>
      <c r="KYL41" s="3"/>
      <c r="KYM41" s="3"/>
      <c r="KYN41" s="3"/>
      <c r="KYO41" s="3"/>
      <c r="KYP41" s="3"/>
      <c r="KYQ41" s="3"/>
      <c r="KYR41" s="3"/>
      <c r="KYS41" s="3"/>
      <c r="KYT41" s="3"/>
      <c r="KYU41" s="3"/>
      <c r="KYV41" s="3"/>
      <c r="KYW41" s="3"/>
      <c r="KYX41" s="3"/>
      <c r="KYY41" s="3"/>
      <c r="KYZ41" s="3"/>
      <c r="KZA41" s="3"/>
      <c r="KZB41" s="3"/>
      <c r="KZC41" s="3"/>
      <c r="KZD41" s="3"/>
      <c r="KZE41" s="3"/>
      <c r="KZF41" s="3"/>
      <c r="KZG41" s="3"/>
      <c r="KZH41" s="3"/>
      <c r="KZI41" s="3"/>
      <c r="KZJ41" s="3"/>
      <c r="KZK41" s="3"/>
      <c r="KZL41" s="3"/>
      <c r="KZM41" s="3"/>
      <c r="KZN41" s="3"/>
      <c r="KZO41" s="3"/>
      <c r="KZP41" s="3"/>
      <c r="KZQ41" s="3"/>
      <c r="KZR41" s="3"/>
      <c r="KZS41" s="3"/>
      <c r="KZT41" s="3"/>
      <c r="KZU41" s="3"/>
      <c r="KZV41" s="3"/>
      <c r="KZW41" s="3"/>
      <c r="KZX41" s="3"/>
      <c r="KZY41" s="3"/>
      <c r="KZZ41" s="3"/>
      <c r="LAA41" s="3"/>
      <c r="LAB41" s="3"/>
      <c r="LAC41" s="3"/>
      <c r="LAD41" s="3"/>
      <c r="LAE41" s="3"/>
      <c r="LAF41" s="3"/>
      <c r="LAG41" s="3"/>
      <c r="LAH41" s="3"/>
      <c r="LAI41" s="3"/>
      <c r="LAJ41" s="3"/>
      <c r="LAK41" s="3"/>
      <c r="LAL41" s="3"/>
      <c r="LAM41" s="3"/>
      <c r="LAN41" s="3"/>
      <c r="LAO41" s="3"/>
      <c r="LAP41" s="3"/>
      <c r="LAQ41" s="3"/>
      <c r="LAR41" s="3"/>
      <c r="LAS41" s="3"/>
      <c r="LAT41" s="3"/>
      <c r="LAU41" s="3"/>
      <c r="LAV41" s="3"/>
      <c r="LAW41" s="3"/>
      <c r="LAX41" s="3"/>
      <c r="LAY41" s="3"/>
      <c r="LAZ41" s="3"/>
      <c r="LBA41" s="3"/>
      <c r="LBB41" s="3"/>
      <c r="LBC41" s="3"/>
      <c r="LBD41" s="3"/>
      <c r="LBE41" s="3"/>
      <c r="LBF41" s="3"/>
      <c r="LBG41" s="3"/>
      <c r="LBH41" s="3"/>
      <c r="LBI41" s="3"/>
      <c r="LBJ41" s="3"/>
      <c r="LBK41" s="3"/>
      <c r="LBL41" s="3"/>
      <c r="LBM41" s="3"/>
      <c r="LBN41" s="3"/>
      <c r="LBO41" s="3"/>
      <c r="LBP41" s="3"/>
      <c r="LBQ41" s="3"/>
      <c r="LBR41" s="3"/>
      <c r="LBS41" s="3"/>
      <c r="LBT41" s="3"/>
      <c r="LBU41" s="3"/>
      <c r="LBV41" s="3"/>
      <c r="LBW41" s="3"/>
      <c r="LBX41" s="3"/>
      <c r="LBY41" s="3"/>
      <c r="LBZ41" s="3"/>
      <c r="LCA41" s="3"/>
      <c r="LCB41" s="3"/>
      <c r="LCC41" s="3"/>
      <c r="LCD41" s="3"/>
      <c r="LCE41" s="3"/>
      <c r="LCF41" s="3"/>
      <c r="LCG41" s="3"/>
      <c r="LCH41" s="3"/>
      <c r="LCI41" s="3"/>
      <c r="LCJ41" s="3"/>
      <c r="LCK41" s="3"/>
      <c r="LCL41" s="3"/>
      <c r="LCM41" s="3"/>
      <c r="LCN41" s="3"/>
      <c r="LCO41" s="3"/>
      <c r="LCP41" s="3"/>
      <c r="LCQ41" s="3"/>
      <c r="LCR41" s="3"/>
      <c r="LCS41" s="3"/>
      <c r="LCT41" s="3"/>
      <c r="LCU41" s="3"/>
      <c r="LCV41" s="3"/>
      <c r="LCW41" s="3"/>
      <c r="LCX41" s="3"/>
      <c r="LCY41" s="3"/>
      <c r="LCZ41" s="3"/>
      <c r="LDA41" s="3"/>
      <c r="LDB41" s="3"/>
      <c r="LDC41" s="3"/>
      <c r="LDD41" s="3"/>
      <c r="LDE41" s="3"/>
      <c r="LDF41" s="3"/>
      <c r="LDG41" s="3"/>
      <c r="LDH41" s="3"/>
      <c r="LDI41" s="3"/>
      <c r="LDJ41" s="3"/>
      <c r="LDK41" s="3"/>
      <c r="LDL41" s="3"/>
      <c r="LDM41" s="3"/>
      <c r="LDN41" s="3"/>
      <c r="LDO41" s="3"/>
      <c r="LDP41" s="3"/>
      <c r="LDQ41" s="3"/>
      <c r="LDR41" s="3"/>
      <c r="LDS41" s="3"/>
      <c r="LDT41" s="3"/>
      <c r="LDU41" s="3"/>
      <c r="LDV41" s="3"/>
      <c r="LDW41" s="3"/>
      <c r="LDX41" s="3"/>
      <c r="LDY41" s="3"/>
      <c r="LDZ41" s="3"/>
      <c r="LEA41" s="3"/>
      <c r="LEB41" s="3"/>
      <c r="LEC41" s="3"/>
      <c r="LED41" s="3"/>
      <c r="LEE41" s="3"/>
      <c r="LEF41" s="3"/>
      <c r="LEG41" s="3"/>
      <c r="LEH41" s="3"/>
      <c r="LEI41" s="3"/>
      <c r="LEJ41" s="3"/>
      <c r="LEK41" s="3"/>
      <c r="LEL41" s="3"/>
      <c r="LEM41" s="3"/>
      <c r="LEN41" s="3"/>
      <c r="LEO41" s="3"/>
      <c r="LEP41" s="3"/>
      <c r="LEQ41" s="3"/>
      <c r="LER41" s="3"/>
      <c r="LES41" s="3"/>
      <c r="LET41" s="3"/>
      <c r="LEU41" s="3"/>
      <c r="LEV41" s="3"/>
      <c r="LEW41" s="3"/>
      <c r="LEX41" s="3"/>
      <c r="LEY41" s="3"/>
      <c r="LEZ41" s="3"/>
      <c r="LFA41" s="3"/>
      <c r="LFB41" s="3"/>
      <c r="LFC41" s="3"/>
      <c r="LFD41" s="3"/>
      <c r="LFE41" s="3"/>
      <c r="LFF41" s="3"/>
      <c r="LFG41" s="3"/>
      <c r="LFH41" s="3"/>
      <c r="LFI41" s="3"/>
      <c r="LFJ41" s="3"/>
      <c r="LFK41" s="3"/>
      <c r="LFL41" s="3"/>
      <c r="LFM41" s="3"/>
      <c r="LFN41" s="3"/>
      <c r="LFO41" s="3"/>
      <c r="LFP41" s="3"/>
      <c r="LFQ41" s="3"/>
      <c r="LFR41" s="3"/>
      <c r="LFS41" s="3"/>
      <c r="LFT41" s="3"/>
      <c r="LFU41" s="3"/>
      <c r="LFV41" s="3"/>
      <c r="LFW41" s="3"/>
      <c r="LFX41" s="3"/>
      <c r="LFY41" s="3"/>
      <c r="LFZ41" s="3"/>
      <c r="LGA41" s="3"/>
      <c r="LGB41" s="3"/>
      <c r="LGC41" s="3"/>
      <c r="LGD41" s="3"/>
      <c r="LGE41" s="3"/>
      <c r="LGF41" s="3"/>
      <c r="LGG41" s="3"/>
      <c r="LGH41" s="3"/>
      <c r="LGI41" s="3"/>
      <c r="LGJ41" s="3"/>
      <c r="LGK41" s="3"/>
      <c r="LGL41" s="3"/>
      <c r="LGM41" s="3"/>
      <c r="LGN41" s="3"/>
      <c r="LGO41" s="3"/>
      <c r="LGP41" s="3"/>
      <c r="LGQ41" s="3"/>
      <c r="LGR41" s="3"/>
      <c r="LGS41" s="3"/>
      <c r="LGT41" s="3"/>
      <c r="LGU41" s="3"/>
      <c r="LGV41" s="3"/>
      <c r="LGW41" s="3"/>
      <c r="LGX41" s="3"/>
      <c r="LGY41" s="3"/>
      <c r="LGZ41" s="3"/>
      <c r="LHA41" s="3"/>
      <c r="LHB41" s="3"/>
      <c r="LHC41" s="3"/>
      <c r="LHD41" s="3"/>
      <c r="LHE41" s="3"/>
      <c r="LHF41" s="3"/>
      <c r="LHG41" s="3"/>
      <c r="LHH41" s="3"/>
      <c r="LHI41" s="3"/>
      <c r="LHJ41" s="3"/>
      <c r="LHK41" s="3"/>
      <c r="LHL41" s="3"/>
      <c r="LHM41" s="3"/>
      <c r="LHN41" s="3"/>
      <c r="LHO41" s="3"/>
      <c r="LHP41" s="3"/>
      <c r="LHQ41" s="3"/>
      <c r="LHR41" s="3"/>
      <c r="LHS41" s="3"/>
      <c r="LHT41" s="3"/>
      <c r="LHU41" s="3"/>
      <c r="LHV41" s="3"/>
      <c r="LHW41" s="3"/>
      <c r="LHX41" s="3"/>
      <c r="LHY41" s="3"/>
      <c r="LHZ41" s="3"/>
      <c r="LIA41" s="3"/>
      <c r="LIB41" s="3"/>
      <c r="LIC41" s="3"/>
      <c r="LID41" s="3"/>
      <c r="LIE41" s="3"/>
      <c r="LIF41" s="3"/>
      <c r="LIG41" s="3"/>
      <c r="LIH41" s="3"/>
      <c r="LII41" s="3"/>
      <c r="LIJ41" s="3"/>
      <c r="LIK41" s="3"/>
      <c r="LIL41" s="3"/>
      <c r="LIM41" s="3"/>
      <c r="LIN41" s="3"/>
      <c r="LIO41" s="3"/>
      <c r="LIP41" s="3"/>
      <c r="LIQ41" s="3"/>
      <c r="LIR41" s="3"/>
      <c r="LIS41" s="3"/>
      <c r="LIT41" s="3"/>
      <c r="LIU41" s="3"/>
      <c r="LIV41" s="3"/>
      <c r="LIW41" s="3"/>
      <c r="LIX41" s="3"/>
      <c r="LIY41" s="3"/>
      <c r="LIZ41" s="3"/>
      <c r="LJA41" s="3"/>
      <c r="LJB41" s="3"/>
      <c r="LJC41" s="3"/>
      <c r="LJD41" s="3"/>
      <c r="LJE41" s="3"/>
      <c r="LJF41" s="3"/>
      <c r="LJG41" s="3"/>
      <c r="LJH41" s="3"/>
      <c r="LJI41" s="3"/>
      <c r="LJJ41" s="3"/>
      <c r="LJK41" s="3"/>
      <c r="LJL41" s="3"/>
      <c r="LJM41" s="3"/>
      <c r="LJN41" s="3"/>
      <c r="LJO41" s="3"/>
      <c r="LJP41" s="3"/>
      <c r="LJQ41" s="3"/>
      <c r="LJR41" s="3"/>
      <c r="LJS41" s="3"/>
      <c r="LJT41" s="3"/>
      <c r="LJU41" s="3"/>
      <c r="LJV41" s="3"/>
      <c r="LJW41" s="3"/>
      <c r="LJX41" s="3"/>
      <c r="LJY41" s="3"/>
      <c r="LJZ41" s="3"/>
      <c r="LKA41" s="3"/>
      <c r="LKB41" s="3"/>
      <c r="LKC41" s="3"/>
      <c r="LKD41" s="3"/>
      <c r="LKE41" s="3"/>
      <c r="LKF41" s="3"/>
      <c r="LKG41" s="3"/>
      <c r="LKH41" s="3"/>
      <c r="LKI41" s="3"/>
      <c r="LKJ41" s="3"/>
      <c r="LKK41" s="3"/>
      <c r="LKL41" s="3"/>
      <c r="LKM41" s="3"/>
      <c r="LKN41" s="3"/>
      <c r="LKO41" s="3"/>
      <c r="LKP41" s="3"/>
      <c r="LKQ41" s="3"/>
      <c r="LKR41" s="3"/>
      <c r="LKS41" s="3"/>
      <c r="LKT41" s="3"/>
      <c r="LKU41" s="3"/>
      <c r="LKV41" s="3"/>
      <c r="LKW41" s="3"/>
      <c r="LKX41" s="3"/>
      <c r="LKY41" s="3"/>
      <c r="LKZ41" s="3"/>
      <c r="LLA41" s="3"/>
      <c r="LLB41" s="3"/>
      <c r="LLC41" s="3"/>
      <c r="LLD41" s="3"/>
      <c r="LLE41" s="3"/>
      <c r="LLF41" s="3"/>
      <c r="LLG41" s="3"/>
      <c r="LLH41" s="3"/>
      <c r="LLI41" s="3"/>
      <c r="LLJ41" s="3"/>
      <c r="LLK41" s="3"/>
      <c r="LLL41" s="3"/>
      <c r="LLM41" s="3"/>
      <c r="LLN41" s="3"/>
      <c r="LLO41" s="3"/>
      <c r="LLP41" s="3"/>
      <c r="LLQ41" s="3"/>
      <c r="LLR41" s="3"/>
      <c r="LLS41" s="3"/>
      <c r="LLT41" s="3"/>
      <c r="LLU41" s="3"/>
      <c r="LLV41" s="3"/>
      <c r="LLW41" s="3"/>
      <c r="LLX41" s="3"/>
      <c r="LLY41" s="3"/>
      <c r="LLZ41" s="3"/>
      <c r="LMA41" s="3"/>
      <c r="LMB41" s="3"/>
      <c r="LMC41" s="3"/>
      <c r="LMD41" s="3"/>
      <c r="LME41" s="3"/>
      <c r="LMF41" s="3"/>
      <c r="LMG41" s="3"/>
      <c r="LMH41" s="3"/>
      <c r="LMI41" s="3"/>
      <c r="LMJ41" s="3"/>
      <c r="LMK41" s="3"/>
      <c r="LML41" s="3"/>
      <c r="LMM41" s="3"/>
      <c r="LMN41" s="3"/>
      <c r="LMO41" s="3"/>
      <c r="LMP41" s="3"/>
      <c r="LMQ41" s="3"/>
      <c r="LMR41" s="3"/>
      <c r="LMS41" s="3"/>
      <c r="LMT41" s="3"/>
      <c r="LMU41" s="3"/>
      <c r="LMV41" s="3"/>
      <c r="LMW41" s="3"/>
      <c r="LMX41" s="3"/>
      <c r="LMY41" s="3"/>
      <c r="LMZ41" s="3"/>
      <c r="LNA41" s="3"/>
      <c r="LNB41" s="3"/>
      <c r="LNC41" s="3"/>
      <c r="LND41" s="3"/>
      <c r="LNE41" s="3"/>
      <c r="LNF41" s="3"/>
      <c r="LNG41" s="3"/>
      <c r="LNH41" s="3"/>
      <c r="LNI41" s="3"/>
      <c r="LNJ41" s="3"/>
      <c r="LNK41" s="3"/>
      <c r="LNL41" s="3"/>
      <c r="LNM41" s="3"/>
      <c r="LNN41" s="3"/>
      <c r="LNO41" s="3"/>
      <c r="LNP41" s="3"/>
      <c r="LNQ41" s="3"/>
      <c r="LNR41" s="3"/>
      <c r="LNS41" s="3"/>
      <c r="LNT41" s="3"/>
      <c r="LNU41" s="3"/>
      <c r="LNV41" s="3"/>
      <c r="LNW41" s="3"/>
      <c r="LNX41" s="3"/>
      <c r="LNY41" s="3"/>
      <c r="LNZ41" s="3"/>
      <c r="LOA41" s="3"/>
      <c r="LOB41" s="3"/>
      <c r="LOC41" s="3"/>
      <c r="LOD41" s="3"/>
      <c r="LOE41" s="3"/>
      <c r="LOF41" s="3"/>
      <c r="LOG41" s="3"/>
      <c r="LOH41" s="3"/>
      <c r="LOI41" s="3"/>
      <c r="LOJ41" s="3"/>
      <c r="LOK41" s="3"/>
      <c r="LOL41" s="3"/>
      <c r="LOM41" s="3"/>
      <c r="LON41" s="3"/>
      <c r="LOO41" s="3"/>
      <c r="LOP41" s="3"/>
      <c r="LOQ41" s="3"/>
      <c r="LOR41" s="3"/>
      <c r="LOS41" s="3"/>
      <c r="LOT41" s="3"/>
      <c r="LOU41" s="3"/>
      <c r="LOV41" s="3"/>
      <c r="LOW41" s="3"/>
      <c r="LOX41" s="3"/>
      <c r="LOY41" s="3"/>
      <c r="LOZ41" s="3"/>
      <c r="LPA41" s="3"/>
      <c r="LPB41" s="3"/>
      <c r="LPC41" s="3"/>
      <c r="LPD41" s="3"/>
      <c r="LPE41" s="3"/>
      <c r="LPF41" s="3"/>
      <c r="LPG41" s="3"/>
      <c r="LPH41" s="3"/>
      <c r="LPI41" s="3"/>
      <c r="LPJ41" s="3"/>
      <c r="LPK41" s="3"/>
      <c r="LPL41" s="3"/>
      <c r="LPM41" s="3"/>
      <c r="LPN41" s="3"/>
      <c r="LPO41" s="3"/>
      <c r="LPP41" s="3"/>
      <c r="LPQ41" s="3"/>
      <c r="LPR41" s="3"/>
      <c r="LPS41" s="3"/>
      <c r="LPT41" s="3"/>
      <c r="LPU41" s="3"/>
      <c r="LPV41" s="3"/>
      <c r="LPW41" s="3"/>
      <c r="LPX41" s="3"/>
      <c r="LPY41" s="3"/>
      <c r="LPZ41" s="3"/>
      <c r="LQA41" s="3"/>
      <c r="LQB41" s="3"/>
      <c r="LQC41" s="3"/>
      <c r="LQD41" s="3"/>
      <c r="LQE41" s="3"/>
      <c r="LQF41" s="3"/>
      <c r="LQG41" s="3"/>
      <c r="LQH41" s="3"/>
      <c r="LQI41" s="3"/>
      <c r="LQJ41" s="3"/>
      <c r="LQK41" s="3"/>
      <c r="LQL41" s="3"/>
      <c r="LQM41" s="3"/>
      <c r="LQN41" s="3"/>
      <c r="LQO41" s="3"/>
      <c r="LQP41" s="3"/>
      <c r="LQQ41" s="3"/>
      <c r="LQR41" s="3"/>
      <c r="LQS41" s="3"/>
      <c r="LQT41" s="3"/>
      <c r="LQU41" s="3"/>
      <c r="LQV41" s="3"/>
      <c r="LQW41" s="3"/>
      <c r="LQX41" s="3"/>
      <c r="LQY41" s="3"/>
      <c r="LQZ41" s="3"/>
      <c r="LRA41" s="3"/>
      <c r="LRB41" s="3"/>
      <c r="LRC41" s="3"/>
      <c r="LRD41" s="3"/>
      <c r="LRE41" s="3"/>
      <c r="LRF41" s="3"/>
      <c r="LRG41" s="3"/>
      <c r="LRH41" s="3"/>
      <c r="LRI41" s="3"/>
      <c r="LRJ41" s="3"/>
      <c r="LRK41" s="3"/>
      <c r="LRL41" s="3"/>
      <c r="LRM41" s="3"/>
      <c r="LRN41" s="3"/>
      <c r="LRO41" s="3"/>
      <c r="LRP41" s="3"/>
      <c r="LRQ41" s="3"/>
      <c r="LRR41" s="3"/>
      <c r="LRS41" s="3"/>
      <c r="LRT41" s="3"/>
      <c r="LRU41" s="3"/>
      <c r="LRV41" s="3"/>
      <c r="LRW41" s="3"/>
      <c r="LRX41" s="3"/>
      <c r="LRY41" s="3"/>
      <c r="LRZ41" s="3"/>
      <c r="LSA41" s="3"/>
      <c r="LSB41" s="3"/>
      <c r="LSC41" s="3"/>
      <c r="LSD41" s="3"/>
      <c r="LSE41" s="3"/>
      <c r="LSF41" s="3"/>
      <c r="LSG41" s="3"/>
      <c r="LSH41" s="3"/>
      <c r="LSI41" s="3"/>
      <c r="LSJ41" s="3"/>
      <c r="LSK41" s="3"/>
      <c r="LSL41" s="3"/>
      <c r="LSM41" s="3"/>
      <c r="LSN41" s="3"/>
      <c r="LSO41" s="3"/>
      <c r="LSP41" s="3"/>
      <c r="LSQ41" s="3"/>
      <c r="LSR41" s="3"/>
      <c r="LSS41" s="3"/>
      <c r="LST41" s="3"/>
      <c r="LSU41" s="3"/>
      <c r="LSV41" s="3"/>
      <c r="LSW41" s="3"/>
      <c r="LSX41" s="3"/>
      <c r="LSY41" s="3"/>
      <c r="LSZ41" s="3"/>
      <c r="LTA41" s="3"/>
      <c r="LTB41" s="3"/>
      <c r="LTC41" s="3"/>
      <c r="LTD41" s="3"/>
      <c r="LTE41" s="3"/>
      <c r="LTF41" s="3"/>
      <c r="LTG41" s="3"/>
      <c r="LTH41" s="3"/>
      <c r="LTI41" s="3"/>
      <c r="LTJ41" s="3"/>
      <c r="LTK41" s="3"/>
      <c r="LTL41" s="3"/>
      <c r="LTM41" s="3"/>
      <c r="LTN41" s="3"/>
      <c r="LTO41" s="3"/>
      <c r="LTP41" s="3"/>
      <c r="LTQ41" s="3"/>
      <c r="LTR41" s="3"/>
      <c r="LTS41" s="3"/>
      <c r="LTT41" s="3"/>
      <c r="LTU41" s="3"/>
      <c r="LTV41" s="3"/>
      <c r="LTW41" s="3"/>
      <c r="LTX41" s="3"/>
      <c r="LTY41" s="3"/>
      <c r="LTZ41" s="3"/>
      <c r="LUA41" s="3"/>
      <c r="LUB41" s="3"/>
      <c r="LUC41" s="3"/>
      <c r="LUD41" s="3"/>
      <c r="LUE41" s="3"/>
      <c r="LUF41" s="3"/>
      <c r="LUG41" s="3"/>
      <c r="LUH41" s="3"/>
      <c r="LUI41" s="3"/>
      <c r="LUJ41" s="3"/>
      <c r="LUK41" s="3"/>
      <c r="LUL41" s="3"/>
      <c r="LUM41" s="3"/>
      <c r="LUN41" s="3"/>
      <c r="LUO41" s="3"/>
      <c r="LUP41" s="3"/>
      <c r="LUQ41" s="3"/>
      <c r="LUR41" s="3"/>
      <c r="LUS41" s="3"/>
      <c r="LUT41" s="3"/>
      <c r="LUU41" s="3"/>
      <c r="LUV41" s="3"/>
      <c r="LUW41" s="3"/>
      <c r="LUX41" s="3"/>
      <c r="LUY41" s="3"/>
      <c r="LUZ41" s="3"/>
      <c r="LVA41" s="3"/>
      <c r="LVB41" s="3"/>
      <c r="LVC41" s="3"/>
      <c r="LVD41" s="3"/>
      <c r="LVE41" s="3"/>
      <c r="LVF41" s="3"/>
      <c r="LVG41" s="3"/>
      <c r="LVH41" s="3"/>
      <c r="LVI41" s="3"/>
      <c r="LVJ41" s="3"/>
      <c r="LVK41" s="3"/>
      <c r="LVL41" s="3"/>
      <c r="LVM41" s="3"/>
      <c r="LVN41" s="3"/>
      <c r="LVO41" s="3"/>
      <c r="LVP41" s="3"/>
      <c r="LVQ41" s="3"/>
      <c r="LVR41" s="3"/>
      <c r="LVS41" s="3"/>
      <c r="LVT41" s="3"/>
      <c r="LVU41" s="3"/>
      <c r="LVV41" s="3"/>
      <c r="LVW41" s="3"/>
      <c r="LVX41" s="3"/>
      <c r="LVY41" s="3"/>
      <c r="LVZ41" s="3"/>
      <c r="LWA41" s="3"/>
      <c r="LWB41" s="3"/>
      <c r="LWC41" s="3"/>
      <c r="LWD41" s="3"/>
      <c r="LWE41" s="3"/>
      <c r="LWF41" s="3"/>
      <c r="LWG41" s="3"/>
      <c r="LWH41" s="3"/>
      <c r="LWI41" s="3"/>
      <c r="LWJ41" s="3"/>
      <c r="LWK41" s="3"/>
      <c r="LWL41" s="3"/>
      <c r="LWM41" s="3"/>
      <c r="LWN41" s="3"/>
      <c r="LWO41" s="3"/>
      <c r="LWP41" s="3"/>
      <c r="LWQ41" s="3"/>
      <c r="LWR41" s="3"/>
      <c r="LWS41" s="3"/>
      <c r="LWT41" s="3"/>
      <c r="LWU41" s="3"/>
      <c r="LWV41" s="3"/>
      <c r="LWW41" s="3"/>
      <c r="LWX41" s="3"/>
      <c r="LWY41" s="3"/>
      <c r="LWZ41" s="3"/>
      <c r="LXA41" s="3"/>
      <c r="LXB41" s="3"/>
      <c r="LXC41" s="3"/>
      <c r="LXD41" s="3"/>
      <c r="LXE41" s="3"/>
      <c r="LXF41" s="3"/>
      <c r="LXG41" s="3"/>
      <c r="LXH41" s="3"/>
      <c r="LXI41" s="3"/>
      <c r="LXJ41" s="3"/>
      <c r="LXK41" s="3"/>
      <c r="LXL41" s="3"/>
      <c r="LXM41" s="3"/>
      <c r="LXN41" s="3"/>
      <c r="LXO41" s="3"/>
      <c r="LXP41" s="3"/>
      <c r="LXQ41" s="3"/>
      <c r="LXR41" s="3"/>
      <c r="LXS41" s="3"/>
      <c r="LXT41" s="3"/>
      <c r="LXU41" s="3"/>
      <c r="LXV41" s="3"/>
      <c r="LXW41" s="3"/>
      <c r="LXX41" s="3"/>
      <c r="LXY41" s="3"/>
      <c r="LXZ41" s="3"/>
      <c r="LYA41" s="3"/>
      <c r="LYB41" s="3"/>
      <c r="LYC41" s="3"/>
      <c r="LYD41" s="3"/>
      <c r="LYE41" s="3"/>
      <c r="LYF41" s="3"/>
      <c r="LYG41" s="3"/>
      <c r="LYH41" s="3"/>
      <c r="LYI41" s="3"/>
      <c r="LYJ41" s="3"/>
      <c r="LYK41" s="3"/>
      <c r="LYL41" s="3"/>
      <c r="LYM41" s="3"/>
      <c r="LYN41" s="3"/>
      <c r="LYO41" s="3"/>
      <c r="LYP41" s="3"/>
      <c r="LYQ41" s="3"/>
      <c r="LYR41" s="3"/>
      <c r="LYS41" s="3"/>
      <c r="LYT41" s="3"/>
      <c r="LYU41" s="3"/>
      <c r="LYV41" s="3"/>
      <c r="LYW41" s="3"/>
      <c r="LYX41" s="3"/>
      <c r="LYY41" s="3"/>
      <c r="LYZ41" s="3"/>
      <c r="LZA41" s="3"/>
      <c r="LZB41" s="3"/>
      <c r="LZC41" s="3"/>
      <c r="LZD41" s="3"/>
      <c r="LZE41" s="3"/>
      <c r="LZF41" s="3"/>
      <c r="LZG41" s="3"/>
      <c r="LZH41" s="3"/>
      <c r="LZI41" s="3"/>
      <c r="LZJ41" s="3"/>
      <c r="LZK41" s="3"/>
      <c r="LZL41" s="3"/>
      <c r="LZM41" s="3"/>
      <c r="LZN41" s="3"/>
      <c r="LZO41" s="3"/>
      <c r="LZP41" s="3"/>
      <c r="LZQ41" s="3"/>
      <c r="LZR41" s="3"/>
      <c r="LZS41" s="3"/>
      <c r="LZT41" s="3"/>
      <c r="LZU41" s="3"/>
      <c r="LZV41" s="3"/>
      <c r="LZW41" s="3"/>
      <c r="LZX41" s="3"/>
      <c r="LZY41" s="3"/>
      <c r="LZZ41" s="3"/>
      <c r="MAA41" s="3"/>
      <c r="MAB41" s="3"/>
      <c r="MAC41" s="3"/>
      <c r="MAD41" s="3"/>
      <c r="MAE41" s="3"/>
      <c r="MAF41" s="3"/>
      <c r="MAG41" s="3"/>
      <c r="MAH41" s="3"/>
      <c r="MAI41" s="3"/>
      <c r="MAJ41" s="3"/>
      <c r="MAK41" s="3"/>
      <c r="MAL41" s="3"/>
      <c r="MAM41" s="3"/>
      <c r="MAN41" s="3"/>
      <c r="MAO41" s="3"/>
      <c r="MAP41" s="3"/>
      <c r="MAQ41" s="3"/>
      <c r="MAR41" s="3"/>
      <c r="MAS41" s="3"/>
      <c r="MAT41" s="3"/>
      <c r="MAU41" s="3"/>
      <c r="MAV41" s="3"/>
      <c r="MAW41" s="3"/>
      <c r="MAX41" s="3"/>
      <c r="MAY41" s="3"/>
      <c r="MAZ41" s="3"/>
      <c r="MBA41" s="3"/>
      <c r="MBB41" s="3"/>
      <c r="MBC41" s="3"/>
      <c r="MBD41" s="3"/>
      <c r="MBE41" s="3"/>
      <c r="MBF41" s="3"/>
      <c r="MBG41" s="3"/>
      <c r="MBH41" s="3"/>
      <c r="MBI41" s="3"/>
      <c r="MBJ41" s="3"/>
      <c r="MBK41" s="3"/>
      <c r="MBL41" s="3"/>
      <c r="MBM41" s="3"/>
      <c r="MBN41" s="3"/>
      <c r="MBO41" s="3"/>
      <c r="MBP41" s="3"/>
      <c r="MBQ41" s="3"/>
      <c r="MBR41" s="3"/>
      <c r="MBS41" s="3"/>
      <c r="MBT41" s="3"/>
      <c r="MBU41" s="3"/>
      <c r="MBV41" s="3"/>
      <c r="MBW41" s="3"/>
      <c r="MBX41" s="3"/>
      <c r="MBY41" s="3"/>
      <c r="MBZ41" s="3"/>
      <c r="MCA41" s="3"/>
      <c r="MCB41" s="3"/>
      <c r="MCC41" s="3"/>
      <c r="MCD41" s="3"/>
      <c r="MCE41" s="3"/>
      <c r="MCF41" s="3"/>
      <c r="MCG41" s="3"/>
      <c r="MCH41" s="3"/>
      <c r="MCI41" s="3"/>
      <c r="MCJ41" s="3"/>
      <c r="MCK41" s="3"/>
      <c r="MCL41" s="3"/>
      <c r="MCM41" s="3"/>
      <c r="MCN41" s="3"/>
      <c r="MCO41" s="3"/>
      <c r="MCP41" s="3"/>
      <c r="MCQ41" s="3"/>
      <c r="MCR41" s="3"/>
      <c r="MCS41" s="3"/>
      <c r="MCT41" s="3"/>
      <c r="MCU41" s="3"/>
      <c r="MCV41" s="3"/>
      <c r="MCW41" s="3"/>
      <c r="MCX41" s="3"/>
      <c r="MCY41" s="3"/>
      <c r="MCZ41" s="3"/>
      <c r="MDA41" s="3"/>
      <c r="MDB41" s="3"/>
      <c r="MDC41" s="3"/>
      <c r="MDD41" s="3"/>
      <c r="MDE41" s="3"/>
      <c r="MDF41" s="3"/>
      <c r="MDG41" s="3"/>
      <c r="MDH41" s="3"/>
      <c r="MDI41" s="3"/>
      <c r="MDJ41" s="3"/>
      <c r="MDK41" s="3"/>
      <c r="MDL41" s="3"/>
      <c r="MDM41" s="3"/>
      <c r="MDN41" s="3"/>
      <c r="MDO41" s="3"/>
      <c r="MDP41" s="3"/>
      <c r="MDQ41" s="3"/>
      <c r="MDR41" s="3"/>
      <c r="MDS41" s="3"/>
      <c r="MDT41" s="3"/>
      <c r="MDU41" s="3"/>
      <c r="MDV41" s="3"/>
      <c r="MDW41" s="3"/>
      <c r="MDX41" s="3"/>
      <c r="MDY41" s="3"/>
      <c r="MDZ41" s="3"/>
      <c r="MEA41" s="3"/>
      <c r="MEB41" s="3"/>
      <c r="MEC41" s="3"/>
      <c r="MED41" s="3"/>
      <c r="MEE41" s="3"/>
      <c r="MEF41" s="3"/>
      <c r="MEG41" s="3"/>
      <c r="MEH41" s="3"/>
      <c r="MEI41" s="3"/>
      <c r="MEJ41" s="3"/>
      <c r="MEK41" s="3"/>
      <c r="MEL41" s="3"/>
      <c r="MEM41" s="3"/>
      <c r="MEN41" s="3"/>
      <c r="MEO41" s="3"/>
      <c r="MEP41" s="3"/>
      <c r="MEQ41" s="3"/>
      <c r="MER41" s="3"/>
      <c r="MES41" s="3"/>
      <c r="MET41" s="3"/>
      <c r="MEU41" s="3"/>
      <c r="MEV41" s="3"/>
      <c r="MEW41" s="3"/>
      <c r="MEX41" s="3"/>
      <c r="MEY41" s="3"/>
      <c r="MEZ41" s="3"/>
      <c r="MFA41" s="3"/>
      <c r="MFB41" s="3"/>
      <c r="MFC41" s="3"/>
      <c r="MFD41" s="3"/>
      <c r="MFE41" s="3"/>
      <c r="MFF41" s="3"/>
      <c r="MFG41" s="3"/>
      <c r="MFH41" s="3"/>
      <c r="MFI41" s="3"/>
      <c r="MFJ41" s="3"/>
      <c r="MFK41" s="3"/>
      <c r="MFL41" s="3"/>
      <c r="MFM41" s="3"/>
      <c r="MFN41" s="3"/>
      <c r="MFO41" s="3"/>
      <c r="MFP41" s="3"/>
      <c r="MFQ41" s="3"/>
      <c r="MFR41" s="3"/>
      <c r="MFS41" s="3"/>
      <c r="MFT41" s="3"/>
      <c r="MFU41" s="3"/>
      <c r="MFV41" s="3"/>
      <c r="MFW41" s="3"/>
      <c r="MFX41" s="3"/>
      <c r="MFY41" s="3"/>
      <c r="MFZ41" s="3"/>
      <c r="MGA41" s="3"/>
      <c r="MGB41" s="3"/>
      <c r="MGC41" s="3"/>
      <c r="MGD41" s="3"/>
      <c r="MGE41" s="3"/>
      <c r="MGF41" s="3"/>
      <c r="MGG41" s="3"/>
      <c r="MGH41" s="3"/>
      <c r="MGI41" s="3"/>
      <c r="MGJ41" s="3"/>
      <c r="MGK41" s="3"/>
      <c r="MGL41" s="3"/>
      <c r="MGM41" s="3"/>
      <c r="MGN41" s="3"/>
      <c r="MGO41" s="3"/>
      <c r="MGP41" s="3"/>
      <c r="MGQ41" s="3"/>
      <c r="MGR41" s="3"/>
      <c r="MGS41" s="3"/>
      <c r="MGT41" s="3"/>
      <c r="MGU41" s="3"/>
      <c r="MGV41" s="3"/>
      <c r="MGW41" s="3"/>
      <c r="MGX41" s="3"/>
      <c r="MGY41" s="3"/>
      <c r="MGZ41" s="3"/>
      <c r="MHA41" s="3"/>
      <c r="MHB41" s="3"/>
      <c r="MHC41" s="3"/>
      <c r="MHD41" s="3"/>
      <c r="MHE41" s="3"/>
      <c r="MHF41" s="3"/>
      <c r="MHG41" s="3"/>
      <c r="MHH41" s="3"/>
      <c r="MHI41" s="3"/>
      <c r="MHJ41" s="3"/>
      <c r="MHK41" s="3"/>
      <c r="MHL41" s="3"/>
      <c r="MHM41" s="3"/>
      <c r="MHN41" s="3"/>
      <c r="MHO41" s="3"/>
      <c r="MHP41" s="3"/>
      <c r="MHQ41" s="3"/>
      <c r="MHR41" s="3"/>
      <c r="MHS41" s="3"/>
      <c r="MHT41" s="3"/>
      <c r="MHU41" s="3"/>
      <c r="MHV41" s="3"/>
      <c r="MHW41" s="3"/>
      <c r="MHX41" s="3"/>
      <c r="MHY41" s="3"/>
      <c r="MHZ41" s="3"/>
      <c r="MIA41" s="3"/>
      <c r="MIB41" s="3"/>
      <c r="MIC41" s="3"/>
      <c r="MID41" s="3"/>
      <c r="MIE41" s="3"/>
      <c r="MIF41" s="3"/>
      <c r="MIG41" s="3"/>
      <c r="MIH41" s="3"/>
      <c r="MII41" s="3"/>
      <c r="MIJ41" s="3"/>
      <c r="MIK41" s="3"/>
      <c r="MIL41" s="3"/>
      <c r="MIM41" s="3"/>
      <c r="MIN41" s="3"/>
      <c r="MIO41" s="3"/>
      <c r="MIP41" s="3"/>
      <c r="MIQ41" s="3"/>
      <c r="MIR41" s="3"/>
      <c r="MIS41" s="3"/>
      <c r="MIT41" s="3"/>
      <c r="MIU41" s="3"/>
      <c r="MIV41" s="3"/>
      <c r="MIW41" s="3"/>
      <c r="MIX41" s="3"/>
      <c r="MIY41" s="3"/>
      <c r="MIZ41" s="3"/>
      <c r="MJA41" s="3"/>
      <c r="MJB41" s="3"/>
      <c r="MJC41" s="3"/>
      <c r="MJD41" s="3"/>
      <c r="MJE41" s="3"/>
      <c r="MJF41" s="3"/>
      <c r="MJG41" s="3"/>
      <c r="MJH41" s="3"/>
      <c r="MJI41" s="3"/>
      <c r="MJJ41" s="3"/>
      <c r="MJK41" s="3"/>
      <c r="MJL41" s="3"/>
      <c r="MJM41" s="3"/>
      <c r="MJN41" s="3"/>
      <c r="MJO41" s="3"/>
      <c r="MJP41" s="3"/>
      <c r="MJQ41" s="3"/>
      <c r="MJR41" s="3"/>
      <c r="MJS41" s="3"/>
      <c r="MJT41" s="3"/>
      <c r="MJU41" s="3"/>
      <c r="MJV41" s="3"/>
      <c r="MJW41" s="3"/>
      <c r="MJX41" s="3"/>
      <c r="MJY41" s="3"/>
      <c r="MJZ41" s="3"/>
      <c r="MKA41" s="3"/>
      <c r="MKB41" s="3"/>
      <c r="MKC41" s="3"/>
      <c r="MKD41" s="3"/>
      <c r="MKE41" s="3"/>
      <c r="MKF41" s="3"/>
      <c r="MKG41" s="3"/>
      <c r="MKH41" s="3"/>
      <c r="MKI41" s="3"/>
      <c r="MKJ41" s="3"/>
      <c r="MKK41" s="3"/>
      <c r="MKL41" s="3"/>
      <c r="MKM41" s="3"/>
      <c r="MKN41" s="3"/>
      <c r="MKO41" s="3"/>
      <c r="MKP41" s="3"/>
      <c r="MKQ41" s="3"/>
      <c r="MKR41" s="3"/>
      <c r="MKS41" s="3"/>
      <c r="MKT41" s="3"/>
      <c r="MKU41" s="3"/>
      <c r="MKV41" s="3"/>
      <c r="MKW41" s="3"/>
      <c r="MKX41" s="3"/>
      <c r="MKY41" s="3"/>
      <c r="MKZ41" s="3"/>
      <c r="MLA41" s="3"/>
      <c r="MLB41" s="3"/>
      <c r="MLC41" s="3"/>
      <c r="MLD41" s="3"/>
      <c r="MLE41" s="3"/>
      <c r="MLF41" s="3"/>
      <c r="MLG41" s="3"/>
      <c r="MLH41" s="3"/>
      <c r="MLI41" s="3"/>
      <c r="MLJ41" s="3"/>
      <c r="MLK41" s="3"/>
      <c r="MLL41" s="3"/>
      <c r="MLM41" s="3"/>
      <c r="MLN41" s="3"/>
      <c r="MLO41" s="3"/>
      <c r="MLP41" s="3"/>
      <c r="MLQ41" s="3"/>
      <c r="MLR41" s="3"/>
      <c r="MLS41" s="3"/>
      <c r="MLT41" s="3"/>
      <c r="MLU41" s="3"/>
      <c r="MLV41" s="3"/>
      <c r="MLW41" s="3"/>
      <c r="MLX41" s="3"/>
      <c r="MLY41" s="3"/>
      <c r="MLZ41" s="3"/>
      <c r="MMA41" s="3"/>
      <c r="MMB41" s="3"/>
      <c r="MMC41" s="3"/>
      <c r="MMD41" s="3"/>
      <c r="MME41" s="3"/>
      <c r="MMF41" s="3"/>
      <c r="MMG41" s="3"/>
      <c r="MMH41" s="3"/>
      <c r="MMI41" s="3"/>
      <c r="MMJ41" s="3"/>
      <c r="MMK41" s="3"/>
      <c r="MML41" s="3"/>
      <c r="MMM41" s="3"/>
      <c r="MMN41" s="3"/>
      <c r="MMO41" s="3"/>
      <c r="MMP41" s="3"/>
      <c r="MMQ41" s="3"/>
      <c r="MMR41" s="3"/>
      <c r="MMS41" s="3"/>
      <c r="MMT41" s="3"/>
      <c r="MMU41" s="3"/>
      <c r="MMV41" s="3"/>
      <c r="MMW41" s="3"/>
      <c r="MMX41" s="3"/>
      <c r="MMY41" s="3"/>
      <c r="MMZ41" s="3"/>
      <c r="MNA41" s="3"/>
      <c r="MNB41" s="3"/>
      <c r="MNC41" s="3"/>
      <c r="MND41" s="3"/>
      <c r="MNE41" s="3"/>
      <c r="MNF41" s="3"/>
      <c r="MNG41" s="3"/>
      <c r="MNH41" s="3"/>
      <c r="MNI41" s="3"/>
      <c r="MNJ41" s="3"/>
      <c r="MNK41" s="3"/>
      <c r="MNL41" s="3"/>
      <c r="MNM41" s="3"/>
      <c r="MNN41" s="3"/>
      <c r="MNO41" s="3"/>
      <c r="MNP41" s="3"/>
      <c r="MNQ41" s="3"/>
      <c r="MNR41" s="3"/>
      <c r="MNS41" s="3"/>
      <c r="MNT41" s="3"/>
      <c r="MNU41" s="3"/>
      <c r="MNV41" s="3"/>
      <c r="MNW41" s="3"/>
      <c r="MNX41" s="3"/>
      <c r="MNY41" s="3"/>
      <c r="MNZ41" s="3"/>
      <c r="MOA41" s="3"/>
      <c r="MOB41" s="3"/>
      <c r="MOC41" s="3"/>
      <c r="MOD41" s="3"/>
      <c r="MOE41" s="3"/>
      <c r="MOF41" s="3"/>
      <c r="MOG41" s="3"/>
      <c r="MOH41" s="3"/>
      <c r="MOI41" s="3"/>
      <c r="MOJ41" s="3"/>
      <c r="MOK41" s="3"/>
      <c r="MOL41" s="3"/>
      <c r="MOM41" s="3"/>
      <c r="MON41" s="3"/>
      <c r="MOO41" s="3"/>
      <c r="MOP41" s="3"/>
      <c r="MOQ41" s="3"/>
      <c r="MOR41" s="3"/>
      <c r="MOS41" s="3"/>
      <c r="MOT41" s="3"/>
      <c r="MOU41" s="3"/>
      <c r="MOV41" s="3"/>
      <c r="MOW41" s="3"/>
      <c r="MOX41" s="3"/>
      <c r="MOY41" s="3"/>
      <c r="MOZ41" s="3"/>
      <c r="MPA41" s="3"/>
      <c r="MPB41" s="3"/>
      <c r="MPC41" s="3"/>
      <c r="MPD41" s="3"/>
      <c r="MPE41" s="3"/>
      <c r="MPF41" s="3"/>
      <c r="MPG41" s="3"/>
      <c r="MPH41" s="3"/>
      <c r="MPI41" s="3"/>
      <c r="MPJ41" s="3"/>
      <c r="MPK41" s="3"/>
      <c r="MPL41" s="3"/>
      <c r="MPM41" s="3"/>
      <c r="MPN41" s="3"/>
      <c r="MPO41" s="3"/>
      <c r="MPP41" s="3"/>
      <c r="MPQ41" s="3"/>
      <c r="MPR41" s="3"/>
      <c r="MPS41" s="3"/>
      <c r="MPT41" s="3"/>
      <c r="MPU41" s="3"/>
      <c r="MPV41" s="3"/>
      <c r="MPW41" s="3"/>
      <c r="MPX41" s="3"/>
      <c r="MPY41" s="3"/>
      <c r="MPZ41" s="3"/>
      <c r="MQA41" s="3"/>
      <c r="MQB41" s="3"/>
      <c r="MQC41" s="3"/>
      <c r="MQD41" s="3"/>
      <c r="MQE41" s="3"/>
      <c r="MQF41" s="3"/>
      <c r="MQG41" s="3"/>
      <c r="MQH41" s="3"/>
      <c r="MQI41" s="3"/>
      <c r="MQJ41" s="3"/>
      <c r="MQK41" s="3"/>
      <c r="MQL41" s="3"/>
      <c r="MQM41" s="3"/>
      <c r="MQN41" s="3"/>
      <c r="MQO41" s="3"/>
      <c r="MQP41" s="3"/>
      <c r="MQQ41" s="3"/>
      <c r="MQR41" s="3"/>
      <c r="MQS41" s="3"/>
      <c r="MQT41" s="3"/>
      <c r="MQU41" s="3"/>
      <c r="MQV41" s="3"/>
      <c r="MQW41" s="3"/>
      <c r="MQX41" s="3"/>
      <c r="MQY41" s="3"/>
      <c r="MQZ41" s="3"/>
      <c r="MRA41" s="3"/>
      <c r="MRB41" s="3"/>
      <c r="MRC41" s="3"/>
      <c r="MRD41" s="3"/>
      <c r="MRE41" s="3"/>
      <c r="MRF41" s="3"/>
      <c r="MRG41" s="3"/>
      <c r="MRH41" s="3"/>
      <c r="MRI41" s="3"/>
      <c r="MRJ41" s="3"/>
      <c r="MRK41" s="3"/>
      <c r="MRL41" s="3"/>
      <c r="MRM41" s="3"/>
      <c r="MRN41" s="3"/>
      <c r="MRO41" s="3"/>
      <c r="MRP41" s="3"/>
      <c r="MRQ41" s="3"/>
      <c r="MRR41" s="3"/>
      <c r="MRS41" s="3"/>
      <c r="MRT41" s="3"/>
      <c r="MRU41" s="3"/>
      <c r="MRV41" s="3"/>
      <c r="MRW41" s="3"/>
      <c r="MRX41" s="3"/>
      <c r="MRY41" s="3"/>
      <c r="MRZ41" s="3"/>
      <c r="MSA41" s="3"/>
      <c r="MSB41" s="3"/>
      <c r="MSC41" s="3"/>
      <c r="MSD41" s="3"/>
      <c r="MSE41" s="3"/>
      <c r="MSF41" s="3"/>
      <c r="MSG41" s="3"/>
      <c r="MSH41" s="3"/>
      <c r="MSI41" s="3"/>
      <c r="MSJ41" s="3"/>
      <c r="MSK41" s="3"/>
      <c r="MSL41" s="3"/>
      <c r="MSM41" s="3"/>
      <c r="MSN41" s="3"/>
      <c r="MSO41" s="3"/>
      <c r="MSP41" s="3"/>
      <c r="MSQ41" s="3"/>
      <c r="MSR41" s="3"/>
      <c r="MSS41" s="3"/>
      <c r="MST41" s="3"/>
      <c r="MSU41" s="3"/>
      <c r="MSV41" s="3"/>
      <c r="MSW41" s="3"/>
      <c r="MSX41" s="3"/>
      <c r="MSY41" s="3"/>
      <c r="MSZ41" s="3"/>
      <c r="MTA41" s="3"/>
      <c r="MTB41" s="3"/>
      <c r="MTC41" s="3"/>
      <c r="MTD41" s="3"/>
      <c r="MTE41" s="3"/>
      <c r="MTF41" s="3"/>
      <c r="MTG41" s="3"/>
      <c r="MTH41" s="3"/>
      <c r="MTI41" s="3"/>
      <c r="MTJ41" s="3"/>
      <c r="MTK41" s="3"/>
      <c r="MTL41" s="3"/>
      <c r="MTM41" s="3"/>
      <c r="MTN41" s="3"/>
      <c r="MTO41" s="3"/>
      <c r="MTP41" s="3"/>
      <c r="MTQ41" s="3"/>
      <c r="MTR41" s="3"/>
      <c r="MTS41" s="3"/>
      <c r="MTT41" s="3"/>
      <c r="MTU41" s="3"/>
      <c r="MTV41" s="3"/>
      <c r="MTW41" s="3"/>
      <c r="MTX41" s="3"/>
      <c r="MTY41" s="3"/>
      <c r="MTZ41" s="3"/>
      <c r="MUA41" s="3"/>
      <c r="MUB41" s="3"/>
      <c r="MUC41" s="3"/>
      <c r="MUD41" s="3"/>
      <c r="MUE41" s="3"/>
      <c r="MUF41" s="3"/>
      <c r="MUG41" s="3"/>
      <c r="MUH41" s="3"/>
      <c r="MUI41" s="3"/>
      <c r="MUJ41" s="3"/>
      <c r="MUK41" s="3"/>
      <c r="MUL41" s="3"/>
      <c r="MUM41" s="3"/>
      <c r="MUN41" s="3"/>
      <c r="MUO41" s="3"/>
      <c r="MUP41" s="3"/>
      <c r="MUQ41" s="3"/>
      <c r="MUR41" s="3"/>
      <c r="MUS41" s="3"/>
      <c r="MUT41" s="3"/>
      <c r="MUU41" s="3"/>
      <c r="MUV41" s="3"/>
      <c r="MUW41" s="3"/>
      <c r="MUX41" s="3"/>
      <c r="MUY41" s="3"/>
      <c r="MUZ41" s="3"/>
      <c r="MVA41" s="3"/>
      <c r="MVB41" s="3"/>
      <c r="MVC41" s="3"/>
      <c r="MVD41" s="3"/>
      <c r="MVE41" s="3"/>
      <c r="MVF41" s="3"/>
      <c r="MVG41" s="3"/>
      <c r="MVH41" s="3"/>
      <c r="MVI41" s="3"/>
      <c r="MVJ41" s="3"/>
      <c r="MVK41" s="3"/>
      <c r="MVL41" s="3"/>
      <c r="MVM41" s="3"/>
      <c r="MVN41" s="3"/>
      <c r="MVO41" s="3"/>
      <c r="MVP41" s="3"/>
      <c r="MVQ41" s="3"/>
      <c r="MVR41" s="3"/>
      <c r="MVS41" s="3"/>
      <c r="MVT41" s="3"/>
      <c r="MVU41" s="3"/>
      <c r="MVV41" s="3"/>
      <c r="MVW41" s="3"/>
      <c r="MVX41" s="3"/>
      <c r="MVY41" s="3"/>
      <c r="MVZ41" s="3"/>
      <c r="MWA41" s="3"/>
      <c r="MWB41" s="3"/>
      <c r="MWC41" s="3"/>
      <c r="MWD41" s="3"/>
      <c r="MWE41" s="3"/>
      <c r="MWF41" s="3"/>
      <c r="MWG41" s="3"/>
      <c r="MWH41" s="3"/>
      <c r="MWI41" s="3"/>
      <c r="MWJ41" s="3"/>
      <c r="MWK41" s="3"/>
      <c r="MWL41" s="3"/>
      <c r="MWM41" s="3"/>
      <c r="MWN41" s="3"/>
      <c r="MWO41" s="3"/>
      <c r="MWP41" s="3"/>
      <c r="MWQ41" s="3"/>
      <c r="MWR41" s="3"/>
      <c r="MWS41" s="3"/>
      <c r="MWT41" s="3"/>
      <c r="MWU41" s="3"/>
      <c r="MWV41" s="3"/>
      <c r="MWW41" s="3"/>
      <c r="MWX41" s="3"/>
      <c r="MWY41" s="3"/>
      <c r="MWZ41" s="3"/>
      <c r="MXA41" s="3"/>
      <c r="MXB41" s="3"/>
      <c r="MXC41" s="3"/>
      <c r="MXD41" s="3"/>
      <c r="MXE41" s="3"/>
      <c r="MXF41" s="3"/>
      <c r="MXG41" s="3"/>
      <c r="MXH41" s="3"/>
      <c r="MXI41" s="3"/>
      <c r="MXJ41" s="3"/>
      <c r="MXK41" s="3"/>
      <c r="MXL41" s="3"/>
      <c r="MXM41" s="3"/>
      <c r="MXN41" s="3"/>
      <c r="MXO41" s="3"/>
      <c r="MXP41" s="3"/>
      <c r="MXQ41" s="3"/>
      <c r="MXR41" s="3"/>
      <c r="MXS41" s="3"/>
      <c r="MXT41" s="3"/>
      <c r="MXU41" s="3"/>
      <c r="MXV41" s="3"/>
      <c r="MXW41" s="3"/>
      <c r="MXX41" s="3"/>
      <c r="MXY41" s="3"/>
      <c r="MXZ41" s="3"/>
      <c r="MYA41" s="3"/>
      <c r="MYB41" s="3"/>
      <c r="MYC41" s="3"/>
      <c r="MYD41" s="3"/>
      <c r="MYE41" s="3"/>
      <c r="MYF41" s="3"/>
      <c r="MYG41" s="3"/>
      <c r="MYH41" s="3"/>
      <c r="MYI41" s="3"/>
      <c r="MYJ41" s="3"/>
      <c r="MYK41" s="3"/>
      <c r="MYL41" s="3"/>
      <c r="MYM41" s="3"/>
      <c r="MYN41" s="3"/>
      <c r="MYO41" s="3"/>
      <c r="MYP41" s="3"/>
      <c r="MYQ41" s="3"/>
      <c r="MYR41" s="3"/>
      <c r="MYS41" s="3"/>
      <c r="MYT41" s="3"/>
      <c r="MYU41" s="3"/>
      <c r="MYV41" s="3"/>
      <c r="MYW41" s="3"/>
      <c r="MYX41" s="3"/>
      <c r="MYY41" s="3"/>
      <c r="MYZ41" s="3"/>
      <c r="MZA41" s="3"/>
      <c r="MZB41" s="3"/>
      <c r="MZC41" s="3"/>
      <c r="MZD41" s="3"/>
      <c r="MZE41" s="3"/>
      <c r="MZF41" s="3"/>
      <c r="MZG41" s="3"/>
      <c r="MZH41" s="3"/>
      <c r="MZI41" s="3"/>
      <c r="MZJ41" s="3"/>
      <c r="MZK41" s="3"/>
      <c r="MZL41" s="3"/>
      <c r="MZM41" s="3"/>
      <c r="MZN41" s="3"/>
      <c r="MZO41" s="3"/>
      <c r="MZP41" s="3"/>
      <c r="MZQ41" s="3"/>
      <c r="MZR41" s="3"/>
      <c r="MZS41" s="3"/>
      <c r="MZT41" s="3"/>
      <c r="MZU41" s="3"/>
      <c r="MZV41" s="3"/>
      <c r="MZW41" s="3"/>
      <c r="MZX41" s="3"/>
      <c r="MZY41" s="3"/>
      <c r="MZZ41" s="3"/>
      <c r="NAA41" s="3"/>
      <c r="NAB41" s="3"/>
      <c r="NAC41" s="3"/>
      <c r="NAD41" s="3"/>
      <c r="NAE41" s="3"/>
      <c r="NAF41" s="3"/>
      <c r="NAG41" s="3"/>
      <c r="NAH41" s="3"/>
      <c r="NAI41" s="3"/>
      <c r="NAJ41" s="3"/>
      <c r="NAK41" s="3"/>
      <c r="NAL41" s="3"/>
      <c r="NAM41" s="3"/>
      <c r="NAN41" s="3"/>
      <c r="NAO41" s="3"/>
      <c r="NAP41" s="3"/>
      <c r="NAQ41" s="3"/>
      <c r="NAR41" s="3"/>
      <c r="NAS41" s="3"/>
      <c r="NAT41" s="3"/>
      <c r="NAU41" s="3"/>
      <c r="NAV41" s="3"/>
      <c r="NAW41" s="3"/>
      <c r="NAX41" s="3"/>
      <c r="NAY41" s="3"/>
      <c r="NAZ41" s="3"/>
      <c r="NBA41" s="3"/>
      <c r="NBB41" s="3"/>
      <c r="NBC41" s="3"/>
      <c r="NBD41" s="3"/>
      <c r="NBE41" s="3"/>
      <c r="NBF41" s="3"/>
      <c r="NBG41" s="3"/>
      <c r="NBH41" s="3"/>
      <c r="NBI41" s="3"/>
      <c r="NBJ41" s="3"/>
      <c r="NBK41" s="3"/>
      <c r="NBL41" s="3"/>
      <c r="NBM41" s="3"/>
      <c r="NBN41" s="3"/>
      <c r="NBO41" s="3"/>
      <c r="NBP41" s="3"/>
      <c r="NBQ41" s="3"/>
      <c r="NBR41" s="3"/>
      <c r="NBS41" s="3"/>
      <c r="NBT41" s="3"/>
      <c r="NBU41" s="3"/>
      <c r="NBV41" s="3"/>
      <c r="NBW41" s="3"/>
      <c r="NBX41" s="3"/>
      <c r="NBY41" s="3"/>
      <c r="NBZ41" s="3"/>
      <c r="NCA41" s="3"/>
      <c r="NCB41" s="3"/>
      <c r="NCC41" s="3"/>
      <c r="NCD41" s="3"/>
      <c r="NCE41" s="3"/>
      <c r="NCF41" s="3"/>
      <c r="NCG41" s="3"/>
      <c r="NCH41" s="3"/>
      <c r="NCI41" s="3"/>
      <c r="NCJ41" s="3"/>
      <c r="NCK41" s="3"/>
      <c r="NCL41" s="3"/>
      <c r="NCM41" s="3"/>
      <c r="NCN41" s="3"/>
      <c r="NCO41" s="3"/>
      <c r="NCP41" s="3"/>
      <c r="NCQ41" s="3"/>
      <c r="NCR41" s="3"/>
      <c r="NCS41" s="3"/>
      <c r="NCT41" s="3"/>
      <c r="NCU41" s="3"/>
      <c r="NCV41" s="3"/>
      <c r="NCW41" s="3"/>
      <c r="NCX41" s="3"/>
      <c r="NCY41" s="3"/>
      <c r="NCZ41" s="3"/>
      <c r="NDA41" s="3"/>
      <c r="NDB41" s="3"/>
      <c r="NDC41" s="3"/>
      <c r="NDD41" s="3"/>
      <c r="NDE41" s="3"/>
      <c r="NDF41" s="3"/>
      <c r="NDG41" s="3"/>
      <c r="NDH41" s="3"/>
      <c r="NDI41" s="3"/>
      <c r="NDJ41" s="3"/>
      <c r="NDK41" s="3"/>
      <c r="NDL41" s="3"/>
      <c r="NDM41" s="3"/>
      <c r="NDN41" s="3"/>
      <c r="NDO41" s="3"/>
      <c r="NDP41" s="3"/>
      <c r="NDQ41" s="3"/>
      <c r="NDR41" s="3"/>
      <c r="NDS41" s="3"/>
      <c r="NDT41" s="3"/>
      <c r="NDU41" s="3"/>
      <c r="NDV41" s="3"/>
      <c r="NDW41" s="3"/>
      <c r="NDX41" s="3"/>
      <c r="NDY41" s="3"/>
      <c r="NDZ41" s="3"/>
      <c r="NEA41" s="3"/>
      <c r="NEB41" s="3"/>
      <c r="NEC41" s="3"/>
      <c r="NED41" s="3"/>
      <c r="NEE41" s="3"/>
      <c r="NEF41" s="3"/>
      <c r="NEG41" s="3"/>
      <c r="NEH41" s="3"/>
      <c r="NEI41" s="3"/>
      <c r="NEJ41" s="3"/>
      <c r="NEK41" s="3"/>
      <c r="NEL41" s="3"/>
      <c r="NEM41" s="3"/>
      <c r="NEN41" s="3"/>
      <c r="NEO41" s="3"/>
      <c r="NEP41" s="3"/>
      <c r="NEQ41" s="3"/>
      <c r="NER41" s="3"/>
      <c r="NES41" s="3"/>
      <c r="NET41" s="3"/>
      <c r="NEU41" s="3"/>
      <c r="NEV41" s="3"/>
      <c r="NEW41" s="3"/>
      <c r="NEX41" s="3"/>
      <c r="NEY41" s="3"/>
      <c r="NEZ41" s="3"/>
      <c r="NFA41" s="3"/>
      <c r="NFB41" s="3"/>
      <c r="NFC41" s="3"/>
      <c r="NFD41" s="3"/>
      <c r="NFE41" s="3"/>
      <c r="NFF41" s="3"/>
      <c r="NFG41" s="3"/>
      <c r="NFH41" s="3"/>
      <c r="NFI41" s="3"/>
      <c r="NFJ41" s="3"/>
      <c r="NFK41" s="3"/>
      <c r="NFL41" s="3"/>
      <c r="NFM41" s="3"/>
      <c r="NFN41" s="3"/>
      <c r="NFO41" s="3"/>
      <c r="NFP41" s="3"/>
      <c r="NFQ41" s="3"/>
      <c r="NFR41" s="3"/>
      <c r="NFS41" s="3"/>
      <c r="NFT41" s="3"/>
      <c r="NFU41" s="3"/>
      <c r="NFV41" s="3"/>
      <c r="NFW41" s="3"/>
      <c r="NFX41" s="3"/>
      <c r="NFY41" s="3"/>
      <c r="NFZ41" s="3"/>
      <c r="NGA41" s="3"/>
      <c r="NGB41" s="3"/>
      <c r="NGC41" s="3"/>
      <c r="NGD41" s="3"/>
      <c r="NGE41" s="3"/>
      <c r="NGF41" s="3"/>
      <c r="NGG41" s="3"/>
      <c r="NGH41" s="3"/>
      <c r="NGI41" s="3"/>
      <c r="NGJ41" s="3"/>
      <c r="NGK41" s="3"/>
      <c r="NGL41" s="3"/>
      <c r="NGM41" s="3"/>
      <c r="NGN41" s="3"/>
      <c r="NGO41" s="3"/>
      <c r="NGP41" s="3"/>
      <c r="NGQ41" s="3"/>
      <c r="NGR41" s="3"/>
      <c r="NGS41" s="3"/>
      <c r="NGT41" s="3"/>
      <c r="NGU41" s="3"/>
      <c r="NGV41" s="3"/>
      <c r="NGW41" s="3"/>
      <c r="NGX41" s="3"/>
      <c r="NGY41" s="3"/>
      <c r="NGZ41" s="3"/>
      <c r="NHA41" s="3"/>
      <c r="NHB41" s="3"/>
      <c r="NHC41" s="3"/>
      <c r="NHD41" s="3"/>
      <c r="NHE41" s="3"/>
      <c r="NHF41" s="3"/>
      <c r="NHG41" s="3"/>
      <c r="NHH41" s="3"/>
      <c r="NHI41" s="3"/>
      <c r="NHJ41" s="3"/>
      <c r="NHK41" s="3"/>
      <c r="NHL41" s="3"/>
      <c r="NHM41" s="3"/>
      <c r="NHN41" s="3"/>
      <c r="NHO41" s="3"/>
      <c r="NHP41" s="3"/>
      <c r="NHQ41" s="3"/>
      <c r="NHR41" s="3"/>
      <c r="NHS41" s="3"/>
      <c r="NHT41" s="3"/>
      <c r="NHU41" s="3"/>
      <c r="NHV41" s="3"/>
      <c r="NHW41" s="3"/>
      <c r="NHX41" s="3"/>
      <c r="NHY41" s="3"/>
      <c r="NHZ41" s="3"/>
      <c r="NIA41" s="3"/>
      <c r="NIB41" s="3"/>
      <c r="NIC41" s="3"/>
      <c r="NID41" s="3"/>
      <c r="NIE41" s="3"/>
      <c r="NIF41" s="3"/>
      <c r="NIG41" s="3"/>
      <c r="NIH41" s="3"/>
      <c r="NII41" s="3"/>
      <c r="NIJ41" s="3"/>
      <c r="NIK41" s="3"/>
      <c r="NIL41" s="3"/>
      <c r="NIM41" s="3"/>
      <c r="NIN41" s="3"/>
      <c r="NIO41" s="3"/>
      <c r="NIP41" s="3"/>
      <c r="NIQ41" s="3"/>
      <c r="NIR41" s="3"/>
      <c r="NIS41" s="3"/>
      <c r="NIT41" s="3"/>
      <c r="NIU41" s="3"/>
      <c r="NIV41" s="3"/>
      <c r="NIW41" s="3"/>
      <c r="NIX41" s="3"/>
      <c r="NIY41" s="3"/>
      <c r="NIZ41" s="3"/>
      <c r="NJA41" s="3"/>
      <c r="NJB41" s="3"/>
      <c r="NJC41" s="3"/>
      <c r="NJD41" s="3"/>
      <c r="NJE41" s="3"/>
      <c r="NJF41" s="3"/>
      <c r="NJG41" s="3"/>
      <c r="NJH41" s="3"/>
      <c r="NJI41" s="3"/>
      <c r="NJJ41" s="3"/>
      <c r="NJK41" s="3"/>
      <c r="NJL41" s="3"/>
      <c r="NJM41" s="3"/>
      <c r="NJN41" s="3"/>
      <c r="NJO41" s="3"/>
      <c r="NJP41" s="3"/>
      <c r="NJQ41" s="3"/>
      <c r="NJR41" s="3"/>
      <c r="NJS41" s="3"/>
      <c r="NJT41" s="3"/>
      <c r="NJU41" s="3"/>
      <c r="NJV41" s="3"/>
      <c r="NJW41" s="3"/>
      <c r="NJX41" s="3"/>
      <c r="NJY41" s="3"/>
      <c r="NJZ41" s="3"/>
      <c r="NKA41" s="3"/>
      <c r="NKB41" s="3"/>
      <c r="NKC41" s="3"/>
      <c r="NKD41" s="3"/>
      <c r="NKE41" s="3"/>
      <c r="NKF41" s="3"/>
      <c r="NKG41" s="3"/>
      <c r="NKH41" s="3"/>
      <c r="NKI41" s="3"/>
      <c r="NKJ41" s="3"/>
      <c r="NKK41" s="3"/>
      <c r="NKL41" s="3"/>
      <c r="NKM41" s="3"/>
      <c r="NKN41" s="3"/>
      <c r="NKO41" s="3"/>
      <c r="NKP41" s="3"/>
      <c r="NKQ41" s="3"/>
      <c r="NKR41" s="3"/>
      <c r="NKS41" s="3"/>
      <c r="NKT41" s="3"/>
      <c r="NKU41" s="3"/>
      <c r="NKV41" s="3"/>
      <c r="NKW41" s="3"/>
      <c r="NKX41" s="3"/>
      <c r="NKY41" s="3"/>
      <c r="NKZ41" s="3"/>
      <c r="NLA41" s="3"/>
      <c r="NLB41" s="3"/>
      <c r="NLC41" s="3"/>
      <c r="NLD41" s="3"/>
      <c r="NLE41" s="3"/>
      <c r="NLF41" s="3"/>
      <c r="NLG41" s="3"/>
      <c r="NLH41" s="3"/>
      <c r="NLI41" s="3"/>
      <c r="NLJ41" s="3"/>
      <c r="NLK41" s="3"/>
      <c r="NLL41" s="3"/>
      <c r="NLM41" s="3"/>
      <c r="NLN41" s="3"/>
      <c r="NLO41" s="3"/>
      <c r="NLP41" s="3"/>
      <c r="NLQ41" s="3"/>
      <c r="NLR41" s="3"/>
      <c r="NLS41" s="3"/>
      <c r="NLT41" s="3"/>
      <c r="NLU41" s="3"/>
      <c r="NLV41" s="3"/>
      <c r="NLW41" s="3"/>
      <c r="NLX41" s="3"/>
      <c r="NLY41" s="3"/>
      <c r="NLZ41" s="3"/>
      <c r="NMA41" s="3"/>
      <c r="NMB41" s="3"/>
      <c r="NMC41" s="3"/>
      <c r="NMD41" s="3"/>
      <c r="NME41" s="3"/>
      <c r="NMF41" s="3"/>
      <c r="NMG41" s="3"/>
      <c r="NMH41" s="3"/>
      <c r="NMI41" s="3"/>
      <c r="NMJ41" s="3"/>
      <c r="NMK41" s="3"/>
      <c r="NML41" s="3"/>
      <c r="NMM41" s="3"/>
      <c r="NMN41" s="3"/>
      <c r="NMO41" s="3"/>
      <c r="NMP41" s="3"/>
      <c r="NMQ41" s="3"/>
      <c r="NMR41" s="3"/>
      <c r="NMS41" s="3"/>
      <c r="NMT41" s="3"/>
      <c r="NMU41" s="3"/>
      <c r="NMV41" s="3"/>
      <c r="NMW41" s="3"/>
      <c r="NMX41" s="3"/>
      <c r="NMY41" s="3"/>
      <c r="NMZ41" s="3"/>
      <c r="NNA41" s="3"/>
      <c r="NNB41" s="3"/>
      <c r="NNC41" s="3"/>
      <c r="NND41" s="3"/>
      <c r="NNE41" s="3"/>
      <c r="NNF41" s="3"/>
      <c r="NNG41" s="3"/>
      <c r="NNH41" s="3"/>
      <c r="NNI41" s="3"/>
      <c r="NNJ41" s="3"/>
      <c r="NNK41" s="3"/>
      <c r="NNL41" s="3"/>
      <c r="NNM41" s="3"/>
      <c r="NNN41" s="3"/>
      <c r="NNO41" s="3"/>
      <c r="NNP41" s="3"/>
      <c r="NNQ41" s="3"/>
      <c r="NNR41" s="3"/>
      <c r="NNS41" s="3"/>
      <c r="NNT41" s="3"/>
      <c r="NNU41" s="3"/>
      <c r="NNV41" s="3"/>
      <c r="NNW41" s="3"/>
      <c r="NNX41" s="3"/>
      <c r="NNY41" s="3"/>
      <c r="NNZ41" s="3"/>
      <c r="NOA41" s="3"/>
      <c r="NOB41" s="3"/>
      <c r="NOC41" s="3"/>
      <c r="NOD41" s="3"/>
      <c r="NOE41" s="3"/>
      <c r="NOF41" s="3"/>
      <c r="NOG41" s="3"/>
      <c r="NOH41" s="3"/>
      <c r="NOI41" s="3"/>
      <c r="NOJ41" s="3"/>
      <c r="NOK41" s="3"/>
      <c r="NOL41" s="3"/>
      <c r="NOM41" s="3"/>
      <c r="NON41" s="3"/>
      <c r="NOO41" s="3"/>
      <c r="NOP41" s="3"/>
      <c r="NOQ41" s="3"/>
      <c r="NOR41" s="3"/>
      <c r="NOS41" s="3"/>
      <c r="NOT41" s="3"/>
      <c r="NOU41" s="3"/>
      <c r="NOV41" s="3"/>
      <c r="NOW41" s="3"/>
      <c r="NOX41" s="3"/>
      <c r="NOY41" s="3"/>
      <c r="NOZ41" s="3"/>
      <c r="NPA41" s="3"/>
      <c r="NPB41" s="3"/>
      <c r="NPC41" s="3"/>
      <c r="NPD41" s="3"/>
      <c r="NPE41" s="3"/>
      <c r="NPF41" s="3"/>
      <c r="NPG41" s="3"/>
      <c r="NPH41" s="3"/>
      <c r="NPI41" s="3"/>
      <c r="NPJ41" s="3"/>
      <c r="NPK41" s="3"/>
      <c r="NPL41" s="3"/>
      <c r="NPM41" s="3"/>
      <c r="NPN41" s="3"/>
      <c r="NPO41" s="3"/>
      <c r="NPP41" s="3"/>
      <c r="NPQ41" s="3"/>
      <c r="NPR41" s="3"/>
      <c r="NPS41" s="3"/>
      <c r="NPT41" s="3"/>
      <c r="NPU41" s="3"/>
      <c r="NPV41" s="3"/>
      <c r="NPW41" s="3"/>
      <c r="NPX41" s="3"/>
      <c r="NPY41" s="3"/>
      <c r="NPZ41" s="3"/>
      <c r="NQA41" s="3"/>
      <c r="NQB41" s="3"/>
      <c r="NQC41" s="3"/>
      <c r="NQD41" s="3"/>
      <c r="NQE41" s="3"/>
      <c r="NQF41" s="3"/>
      <c r="NQG41" s="3"/>
      <c r="NQH41" s="3"/>
      <c r="NQI41" s="3"/>
      <c r="NQJ41" s="3"/>
      <c r="NQK41" s="3"/>
      <c r="NQL41" s="3"/>
      <c r="NQM41" s="3"/>
      <c r="NQN41" s="3"/>
      <c r="NQO41" s="3"/>
      <c r="NQP41" s="3"/>
      <c r="NQQ41" s="3"/>
      <c r="NQR41" s="3"/>
      <c r="NQS41" s="3"/>
      <c r="NQT41" s="3"/>
      <c r="NQU41" s="3"/>
      <c r="NQV41" s="3"/>
      <c r="NQW41" s="3"/>
      <c r="NQX41" s="3"/>
      <c r="NQY41" s="3"/>
      <c r="NQZ41" s="3"/>
      <c r="NRA41" s="3"/>
      <c r="NRB41" s="3"/>
      <c r="NRC41" s="3"/>
      <c r="NRD41" s="3"/>
      <c r="NRE41" s="3"/>
      <c r="NRF41" s="3"/>
      <c r="NRG41" s="3"/>
      <c r="NRH41" s="3"/>
      <c r="NRI41" s="3"/>
      <c r="NRJ41" s="3"/>
      <c r="NRK41" s="3"/>
      <c r="NRL41" s="3"/>
      <c r="NRM41" s="3"/>
      <c r="NRN41" s="3"/>
      <c r="NRO41" s="3"/>
      <c r="NRP41" s="3"/>
      <c r="NRQ41" s="3"/>
      <c r="NRR41" s="3"/>
      <c r="NRS41" s="3"/>
      <c r="NRT41" s="3"/>
      <c r="NRU41" s="3"/>
      <c r="NRV41" s="3"/>
      <c r="NRW41" s="3"/>
      <c r="NRX41" s="3"/>
      <c r="NRY41" s="3"/>
      <c r="NRZ41" s="3"/>
      <c r="NSA41" s="3"/>
      <c r="NSB41" s="3"/>
      <c r="NSC41" s="3"/>
      <c r="NSD41" s="3"/>
      <c r="NSE41" s="3"/>
      <c r="NSF41" s="3"/>
      <c r="NSG41" s="3"/>
      <c r="NSH41" s="3"/>
      <c r="NSI41" s="3"/>
      <c r="NSJ41" s="3"/>
      <c r="NSK41" s="3"/>
      <c r="NSL41" s="3"/>
      <c r="NSM41" s="3"/>
      <c r="NSN41" s="3"/>
      <c r="NSO41" s="3"/>
      <c r="NSP41" s="3"/>
      <c r="NSQ41" s="3"/>
      <c r="NSR41" s="3"/>
      <c r="NSS41" s="3"/>
      <c r="NST41" s="3"/>
      <c r="NSU41" s="3"/>
      <c r="NSV41" s="3"/>
      <c r="NSW41" s="3"/>
      <c r="NSX41" s="3"/>
      <c r="NSY41" s="3"/>
      <c r="NSZ41" s="3"/>
      <c r="NTA41" s="3"/>
      <c r="NTB41" s="3"/>
      <c r="NTC41" s="3"/>
      <c r="NTD41" s="3"/>
      <c r="NTE41" s="3"/>
      <c r="NTF41" s="3"/>
      <c r="NTG41" s="3"/>
      <c r="NTH41" s="3"/>
      <c r="NTI41" s="3"/>
      <c r="NTJ41" s="3"/>
      <c r="NTK41" s="3"/>
      <c r="NTL41" s="3"/>
      <c r="NTM41" s="3"/>
      <c r="NTN41" s="3"/>
      <c r="NTO41" s="3"/>
      <c r="NTP41" s="3"/>
      <c r="NTQ41" s="3"/>
      <c r="NTR41" s="3"/>
      <c r="NTS41" s="3"/>
      <c r="NTT41" s="3"/>
      <c r="NTU41" s="3"/>
      <c r="NTV41" s="3"/>
      <c r="NTW41" s="3"/>
      <c r="NTX41" s="3"/>
      <c r="NTY41" s="3"/>
      <c r="NTZ41" s="3"/>
      <c r="NUA41" s="3"/>
      <c r="NUB41" s="3"/>
      <c r="NUC41" s="3"/>
      <c r="NUD41" s="3"/>
      <c r="NUE41" s="3"/>
      <c r="NUF41" s="3"/>
      <c r="NUG41" s="3"/>
      <c r="NUH41" s="3"/>
      <c r="NUI41" s="3"/>
      <c r="NUJ41" s="3"/>
      <c r="NUK41" s="3"/>
      <c r="NUL41" s="3"/>
      <c r="NUM41" s="3"/>
      <c r="NUN41" s="3"/>
      <c r="NUO41" s="3"/>
      <c r="NUP41" s="3"/>
      <c r="NUQ41" s="3"/>
      <c r="NUR41" s="3"/>
      <c r="NUS41" s="3"/>
      <c r="NUT41" s="3"/>
      <c r="NUU41" s="3"/>
      <c r="NUV41" s="3"/>
      <c r="NUW41" s="3"/>
      <c r="NUX41" s="3"/>
      <c r="NUY41" s="3"/>
      <c r="NUZ41" s="3"/>
      <c r="NVA41" s="3"/>
      <c r="NVB41" s="3"/>
      <c r="NVC41" s="3"/>
      <c r="NVD41" s="3"/>
      <c r="NVE41" s="3"/>
      <c r="NVF41" s="3"/>
      <c r="NVG41" s="3"/>
      <c r="NVH41" s="3"/>
      <c r="NVI41" s="3"/>
      <c r="NVJ41" s="3"/>
      <c r="NVK41" s="3"/>
      <c r="NVL41" s="3"/>
      <c r="NVM41" s="3"/>
      <c r="NVN41" s="3"/>
      <c r="NVO41" s="3"/>
      <c r="NVP41" s="3"/>
      <c r="NVQ41" s="3"/>
      <c r="NVR41" s="3"/>
      <c r="NVS41" s="3"/>
      <c r="NVT41" s="3"/>
      <c r="NVU41" s="3"/>
      <c r="NVV41" s="3"/>
      <c r="NVW41" s="3"/>
      <c r="NVX41" s="3"/>
      <c r="NVY41" s="3"/>
      <c r="NVZ41" s="3"/>
      <c r="NWA41" s="3"/>
      <c r="NWB41" s="3"/>
      <c r="NWC41" s="3"/>
      <c r="NWD41" s="3"/>
      <c r="NWE41" s="3"/>
      <c r="NWF41" s="3"/>
      <c r="NWG41" s="3"/>
      <c r="NWH41" s="3"/>
      <c r="NWI41" s="3"/>
      <c r="NWJ41" s="3"/>
      <c r="NWK41" s="3"/>
      <c r="NWL41" s="3"/>
      <c r="NWM41" s="3"/>
      <c r="NWN41" s="3"/>
      <c r="NWO41" s="3"/>
      <c r="NWP41" s="3"/>
      <c r="NWQ41" s="3"/>
      <c r="NWR41" s="3"/>
      <c r="NWS41" s="3"/>
      <c r="NWT41" s="3"/>
      <c r="NWU41" s="3"/>
      <c r="NWV41" s="3"/>
      <c r="NWW41" s="3"/>
      <c r="NWX41" s="3"/>
      <c r="NWY41" s="3"/>
      <c r="NWZ41" s="3"/>
      <c r="NXA41" s="3"/>
      <c r="NXB41" s="3"/>
      <c r="NXC41" s="3"/>
      <c r="NXD41" s="3"/>
      <c r="NXE41" s="3"/>
      <c r="NXF41" s="3"/>
      <c r="NXG41" s="3"/>
      <c r="NXH41" s="3"/>
      <c r="NXI41" s="3"/>
      <c r="NXJ41" s="3"/>
      <c r="NXK41" s="3"/>
      <c r="NXL41" s="3"/>
      <c r="NXM41" s="3"/>
      <c r="NXN41" s="3"/>
      <c r="NXO41" s="3"/>
      <c r="NXP41" s="3"/>
      <c r="NXQ41" s="3"/>
      <c r="NXR41" s="3"/>
      <c r="NXS41" s="3"/>
      <c r="NXT41" s="3"/>
      <c r="NXU41" s="3"/>
      <c r="NXV41" s="3"/>
      <c r="NXW41" s="3"/>
      <c r="NXX41" s="3"/>
      <c r="NXY41" s="3"/>
      <c r="NXZ41" s="3"/>
      <c r="NYA41" s="3"/>
      <c r="NYB41" s="3"/>
      <c r="NYC41" s="3"/>
      <c r="NYD41" s="3"/>
      <c r="NYE41" s="3"/>
      <c r="NYF41" s="3"/>
      <c r="NYG41" s="3"/>
      <c r="NYH41" s="3"/>
      <c r="NYI41" s="3"/>
      <c r="NYJ41" s="3"/>
      <c r="NYK41" s="3"/>
      <c r="NYL41" s="3"/>
      <c r="NYM41" s="3"/>
      <c r="NYN41" s="3"/>
      <c r="NYO41" s="3"/>
      <c r="NYP41" s="3"/>
      <c r="NYQ41" s="3"/>
      <c r="NYR41" s="3"/>
      <c r="NYS41" s="3"/>
      <c r="NYT41" s="3"/>
      <c r="NYU41" s="3"/>
      <c r="NYV41" s="3"/>
      <c r="NYW41" s="3"/>
      <c r="NYX41" s="3"/>
      <c r="NYY41" s="3"/>
      <c r="NYZ41" s="3"/>
      <c r="NZA41" s="3"/>
      <c r="NZB41" s="3"/>
      <c r="NZC41" s="3"/>
      <c r="NZD41" s="3"/>
      <c r="NZE41" s="3"/>
      <c r="NZF41" s="3"/>
      <c r="NZG41" s="3"/>
      <c r="NZH41" s="3"/>
      <c r="NZI41" s="3"/>
      <c r="NZJ41" s="3"/>
      <c r="NZK41" s="3"/>
      <c r="NZL41" s="3"/>
      <c r="NZM41" s="3"/>
      <c r="NZN41" s="3"/>
      <c r="NZO41" s="3"/>
      <c r="NZP41" s="3"/>
      <c r="NZQ41" s="3"/>
      <c r="NZR41" s="3"/>
      <c r="NZS41" s="3"/>
      <c r="NZT41" s="3"/>
      <c r="NZU41" s="3"/>
      <c r="NZV41" s="3"/>
      <c r="NZW41" s="3"/>
      <c r="NZX41" s="3"/>
      <c r="NZY41" s="3"/>
      <c r="NZZ41" s="3"/>
      <c r="OAA41" s="3"/>
      <c r="OAB41" s="3"/>
      <c r="OAC41" s="3"/>
      <c r="OAD41" s="3"/>
      <c r="OAE41" s="3"/>
      <c r="OAF41" s="3"/>
      <c r="OAG41" s="3"/>
      <c r="OAH41" s="3"/>
      <c r="OAI41" s="3"/>
      <c r="OAJ41" s="3"/>
      <c r="OAK41" s="3"/>
      <c r="OAL41" s="3"/>
      <c r="OAM41" s="3"/>
      <c r="OAN41" s="3"/>
      <c r="OAO41" s="3"/>
      <c r="OAP41" s="3"/>
      <c r="OAQ41" s="3"/>
      <c r="OAR41" s="3"/>
      <c r="OAS41" s="3"/>
      <c r="OAT41" s="3"/>
      <c r="OAU41" s="3"/>
      <c r="OAV41" s="3"/>
      <c r="OAW41" s="3"/>
      <c r="OAX41" s="3"/>
      <c r="OAY41" s="3"/>
      <c r="OAZ41" s="3"/>
      <c r="OBA41" s="3"/>
      <c r="OBB41" s="3"/>
      <c r="OBC41" s="3"/>
      <c r="OBD41" s="3"/>
      <c r="OBE41" s="3"/>
      <c r="OBF41" s="3"/>
      <c r="OBG41" s="3"/>
      <c r="OBH41" s="3"/>
      <c r="OBI41" s="3"/>
      <c r="OBJ41" s="3"/>
      <c r="OBK41" s="3"/>
      <c r="OBL41" s="3"/>
      <c r="OBM41" s="3"/>
      <c r="OBN41" s="3"/>
      <c r="OBO41" s="3"/>
      <c r="OBP41" s="3"/>
      <c r="OBQ41" s="3"/>
      <c r="OBR41" s="3"/>
      <c r="OBS41" s="3"/>
      <c r="OBT41" s="3"/>
      <c r="OBU41" s="3"/>
      <c r="OBV41" s="3"/>
      <c r="OBW41" s="3"/>
      <c r="OBX41" s="3"/>
      <c r="OBY41" s="3"/>
      <c r="OBZ41" s="3"/>
      <c r="OCA41" s="3"/>
      <c r="OCB41" s="3"/>
      <c r="OCC41" s="3"/>
      <c r="OCD41" s="3"/>
      <c r="OCE41" s="3"/>
      <c r="OCF41" s="3"/>
      <c r="OCG41" s="3"/>
      <c r="OCH41" s="3"/>
      <c r="OCI41" s="3"/>
      <c r="OCJ41" s="3"/>
      <c r="OCK41" s="3"/>
      <c r="OCL41" s="3"/>
      <c r="OCM41" s="3"/>
      <c r="OCN41" s="3"/>
      <c r="OCO41" s="3"/>
      <c r="OCP41" s="3"/>
      <c r="OCQ41" s="3"/>
      <c r="OCR41" s="3"/>
      <c r="OCS41" s="3"/>
      <c r="OCT41" s="3"/>
      <c r="OCU41" s="3"/>
      <c r="OCV41" s="3"/>
      <c r="OCW41" s="3"/>
      <c r="OCX41" s="3"/>
      <c r="OCY41" s="3"/>
      <c r="OCZ41" s="3"/>
      <c r="ODA41" s="3"/>
      <c r="ODB41" s="3"/>
      <c r="ODC41" s="3"/>
      <c r="ODD41" s="3"/>
      <c r="ODE41" s="3"/>
      <c r="ODF41" s="3"/>
      <c r="ODG41" s="3"/>
      <c r="ODH41" s="3"/>
      <c r="ODI41" s="3"/>
      <c r="ODJ41" s="3"/>
      <c r="ODK41" s="3"/>
      <c r="ODL41" s="3"/>
      <c r="ODM41" s="3"/>
      <c r="ODN41" s="3"/>
      <c r="ODO41" s="3"/>
      <c r="ODP41" s="3"/>
      <c r="ODQ41" s="3"/>
      <c r="ODR41" s="3"/>
      <c r="ODS41" s="3"/>
      <c r="ODT41" s="3"/>
      <c r="ODU41" s="3"/>
      <c r="ODV41" s="3"/>
      <c r="ODW41" s="3"/>
      <c r="ODX41" s="3"/>
      <c r="ODY41" s="3"/>
      <c r="ODZ41" s="3"/>
      <c r="OEA41" s="3"/>
      <c r="OEB41" s="3"/>
      <c r="OEC41" s="3"/>
      <c r="OED41" s="3"/>
      <c r="OEE41" s="3"/>
      <c r="OEF41" s="3"/>
      <c r="OEG41" s="3"/>
      <c r="OEH41" s="3"/>
      <c r="OEI41" s="3"/>
      <c r="OEJ41" s="3"/>
      <c r="OEK41" s="3"/>
      <c r="OEL41" s="3"/>
      <c r="OEM41" s="3"/>
      <c r="OEN41" s="3"/>
      <c r="OEO41" s="3"/>
      <c r="OEP41" s="3"/>
      <c r="OEQ41" s="3"/>
      <c r="OER41" s="3"/>
      <c r="OES41" s="3"/>
      <c r="OET41" s="3"/>
      <c r="OEU41" s="3"/>
      <c r="OEV41" s="3"/>
      <c r="OEW41" s="3"/>
      <c r="OEX41" s="3"/>
      <c r="OEY41" s="3"/>
      <c r="OEZ41" s="3"/>
      <c r="OFA41" s="3"/>
      <c r="OFB41" s="3"/>
      <c r="OFC41" s="3"/>
      <c r="OFD41" s="3"/>
      <c r="OFE41" s="3"/>
      <c r="OFF41" s="3"/>
      <c r="OFG41" s="3"/>
      <c r="OFH41" s="3"/>
      <c r="OFI41" s="3"/>
      <c r="OFJ41" s="3"/>
      <c r="OFK41" s="3"/>
      <c r="OFL41" s="3"/>
      <c r="OFM41" s="3"/>
      <c r="OFN41" s="3"/>
      <c r="OFO41" s="3"/>
      <c r="OFP41" s="3"/>
      <c r="OFQ41" s="3"/>
      <c r="OFR41" s="3"/>
      <c r="OFS41" s="3"/>
      <c r="OFT41" s="3"/>
      <c r="OFU41" s="3"/>
      <c r="OFV41" s="3"/>
      <c r="OFW41" s="3"/>
      <c r="OFX41" s="3"/>
      <c r="OFY41" s="3"/>
      <c r="OFZ41" s="3"/>
      <c r="OGA41" s="3"/>
      <c r="OGB41" s="3"/>
      <c r="OGC41" s="3"/>
      <c r="OGD41" s="3"/>
      <c r="OGE41" s="3"/>
      <c r="OGF41" s="3"/>
      <c r="OGG41" s="3"/>
      <c r="OGH41" s="3"/>
      <c r="OGI41" s="3"/>
      <c r="OGJ41" s="3"/>
      <c r="OGK41" s="3"/>
      <c r="OGL41" s="3"/>
      <c r="OGM41" s="3"/>
      <c r="OGN41" s="3"/>
      <c r="OGO41" s="3"/>
      <c r="OGP41" s="3"/>
      <c r="OGQ41" s="3"/>
      <c r="OGR41" s="3"/>
      <c r="OGS41" s="3"/>
      <c r="OGT41" s="3"/>
      <c r="OGU41" s="3"/>
      <c r="OGV41" s="3"/>
      <c r="OGW41" s="3"/>
      <c r="OGX41" s="3"/>
      <c r="OGY41" s="3"/>
      <c r="OGZ41" s="3"/>
      <c r="OHA41" s="3"/>
      <c r="OHB41" s="3"/>
      <c r="OHC41" s="3"/>
      <c r="OHD41" s="3"/>
      <c r="OHE41" s="3"/>
      <c r="OHF41" s="3"/>
      <c r="OHG41" s="3"/>
      <c r="OHH41" s="3"/>
      <c r="OHI41" s="3"/>
      <c r="OHJ41" s="3"/>
      <c r="OHK41" s="3"/>
      <c r="OHL41" s="3"/>
      <c r="OHM41" s="3"/>
      <c r="OHN41" s="3"/>
      <c r="OHO41" s="3"/>
      <c r="OHP41" s="3"/>
      <c r="OHQ41" s="3"/>
      <c r="OHR41" s="3"/>
      <c r="OHS41" s="3"/>
      <c r="OHT41" s="3"/>
      <c r="OHU41" s="3"/>
      <c r="OHV41" s="3"/>
      <c r="OHW41" s="3"/>
      <c r="OHX41" s="3"/>
      <c r="OHY41" s="3"/>
      <c r="OHZ41" s="3"/>
      <c r="OIA41" s="3"/>
      <c r="OIB41" s="3"/>
      <c r="OIC41" s="3"/>
      <c r="OID41" s="3"/>
      <c r="OIE41" s="3"/>
      <c r="OIF41" s="3"/>
      <c r="OIG41" s="3"/>
      <c r="OIH41" s="3"/>
      <c r="OII41" s="3"/>
      <c r="OIJ41" s="3"/>
      <c r="OIK41" s="3"/>
      <c r="OIL41" s="3"/>
      <c r="OIM41" s="3"/>
      <c r="OIN41" s="3"/>
      <c r="OIO41" s="3"/>
      <c r="OIP41" s="3"/>
      <c r="OIQ41" s="3"/>
      <c r="OIR41" s="3"/>
      <c r="OIS41" s="3"/>
      <c r="OIT41" s="3"/>
      <c r="OIU41" s="3"/>
      <c r="OIV41" s="3"/>
      <c r="OIW41" s="3"/>
      <c r="OIX41" s="3"/>
      <c r="OIY41" s="3"/>
      <c r="OIZ41" s="3"/>
      <c r="OJA41" s="3"/>
      <c r="OJB41" s="3"/>
      <c r="OJC41" s="3"/>
      <c r="OJD41" s="3"/>
      <c r="OJE41" s="3"/>
      <c r="OJF41" s="3"/>
      <c r="OJG41" s="3"/>
      <c r="OJH41" s="3"/>
      <c r="OJI41" s="3"/>
      <c r="OJJ41" s="3"/>
      <c r="OJK41" s="3"/>
      <c r="OJL41" s="3"/>
      <c r="OJM41" s="3"/>
      <c r="OJN41" s="3"/>
      <c r="OJO41" s="3"/>
      <c r="OJP41" s="3"/>
      <c r="OJQ41" s="3"/>
      <c r="OJR41" s="3"/>
      <c r="OJS41" s="3"/>
      <c r="OJT41" s="3"/>
      <c r="OJU41" s="3"/>
      <c r="OJV41" s="3"/>
      <c r="OJW41" s="3"/>
      <c r="OJX41" s="3"/>
      <c r="OJY41" s="3"/>
      <c r="OJZ41" s="3"/>
      <c r="OKA41" s="3"/>
      <c r="OKB41" s="3"/>
      <c r="OKC41" s="3"/>
      <c r="OKD41" s="3"/>
      <c r="OKE41" s="3"/>
      <c r="OKF41" s="3"/>
      <c r="OKG41" s="3"/>
      <c r="OKH41" s="3"/>
      <c r="OKI41" s="3"/>
      <c r="OKJ41" s="3"/>
      <c r="OKK41" s="3"/>
      <c r="OKL41" s="3"/>
      <c r="OKM41" s="3"/>
      <c r="OKN41" s="3"/>
      <c r="OKO41" s="3"/>
      <c r="OKP41" s="3"/>
      <c r="OKQ41" s="3"/>
      <c r="OKR41" s="3"/>
      <c r="OKS41" s="3"/>
      <c r="OKT41" s="3"/>
      <c r="OKU41" s="3"/>
      <c r="OKV41" s="3"/>
      <c r="OKW41" s="3"/>
      <c r="OKX41" s="3"/>
      <c r="OKY41" s="3"/>
      <c r="OKZ41" s="3"/>
      <c r="OLA41" s="3"/>
      <c r="OLB41" s="3"/>
      <c r="OLC41" s="3"/>
      <c r="OLD41" s="3"/>
      <c r="OLE41" s="3"/>
      <c r="OLF41" s="3"/>
      <c r="OLG41" s="3"/>
      <c r="OLH41" s="3"/>
      <c r="OLI41" s="3"/>
      <c r="OLJ41" s="3"/>
      <c r="OLK41" s="3"/>
      <c r="OLL41" s="3"/>
      <c r="OLM41" s="3"/>
      <c r="OLN41" s="3"/>
      <c r="OLO41" s="3"/>
      <c r="OLP41" s="3"/>
      <c r="OLQ41" s="3"/>
      <c r="OLR41" s="3"/>
      <c r="OLS41" s="3"/>
      <c r="OLT41" s="3"/>
      <c r="OLU41" s="3"/>
      <c r="OLV41" s="3"/>
      <c r="OLW41" s="3"/>
      <c r="OLX41" s="3"/>
      <c r="OLY41" s="3"/>
      <c r="OLZ41" s="3"/>
      <c r="OMA41" s="3"/>
      <c r="OMB41" s="3"/>
      <c r="OMC41" s="3"/>
      <c r="OMD41" s="3"/>
      <c r="OME41" s="3"/>
      <c r="OMF41" s="3"/>
      <c r="OMG41" s="3"/>
      <c r="OMH41" s="3"/>
      <c r="OMI41" s="3"/>
      <c r="OMJ41" s="3"/>
      <c r="OMK41" s="3"/>
      <c r="OML41" s="3"/>
      <c r="OMM41" s="3"/>
      <c r="OMN41" s="3"/>
      <c r="OMO41" s="3"/>
      <c r="OMP41" s="3"/>
      <c r="OMQ41" s="3"/>
      <c r="OMR41" s="3"/>
      <c r="OMS41" s="3"/>
      <c r="OMT41" s="3"/>
      <c r="OMU41" s="3"/>
      <c r="OMV41" s="3"/>
      <c r="OMW41" s="3"/>
      <c r="OMX41" s="3"/>
      <c r="OMY41" s="3"/>
      <c r="OMZ41" s="3"/>
      <c r="ONA41" s="3"/>
      <c r="ONB41" s="3"/>
      <c r="ONC41" s="3"/>
      <c r="OND41" s="3"/>
      <c r="ONE41" s="3"/>
      <c r="ONF41" s="3"/>
      <c r="ONG41" s="3"/>
      <c r="ONH41" s="3"/>
      <c r="ONI41" s="3"/>
      <c r="ONJ41" s="3"/>
      <c r="ONK41" s="3"/>
      <c r="ONL41" s="3"/>
      <c r="ONM41" s="3"/>
      <c r="ONN41" s="3"/>
      <c r="ONO41" s="3"/>
      <c r="ONP41" s="3"/>
      <c r="ONQ41" s="3"/>
      <c r="ONR41" s="3"/>
      <c r="ONS41" s="3"/>
      <c r="ONT41" s="3"/>
      <c r="ONU41" s="3"/>
      <c r="ONV41" s="3"/>
      <c r="ONW41" s="3"/>
      <c r="ONX41" s="3"/>
      <c r="ONY41" s="3"/>
      <c r="ONZ41" s="3"/>
      <c r="OOA41" s="3"/>
      <c r="OOB41" s="3"/>
      <c r="OOC41" s="3"/>
      <c r="OOD41" s="3"/>
      <c r="OOE41" s="3"/>
      <c r="OOF41" s="3"/>
      <c r="OOG41" s="3"/>
      <c r="OOH41" s="3"/>
      <c r="OOI41" s="3"/>
      <c r="OOJ41" s="3"/>
      <c r="OOK41" s="3"/>
      <c r="OOL41" s="3"/>
      <c r="OOM41" s="3"/>
      <c r="OON41" s="3"/>
      <c r="OOO41" s="3"/>
      <c r="OOP41" s="3"/>
      <c r="OOQ41" s="3"/>
      <c r="OOR41" s="3"/>
      <c r="OOS41" s="3"/>
      <c r="OOT41" s="3"/>
      <c r="OOU41" s="3"/>
      <c r="OOV41" s="3"/>
      <c r="OOW41" s="3"/>
      <c r="OOX41" s="3"/>
      <c r="OOY41" s="3"/>
      <c r="OOZ41" s="3"/>
      <c r="OPA41" s="3"/>
      <c r="OPB41" s="3"/>
      <c r="OPC41" s="3"/>
      <c r="OPD41" s="3"/>
      <c r="OPE41" s="3"/>
      <c r="OPF41" s="3"/>
      <c r="OPG41" s="3"/>
      <c r="OPH41" s="3"/>
      <c r="OPI41" s="3"/>
      <c r="OPJ41" s="3"/>
      <c r="OPK41" s="3"/>
      <c r="OPL41" s="3"/>
      <c r="OPM41" s="3"/>
      <c r="OPN41" s="3"/>
      <c r="OPO41" s="3"/>
      <c r="OPP41" s="3"/>
      <c r="OPQ41" s="3"/>
      <c r="OPR41" s="3"/>
      <c r="OPS41" s="3"/>
      <c r="OPT41" s="3"/>
      <c r="OPU41" s="3"/>
      <c r="OPV41" s="3"/>
      <c r="OPW41" s="3"/>
      <c r="OPX41" s="3"/>
      <c r="OPY41" s="3"/>
      <c r="OPZ41" s="3"/>
      <c r="OQA41" s="3"/>
      <c r="OQB41" s="3"/>
      <c r="OQC41" s="3"/>
      <c r="OQD41" s="3"/>
      <c r="OQE41" s="3"/>
      <c r="OQF41" s="3"/>
      <c r="OQG41" s="3"/>
      <c r="OQH41" s="3"/>
      <c r="OQI41" s="3"/>
      <c r="OQJ41" s="3"/>
      <c r="OQK41" s="3"/>
      <c r="OQL41" s="3"/>
      <c r="OQM41" s="3"/>
      <c r="OQN41" s="3"/>
      <c r="OQO41" s="3"/>
      <c r="OQP41" s="3"/>
      <c r="OQQ41" s="3"/>
      <c r="OQR41" s="3"/>
      <c r="OQS41" s="3"/>
      <c r="OQT41" s="3"/>
      <c r="OQU41" s="3"/>
      <c r="OQV41" s="3"/>
      <c r="OQW41" s="3"/>
      <c r="OQX41" s="3"/>
      <c r="OQY41" s="3"/>
      <c r="OQZ41" s="3"/>
      <c r="ORA41" s="3"/>
      <c r="ORB41" s="3"/>
      <c r="ORC41" s="3"/>
      <c r="ORD41" s="3"/>
      <c r="ORE41" s="3"/>
      <c r="ORF41" s="3"/>
      <c r="ORG41" s="3"/>
      <c r="ORH41" s="3"/>
      <c r="ORI41" s="3"/>
      <c r="ORJ41" s="3"/>
      <c r="ORK41" s="3"/>
      <c r="ORL41" s="3"/>
      <c r="ORM41" s="3"/>
      <c r="ORN41" s="3"/>
      <c r="ORO41" s="3"/>
      <c r="ORP41" s="3"/>
      <c r="ORQ41" s="3"/>
      <c r="ORR41" s="3"/>
      <c r="ORS41" s="3"/>
      <c r="ORT41" s="3"/>
      <c r="ORU41" s="3"/>
      <c r="ORV41" s="3"/>
      <c r="ORW41" s="3"/>
      <c r="ORX41" s="3"/>
      <c r="ORY41" s="3"/>
      <c r="ORZ41" s="3"/>
      <c r="OSA41" s="3"/>
      <c r="OSB41" s="3"/>
      <c r="OSC41" s="3"/>
      <c r="OSD41" s="3"/>
      <c r="OSE41" s="3"/>
      <c r="OSF41" s="3"/>
      <c r="OSG41" s="3"/>
      <c r="OSH41" s="3"/>
      <c r="OSI41" s="3"/>
      <c r="OSJ41" s="3"/>
      <c r="OSK41" s="3"/>
      <c r="OSL41" s="3"/>
      <c r="OSM41" s="3"/>
      <c r="OSN41" s="3"/>
      <c r="OSO41" s="3"/>
      <c r="OSP41" s="3"/>
      <c r="OSQ41" s="3"/>
      <c r="OSR41" s="3"/>
      <c r="OSS41" s="3"/>
      <c r="OST41" s="3"/>
      <c r="OSU41" s="3"/>
      <c r="OSV41" s="3"/>
      <c r="OSW41" s="3"/>
      <c r="OSX41" s="3"/>
      <c r="OSY41" s="3"/>
      <c r="OSZ41" s="3"/>
      <c r="OTA41" s="3"/>
      <c r="OTB41" s="3"/>
      <c r="OTC41" s="3"/>
      <c r="OTD41" s="3"/>
      <c r="OTE41" s="3"/>
      <c r="OTF41" s="3"/>
      <c r="OTG41" s="3"/>
      <c r="OTH41" s="3"/>
      <c r="OTI41" s="3"/>
      <c r="OTJ41" s="3"/>
      <c r="OTK41" s="3"/>
      <c r="OTL41" s="3"/>
      <c r="OTM41" s="3"/>
      <c r="OTN41" s="3"/>
      <c r="OTO41" s="3"/>
      <c r="OTP41" s="3"/>
      <c r="OTQ41" s="3"/>
      <c r="OTR41" s="3"/>
      <c r="OTS41" s="3"/>
      <c r="OTT41" s="3"/>
      <c r="OTU41" s="3"/>
      <c r="OTV41" s="3"/>
      <c r="OTW41" s="3"/>
      <c r="OTX41" s="3"/>
      <c r="OTY41" s="3"/>
      <c r="OTZ41" s="3"/>
      <c r="OUA41" s="3"/>
      <c r="OUB41" s="3"/>
      <c r="OUC41" s="3"/>
      <c r="OUD41" s="3"/>
      <c r="OUE41" s="3"/>
      <c r="OUF41" s="3"/>
      <c r="OUG41" s="3"/>
      <c r="OUH41" s="3"/>
      <c r="OUI41" s="3"/>
      <c r="OUJ41" s="3"/>
      <c r="OUK41" s="3"/>
      <c r="OUL41" s="3"/>
      <c r="OUM41" s="3"/>
      <c r="OUN41" s="3"/>
      <c r="OUO41" s="3"/>
      <c r="OUP41" s="3"/>
      <c r="OUQ41" s="3"/>
      <c r="OUR41" s="3"/>
      <c r="OUS41" s="3"/>
      <c r="OUT41" s="3"/>
      <c r="OUU41" s="3"/>
      <c r="OUV41" s="3"/>
      <c r="OUW41" s="3"/>
      <c r="OUX41" s="3"/>
      <c r="OUY41" s="3"/>
      <c r="OUZ41" s="3"/>
      <c r="OVA41" s="3"/>
      <c r="OVB41" s="3"/>
      <c r="OVC41" s="3"/>
      <c r="OVD41" s="3"/>
      <c r="OVE41" s="3"/>
      <c r="OVF41" s="3"/>
      <c r="OVG41" s="3"/>
      <c r="OVH41" s="3"/>
      <c r="OVI41" s="3"/>
      <c r="OVJ41" s="3"/>
      <c r="OVK41" s="3"/>
      <c r="OVL41" s="3"/>
      <c r="OVM41" s="3"/>
      <c r="OVN41" s="3"/>
      <c r="OVO41" s="3"/>
      <c r="OVP41" s="3"/>
      <c r="OVQ41" s="3"/>
      <c r="OVR41" s="3"/>
      <c r="OVS41" s="3"/>
      <c r="OVT41" s="3"/>
      <c r="OVU41" s="3"/>
      <c r="OVV41" s="3"/>
      <c r="OVW41" s="3"/>
      <c r="OVX41" s="3"/>
      <c r="OVY41" s="3"/>
      <c r="OVZ41" s="3"/>
      <c r="OWA41" s="3"/>
      <c r="OWB41" s="3"/>
      <c r="OWC41" s="3"/>
      <c r="OWD41" s="3"/>
      <c r="OWE41" s="3"/>
      <c r="OWF41" s="3"/>
      <c r="OWG41" s="3"/>
      <c r="OWH41" s="3"/>
      <c r="OWI41" s="3"/>
      <c r="OWJ41" s="3"/>
      <c r="OWK41" s="3"/>
      <c r="OWL41" s="3"/>
      <c r="OWM41" s="3"/>
      <c r="OWN41" s="3"/>
      <c r="OWO41" s="3"/>
      <c r="OWP41" s="3"/>
      <c r="OWQ41" s="3"/>
      <c r="OWR41" s="3"/>
      <c r="OWS41" s="3"/>
      <c r="OWT41" s="3"/>
      <c r="OWU41" s="3"/>
      <c r="OWV41" s="3"/>
      <c r="OWW41" s="3"/>
      <c r="OWX41" s="3"/>
      <c r="OWY41" s="3"/>
      <c r="OWZ41" s="3"/>
      <c r="OXA41" s="3"/>
      <c r="OXB41" s="3"/>
      <c r="OXC41" s="3"/>
      <c r="OXD41" s="3"/>
      <c r="OXE41" s="3"/>
      <c r="OXF41" s="3"/>
      <c r="OXG41" s="3"/>
      <c r="OXH41" s="3"/>
      <c r="OXI41" s="3"/>
      <c r="OXJ41" s="3"/>
      <c r="OXK41" s="3"/>
      <c r="OXL41" s="3"/>
      <c r="OXM41" s="3"/>
      <c r="OXN41" s="3"/>
      <c r="OXO41" s="3"/>
      <c r="OXP41" s="3"/>
      <c r="OXQ41" s="3"/>
      <c r="OXR41" s="3"/>
      <c r="OXS41" s="3"/>
      <c r="OXT41" s="3"/>
      <c r="OXU41" s="3"/>
      <c r="OXV41" s="3"/>
      <c r="OXW41" s="3"/>
      <c r="OXX41" s="3"/>
      <c r="OXY41" s="3"/>
      <c r="OXZ41" s="3"/>
      <c r="OYA41" s="3"/>
      <c r="OYB41" s="3"/>
      <c r="OYC41" s="3"/>
      <c r="OYD41" s="3"/>
      <c r="OYE41" s="3"/>
      <c r="OYF41" s="3"/>
      <c r="OYG41" s="3"/>
      <c r="OYH41" s="3"/>
      <c r="OYI41" s="3"/>
      <c r="OYJ41" s="3"/>
      <c r="OYK41" s="3"/>
      <c r="OYL41" s="3"/>
      <c r="OYM41" s="3"/>
      <c r="OYN41" s="3"/>
      <c r="OYO41" s="3"/>
      <c r="OYP41" s="3"/>
      <c r="OYQ41" s="3"/>
      <c r="OYR41" s="3"/>
      <c r="OYS41" s="3"/>
      <c r="OYT41" s="3"/>
      <c r="OYU41" s="3"/>
      <c r="OYV41" s="3"/>
      <c r="OYW41" s="3"/>
      <c r="OYX41" s="3"/>
      <c r="OYY41" s="3"/>
      <c r="OYZ41" s="3"/>
      <c r="OZA41" s="3"/>
      <c r="OZB41" s="3"/>
      <c r="OZC41" s="3"/>
      <c r="OZD41" s="3"/>
      <c r="OZE41" s="3"/>
      <c r="OZF41" s="3"/>
      <c r="OZG41" s="3"/>
      <c r="OZH41" s="3"/>
      <c r="OZI41" s="3"/>
      <c r="OZJ41" s="3"/>
      <c r="OZK41" s="3"/>
      <c r="OZL41" s="3"/>
      <c r="OZM41" s="3"/>
      <c r="OZN41" s="3"/>
      <c r="OZO41" s="3"/>
      <c r="OZP41" s="3"/>
      <c r="OZQ41" s="3"/>
      <c r="OZR41" s="3"/>
      <c r="OZS41" s="3"/>
      <c r="OZT41" s="3"/>
      <c r="OZU41" s="3"/>
      <c r="OZV41" s="3"/>
      <c r="OZW41" s="3"/>
      <c r="OZX41" s="3"/>
      <c r="OZY41" s="3"/>
      <c r="OZZ41" s="3"/>
      <c r="PAA41" s="3"/>
      <c r="PAB41" s="3"/>
      <c r="PAC41" s="3"/>
      <c r="PAD41" s="3"/>
      <c r="PAE41" s="3"/>
      <c r="PAF41" s="3"/>
      <c r="PAG41" s="3"/>
      <c r="PAH41" s="3"/>
      <c r="PAI41" s="3"/>
      <c r="PAJ41" s="3"/>
      <c r="PAK41" s="3"/>
      <c r="PAL41" s="3"/>
      <c r="PAM41" s="3"/>
      <c r="PAN41" s="3"/>
      <c r="PAO41" s="3"/>
      <c r="PAP41" s="3"/>
      <c r="PAQ41" s="3"/>
      <c r="PAR41" s="3"/>
      <c r="PAS41" s="3"/>
      <c r="PAT41" s="3"/>
      <c r="PAU41" s="3"/>
      <c r="PAV41" s="3"/>
      <c r="PAW41" s="3"/>
      <c r="PAX41" s="3"/>
      <c r="PAY41" s="3"/>
      <c r="PAZ41" s="3"/>
      <c r="PBA41" s="3"/>
      <c r="PBB41" s="3"/>
      <c r="PBC41" s="3"/>
      <c r="PBD41" s="3"/>
      <c r="PBE41" s="3"/>
      <c r="PBF41" s="3"/>
      <c r="PBG41" s="3"/>
      <c r="PBH41" s="3"/>
      <c r="PBI41" s="3"/>
      <c r="PBJ41" s="3"/>
      <c r="PBK41" s="3"/>
      <c r="PBL41" s="3"/>
      <c r="PBM41" s="3"/>
      <c r="PBN41" s="3"/>
      <c r="PBO41" s="3"/>
      <c r="PBP41" s="3"/>
      <c r="PBQ41" s="3"/>
      <c r="PBR41" s="3"/>
      <c r="PBS41" s="3"/>
      <c r="PBT41" s="3"/>
      <c r="PBU41" s="3"/>
      <c r="PBV41" s="3"/>
      <c r="PBW41" s="3"/>
      <c r="PBX41" s="3"/>
      <c r="PBY41" s="3"/>
      <c r="PBZ41" s="3"/>
      <c r="PCA41" s="3"/>
      <c r="PCB41" s="3"/>
      <c r="PCC41" s="3"/>
      <c r="PCD41" s="3"/>
      <c r="PCE41" s="3"/>
      <c r="PCF41" s="3"/>
      <c r="PCG41" s="3"/>
      <c r="PCH41" s="3"/>
      <c r="PCI41" s="3"/>
      <c r="PCJ41" s="3"/>
      <c r="PCK41" s="3"/>
      <c r="PCL41" s="3"/>
      <c r="PCM41" s="3"/>
      <c r="PCN41" s="3"/>
      <c r="PCO41" s="3"/>
      <c r="PCP41" s="3"/>
      <c r="PCQ41" s="3"/>
      <c r="PCR41" s="3"/>
      <c r="PCS41" s="3"/>
      <c r="PCT41" s="3"/>
      <c r="PCU41" s="3"/>
      <c r="PCV41" s="3"/>
      <c r="PCW41" s="3"/>
      <c r="PCX41" s="3"/>
      <c r="PCY41" s="3"/>
      <c r="PCZ41" s="3"/>
      <c r="PDA41" s="3"/>
      <c r="PDB41" s="3"/>
      <c r="PDC41" s="3"/>
      <c r="PDD41" s="3"/>
      <c r="PDE41" s="3"/>
      <c r="PDF41" s="3"/>
      <c r="PDG41" s="3"/>
      <c r="PDH41" s="3"/>
      <c r="PDI41" s="3"/>
      <c r="PDJ41" s="3"/>
      <c r="PDK41" s="3"/>
      <c r="PDL41" s="3"/>
      <c r="PDM41" s="3"/>
      <c r="PDN41" s="3"/>
      <c r="PDO41" s="3"/>
      <c r="PDP41" s="3"/>
      <c r="PDQ41" s="3"/>
      <c r="PDR41" s="3"/>
      <c r="PDS41" s="3"/>
      <c r="PDT41" s="3"/>
      <c r="PDU41" s="3"/>
      <c r="PDV41" s="3"/>
      <c r="PDW41" s="3"/>
      <c r="PDX41" s="3"/>
      <c r="PDY41" s="3"/>
      <c r="PDZ41" s="3"/>
      <c r="PEA41" s="3"/>
      <c r="PEB41" s="3"/>
      <c r="PEC41" s="3"/>
      <c r="PED41" s="3"/>
      <c r="PEE41" s="3"/>
      <c r="PEF41" s="3"/>
      <c r="PEG41" s="3"/>
      <c r="PEH41" s="3"/>
      <c r="PEI41" s="3"/>
      <c r="PEJ41" s="3"/>
      <c r="PEK41" s="3"/>
      <c r="PEL41" s="3"/>
      <c r="PEM41" s="3"/>
      <c r="PEN41" s="3"/>
      <c r="PEO41" s="3"/>
      <c r="PEP41" s="3"/>
      <c r="PEQ41" s="3"/>
      <c r="PER41" s="3"/>
      <c r="PES41" s="3"/>
      <c r="PET41" s="3"/>
      <c r="PEU41" s="3"/>
      <c r="PEV41" s="3"/>
      <c r="PEW41" s="3"/>
      <c r="PEX41" s="3"/>
      <c r="PEY41" s="3"/>
      <c r="PEZ41" s="3"/>
      <c r="PFA41" s="3"/>
      <c r="PFB41" s="3"/>
      <c r="PFC41" s="3"/>
      <c r="PFD41" s="3"/>
      <c r="PFE41" s="3"/>
      <c r="PFF41" s="3"/>
      <c r="PFG41" s="3"/>
      <c r="PFH41" s="3"/>
      <c r="PFI41" s="3"/>
      <c r="PFJ41" s="3"/>
      <c r="PFK41" s="3"/>
      <c r="PFL41" s="3"/>
      <c r="PFM41" s="3"/>
      <c r="PFN41" s="3"/>
      <c r="PFO41" s="3"/>
      <c r="PFP41" s="3"/>
      <c r="PFQ41" s="3"/>
      <c r="PFR41" s="3"/>
      <c r="PFS41" s="3"/>
      <c r="PFT41" s="3"/>
      <c r="PFU41" s="3"/>
      <c r="PFV41" s="3"/>
      <c r="PFW41" s="3"/>
      <c r="PFX41" s="3"/>
      <c r="PFY41" s="3"/>
      <c r="PFZ41" s="3"/>
      <c r="PGA41" s="3"/>
      <c r="PGB41" s="3"/>
      <c r="PGC41" s="3"/>
      <c r="PGD41" s="3"/>
      <c r="PGE41" s="3"/>
      <c r="PGF41" s="3"/>
      <c r="PGG41" s="3"/>
      <c r="PGH41" s="3"/>
      <c r="PGI41" s="3"/>
      <c r="PGJ41" s="3"/>
      <c r="PGK41" s="3"/>
      <c r="PGL41" s="3"/>
      <c r="PGM41" s="3"/>
      <c r="PGN41" s="3"/>
      <c r="PGO41" s="3"/>
      <c r="PGP41" s="3"/>
      <c r="PGQ41" s="3"/>
      <c r="PGR41" s="3"/>
      <c r="PGS41" s="3"/>
      <c r="PGT41" s="3"/>
      <c r="PGU41" s="3"/>
      <c r="PGV41" s="3"/>
      <c r="PGW41" s="3"/>
      <c r="PGX41" s="3"/>
      <c r="PGY41" s="3"/>
      <c r="PGZ41" s="3"/>
      <c r="PHA41" s="3"/>
      <c r="PHB41" s="3"/>
      <c r="PHC41" s="3"/>
      <c r="PHD41" s="3"/>
      <c r="PHE41" s="3"/>
      <c r="PHF41" s="3"/>
      <c r="PHG41" s="3"/>
      <c r="PHH41" s="3"/>
      <c r="PHI41" s="3"/>
      <c r="PHJ41" s="3"/>
      <c r="PHK41" s="3"/>
      <c r="PHL41" s="3"/>
      <c r="PHM41" s="3"/>
      <c r="PHN41" s="3"/>
      <c r="PHO41" s="3"/>
      <c r="PHP41" s="3"/>
      <c r="PHQ41" s="3"/>
      <c r="PHR41" s="3"/>
      <c r="PHS41" s="3"/>
      <c r="PHT41" s="3"/>
      <c r="PHU41" s="3"/>
      <c r="PHV41" s="3"/>
      <c r="PHW41" s="3"/>
      <c r="PHX41" s="3"/>
      <c r="PHY41" s="3"/>
      <c r="PHZ41" s="3"/>
      <c r="PIA41" s="3"/>
      <c r="PIB41" s="3"/>
      <c r="PIC41" s="3"/>
      <c r="PID41" s="3"/>
      <c r="PIE41" s="3"/>
      <c r="PIF41" s="3"/>
      <c r="PIG41" s="3"/>
      <c r="PIH41" s="3"/>
      <c r="PII41" s="3"/>
      <c r="PIJ41" s="3"/>
      <c r="PIK41" s="3"/>
      <c r="PIL41" s="3"/>
      <c r="PIM41" s="3"/>
      <c r="PIN41" s="3"/>
      <c r="PIO41" s="3"/>
      <c r="PIP41" s="3"/>
      <c r="PIQ41" s="3"/>
      <c r="PIR41" s="3"/>
      <c r="PIS41" s="3"/>
      <c r="PIT41" s="3"/>
      <c r="PIU41" s="3"/>
      <c r="PIV41" s="3"/>
      <c r="PIW41" s="3"/>
      <c r="PIX41" s="3"/>
      <c r="PIY41" s="3"/>
      <c r="PIZ41" s="3"/>
      <c r="PJA41" s="3"/>
      <c r="PJB41" s="3"/>
      <c r="PJC41" s="3"/>
      <c r="PJD41" s="3"/>
      <c r="PJE41" s="3"/>
      <c r="PJF41" s="3"/>
      <c r="PJG41" s="3"/>
      <c r="PJH41" s="3"/>
      <c r="PJI41" s="3"/>
      <c r="PJJ41" s="3"/>
      <c r="PJK41" s="3"/>
      <c r="PJL41" s="3"/>
      <c r="PJM41" s="3"/>
      <c r="PJN41" s="3"/>
      <c r="PJO41" s="3"/>
      <c r="PJP41" s="3"/>
      <c r="PJQ41" s="3"/>
      <c r="PJR41" s="3"/>
      <c r="PJS41" s="3"/>
      <c r="PJT41" s="3"/>
      <c r="PJU41" s="3"/>
      <c r="PJV41" s="3"/>
      <c r="PJW41" s="3"/>
      <c r="PJX41" s="3"/>
      <c r="PJY41" s="3"/>
      <c r="PJZ41" s="3"/>
      <c r="PKA41" s="3"/>
      <c r="PKB41" s="3"/>
      <c r="PKC41" s="3"/>
      <c r="PKD41" s="3"/>
      <c r="PKE41" s="3"/>
      <c r="PKF41" s="3"/>
      <c r="PKG41" s="3"/>
      <c r="PKH41" s="3"/>
      <c r="PKI41" s="3"/>
      <c r="PKJ41" s="3"/>
      <c r="PKK41" s="3"/>
      <c r="PKL41" s="3"/>
      <c r="PKM41" s="3"/>
      <c r="PKN41" s="3"/>
      <c r="PKO41" s="3"/>
      <c r="PKP41" s="3"/>
      <c r="PKQ41" s="3"/>
      <c r="PKR41" s="3"/>
      <c r="PKS41" s="3"/>
      <c r="PKT41" s="3"/>
      <c r="PKU41" s="3"/>
      <c r="PKV41" s="3"/>
      <c r="PKW41" s="3"/>
      <c r="PKX41" s="3"/>
      <c r="PKY41" s="3"/>
      <c r="PKZ41" s="3"/>
      <c r="PLA41" s="3"/>
      <c r="PLB41" s="3"/>
      <c r="PLC41" s="3"/>
      <c r="PLD41" s="3"/>
      <c r="PLE41" s="3"/>
      <c r="PLF41" s="3"/>
      <c r="PLG41" s="3"/>
      <c r="PLH41" s="3"/>
      <c r="PLI41" s="3"/>
      <c r="PLJ41" s="3"/>
      <c r="PLK41" s="3"/>
      <c r="PLL41" s="3"/>
      <c r="PLM41" s="3"/>
      <c r="PLN41" s="3"/>
      <c r="PLO41" s="3"/>
      <c r="PLP41" s="3"/>
      <c r="PLQ41" s="3"/>
      <c r="PLR41" s="3"/>
      <c r="PLS41" s="3"/>
      <c r="PLT41" s="3"/>
      <c r="PLU41" s="3"/>
      <c r="PLV41" s="3"/>
      <c r="PLW41" s="3"/>
      <c r="PLX41" s="3"/>
      <c r="PLY41" s="3"/>
      <c r="PLZ41" s="3"/>
      <c r="PMA41" s="3"/>
      <c r="PMB41" s="3"/>
      <c r="PMC41" s="3"/>
      <c r="PMD41" s="3"/>
      <c r="PME41" s="3"/>
      <c r="PMF41" s="3"/>
      <c r="PMG41" s="3"/>
      <c r="PMH41" s="3"/>
      <c r="PMI41" s="3"/>
      <c r="PMJ41" s="3"/>
      <c r="PMK41" s="3"/>
      <c r="PML41" s="3"/>
      <c r="PMM41" s="3"/>
      <c r="PMN41" s="3"/>
      <c r="PMO41" s="3"/>
      <c r="PMP41" s="3"/>
      <c r="PMQ41" s="3"/>
      <c r="PMR41" s="3"/>
      <c r="PMS41" s="3"/>
      <c r="PMT41" s="3"/>
      <c r="PMU41" s="3"/>
      <c r="PMV41" s="3"/>
      <c r="PMW41" s="3"/>
      <c r="PMX41" s="3"/>
      <c r="PMY41" s="3"/>
      <c r="PMZ41" s="3"/>
      <c r="PNA41" s="3"/>
      <c r="PNB41" s="3"/>
      <c r="PNC41" s="3"/>
      <c r="PND41" s="3"/>
      <c r="PNE41" s="3"/>
      <c r="PNF41" s="3"/>
      <c r="PNG41" s="3"/>
      <c r="PNH41" s="3"/>
      <c r="PNI41" s="3"/>
      <c r="PNJ41" s="3"/>
      <c r="PNK41" s="3"/>
      <c r="PNL41" s="3"/>
      <c r="PNM41" s="3"/>
      <c r="PNN41" s="3"/>
      <c r="PNO41" s="3"/>
      <c r="PNP41" s="3"/>
      <c r="PNQ41" s="3"/>
      <c r="PNR41" s="3"/>
      <c r="PNS41" s="3"/>
      <c r="PNT41" s="3"/>
      <c r="PNU41" s="3"/>
      <c r="PNV41" s="3"/>
      <c r="PNW41" s="3"/>
      <c r="PNX41" s="3"/>
      <c r="PNY41" s="3"/>
      <c r="PNZ41" s="3"/>
      <c r="POA41" s="3"/>
      <c r="POB41" s="3"/>
      <c r="POC41" s="3"/>
      <c r="POD41" s="3"/>
      <c r="POE41" s="3"/>
      <c r="POF41" s="3"/>
      <c r="POG41" s="3"/>
      <c r="POH41" s="3"/>
      <c r="POI41" s="3"/>
      <c r="POJ41" s="3"/>
      <c r="POK41" s="3"/>
      <c r="POL41" s="3"/>
      <c r="POM41" s="3"/>
      <c r="PON41" s="3"/>
      <c r="POO41" s="3"/>
      <c r="POP41" s="3"/>
      <c r="POQ41" s="3"/>
      <c r="POR41" s="3"/>
      <c r="POS41" s="3"/>
      <c r="POT41" s="3"/>
      <c r="POU41" s="3"/>
      <c r="POV41" s="3"/>
      <c r="POW41" s="3"/>
      <c r="POX41" s="3"/>
      <c r="POY41" s="3"/>
      <c r="POZ41" s="3"/>
      <c r="PPA41" s="3"/>
      <c r="PPB41" s="3"/>
      <c r="PPC41" s="3"/>
      <c r="PPD41" s="3"/>
      <c r="PPE41" s="3"/>
      <c r="PPF41" s="3"/>
      <c r="PPG41" s="3"/>
      <c r="PPH41" s="3"/>
      <c r="PPI41" s="3"/>
      <c r="PPJ41" s="3"/>
      <c r="PPK41" s="3"/>
      <c r="PPL41" s="3"/>
      <c r="PPM41" s="3"/>
      <c r="PPN41" s="3"/>
      <c r="PPO41" s="3"/>
      <c r="PPP41" s="3"/>
      <c r="PPQ41" s="3"/>
      <c r="PPR41" s="3"/>
      <c r="PPS41" s="3"/>
      <c r="PPT41" s="3"/>
      <c r="PPU41" s="3"/>
      <c r="PPV41" s="3"/>
      <c r="PPW41" s="3"/>
      <c r="PPX41" s="3"/>
      <c r="PPY41" s="3"/>
      <c r="PPZ41" s="3"/>
      <c r="PQA41" s="3"/>
      <c r="PQB41" s="3"/>
      <c r="PQC41" s="3"/>
      <c r="PQD41" s="3"/>
      <c r="PQE41" s="3"/>
      <c r="PQF41" s="3"/>
      <c r="PQG41" s="3"/>
      <c r="PQH41" s="3"/>
      <c r="PQI41" s="3"/>
      <c r="PQJ41" s="3"/>
      <c r="PQK41" s="3"/>
      <c r="PQL41" s="3"/>
      <c r="PQM41" s="3"/>
      <c r="PQN41" s="3"/>
      <c r="PQO41" s="3"/>
      <c r="PQP41" s="3"/>
      <c r="PQQ41" s="3"/>
      <c r="PQR41" s="3"/>
      <c r="PQS41" s="3"/>
      <c r="PQT41" s="3"/>
      <c r="PQU41" s="3"/>
      <c r="PQV41" s="3"/>
      <c r="PQW41" s="3"/>
      <c r="PQX41" s="3"/>
      <c r="PQY41" s="3"/>
      <c r="PQZ41" s="3"/>
      <c r="PRA41" s="3"/>
      <c r="PRB41" s="3"/>
      <c r="PRC41" s="3"/>
      <c r="PRD41" s="3"/>
      <c r="PRE41" s="3"/>
      <c r="PRF41" s="3"/>
      <c r="PRG41" s="3"/>
      <c r="PRH41" s="3"/>
      <c r="PRI41" s="3"/>
      <c r="PRJ41" s="3"/>
      <c r="PRK41" s="3"/>
      <c r="PRL41" s="3"/>
      <c r="PRM41" s="3"/>
      <c r="PRN41" s="3"/>
      <c r="PRO41" s="3"/>
      <c r="PRP41" s="3"/>
      <c r="PRQ41" s="3"/>
      <c r="PRR41" s="3"/>
      <c r="PRS41" s="3"/>
      <c r="PRT41" s="3"/>
      <c r="PRU41" s="3"/>
      <c r="PRV41" s="3"/>
      <c r="PRW41" s="3"/>
      <c r="PRX41" s="3"/>
      <c r="PRY41" s="3"/>
      <c r="PRZ41" s="3"/>
      <c r="PSA41" s="3"/>
      <c r="PSB41" s="3"/>
      <c r="PSC41" s="3"/>
      <c r="PSD41" s="3"/>
      <c r="PSE41" s="3"/>
      <c r="PSF41" s="3"/>
      <c r="PSG41" s="3"/>
      <c r="PSH41" s="3"/>
      <c r="PSI41" s="3"/>
      <c r="PSJ41" s="3"/>
      <c r="PSK41" s="3"/>
      <c r="PSL41" s="3"/>
      <c r="PSM41" s="3"/>
      <c r="PSN41" s="3"/>
      <c r="PSO41" s="3"/>
      <c r="PSP41" s="3"/>
      <c r="PSQ41" s="3"/>
      <c r="PSR41" s="3"/>
      <c r="PSS41" s="3"/>
      <c r="PST41" s="3"/>
      <c r="PSU41" s="3"/>
      <c r="PSV41" s="3"/>
      <c r="PSW41" s="3"/>
      <c r="PSX41" s="3"/>
      <c r="PSY41" s="3"/>
      <c r="PSZ41" s="3"/>
      <c r="PTA41" s="3"/>
      <c r="PTB41" s="3"/>
      <c r="PTC41" s="3"/>
      <c r="PTD41" s="3"/>
      <c r="PTE41" s="3"/>
      <c r="PTF41" s="3"/>
      <c r="PTG41" s="3"/>
      <c r="PTH41" s="3"/>
      <c r="PTI41" s="3"/>
      <c r="PTJ41" s="3"/>
      <c r="PTK41" s="3"/>
      <c r="PTL41" s="3"/>
      <c r="PTM41" s="3"/>
      <c r="PTN41" s="3"/>
      <c r="PTO41" s="3"/>
      <c r="PTP41" s="3"/>
      <c r="PTQ41" s="3"/>
      <c r="PTR41" s="3"/>
      <c r="PTS41" s="3"/>
      <c r="PTT41" s="3"/>
      <c r="PTU41" s="3"/>
      <c r="PTV41" s="3"/>
      <c r="PTW41" s="3"/>
      <c r="PTX41" s="3"/>
      <c r="PTY41" s="3"/>
      <c r="PTZ41" s="3"/>
      <c r="PUA41" s="3"/>
      <c r="PUB41" s="3"/>
      <c r="PUC41" s="3"/>
      <c r="PUD41" s="3"/>
      <c r="PUE41" s="3"/>
      <c r="PUF41" s="3"/>
      <c r="PUG41" s="3"/>
      <c r="PUH41" s="3"/>
      <c r="PUI41" s="3"/>
      <c r="PUJ41" s="3"/>
      <c r="PUK41" s="3"/>
      <c r="PUL41" s="3"/>
      <c r="PUM41" s="3"/>
      <c r="PUN41" s="3"/>
      <c r="PUO41" s="3"/>
      <c r="PUP41" s="3"/>
      <c r="PUQ41" s="3"/>
      <c r="PUR41" s="3"/>
      <c r="PUS41" s="3"/>
      <c r="PUT41" s="3"/>
      <c r="PUU41" s="3"/>
      <c r="PUV41" s="3"/>
      <c r="PUW41" s="3"/>
      <c r="PUX41" s="3"/>
      <c r="PUY41" s="3"/>
      <c r="PUZ41" s="3"/>
      <c r="PVA41" s="3"/>
      <c r="PVB41" s="3"/>
      <c r="PVC41" s="3"/>
      <c r="PVD41" s="3"/>
      <c r="PVE41" s="3"/>
      <c r="PVF41" s="3"/>
      <c r="PVG41" s="3"/>
      <c r="PVH41" s="3"/>
      <c r="PVI41" s="3"/>
      <c r="PVJ41" s="3"/>
      <c r="PVK41" s="3"/>
      <c r="PVL41" s="3"/>
      <c r="PVM41" s="3"/>
      <c r="PVN41" s="3"/>
      <c r="PVO41" s="3"/>
      <c r="PVP41" s="3"/>
      <c r="PVQ41" s="3"/>
      <c r="PVR41" s="3"/>
      <c r="PVS41" s="3"/>
      <c r="PVT41" s="3"/>
      <c r="PVU41" s="3"/>
      <c r="PVV41" s="3"/>
      <c r="PVW41" s="3"/>
      <c r="PVX41" s="3"/>
      <c r="PVY41" s="3"/>
      <c r="PVZ41" s="3"/>
      <c r="PWA41" s="3"/>
      <c r="PWB41" s="3"/>
      <c r="PWC41" s="3"/>
      <c r="PWD41" s="3"/>
      <c r="PWE41" s="3"/>
      <c r="PWF41" s="3"/>
      <c r="PWG41" s="3"/>
      <c r="PWH41" s="3"/>
      <c r="PWI41" s="3"/>
      <c r="PWJ41" s="3"/>
      <c r="PWK41" s="3"/>
      <c r="PWL41" s="3"/>
      <c r="PWM41" s="3"/>
      <c r="PWN41" s="3"/>
      <c r="PWO41" s="3"/>
      <c r="PWP41" s="3"/>
      <c r="PWQ41" s="3"/>
      <c r="PWR41" s="3"/>
      <c r="PWS41" s="3"/>
      <c r="PWT41" s="3"/>
      <c r="PWU41" s="3"/>
      <c r="PWV41" s="3"/>
      <c r="PWW41" s="3"/>
      <c r="PWX41" s="3"/>
      <c r="PWY41" s="3"/>
      <c r="PWZ41" s="3"/>
      <c r="PXA41" s="3"/>
      <c r="PXB41" s="3"/>
      <c r="PXC41" s="3"/>
      <c r="PXD41" s="3"/>
      <c r="PXE41" s="3"/>
      <c r="PXF41" s="3"/>
      <c r="PXG41" s="3"/>
      <c r="PXH41" s="3"/>
      <c r="PXI41" s="3"/>
      <c r="PXJ41" s="3"/>
      <c r="PXK41" s="3"/>
      <c r="PXL41" s="3"/>
      <c r="PXM41" s="3"/>
      <c r="PXN41" s="3"/>
      <c r="PXO41" s="3"/>
      <c r="PXP41" s="3"/>
      <c r="PXQ41" s="3"/>
      <c r="PXR41" s="3"/>
      <c r="PXS41" s="3"/>
      <c r="PXT41" s="3"/>
      <c r="PXU41" s="3"/>
      <c r="PXV41" s="3"/>
      <c r="PXW41" s="3"/>
      <c r="PXX41" s="3"/>
      <c r="PXY41" s="3"/>
      <c r="PXZ41" s="3"/>
      <c r="PYA41" s="3"/>
      <c r="PYB41" s="3"/>
      <c r="PYC41" s="3"/>
      <c r="PYD41" s="3"/>
      <c r="PYE41" s="3"/>
      <c r="PYF41" s="3"/>
      <c r="PYG41" s="3"/>
      <c r="PYH41" s="3"/>
      <c r="PYI41" s="3"/>
      <c r="PYJ41" s="3"/>
      <c r="PYK41" s="3"/>
      <c r="PYL41" s="3"/>
      <c r="PYM41" s="3"/>
      <c r="PYN41" s="3"/>
      <c r="PYO41" s="3"/>
      <c r="PYP41" s="3"/>
      <c r="PYQ41" s="3"/>
      <c r="PYR41" s="3"/>
      <c r="PYS41" s="3"/>
      <c r="PYT41" s="3"/>
      <c r="PYU41" s="3"/>
      <c r="PYV41" s="3"/>
      <c r="PYW41" s="3"/>
      <c r="PYX41" s="3"/>
      <c r="PYY41" s="3"/>
      <c r="PYZ41" s="3"/>
      <c r="PZA41" s="3"/>
      <c r="PZB41" s="3"/>
      <c r="PZC41" s="3"/>
      <c r="PZD41" s="3"/>
      <c r="PZE41" s="3"/>
      <c r="PZF41" s="3"/>
      <c r="PZG41" s="3"/>
      <c r="PZH41" s="3"/>
      <c r="PZI41" s="3"/>
      <c r="PZJ41" s="3"/>
      <c r="PZK41" s="3"/>
      <c r="PZL41" s="3"/>
      <c r="PZM41" s="3"/>
      <c r="PZN41" s="3"/>
      <c r="PZO41" s="3"/>
      <c r="PZP41" s="3"/>
      <c r="PZQ41" s="3"/>
      <c r="PZR41" s="3"/>
      <c r="PZS41" s="3"/>
      <c r="PZT41" s="3"/>
      <c r="PZU41" s="3"/>
      <c r="PZV41" s="3"/>
      <c r="PZW41" s="3"/>
      <c r="PZX41" s="3"/>
      <c r="PZY41" s="3"/>
      <c r="PZZ41" s="3"/>
      <c r="QAA41" s="3"/>
      <c r="QAB41" s="3"/>
      <c r="QAC41" s="3"/>
      <c r="QAD41" s="3"/>
      <c r="QAE41" s="3"/>
      <c r="QAF41" s="3"/>
      <c r="QAG41" s="3"/>
      <c r="QAH41" s="3"/>
      <c r="QAI41" s="3"/>
      <c r="QAJ41" s="3"/>
      <c r="QAK41" s="3"/>
      <c r="QAL41" s="3"/>
      <c r="QAM41" s="3"/>
      <c r="QAN41" s="3"/>
      <c r="QAO41" s="3"/>
      <c r="QAP41" s="3"/>
      <c r="QAQ41" s="3"/>
      <c r="QAR41" s="3"/>
      <c r="QAS41" s="3"/>
      <c r="QAT41" s="3"/>
      <c r="QAU41" s="3"/>
      <c r="QAV41" s="3"/>
      <c r="QAW41" s="3"/>
      <c r="QAX41" s="3"/>
      <c r="QAY41" s="3"/>
      <c r="QAZ41" s="3"/>
      <c r="QBA41" s="3"/>
      <c r="QBB41" s="3"/>
      <c r="QBC41" s="3"/>
      <c r="QBD41" s="3"/>
      <c r="QBE41" s="3"/>
      <c r="QBF41" s="3"/>
      <c r="QBG41" s="3"/>
      <c r="QBH41" s="3"/>
      <c r="QBI41" s="3"/>
      <c r="QBJ41" s="3"/>
      <c r="QBK41" s="3"/>
      <c r="QBL41" s="3"/>
      <c r="QBM41" s="3"/>
      <c r="QBN41" s="3"/>
      <c r="QBO41" s="3"/>
      <c r="QBP41" s="3"/>
      <c r="QBQ41" s="3"/>
      <c r="QBR41" s="3"/>
      <c r="QBS41" s="3"/>
      <c r="QBT41" s="3"/>
      <c r="QBU41" s="3"/>
      <c r="QBV41" s="3"/>
      <c r="QBW41" s="3"/>
      <c r="QBX41" s="3"/>
      <c r="QBY41" s="3"/>
      <c r="QBZ41" s="3"/>
      <c r="QCA41" s="3"/>
      <c r="QCB41" s="3"/>
      <c r="QCC41" s="3"/>
      <c r="QCD41" s="3"/>
      <c r="QCE41" s="3"/>
      <c r="QCF41" s="3"/>
      <c r="QCG41" s="3"/>
      <c r="QCH41" s="3"/>
      <c r="QCI41" s="3"/>
      <c r="QCJ41" s="3"/>
      <c r="QCK41" s="3"/>
      <c r="QCL41" s="3"/>
      <c r="QCM41" s="3"/>
      <c r="QCN41" s="3"/>
      <c r="QCO41" s="3"/>
      <c r="QCP41" s="3"/>
      <c r="QCQ41" s="3"/>
      <c r="QCR41" s="3"/>
      <c r="QCS41" s="3"/>
      <c r="QCT41" s="3"/>
      <c r="QCU41" s="3"/>
      <c r="QCV41" s="3"/>
      <c r="QCW41" s="3"/>
      <c r="QCX41" s="3"/>
      <c r="QCY41" s="3"/>
      <c r="QCZ41" s="3"/>
      <c r="QDA41" s="3"/>
      <c r="QDB41" s="3"/>
      <c r="QDC41" s="3"/>
      <c r="QDD41" s="3"/>
      <c r="QDE41" s="3"/>
      <c r="QDF41" s="3"/>
      <c r="QDG41" s="3"/>
      <c r="QDH41" s="3"/>
      <c r="QDI41" s="3"/>
      <c r="QDJ41" s="3"/>
      <c r="QDK41" s="3"/>
      <c r="QDL41" s="3"/>
      <c r="QDM41" s="3"/>
      <c r="QDN41" s="3"/>
      <c r="QDO41" s="3"/>
      <c r="QDP41" s="3"/>
      <c r="QDQ41" s="3"/>
      <c r="QDR41" s="3"/>
      <c r="QDS41" s="3"/>
      <c r="QDT41" s="3"/>
      <c r="QDU41" s="3"/>
      <c r="QDV41" s="3"/>
      <c r="QDW41" s="3"/>
      <c r="QDX41" s="3"/>
      <c r="QDY41" s="3"/>
      <c r="QDZ41" s="3"/>
      <c r="QEA41" s="3"/>
      <c r="QEB41" s="3"/>
      <c r="QEC41" s="3"/>
      <c r="QED41" s="3"/>
      <c r="QEE41" s="3"/>
      <c r="QEF41" s="3"/>
      <c r="QEG41" s="3"/>
      <c r="QEH41" s="3"/>
      <c r="QEI41" s="3"/>
      <c r="QEJ41" s="3"/>
      <c r="QEK41" s="3"/>
      <c r="QEL41" s="3"/>
      <c r="QEM41" s="3"/>
      <c r="QEN41" s="3"/>
      <c r="QEO41" s="3"/>
      <c r="QEP41" s="3"/>
      <c r="QEQ41" s="3"/>
      <c r="QER41" s="3"/>
      <c r="QES41" s="3"/>
      <c r="QET41" s="3"/>
      <c r="QEU41" s="3"/>
      <c r="QEV41" s="3"/>
      <c r="QEW41" s="3"/>
      <c r="QEX41" s="3"/>
      <c r="QEY41" s="3"/>
      <c r="QEZ41" s="3"/>
      <c r="QFA41" s="3"/>
      <c r="QFB41" s="3"/>
      <c r="QFC41" s="3"/>
      <c r="QFD41" s="3"/>
      <c r="QFE41" s="3"/>
      <c r="QFF41" s="3"/>
      <c r="QFG41" s="3"/>
      <c r="QFH41" s="3"/>
      <c r="QFI41" s="3"/>
      <c r="QFJ41" s="3"/>
      <c r="QFK41" s="3"/>
      <c r="QFL41" s="3"/>
      <c r="QFM41" s="3"/>
      <c r="QFN41" s="3"/>
      <c r="QFO41" s="3"/>
      <c r="QFP41" s="3"/>
      <c r="QFQ41" s="3"/>
      <c r="QFR41" s="3"/>
      <c r="QFS41" s="3"/>
      <c r="QFT41" s="3"/>
      <c r="QFU41" s="3"/>
      <c r="QFV41" s="3"/>
      <c r="QFW41" s="3"/>
      <c r="QFX41" s="3"/>
      <c r="QFY41" s="3"/>
      <c r="QFZ41" s="3"/>
      <c r="QGA41" s="3"/>
      <c r="QGB41" s="3"/>
      <c r="QGC41" s="3"/>
      <c r="QGD41" s="3"/>
      <c r="QGE41" s="3"/>
      <c r="QGF41" s="3"/>
      <c r="QGG41" s="3"/>
      <c r="QGH41" s="3"/>
      <c r="QGI41" s="3"/>
      <c r="QGJ41" s="3"/>
      <c r="QGK41" s="3"/>
      <c r="QGL41" s="3"/>
      <c r="QGM41" s="3"/>
      <c r="QGN41" s="3"/>
      <c r="QGO41" s="3"/>
      <c r="QGP41" s="3"/>
      <c r="QGQ41" s="3"/>
      <c r="QGR41" s="3"/>
      <c r="QGS41" s="3"/>
      <c r="QGT41" s="3"/>
      <c r="QGU41" s="3"/>
      <c r="QGV41" s="3"/>
      <c r="QGW41" s="3"/>
      <c r="QGX41" s="3"/>
      <c r="QGY41" s="3"/>
      <c r="QGZ41" s="3"/>
      <c r="QHA41" s="3"/>
      <c r="QHB41" s="3"/>
      <c r="QHC41" s="3"/>
      <c r="QHD41" s="3"/>
      <c r="QHE41" s="3"/>
      <c r="QHF41" s="3"/>
      <c r="QHG41" s="3"/>
      <c r="QHH41" s="3"/>
      <c r="QHI41" s="3"/>
      <c r="QHJ41" s="3"/>
      <c r="QHK41" s="3"/>
      <c r="QHL41" s="3"/>
      <c r="QHM41" s="3"/>
      <c r="QHN41" s="3"/>
      <c r="QHO41" s="3"/>
      <c r="QHP41" s="3"/>
      <c r="QHQ41" s="3"/>
      <c r="QHR41" s="3"/>
      <c r="QHS41" s="3"/>
      <c r="QHT41" s="3"/>
      <c r="QHU41" s="3"/>
      <c r="QHV41" s="3"/>
      <c r="QHW41" s="3"/>
      <c r="QHX41" s="3"/>
      <c r="QHY41" s="3"/>
      <c r="QHZ41" s="3"/>
      <c r="QIA41" s="3"/>
      <c r="QIB41" s="3"/>
      <c r="QIC41" s="3"/>
      <c r="QID41" s="3"/>
      <c r="QIE41" s="3"/>
      <c r="QIF41" s="3"/>
      <c r="QIG41" s="3"/>
      <c r="QIH41" s="3"/>
      <c r="QII41" s="3"/>
      <c r="QIJ41" s="3"/>
      <c r="QIK41" s="3"/>
      <c r="QIL41" s="3"/>
      <c r="QIM41" s="3"/>
      <c r="QIN41" s="3"/>
      <c r="QIO41" s="3"/>
      <c r="QIP41" s="3"/>
      <c r="QIQ41" s="3"/>
      <c r="QIR41" s="3"/>
      <c r="QIS41" s="3"/>
      <c r="QIT41" s="3"/>
      <c r="QIU41" s="3"/>
      <c r="QIV41" s="3"/>
      <c r="QIW41" s="3"/>
      <c r="QIX41" s="3"/>
      <c r="QIY41" s="3"/>
      <c r="QIZ41" s="3"/>
      <c r="QJA41" s="3"/>
      <c r="QJB41" s="3"/>
      <c r="QJC41" s="3"/>
      <c r="QJD41" s="3"/>
      <c r="QJE41" s="3"/>
      <c r="QJF41" s="3"/>
      <c r="QJG41" s="3"/>
      <c r="QJH41" s="3"/>
      <c r="QJI41" s="3"/>
      <c r="QJJ41" s="3"/>
      <c r="QJK41" s="3"/>
      <c r="QJL41" s="3"/>
      <c r="QJM41" s="3"/>
      <c r="QJN41" s="3"/>
      <c r="QJO41" s="3"/>
      <c r="QJP41" s="3"/>
      <c r="QJQ41" s="3"/>
      <c r="QJR41" s="3"/>
      <c r="QJS41" s="3"/>
      <c r="QJT41" s="3"/>
      <c r="QJU41" s="3"/>
      <c r="QJV41" s="3"/>
      <c r="QJW41" s="3"/>
      <c r="QJX41" s="3"/>
      <c r="QJY41" s="3"/>
      <c r="QJZ41" s="3"/>
      <c r="QKA41" s="3"/>
      <c r="QKB41" s="3"/>
      <c r="QKC41" s="3"/>
      <c r="QKD41" s="3"/>
      <c r="QKE41" s="3"/>
      <c r="QKF41" s="3"/>
      <c r="QKG41" s="3"/>
      <c r="QKH41" s="3"/>
      <c r="QKI41" s="3"/>
      <c r="QKJ41" s="3"/>
      <c r="QKK41" s="3"/>
      <c r="QKL41" s="3"/>
      <c r="QKM41" s="3"/>
      <c r="QKN41" s="3"/>
      <c r="QKO41" s="3"/>
      <c r="QKP41" s="3"/>
      <c r="QKQ41" s="3"/>
      <c r="QKR41" s="3"/>
      <c r="QKS41" s="3"/>
      <c r="QKT41" s="3"/>
      <c r="QKU41" s="3"/>
      <c r="QKV41" s="3"/>
      <c r="QKW41" s="3"/>
      <c r="QKX41" s="3"/>
      <c r="QKY41" s="3"/>
      <c r="QKZ41" s="3"/>
      <c r="QLA41" s="3"/>
      <c r="QLB41" s="3"/>
      <c r="QLC41" s="3"/>
      <c r="QLD41" s="3"/>
      <c r="QLE41" s="3"/>
      <c r="QLF41" s="3"/>
      <c r="QLG41" s="3"/>
      <c r="QLH41" s="3"/>
      <c r="QLI41" s="3"/>
      <c r="QLJ41" s="3"/>
      <c r="QLK41" s="3"/>
      <c r="QLL41" s="3"/>
      <c r="QLM41" s="3"/>
      <c r="QLN41" s="3"/>
      <c r="QLO41" s="3"/>
      <c r="QLP41" s="3"/>
      <c r="QLQ41" s="3"/>
      <c r="QLR41" s="3"/>
      <c r="QLS41" s="3"/>
      <c r="QLT41" s="3"/>
      <c r="QLU41" s="3"/>
      <c r="QLV41" s="3"/>
      <c r="QLW41" s="3"/>
      <c r="QLX41" s="3"/>
      <c r="QLY41" s="3"/>
      <c r="QLZ41" s="3"/>
      <c r="QMA41" s="3"/>
      <c r="QMB41" s="3"/>
      <c r="QMC41" s="3"/>
      <c r="QMD41" s="3"/>
      <c r="QME41" s="3"/>
      <c r="QMF41" s="3"/>
      <c r="QMG41" s="3"/>
      <c r="QMH41" s="3"/>
      <c r="QMI41" s="3"/>
      <c r="QMJ41" s="3"/>
      <c r="QMK41" s="3"/>
      <c r="QML41" s="3"/>
      <c r="QMM41" s="3"/>
      <c r="QMN41" s="3"/>
      <c r="QMO41" s="3"/>
      <c r="QMP41" s="3"/>
      <c r="QMQ41" s="3"/>
      <c r="QMR41" s="3"/>
      <c r="QMS41" s="3"/>
      <c r="QMT41" s="3"/>
      <c r="QMU41" s="3"/>
      <c r="QMV41" s="3"/>
      <c r="QMW41" s="3"/>
      <c r="QMX41" s="3"/>
      <c r="QMY41" s="3"/>
      <c r="QMZ41" s="3"/>
      <c r="QNA41" s="3"/>
      <c r="QNB41" s="3"/>
      <c r="QNC41" s="3"/>
      <c r="QND41" s="3"/>
      <c r="QNE41" s="3"/>
      <c r="QNF41" s="3"/>
      <c r="QNG41" s="3"/>
      <c r="QNH41" s="3"/>
      <c r="QNI41" s="3"/>
      <c r="QNJ41" s="3"/>
      <c r="QNK41" s="3"/>
      <c r="QNL41" s="3"/>
      <c r="QNM41" s="3"/>
      <c r="QNN41" s="3"/>
      <c r="QNO41" s="3"/>
      <c r="QNP41" s="3"/>
      <c r="QNQ41" s="3"/>
      <c r="QNR41" s="3"/>
      <c r="QNS41" s="3"/>
      <c r="QNT41" s="3"/>
      <c r="QNU41" s="3"/>
      <c r="QNV41" s="3"/>
      <c r="QNW41" s="3"/>
      <c r="QNX41" s="3"/>
      <c r="QNY41" s="3"/>
      <c r="QNZ41" s="3"/>
      <c r="QOA41" s="3"/>
      <c r="QOB41" s="3"/>
      <c r="QOC41" s="3"/>
      <c r="QOD41" s="3"/>
      <c r="QOE41" s="3"/>
      <c r="QOF41" s="3"/>
      <c r="QOG41" s="3"/>
      <c r="QOH41" s="3"/>
      <c r="QOI41" s="3"/>
      <c r="QOJ41" s="3"/>
      <c r="QOK41" s="3"/>
      <c r="QOL41" s="3"/>
      <c r="QOM41" s="3"/>
      <c r="QON41" s="3"/>
      <c r="QOO41" s="3"/>
      <c r="QOP41" s="3"/>
      <c r="QOQ41" s="3"/>
      <c r="QOR41" s="3"/>
      <c r="QOS41" s="3"/>
      <c r="QOT41" s="3"/>
      <c r="QOU41" s="3"/>
      <c r="QOV41" s="3"/>
      <c r="QOW41" s="3"/>
      <c r="QOX41" s="3"/>
      <c r="QOY41" s="3"/>
      <c r="QOZ41" s="3"/>
      <c r="QPA41" s="3"/>
      <c r="QPB41" s="3"/>
      <c r="QPC41" s="3"/>
      <c r="QPD41" s="3"/>
      <c r="QPE41" s="3"/>
      <c r="QPF41" s="3"/>
      <c r="QPG41" s="3"/>
      <c r="QPH41" s="3"/>
      <c r="QPI41" s="3"/>
      <c r="QPJ41" s="3"/>
      <c r="QPK41" s="3"/>
      <c r="QPL41" s="3"/>
      <c r="QPM41" s="3"/>
      <c r="QPN41" s="3"/>
      <c r="QPO41" s="3"/>
      <c r="QPP41" s="3"/>
      <c r="QPQ41" s="3"/>
      <c r="QPR41" s="3"/>
      <c r="QPS41" s="3"/>
      <c r="QPT41" s="3"/>
      <c r="QPU41" s="3"/>
      <c r="QPV41" s="3"/>
      <c r="QPW41" s="3"/>
      <c r="QPX41" s="3"/>
      <c r="QPY41" s="3"/>
      <c r="QPZ41" s="3"/>
      <c r="QQA41" s="3"/>
      <c r="QQB41" s="3"/>
      <c r="QQC41" s="3"/>
      <c r="QQD41" s="3"/>
      <c r="QQE41" s="3"/>
      <c r="QQF41" s="3"/>
      <c r="QQG41" s="3"/>
      <c r="QQH41" s="3"/>
      <c r="QQI41" s="3"/>
      <c r="QQJ41" s="3"/>
      <c r="QQK41" s="3"/>
      <c r="QQL41" s="3"/>
      <c r="QQM41" s="3"/>
      <c r="QQN41" s="3"/>
      <c r="QQO41" s="3"/>
      <c r="QQP41" s="3"/>
      <c r="QQQ41" s="3"/>
      <c r="QQR41" s="3"/>
      <c r="QQS41" s="3"/>
      <c r="QQT41" s="3"/>
      <c r="QQU41" s="3"/>
      <c r="QQV41" s="3"/>
      <c r="QQW41" s="3"/>
      <c r="QQX41" s="3"/>
      <c r="QQY41" s="3"/>
      <c r="QQZ41" s="3"/>
      <c r="QRA41" s="3"/>
      <c r="QRB41" s="3"/>
      <c r="QRC41" s="3"/>
      <c r="QRD41" s="3"/>
      <c r="QRE41" s="3"/>
      <c r="QRF41" s="3"/>
      <c r="QRG41" s="3"/>
      <c r="QRH41" s="3"/>
      <c r="QRI41" s="3"/>
      <c r="QRJ41" s="3"/>
      <c r="QRK41" s="3"/>
      <c r="QRL41" s="3"/>
      <c r="QRM41" s="3"/>
      <c r="QRN41" s="3"/>
      <c r="QRO41" s="3"/>
      <c r="QRP41" s="3"/>
      <c r="QRQ41" s="3"/>
      <c r="QRR41" s="3"/>
      <c r="QRS41" s="3"/>
      <c r="QRT41" s="3"/>
      <c r="QRU41" s="3"/>
      <c r="QRV41" s="3"/>
      <c r="QRW41" s="3"/>
      <c r="QRX41" s="3"/>
      <c r="QRY41" s="3"/>
      <c r="QRZ41" s="3"/>
      <c r="QSA41" s="3"/>
      <c r="QSB41" s="3"/>
      <c r="QSC41" s="3"/>
      <c r="QSD41" s="3"/>
      <c r="QSE41" s="3"/>
      <c r="QSF41" s="3"/>
      <c r="QSG41" s="3"/>
      <c r="QSH41" s="3"/>
      <c r="QSI41" s="3"/>
      <c r="QSJ41" s="3"/>
      <c r="QSK41" s="3"/>
      <c r="QSL41" s="3"/>
      <c r="QSM41" s="3"/>
      <c r="QSN41" s="3"/>
      <c r="QSO41" s="3"/>
      <c r="QSP41" s="3"/>
      <c r="QSQ41" s="3"/>
      <c r="QSR41" s="3"/>
      <c r="QSS41" s="3"/>
      <c r="QST41" s="3"/>
      <c r="QSU41" s="3"/>
      <c r="QSV41" s="3"/>
      <c r="QSW41" s="3"/>
      <c r="QSX41" s="3"/>
      <c r="QSY41" s="3"/>
      <c r="QSZ41" s="3"/>
      <c r="QTA41" s="3"/>
      <c r="QTB41" s="3"/>
      <c r="QTC41" s="3"/>
      <c r="QTD41" s="3"/>
      <c r="QTE41" s="3"/>
      <c r="QTF41" s="3"/>
      <c r="QTG41" s="3"/>
      <c r="QTH41" s="3"/>
      <c r="QTI41" s="3"/>
      <c r="QTJ41" s="3"/>
      <c r="QTK41" s="3"/>
      <c r="QTL41" s="3"/>
      <c r="QTM41" s="3"/>
      <c r="QTN41" s="3"/>
      <c r="QTO41" s="3"/>
      <c r="QTP41" s="3"/>
      <c r="QTQ41" s="3"/>
      <c r="QTR41" s="3"/>
      <c r="QTS41" s="3"/>
      <c r="QTT41" s="3"/>
      <c r="QTU41" s="3"/>
      <c r="QTV41" s="3"/>
      <c r="QTW41" s="3"/>
      <c r="QTX41" s="3"/>
      <c r="QTY41" s="3"/>
      <c r="QTZ41" s="3"/>
      <c r="QUA41" s="3"/>
      <c r="QUB41" s="3"/>
      <c r="QUC41" s="3"/>
      <c r="QUD41" s="3"/>
      <c r="QUE41" s="3"/>
      <c r="QUF41" s="3"/>
      <c r="QUG41" s="3"/>
      <c r="QUH41" s="3"/>
      <c r="QUI41" s="3"/>
      <c r="QUJ41" s="3"/>
      <c r="QUK41" s="3"/>
      <c r="QUL41" s="3"/>
      <c r="QUM41" s="3"/>
      <c r="QUN41" s="3"/>
      <c r="QUO41" s="3"/>
      <c r="QUP41" s="3"/>
      <c r="QUQ41" s="3"/>
      <c r="QUR41" s="3"/>
      <c r="QUS41" s="3"/>
      <c r="QUT41" s="3"/>
      <c r="QUU41" s="3"/>
      <c r="QUV41" s="3"/>
      <c r="QUW41" s="3"/>
      <c r="QUX41" s="3"/>
      <c r="QUY41" s="3"/>
      <c r="QUZ41" s="3"/>
      <c r="QVA41" s="3"/>
      <c r="QVB41" s="3"/>
      <c r="QVC41" s="3"/>
      <c r="QVD41" s="3"/>
      <c r="QVE41" s="3"/>
      <c r="QVF41" s="3"/>
      <c r="QVG41" s="3"/>
      <c r="QVH41" s="3"/>
      <c r="QVI41" s="3"/>
      <c r="QVJ41" s="3"/>
      <c r="QVK41" s="3"/>
      <c r="QVL41" s="3"/>
      <c r="QVM41" s="3"/>
      <c r="QVN41" s="3"/>
      <c r="QVO41" s="3"/>
      <c r="QVP41" s="3"/>
      <c r="QVQ41" s="3"/>
      <c r="QVR41" s="3"/>
      <c r="QVS41" s="3"/>
      <c r="QVT41" s="3"/>
      <c r="QVU41" s="3"/>
      <c r="QVV41" s="3"/>
      <c r="QVW41" s="3"/>
      <c r="QVX41" s="3"/>
      <c r="QVY41" s="3"/>
      <c r="QVZ41" s="3"/>
      <c r="QWA41" s="3"/>
      <c r="QWB41" s="3"/>
      <c r="QWC41" s="3"/>
      <c r="QWD41" s="3"/>
      <c r="QWE41" s="3"/>
      <c r="QWF41" s="3"/>
      <c r="QWG41" s="3"/>
      <c r="QWH41" s="3"/>
      <c r="QWI41" s="3"/>
      <c r="QWJ41" s="3"/>
      <c r="QWK41" s="3"/>
      <c r="QWL41" s="3"/>
      <c r="QWM41" s="3"/>
      <c r="QWN41" s="3"/>
      <c r="QWO41" s="3"/>
      <c r="QWP41" s="3"/>
      <c r="QWQ41" s="3"/>
      <c r="QWR41" s="3"/>
      <c r="QWS41" s="3"/>
      <c r="QWT41" s="3"/>
      <c r="QWU41" s="3"/>
      <c r="QWV41" s="3"/>
      <c r="QWW41" s="3"/>
      <c r="QWX41" s="3"/>
      <c r="QWY41" s="3"/>
      <c r="QWZ41" s="3"/>
      <c r="QXA41" s="3"/>
      <c r="QXB41" s="3"/>
      <c r="QXC41" s="3"/>
      <c r="QXD41" s="3"/>
      <c r="QXE41" s="3"/>
      <c r="QXF41" s="3"/>
      <c r="QXG41" s="3"/>
      <c r="QXH41" s="3"/>
      <c r="QXI41" s="3"/>
      <c r="QXJ41" s="3"/>
      <c r="QXK41" s="3"/>
      <c r="QXL41" s="3"/>
      <c r="QXM41" s="3"/>
      <c r="QXN41" s="3"/>
      <c r="QXO41" s="3"/>
      <c r="QXP41" s="3"/>
      <c r="QXQ41" s="3"/>
      <c r="QXR41" s="3"/>
      <c r="QXS41" s="3"/>
      <c r="QXT41" s="3"/>
      <c r="QXU41" s="3"/>
      <c r="QXV41" s="3"/>
      <c r="QXW41" s="3"/>
      <c r="QXX41" s="3"/>
      <c r="QXY41" s="3"/>
      <c r="QXZ41" s="3"/>
      <c r="QYA41" s="3"/>
      <c r="QYB41" s="3"/>
      <c r="QYC41" s="3"/>
      <c r="QYD41" s="3"/>
      <c r="QYE41" s="3"/>
      <c r="QYF41" s="3"/>
      <c r="QYG41" s="3"/>
      <c r="QYH41" s="3"/>
      <c r="QYI41" s="3"/>
      <c r="QYJ41" s="3"/>
      <c r="QYK41" s="3"/>
      <c r="QYL41" s="3"/>
      <c r="QYM41" s="3"/>
      <c r="QYN41" s="3"/>
      <c r="QYO41" s="3"/>
      <c r="QYP41" s="3"/>
      <c r="QYQ41" s="3"/>
      <c r="QYR41" s="3"/>
      <c r="QYS41" s="3"/>
      <c r="QYT41" s="3"/>
      <c r="QYU41" s="3"/>
      <c r="QYV41" s="3"/>
      <c r="QYW41" s="3"/>
      <c r="QYX41" s="3"/>
      <c r="QYY41" s="3"/>
      <c r="QYZ41" s="3"/>
      <c r="QZA41" s="3"/>
      <c r="QZB41" s="3"/>
      <c r="QZC41" s="3"/>
      <c r="QZD41" s="3"/>
      <c r="QZE41" s="3"/>
      <c r="QZF41" s="3"/>
      <c r="QZG41" s="3"/>
      <c r="QZH41" s="3"/>
      <c r="QZI41" s="3"/>
      <c r="QZJ41" s="3"/>
      <c r="QZK41" s="3"/>
      <c r="QZL41" s="3"/>
      <c r="QZM41" s="3"/>
      <c r="QZN41" s="3"/>
      <c r="QZO41" s="3"/>
      <c r="QZP41" s="3"/>
      <c r="QZQ41" s="3"/>
      <c r="QZR41" s="3"/>
      <c r="QZS41" s="3"/>
      <c r="QZT41" s="3"/>
      <c r="QZU41" s="3"/>
      <c r="QZV41" s="3"/>
      <c r="QZW41" s="3"/>
      <c r="QZX41" s="3"/>
      <c r="QZY41" s="3"/>
      <c r="QZZ41" s="3"/>
      <c r="RAA41" s="3"/>
      <c r="RAB41" s="3"/>
      <c r="RAC41" s="3"/>
      <c r="RAD41" s="3"/>
      <c r="RAE41" s="3"/>
      <c r="RAF41" s="3"/>
      <c r="RAG41" s="3"/>
      <c r="RAH41" s="3"/>
      <c r="RAI41" s="3"/>
      <c r="RAJ41" s="3"/>
      <c r="RAK41" s="3"/>
      <c r="RAL41" s="3"/>
      <c r="RAM41" s="3"/>
      <c r="RAN41" s="3"/>
      <c r="RAO41" s="3"/>
      <c r="RAP41" s="3"/>
      <c r="RAQ41" s="3"/>
      <c r="RAR41" s="3"/>
      <c r="RAS41" s="3"/>
      <c r="RAT41" s="3"/>
      <c r="RAU41" s="3"/>
      <c r="RAV41" s="3"/>
      <c r="RAW41" s="3"/>
      <c r="RAX41" s="3"/>
      <c r="RAY41" s="3"/>
      <c r="RAZ41" s="3"/>
      <c r="RBA41" s="3"/>
      <c r="RBB41" s="3"/>
      <c r="RBC41" s="3"/>
      <c r="RBD41" s="3"/>
      <c r="RBE41" s="3"/>
      <c r="RBF41" s="3"/>
      <c r="RBG41" s="3"/>
      <c r="RBH41" s="3"/>
      <c r="RBI41" s="3"/>
      <c r="RBJ41" s="3"/>
      <c r="RBK41" s="3"/>
      <c r="RBL41" s="3"/>
      <c r="RBM41" s="3"/>
      <c r="RBN41" s="3"/>
      <c r="RBO41" s="3"/>
      <c r="RBP41" s="3"/>
      <c r="RBQ41" s="3"/>
      <c r="RBR41" s="3"/>
      <c r="RBS41" s="3"/>
      <c r="RBT41" s="3"/>
      <c r="RBU41" s="3"/>
      <c r="RBV41" s="3"/>
      <c r="RBW41" s="3"/>
      <c r="RBX41" s="3"/>
      <c r="RBY41" s="3"/>
      <c r="RBZ41" s="3"/>
      <c r="RCA41" s="3"/>
      <c r="RCB41" s="3"/>
      <c r="RCC41" s="3"/>
      <c r="RCD41" s="3"/>
      <c r="RCE41" s="3"/>
      <c r="RCF41" s="3"/>
      <c r="RCG41" s="3"/>
      <c r="RCH41" s="3"/>
      <c r="RCI41" s="3"/>
      <c r="RCJ41" s="3"/>
      <c r="RCK41" s="3"/>
      <c r="RCL41" s="3"/>
      <c r="RCM41" s="3"/>
      <c r="RCN41" s="3"/>
      <c r="RCO41" s="3"/>
      <c r="RCP41" s="3"/>
      <c r="RCQ41" s="3"/>
      <c r="RCR41" s="3"/>
      <c r="RCS41" s="3"/>
      <c r="RCT41" s="3"/>
      <c r="RCU41" s="3"/>
      <c r="RCV41" s="3"/>
      <c r="RCW41" s="3"/>
      <c r="RCX41" s="3"/>
      <c r="RCY41" s="3"/>
      <c r="RCZ41" s="3"/>
      <c r="RDA41" s="3"/>
      <c r="RDB41" s="3"/>
      <c r="RDC41" s="3"/>
      <c r="RDD41" s="3"/>
      <c r="RDE41" s="3"/>
      <c r="RDF41" s="3"/>
      <c r="RDG41" s="3"/>
      <c r="RDH41" s="3"/>
      <c r="RDI41" s="3"/>
      <c r="RDJ41" s="3"/>
      <c r="RDK41" s="3"/>
      <c r="RDL41" s="3"/>
      <c r="RDM41" s="3"/>
      <c r="RDN41" s="3"/>
      <c r="RDO41" s="3"/>
      <c r="RDP41" s="3"/>
      <c r="RDQ41" s="3"/>
      <c r="RDR41" s="3"/>
      <c r="RDS41" s="3"/>
      <c r="RDT41" s="3"/>
      <c r="RDU41" s="3"/>
      <c r="RDV41" s="3"/>
      <c r="RDW41" s="3"/>
      <c r="RDX41" s="3"/>
      <c r="RDY41" s="3"/>
      <c r="RDZ41" s="3"/>
      <c r="REA41" s="3"/>
      <c r="REB41" s="3"/>
      <c r="REC41" s="3"/>
      <c r="RED41" s="3"/>
      <c r="REE41" s="3"/>
      <c r="REF41" s="3"/>
      <c r="REG41" s="3"/>
      <c r="REH41" s="3"/>
      <c r="REI41" s="3"/>
      <c r="REJ41" s="3"/>
      <c r="REK41" s="3"/>
      <c r="REL41" s="3"/>
      <c r="REM41" s="3"/>
      <c r="REN41" s="3"/>
      <c r="REO41" s="3"/>
      <c r="REP41" s="3"/>
      <c r="REQ41" s="3"/>
      <c r="RER41" s="3"/>
      <c r="RES41" s="3"/>
      <c r="RET41" s="3"/>
      <c r="REU41" s="3"/>
      <c r="REV41" s="3"/>
      <c r="REW41" s="3"/>
      <c r="REX41" s="3"/>
      <c r="REY41" s="3"/>
      <c r="REZ41" s="3"/>
      <c r="RFA41" s="3"/>
      <c r="RFB41" s="3"/>
      <c r="RFC41" s="3"/>
      <c r="RFD41" s="3"/>
      <c r="RFE41" s="3"/>
      <c r="RFF41" s="3"/>
      <c r="RFG41" s="3"/>
      <c r="RFH41" s="3"/>
      <c r="RFI41" s="3"/>
      <c r="RFJ41" s="3"/>
      <c r="RFK41" s="3"/>
      <c r="RFL41" s="3"/>
      <c r="RFM41" s="3"/>
      <c r="RFN41" s="3"/>
      <c r="RFO41" s="3"/>
      <c r="RFP41" s="3"/>
      <c r="RFQ41" s="3"/>
      <c r="RFR41" s="3"/>
      <c r="RFS41" s="3"/>
      <c r="RFT41" s="3"/>
      <c r="RFU41" s="3"/>
      <c r="RFV41" s="3"/>
      <c r="RFW41" s="3"/>
      <c r="RFX41" s="3"/>
      <c r="RFY41" s="3"/>
      <c r="RFZ41" s="3"/>
      <c r="RGA41" s="3"/>
      <c r="RGB41" s="3"/>
      <c r="RGC41" s="3"/>
      <c r="RGD41" s="3"/>
      <c r="RGE41" s="3"/>
      <c r="RGF41" s="3"/>
      <c r="RGG41" s="3"/>
      <c r="RGH41" s="3"/>
      <c r="RGI41" s="3"/>
      <c r="RGJ41" s="3"/>
      <c r="RGK41" s="3"/>
      <c r="RGL41" s="3"/>
      <c r="RGM41" s="3"/>
      <c r="RGN41" s="3"/>
      <c r="RGO41" s="3"/>
      <c r="RGP41" s="3"/>
      <c r="RGQ41" s="3"/>
      <c r="RGR41" s="3"/>
      <c r="RGS41" s="3"/>
      <c r="RGT41" s="3"/>
      <c r="RGU41" s="3"/>
      <c r="RGV41" s="3"/>
      <c r="RGW41" s="3"/>
      <c r="RGX41" s="3"/>
      <c r="RGY41" s="3"/>
      <c r="RGZ41" s="3"/>
      <c r="RHA41" s="3"/>
      <c r="RHB41" s="3"/>
      <c r="RHC41" s="3"/>
      <c r="RHD41" s="3"/>
      <c r="RHE41" s="3"/>
      <c r="RHF41" s="3"/>
      <c r="RHG41" s="3"/>
      <c r="RHH41" s="3"/>
      <c r="RHI41" s="3"/>
      <c r="RHJ41" s="3"/>
      <c r="RHK41" s="3"/>
      <c r="RHL41" s="3"/>
      <c r="RHM41" s="3"/>
      <c r="RHN41" s="3"/>
      <c r="RHO41" s="3"/>
      <c r="RHP41" s="3"/>
      <c r="RHQ41" s="3"/>
      <c r="RHR41" s="3"/>
      <c r="RHS41" s="3"/>
      <c r="RHT41" s="3"/>
      <c r="RHU41" s="3"/>
      <c r="RHV41" s="3"/>
      <c r="RHW41" s="3"/>
      <c r="RHX41" s="3"/>
      <c r="RHY41" s="3"/>
      <c r="RHZ41" s="3"/>
      <c r="RIA41" s="3"/>
      <c r="RIB41" s="3"/>
      <c r="RIC41" s="3"/>
      <c r="RID41" s="3"/>
      <c r="RIE41" s="3"/>
      <c r="RIF41" s="3"/>
      <c r="RIG41" s="3"/>
      <c r="RIH41" s="3"/>
      <c r="RII41" s="3"/>
      <c r="RIJ41" s="3"/>
      <c r="RIK41" s="3"/>
      <c r="RIL41" s="3"/>
      <c r="RIM41" s="3"/>
      <c r="RIN41" s="3"/>
      <c r="RIO41" s="3"/>
      <c r="RIP41" s="3"/>
      <c r="RIQ41" s="3"/>
      <c r="RIR41" s="3"/>
      <c r="RIS41" s="3"/>
      <c r="RIT41" s="3"/>
      <c r="RIU41" s="3"/>
      <c r="RIV41" s="3"/>
      <c r="RIW41" s="3"/>
      <c r="RIX41" s="3"/>
      <c r="RIY41" s="3"/>
      <c r="RIZ41" s="3"/>
      <c r="RJA41" s="3"/>
      <c r="RJB41" s="3"/>
      <c r="RJC41" s="3"/>
      <c r="RJD41" s="3"/>
      <c r="RJE41" s="3"/>
      <c r="RJF41" s="3"/>
      <c r="RJG41" s="3"/>
      <c r="RJH41" s="3"/>
      <c r="RJI41" s="3"/>
      <c r="RJJ41" s="3"/>
      <c r="RJK41" s="3"/>
      <c r="RJL41" s="3"/>
      <c r="RJM41" s="3"/>
      <c r="RJN41" s="3"/>
      <c r="RJO41" s="3"/>
      <c r="RJP41" s="3"/>
      <c r="RJQ41" s="3"/>
      <c r="RJR41" s="3"/>
      <c r="RJS41" s="3"/>
      <c r="RJT41" s="3"/>
      <c r="RJU41" s="3"/>
      <c r="RJV41" s="3"/>
      <c r="RJW41" s="3"/>
      <c r="RJX41" s="3"/>
      <c r="RJY41" s="3"/>
      <c r="RJZ41" s="3"/>
      <c r="RKA41" s="3"/>
      <c r="RKB41" s="3"/>
      <c r="RKC41" s="3"/>
      <c r="RKD41" s="3"/>
      <c r="RKE41" s="3"/>
      <c r="RKF41" s="3"/>
      <c r="RKG41" s="3"/>
      <c r="RKH41" s="3"/>
      <c r="RKI41" s="3"/>
      <c r="RKJ41" s="3"/>
      <c r="RKK41" s="3"/>
      <c r="RKL41" s="3"/>
      <c r="RKM41" s="3"/>
      <c r="RKN41" s="3"/>
      <c r="RKO41" s="3"/>
      <c r="RKP41" s="3"/>
      <c r="RKQ41" s="3"/>
      <c r="RKR41" s="3"/>
      <c r="RKS41" s="3"/>
      <c r="RKT41" s="3"/>
      <c r="RKU41" s="3"/>
      <c r="RKV41" s="3"/>
      <c r="RKW41" s="3"/>
      <c r="RKX41" s="3"/>
      <c r="RKY41" s="3"/>
      <c r="RKZ41" s="3"/>
      <c r="RLA41" s="3"/>
      <c r="RLB41" s="3"/>
      <c r="RLC41" s="3"/>
      <c r="RLD41" s="3"/>
      <c r="RLE41" s="3"/>
      <c r="RLF41" s="3"/>
      <c r="RLG41" s="3"/>
      <c r="RLH41" s="3"/>
      <c r="RLI41" s="3"/>
      <c r="RLJ41" s="3"/>
      <c r="RLK41" s="3"/>
      <c r="RLL41" s="3"/>
      <c r="RLM41" s="3"/>
      <c r="RLN41" s="3"/>
      <c r="RLO41" s="3"/>
      <c r="RLP41" s="3"/>
      <c r="RLQ41" s="3"/>
      <c r="RLR41" s="3"/>
      <c r="RLS41" s="3"/>
      <c r="RLT41" s="3"/>
      <c r="RLU41" s="3"/>
      <c r="RLV41" s="3"/>
      <c r="RLW41" s="3"/>
      <c r="RLX41" s="3"/>
      <c r="RLY41" s="3"/>
      <c r="RLZ41" s="3"/>
      <c r="RMA41" s="3"/>
      <c r="RMB41" s="3"/>
      <c r="RMC41" s="3"/>
      <c r="RMD41" s="3"/>
      <c r="RME41" s="3"/>
      <c r="RMF41" s="3"/>
      <c r="RMG41" s="3"/>
      <c r="RMH41" s="3"/>
      <c r="RMI41" s="3"/>
      <c r="RMJ41" s="3"/>
      <c r="RMK41" s="3"/>
      <c r="RML41" s="3"/>
      <c r="RMM41" s="3"/>
      <c r="RMN41" s="3"/>
      <c r="RMO41" s="3"/>
      <c r="RMP41" s="3"/>
      <c r="RMQ41" s="3"/>
      <c r="RMR41" s="3"/>
      <c r="RMS41" s="3"/>
      <c r="RMT41" s="3"/>
      <c r="RMU41" s="3"/>
      <c r="RMV41" s="3"/>
      <c r="RMW41" s="3"/>
      <c r="RMX41" s="3"/>
      <c r="RMY41" s="3"/>
      <c r="RMZ41" s="3"/>
      <c r="RNA41" s="3"/>
      <c r="RNB41" s="3"/>
      <c r="RNC41" s="3"/>
      <c r="RND41" s="3"/>
      <c r="RNE41" s="3"/>
      <c r="RNF41" s="3"/>
      <c r="RNG41" s="3"/>
      <c r="RNH41" s="3"/>
      <c r="RNI41" s="3"/>
      <c r="RNJ41" s="3"/>
      <c r="RNK41" s="3"/>
      <c r="RNL41" s="3"/>
      <c r="RNM41" s="3"/>
      <c r="RNN41" s="3"/>
      <c r="RNO41" s="3"/>
      <c r="RNP41" s="3"/>
      <c r="RNQ41" s="3"/>
      <c r="RNR41" s="3"/>
      <c r="RNS41" s="3"/>
      <c r="RNT41" s="3"/>
      <c r="RNU41" s="3"/>
      <c r="RNV41" s="3"/>
      <c r="RNW41" s="3"/>
      <c r="RNX41" s="3"/>
      <c r="RNY41" s="3"/>
      <c r="RNZ41" s="3"/>
      <c r="ROA41" s="3"/>
      <c r="ROB41" s="3"/>
      <c r="ROC41" s="3"/>
      <c r="ROD41" s="3"/>
      <c r="ROE41" s="3"/>
      <c r="ROF41" s="3"/>
      <c r="ROG41" s="3"/>
      <c r="ROH41" s="3"/>
      <c r="ROI41" s="3"/>
      <c r="ROJ41" s="3"/>
      <c r="ROK41" s="3"/>
      <c r="ROL41" s="3"/>
      <c r="ROM41" s="3"/>
      <c r="RON41" s="3"/>
      <c r="ROO41" s="3"/>
      <c r="ROP41" s="3"/>
      <c r="ROQ41" s="3"/>
      <c r="ROR41" s="3"/>
      <c r="ROS41" s="3"/>
      <c r="ROT41" s="3"/>
      <c r="ROU41" s="3"/>
      <c r="ROV41" s="3"/>
      <c r="ROW41" s="3"/>
      <c r="ROX41" s="3"/>
      <c r="ROY41" s="3"/>
      <c r="ROZ41" s="3"/>
      <c r="RPA41" s="3"/>
      <c r="RPB41" s="3"/>
      <c r="RPC41" s="3"/>
      <c r="RPD41" s="3"/>
      <c r="RPE41" s="3"/>
      <c r="RPF41" s="3"/>
      <c r="RPG41" s="3"/>
      <c r="RPH41" s="3"/>
      <c r="RPI41" s="3"/>
      <c r="RPJ41" s="3"/>
      <c r="RPK41" s="3"/>
      <c r="RPL41" s="3"/>
      <c r="RPM41" s="3"/>
      <c r="RPN41" s="3"/>
      <c r="RPO41" s="3"/>
      <c r="RPP41" s="3"/>
      <c r="RPQ41" s="3"/>
      <c r="RPR41" s="3"/>
      <c r="RPS41" s="3"/>
      <c r="RPT41" s="3"/>
      <c r="RPU41" s="3"/>
      <c r="RPV41" s="3"/>
      <c r="RPW41" s="3"/>
      <c r="RPX41" s="3"/>
      <c r="RPY41" s="3"/>
      <c r="RPZ41" s="3"/>
      <c r="RQA41" s="3"/>
      <c r="RQB41" s="3"/>
      <c r="RQC41" s="3"/>
      <c r="RQD41" s="3"/>
      <c r="RQE41" s="3"/>
      <c r="RQF41" s="3"/>
      <c r="RQG41" s="3"/>
      <c r="RQH41" s="3"/>
      <c r="RQI41" s="3"/>
      <c r="RQJ41" s="3"/>
      <c r="RQK41" s="3"/>
      <c r="RQL41" s="3"/>
      <c r="RQM41" s="3"/>
      <c r="RQN41" s="3"/>
      <c r="RQO41" s="3"/>
      <c r="RQP41" s="3"/>
      <c r="RQQ41" s="3"/>
      <c r="RQR41" s="3"/>
      <c r="RQS41" s="3"/>
      <c r="RQT41" s="3"/>
      <c r="RQU41" s="3"/>
      <c r="RQV41" s="3"/>
      <c r="RQW41" s="3"/>
      <c r="RQX41" s="3"/>
      <c r="RQY41" s="3"/>
      <c r="RQZ41" s="3"/>
      <c r="RRA41" s="3"/>
      <c r="RRB41" s="3"/>
      <c r="RRC41" s="3"/>
      <c r="RRD41" s="3"/>
      <c r="RRE41" s="3"/>
      <c r="RRF41" s="3"/>
      <c r="RRG41" s="3"/>
      <c r="RRH41" s="3"/>
      <c r="RRI41" s="3"/>
      <c r="RRJ41" s="3"/>
      <c r="RRK41" s="3"/>
      <c r="RRL41" s="3"/>
      <c r="RRM41" s="3"/>
      <c r="RRN41" s="3"/>
      <c r="RRO41" s="3"/>
      <c r="RRP41" s="3"/>
      <c r="RRQ41" s="3"/>
      <c r="RRR41" s="3"/>
      <c r="RRS41" s="3"/>
      <c r="RRT41" s="3"/>
      <c r="RRU41" s="3"/>
      <c r="RRV41" s="3"/>
      <c r="RRW41" s="3"/>
      <c r="RRX41" s="3"/>
      <c r="RRY41" s="3"/>
      <c r="RRZ41" s="3"/>
      <c r="RSA41" s="3"/>
      <c r="RSB41" s="3"/>
      <c r="RSC41" s="3"/>
      <c r="RSD41" s="3"/>
      <c r="RSE41" s="3"/>
      <c r="RSF41" s="3"/>
      <c r="RSG41" s="3"/>
      <c r="RSH41" s="3"/>
      <c r="RSI41" s="3"/>
      <c r="RSJ41" s="3"/>
      <c r="RSK41" s="3"/>
      <c r="RSL41" s="3"/>
      <c r="RSM41" s="3"/>
      <c r="RSN41" s="3"/>
      <c r="RSO41" s="3"/>
      <c r="RSP41" s="3"/>
      <c r="RSQ41" s="3"/>
      <c r="RSR41" s="3"/>
      <c r="RSS41" s="3"/>
      <c r="RST41" s="3"/>
      <c r="RSU41" s="3"/>
      <c r="RSV41" s="3"/>
      <c r="RSW41" s="3"/>
      <c r="RSX41" s="3"/>
      <c r="RSY41" s="3"/>
      <c r="RSZ41" s="3"/>
      <c r="RTA41" s="3"/>
      <c r="RTB41" s="3"/>
      <c r="RTC41" s="3"/>
      <c r="RTD41" s="3"/>
      <c r="RTE41" s="3"/>
      <c r="RTF41" s="3"/>
      <c r="RTG41" s="3"/>
      <c r="RTH41" s="3"/>
      <c r="RTI41" s="3"/>
      <c r="RTJ41" s="3"/>
      <c r="RTK41" s="3"/>
      <c r="RTL41" s="3"/>
      <c r="RTM41" s="3"/>
      <c r="RTN41" s="3"/>
      <c r="RTO41" s="3"/>
      <c r="RTP41" s="3"/>
      <c r="RTQ41" s="3"/>
      <c r="RTR41" s="3"/>
      <c r="RTS41" s="3"/>
      <c r="RTT41" s="3"/>
      <c r="RTU41" s="3"/>
      <c r="RTV41" s="3"/>
      <c r="RTW41" s="3"/>
      <c r="RTX41" s="3"/>
      <c r="RTY41" s="3"/>
      <c r="RTZ41" s="3"/>
      <c r="RUA41" s="3"/>
      <c r="RUB41" s="3"/>
      <c r="RUC41" s="3"/>
      <c r="RUD41" s="3"/>
      <c r="RUE41" s="3"/>
      <c r="RUF41" s="3"/>
      <c r="RUG41" s="3"/>
      <c r="RUH41" s="3"/>
      <c r="RUI41" s="3"/>
      <c r="RUJ41" s="3"/>
      <c r="RUK41" s="3"/>
      <c r="RUL41" s="3"/>
      <c r="RUM41" s="3"/>
      <c r="RUN41" s="3"/>
      <c r="RUO41" s="3"/>
      <c r="RUP41" s="3"/>
      <c r="RUQ41" s="3"/>
      <c r="RUR41" s="3"/>
      <c r="RUS41" s="3"/>
      <c r="RUT41" s="3"/>
      <c r="RUU41" s="3"/>
      <c r="RUV41" s="3"/>
      <c r="RUW41" s="3"/>
      <c r="RUX41" s="3"/>
      <c r="RUY41" s="3"/>
      <c r="RUZ41" s="3"/>
      <c r="RVA41" s="3"/>
      <c r="RVB41" s="3"/>
      <c r="RVC41" s="3"/>
      <c r="RVD41" s="3"/>
      <c r="RVE41" s="3"/>
      <c r="RVF41" s="3"/>
      <c r="RVG41" s="3"/>
      <c r="RVH41" s="3"/>
      <c r="RVI41" s="3"/>
      <c r="RVJ41" s="3"/>
      <c r="RVK41" s="3"/>
      <c r="RVL41" s="3"/>
      <c r="RVM41" s="3"/>
      <c r="RVN41" s="3"/>
      <c r="RVO41" s="3"/>
      <c r="RVP41" s="3"/>
      <c r="RVQ41" s="3"/>
      <c r="RVR41" s="3"/>
      <c r="RVS41" s="3"/>
      <c r="RVT41" s="3"/>
      <c r="RVU41" s="3"/>
      <c r="RVV41" s="3"/>
      <c r="RVW41" s="3"/>
      <c r="RVX41" s="3"/>
      <c r="RVY41" s="3"/>
      <c r="RVZ41" s="3"/>
      <c r="RWA41" s="3"/>
      <c r="RWB41" s="3"/>
      <c r="RWC41" s="3"/>
      <c r="RWD41" s="3"/>
      <c r="RWE41" s="3"/>
      <c r="RWF41" s="3"/>
      <c r="RWG41" s="3"/>
      <c r="RWH41" s="3"/>
      <c r="RWI41" s="3"/>
      <c r="RWJ41" s="3"/>
      <c r="RWK41" s="3"/>
      <c r="RWL41" s="3"/>
      <c r="RWM41" s="3"/>
      <c r="RWN41" s="3"/>
      <c r="RWO41" s="3"/>
      <c r="RWP41" s="3"/>
      <c r="RWQ41" s="3"/>
      <c r="RWR41" s="3"/>
      <c r="RWS41" s="3"/>
      <c r="RWT41" s="3"/>
      <c r="RWU41" s="3"/>
      <c r="RWV41" s="3"/>
      <c r="RWW41" s="3"/>
      <c r="RWX41" s="3"/>
      <c r="RWY41" s="3"/>
      <c r="RWZ41" s="3"/>
      <c r="RXA41" s="3"/>
      <c r="RXB41" s="3"/>
      <c r="RXC41" s="3"/>
      <c r="RXD41" s="3"/>
      <c r="RXE41" s="3"/>
      <c r="RXF41" s="3"/>
      <c r="RXG41" s="3"/>
      <c r="RXH41" s="3"/>
      <c r="RXI41" s="3"/>
      <c r="RXJ41" s="3"/>
      <c r="RXK41" s="3"/>
      <c r="RXL41" s="3"/>
      <c r="RXM41" s="3"/>
      <c r="RXN41" s="3"/>
      <c r="RXO41" s="3"/>
      <c r="RXP41" s="3"/>
      <c r="RXQ41" s="3"/>
      <c r="RXR41" s="3"/>
      <c r="RXS41" s="3"/>
      <c r="RXT41" s="3"/>
      <c r="RXU41" s="3"/>
      <c r="RXV41" s="3"/>
      <c r="RXW41" s="3"/>
      <c r="RXX41" s="3"/>
      <c r="RXY41" s="3"/>
      <c r="RXZ41" s="3"/>
      <c r="RYA41" s="3"/>
      <c r="RYB41" s="3"/>
      <c r="RYC41" s="3"/>
      <c r="RYD41" s="3"/>
      <c r="RYE41" s="3"/>
      <c r="RYF41" s="3"/>
      <c r="RYG41" s="3"/>
      <c r="RYH41" s="3"/>
      <c r="RYI41" s="3"/>
      <c r="RYJ41" s="3"/>
      <c r="RYK41" s="3"/>
      <c r="RYL41" s="3"/>
      <c r="RYM41" s="3"/>
      <c r="RYN41" s="3"/>
      <c r="RYO41" s="3"/>
      <c r="RYP41" s="3"/>
      <c r="RYQ41" s="3"/>
      <c r="RYR41" s="3"/>
      <c r="RYS41" s="3"/>
      <c r="RYT41" s="3"/>
      <c r="RYU41" s="3"/>
      <c r="RYV41" s="3"/>
      <c r="RYW41" s="3"/>
      <c r="RYX41" s="3"/>
      <c r="RYY41" s="3"/>
      <c r="RYZ41" s="3"/>
      <c r="RZA41" s="3"/>
      <c r="RZB41" s="3"/>
      <c r="RZC41" s="3"/>
      <c r="RZD41" s="3"/>
      <c r="RZE41" s="3"/>
      <c r="RZF41" s="3"/>
      <c r="RZG41" s="3"/>
      <c r="RZH41" s="3"/>
      <c r="RZI41" s="3"/>
      <c r="RZJ41" s="3"/>
      <c r="RZK41" s="3"/>
      <c r="RZL41" s="3"/>
      <c r="RZM41" s="3"/>
      <c r="RZN41" s="3"/>
      <c r="RZO41" s="3"/>
      <c r="RZP41" s="3"/>
      <c r="RZQ41" s="3"/>
      <c r="RZR41" s="3"/>
      <c r="RZS41" s="3"/>
      <c r="RZT41" s="3"/>
      <c r="RZU41" s="3"/>
      <c r="RZV41" s="3"/>
      <c r="RZW41" s="3"/>
      <c r="RZX41" s="3"/>
      <c r="RZY41" s="3"/>
      <c r="RZZ41" s="3"/>
      <c r="SAA41" s="3"/>
      <c r="SAB41" s="3"/>
      <c r="SAC41" s="3"/>
      <c r="SAD41" s="3"/>
      <c r="SAE41" s="3"/>
      <c r="SAF41" s="3"/>
      <c r="SAG41" s="3"/>
      <c r="SAH41" s="3"/>
      <c r="SAI41" s="3"/>
      <c r="SAJ41" s="3"/>
      <c r="SAK41" s="3"/>
      <c r="SAL41" s="3"/>
      <c r="SAM41" s="3"/>
      <c r="SAN41" s="3"/>
      <c r="SAO41" s="3"/>
      <c r="SAP41" s="3"/>
      <c r="SAQ41" s="3"/>
      <c r="SAR41" s="3"/>
      <c r="SAS41" s="3"/>
      <c r="SAT41" s="3"/>
      <c r="SAU41" s="3"/>
      <c r="SAV41" s="3"/>
      <c r="SAW41" s="3"/>
      <c r="SAX41" s="3"/>
      <c r="SAY41" s="3"/>
      <c r="SAZ41" s="3"/>
      <c r="SBA41" s="3"/>
      <c r="SBB41" s="3"/>
      <c r="SBC41" s="3"/>
      <c r="SBD41" s="3"/>
      <c r="SBE41" s="3"/>
      <c r="SBF41" s="3"/>
      <c r="SBG41" s="3"/>
      <c r="SBH41" s="3"/>
      <c r="SBI41" s="3"/>
      <c r="SBJ41" s="3"/>
      <c r="SBK41" s="3"/>
      <c r="SBL41" s="3"/>
      <c r="SBM41" s="3"/>
      <c r="SBN41" s="3"/>
      <c r="SBO41" s="3"/>
      <c r="SBP41" s="3"/>
      <c r="SBQ41" s="3"/>
      <c r="SBR41" s="3"/>
      <c r="SBS41" s="3"/>
      <c r="SBT41" s="3"/>
      <c r="SBU41" s="3"/>
      <c r="SBV41" s="3"/>
      <c r="SBW41" s="3"/>
      <c r="SBX41" s="3"/>
      <c r="SBY41" s="3"/>
      <c r="SBZ41" s="3"/>
      <c r="SCA41" s="3"/>
      <c r="SCB41" s="3"/>
      <c r="SCC41" s="3"/>
      <c r="SCD41" s="3"/>
      <c r="SCE41" s="3"/>
      <c r="SCF41" s="3"/>
      <c r="SCG41" s="3"/>
      <c r="SCH41" s="3"/>
      <c r="SCI41" s="3"/>
      <c r="SCJ41" s="3"/>
      <c r="SCK41" s="3"/>
      <c r="SCL41" s="3"/>
      <c r="SCM41" s="3"/>
      <c r="SCN41" s="3"/>
      <c r="SCO41" s="3"/>
      <c r="SCP41" s="3"/>
      <c r="SCQ41" s="3"/>
      <c r="SCR41" s="3"/>
      <c r="SCS41" s="3"/>
      <c r="SCT41" s="3"/>
      <c r="SCU41" s="3"/>
      <c r="SCV41" s="3"/>
      <c r="SCW41" s="3"/>
      <c r="SCX41" s="3"/>
      <c r="SCY41" s="3"/>
      <c r="SCZ41" s="3"/>
      <c r="SDA41" s="3"/>
      <c r="SDB41" s="3"/>
      <c r="SDC41" s="3"/>
      <c r="SDD41" s="3"/>
      <c r="SDE41" s="3"/>
      <c r="SDF41" s="3"/>
      <c r="SDG41" s="3"/>
      <c r="SDH41" s="3"/>
      <c r="SDI41" s="3"/>
      <c r="SDJ41" s="3"/>
      <c r="SDK41" s="3"/>
      <c r="SDL41" s="3"/>
      <c r="SDM41" s="3"/>
      <c r="SDN41" s="3"/>
      <c r="SDO41" s="3"/>
      <c r="SDP41" s="3"/>
      <c r="SDQ41" s="3"/>
      <c r="SDR41" s="3"/>
      <c r="SDS41" s="3"/>
      <c r="SDT41" s="3"/>
      <c r="SDU41" s="3"/>
      <c r="SDV41" s="3"/>
      <c r="SDW41" s="3"/>
      <c r="SDX41" s="3"/>
      <c r="SDY41" s="3"/>
      <c r="SDZ41" s="3"/>
      <c r="SEA41" s="3"/>
      <c r="SEB41" s="3"/>
      <c r="SEC41" s="3"/>
      <c r="SED41" s="3"/>
      <c r="SEE41" s="3"/>
      <c r="SEF41" s="3"/>
      <c r="SEG41" s="3"/>
      <c r="SEH41" s="3"/>
      <c r="SEI41" s="3"/>
      <c r="SEJ41" s="3"/>
      <c r="SEK41" s="3"/>
      <c r="SEL41" s="3"/>
      <c r="SEM41" s="3"/>
      <c r="SEN41" s="3"/>
      <c r="SEO41" s="3"/>
      <c r="SEP41" s="3"/>
      <c r="SEQ41" s="3"/>
      <c r="SER41" s="3"/>
      <c r="SES41" s="3"/>
      <c r="SET41" s="3"/>
      <c r="SEU41" s="3"/>
      <c r="SEV41" s="3"/>
      <c r="SEW41" s="3"/>
      <c r="SEX41" s="3"/>
      <c r="SEY41" s="3"/>
      <c r="SEZ41" s="3"/>
      <c r="SFA41" s="3"/>
      <c r="SFB41" s="3"/>
      <c r="SFC41" s="3"/>
      <c r="SFD41" s="3"/>
      <c r="SFE41" s="3"/>
      <c r="SFF41" s="3"/>
      <c r="SFG41" s="3"/>
      <c r="SFH41" s="3"/>
      <c r="SFI41" s="3"/>
      <c r="SFJ41" s="3"/>
      <c r="SFK41" s="3"/>
      <c r="SFL41" s="3"/>
      <c r="SFM41" s="3"/>
      <c r="SFN41" s="3"/>
      <c r="SFO41" s="3"/>
      <c r="SFP41" s="3"/>
      <c r="SFQ41" s="3"/>
      <c r="SFR41" s="3"/>
      <c r="SFS41" s="3"/>
      <c r="SFT41" s="3"/>
      <c r="SFU41" s="3"/>
      <c r="SFV41" s="3"/>
      <c r="SFW41" s="3"/>
      <c r="SFX41" s="3"/>
      <c r="SFY41" s="3"/>
      <c r="SFZ41" s="3"/>
      <c r="SGA41" s="3"/>
      <c r="SGB41" s="3"/>
      <c r="SGC41" s="3"/>
      <c r="SGD41" s="3"/>
      <c r="SGE41" s="3"/>
      <c r="SGF41" s="3"/>
      <c r="SGG41" s="3"/>
      <c r="SGH41" s="3"/>
      <c r="SGI41" s="3"/>
      <c r="SGJ41" s="3"/>
      <c r="SGK41" s="3"/>
      <c r="SGL41" s="3"/>
      <c r="SGM41" s="3"/>
      <c r="SGN41" s="3"/>
      <c r="SGO41" s="3"/>
      <c r="SGP41" s="3"/>
      <c r="SGQ41" s="3"/>
      <c r="SGR41" s="3"/>
      <c r="SGS41" s="3"/>
      <c r="SGT41" s="3"/>
      <c r="SGU41" s="3"/>
      <c r="SGV41" s="3"/>
      <c r="SGW41" s="3"/>
      <c r="SGX41" s="3"/>
      <c r="SGY41" s="3"/>
      <c r="SGZ41" s="3"/>
      <c r="SHA41" s="3"/>
      <c r="SHB41" s="3"/>
      <c r="SHC41" s="3"/>
      <c r="SHD41" s="3"/>
      <c r="SHE41" s="3"/>
      <c r="SHF41" s="3"/>
      <c r="SHG41" s="3"/>
      <c r="SHH41" s="3"/>
      <c r="SHI41" s="3"/>
      <c r="SHJ41" s="3"/>
      <c r="SHK41" s="3"/>
      <c r="SHL41" s="3"/>
      <c r="SHM41" s="3"/>
      <c r="SHN41" s="3"/>
      <c r="SHO41" s="3"/>
      <c r="SHP41" s="3"/>
      <c r="SHQ41" s="3"/>
      <c r="SHR41" s="3"/>
      <c r="SHS41" s="3"/>
      <c r="SHT41" s="3"/>
      <c r="SHU41" s="3"/>
      <c r="SHV41" s="3"/>
      <c r="SHW41" s="3"/>
      <c r="SHX41" s="3"/>
      <c r="SHY41" s="3"/>
      <c r="SHZ41" s="3"/>
      <c r="SIA41" s="3"/>
      <c r="SIB41" s="3"/>
      <c r="SIC41" s="3"/>
      <c r="SID41" s="3"/>
      <c r="SIE41" s="3"/>
      <c r="SIF41" s="3"/>
      <c r="SIG41" s="3"/>
      <c r="SIH41" s="3"/>
      <c r="SII41" s="3"/>
      <c r="SIJ41" s="3"/>
      <c r="SIK41" s="3"/>
      <c r="SIL41" s="3"/>
      <c r="SIM41" s="3"/>
      <c r="SIN41" s="3"/>
      <c r="SIO41" s="3"/>
      <c r="SIP41" s="3"/>
      <c r="SIQ41" s="3"/>
      <c r="SIR41" s="3"/>
      <c r="SIS41" s="3"/>
      <c r="SIT41" s="3"/>
      <c r="SIU41" s="3"/>
      <c r="SIV41" s="3"/>
      <c r="SIW41" s="3"/>
      <c r="SIX41" s="3"/>
      <c r="SIY41" s="3"/>
      <c r="SIZ41" s="3"/>
      <c r="SJA41" s="3"/>
      <c r="SJB41" s="3"/>
      <c r="SJC41" s="3"/>
      <c r="SJD41" s="3"/>
      <c r="SJE41" s="3"/>
      <c r="SJF41" s="3"/>
      <c r="SJG41" s="3"/>
      <c r="SJH41" s="3"/>
      <c r="SJI41" s="3"/>
      <c r="SJJ41" s="3"/>
      <c r="SJK41" s="3"/>
      <c r="SJL41" s="3"/>
      <c r="SJM41" s="3"/>
      <c r="SJN41" s="3"/>
      <c r="SJO41" s="3"/>
      <c r="SJP41" s="3"/>
      <c r="SJQ41" s="3"/>
      <c r="SJR41" s="3"/>
      <c r="SJS41" s="3"/>
      <c r="SJT41" s="3"/>
      <c r="SJU41" s="3"/>
      <c r="SJV41" s="3"/>
      <c r="SJW41" s="3"/>
      <c r="SJX41" s="3"/>
      <c r="SJY41" s="3"/>
      <c r="SJZ41" s="3"/>
      <c r="SKA41" s="3"/>
      <c r="SKB41" s="3"/>
      <c r="SKC41" s="3"/>
      <c r="SKD41" s="3"/>
      <c r="SKE41" s="3"/>
      <c r="SKF41" s="3"/>
      <c r="SKG41" s="3"/>
      <c r="SKH41" s="3"/>
      <c r="SKI41" s="3"/>
      <c r="SKJ41" s="3"/>
      <c r="SKK41" s="3"/>
      <c r="SKL41" s="3"/>
      <c r="SKM41" s="3"/>
      <c r="SKN41" s="3"/>
      <c r="SKO41" s="3"/>
      <c r="SKP41" s="3"/>
      <c r="SKQ41" s="3"/>
      <c r="SKR41" s="3"/>
      <c r="SKS41" s="3"/>
      <c r="SKT41" s="3"/>
      <c r="SKU41" s="3"/>
      <c r="SKV41" s="3"/>
      <c r="SKW41" s="3"/>
      <c r="SKX41" s="3"/>
      <c r="SKY41" s="3"/>
      <c r="SKZ41" s="3"/>
      <c r="SLA41" s="3"/>
      <c r="SLB41" s="3"/>
      <c r="SLC41" s="3"/>
      <c r="SLD41" s="3"/>
      <c r="SLE41" s="3"/>
      <c r="SLF41" s="3"/>
      <c r="SLG41" s="3"/>
      <c r="SLH41" s="3"/>
      <c r="SLI41" s="3"/>
      <c r="SLJ41" s="3"/>
      <c r="SLK41" s="3"/>
      <c r="SLL41" s="3"/>
      <c r="SLM41" s="3"/>
      <c r="SLN41" s="3"/>
      <c r="SLO41" s="3"/>
      <c r="SLP41" s="3"/>
      <c r="SLQ41" s="3"/>
      <c r="SLR41" s="3"/>
      <c r="SLS41" s="3"/>
      <c r="SLT41" s="3"/>
      <c r="SLU41" s="3"/>
      <c r="SLV41" s="3"/>
      <c r="SLW41" s="3"/>
      <c r="SLX41" s="3"/>
      <c r="SLY41" s="3"/>
      <c r="SLZ41" s="3"/>
      <c r="SMA41" s="3"/>
      <c r="SMB41" s="3"/>
      <c r="SMC41" s="3"/>
      <c r="SMD41" s="3"/>
      <c r="SME41" s="3"/>
      <c r="SMF41" s="3"/>
      <c r="SMG41" s="3"/>
      <c r="SMH41" s="3"/>
      <c r="SMI41" s="3"/>
      <c r="SMJ41" s="3"/>
      <c r="SMK41" s="3"/>
      <c r="SML41" s="3"/>
      <c r="SMM41" s="3"/>
      <c r="SMN41" s="3"/>
      <c r="SMO41" s="3"/>
      <c r="SMP41" s="3"/>
      <c r="SMQ41" s="3"/>
      <c r="SMR41" s="3"/>
      <c r="SMS41" s="3"/>
      <c r="SMT41" s="3"/>
      <c r="SMU41" s="3"/>
      <c r="SMV41" s="3"/>
      <c r="SMW41" s="3"/>
      <c r="SMX41" s="3"/>
      <c r="SMY41" s="3"/>
      <c r="SMZ41" s="3"/>
      <c r="SNA41" s="3"/>
      <c r="SNB41" s="3"/>
      <c r="SNC41" s="3"/>
      <c r="SND41" s="3"/>
      <c r="SNE41" s="3"/>
      <c r="SNF41" s="3"/>
      <c r="SNG41" s="3"/>
      <c r="SNH41" s="3"/>
      <c r="SNI41" s="3"/>
      <c r="SNJ41" s="3"/>
      <c r="SNK41" s="3"/>
      <c r="SNL41" s="3"/>
      <c r="SNM41" s="3"/>
      <c r="SNN41" s="3"/>
      <c r="SNO41" s="3"/>
      <c r="SNP41" s="3"/>
      <c r="SNQ41" s="3"/>
      <c r="SNR41" s="3"/>
      <c r="SNS41" s="3"/>
      <c r="SNT41" s="3"/>
      <c r="SNU41" s="3"/>
      <c r="SNV41" s="3"/>
      <c r="SNW41" s="3"/>
      <c r="SNX41" s="3"/>
      <c r="SNY41" s="3"/>
      <c r="SNZ41" s="3"/>
      <c r="SOA41" s="3"/>
      <c r="SOB41" s="3"/>
      <c r="SOC41" s="3"/>
      <c r="SOD41" s="3"/>
      <c r="SOE41" s="3"/>
      <c r="SOF41" s="3"/>
      <c r="SOG41" s="3"/>
      <c r="SOH41" s="3"/>
      <c r="SOI41" s="3"/>
      <c r="SOJ41" s="3"/>
      <c r="SOK41" s="3"/>
      <c r="SOL41" s="3"/>
      <c r="SOM41" s="3"/>
      <c r="SON41" s="3"/>
      <c r="SOO41" s="3"/>
      <c r="SOP41" s="3"/>
      <c r="SOQ41" s="3"/>
      <c r="SOR41" s="3"/>
      <c r="SOS41" s="3"/>
      <c r="SOT41" s="3"/>
      <c r="SOU41" s="3"/>
      <c r="SOV41" s="3"/>
      <c r="SOW41" s="3"/>
      <c r="SOX41" s="3"/>
      <c r="SOY41" s="3"/>
      <c r="SOZ41" s="3"/>
      <c r="SPA41" s="3"/>
      <c r="SPB41" s="3"/>
      <c r="SPC41" s="3"/>
      <c r="SPD41" s="3"/>
      <c r="SPE41" s="3"/>
      <c r="SPF41" s="3"/>
      <c r="SPG41" s="3"/>
      <c r="SPH41" s="3"/>
      <c r="SPI41" s="3"/>
      <c r="SPJ41" s="3"/>
      <c r="SPK41" s="3"/>
      <c r="SPL41" s="3"/>
      <c r="SPM41" s="3"/>
      <c r="SPN41" s="3"/>
      <c r="SPO41" s="3"/>
      <c r="SPP41" s="3"/>
      <c r="SPQ41" s="3"/>
      <c r="SPR41" s="3"/>
      <c r="SPS41" s="3"/>
      <c r="SPT41" s="3"/>
      <c r="SPU41" s="3"/>
      <c r="SPV41" s="3"/>
      <c r="SPW41" s="3"/>
      <c r="SPX41" s="3"/>
      <c r="SPY41" s="3"/>
      <c r="SPZ41" s="3"/>
      <c r="SQA41" s="3"/>
      <c r="SQB41" s="3"/>
      <c r="SQC41" s="3"/>
      <c r="SQD41" s="3"/>
      <c r="SQE41" s="3"/>
      <c r="SQF41" s="3"/>
      <c r="SQG41" s="3"/>
      <c r="SQH41" s="3"/>
      <c r="SQI41" s="3"/>
      <c r="SQJ41" s="3"/>
      <c r="SQK41" s="3"/>
      <c r="SQL41" s="3"/>
      <c r="SQM41" s="3"/>
      <c r="SQN41" s="3"/>
      <c r="SQO41" s="3"/>
      <c r="SQP41" s="3"/>
      <c r="SQQ41" s="3"/>
      <c r="SQR41" s="3"/>
      <c r="SQS41" s="3"/>
      <c r="SQT41" s="3"/>
      <c r="SQU41" s="3"/>
      <c r="SQV41" s="3"/>
      <c r="SQW41" s="3"/>
      <c r="SQX41" s="3"/>
      <c r="SQY41" s="3"/>
      <c r="SQZ41" s="3"/>
      <c r="SRA41" s="3"/>
      <c r="SRB41" s="3"/>
      <c r="SRC41" s="3"/>
      <c r="SRD41" s="3"/>
      <c r="SRE41" s="3"/>
      <c r="SRF41" s="3"/>
      <c r="SRG41" s="3"/>
      <c r="SRH41" s="3"/>
      <c r="SRI41" s="3"/>
      <c r="SRJ41" s="3"/>
      <c r="SRK41" s="3"/>
      <c r="SRL41" s="3"/>
      <c r="SRM41" s="3"/>
      <c r="SRN41" s="3"/>
      <c r="SRO41" s="3"/>
      <c r="SRP41" s="3"/>
      <c r="SRQ41" s="3"/>
      <c r="SRR41" s="3"/>
      <c r="SRS41" s="3"/>
      <c r="SRT41" s="3"/>
      <c r="SRU41" s="3"/>
      <c r="SRV41" s="3"/>
      <c r="SRW41" s="3"/>
      <c r="SRX41" s="3"/>
      <c r="SRY41" s="3"/>
      <c r="SRZ41" s="3"/>
      <c r="SSA41" s="3"/>
      <c r="SSB41" s="3"/>
      <c r="SSC41" s="3"/>
      <c r="SSD41" s="3"/>
      <c r="SSE41" s="3"/>
      <c r="SSF41" s="3"/>
      <c r="SSG41" s="3"/>
      <c r="SSH41" s="3"/>
      <c r="SSI41" s="3"/>
      <c r="SSJ41" s="3"/>
      <c r="SSK41" s="3"/>
      <c r="SSL41" s="3"/>
      <c r="SSM41" s="3"/>
      <c r="SSN41" s="3"/>
      <c r="SSO41" s="3"/>
      <c r="SSP41" s="3"/>
      <c r="SSQ41" s="3"/>
      <c r="SSR41" s="3"/>
      <c r="SSS41" s="3"/>
      <c r="SST41" s="3"/>
      <c r="SSU41" s="3"/>
      <c r="SSV41" s="3"/>
      <c r="SSW41" s="3"/>
      <c r="SSX41" s="3"/>
      <c r="SSY41" s="3"/>
      <c r="SSZ41" s="3"/>
      <c r="STA41" s="3"/>
      <c r="STB41" s="3"/>
      <c r="STC41" s="3"/>
      <c r="STD41" s="3"/>
      <c r="STE41" s="3"/>
      <c r="STF41" s="3"/>
      <c r="STG41" s="3"/>
      <c r="STH41" s="3"/>
      <c r="STI41" s="3"/>
      <c r="STJ41" s="3"/>
      <c r="STK41" s="3"/>
      <c r="STL41" s="3"/>
      <c r="STM41" s="3"/>
      <c r="STN41" s="3"/>
      <c r="STO41" s="3"/>
      <c r="STP41" s="3"/>
      <c r="STQ41" s="3"/>
      <c r="STR41" s="3"/>
      <c r="STS41" s="3"/>
      <c r="STT41" s="3"/>
      <c r="STU41" s="3"/>
      <c r="STV41" s="3"/>
      <c r="STW41" s="3"/>
      <c r="STX41" s="3"/>
      <c r="STY41" s="3"/>
      <c r="STZ41" s="3"/>
      <c r="SUA41" s="3"/>
      <c r="SUB41" s="3"/>
      <c r="SUC41" s="3"/>
      <c r="SUD41" s="3"/>
      <c r="SUE41" s="3"/>
      <c r="SUF41" s="3"/>
      <c r="SUG41" s="3"/>
      <c r="SUH41" s="3"/>
      <c r="SUI41" s="3"/>
      <c r="SUJ41" s="3"/>
      <c r="SUK41" s="3"/>
      <c r="SUL41" s="3"/>
      <c r="SUM41" s="3"/>
      <c r="SUN41" s="3"/>
      <c r="SUO41" s="3"/>
      <c r="SUP41" s="3"/>
      <c r="SUQ41" s="3"/>
      <c r="SUR41" s="3"/>
      <c r="SUS41" s="3"/>
      <c r="SUT41" s="3"/>
      <c r="SUU41" s="3"/>
      <c r="SUV41" s="3"/>
      <c r="SUW41" s="3"/>
      <c r="SUX41" s="3"/>
      <c r="SUY41" s="3"/>
      <c r="SUZ41" s="3"/>
      <c r="SVA41" s="3"/>
      <c r="SVB41" s="3"/>
      <c r="SVC41" s="3"/>
      <c r="SVD41" s="3"/>
      <c r="SVE41" s="3"/>
      <c r="SVF41" s="3"/>
      <c r="SVG41" s="3"/>
      <c r="SVH41" s="3"/>
      <c r="SVI41" s="3"/>
      <c r="SVJ41" s="3"/>
      <c r="SVK41" s="3"/>
      <c r="SVL41" s="3"/>
      <c r="SVM41" s="3"/>
      <c r="SVN41" s="3"/>
      <c r="SVO41" s="3"/>
      <c r="SVP41" s="3"/>
      <c r="SVQ41" s="3"/>
      <c r="SVR41" s="3"/>
      <c r="SVS41" s="3"/>
      <c r="SVT41" s="3"/>
      <c r="SVU41" s="3"/>
      <c r="SVV41" s="3"/>
      <c r="SVW41" s="3"/>
      <c r="SVX41" s="3"/>
      <c r="SVY41" s="3"/>
      <c r="SVZ41" s="3"/>
      <c r="SWA41" s="3"/>
      <c r="SWB41" s="3"/>
      <c r="SWC41" s="3"/>
      <c r="SWD41" s="3"/>
      <c r="SWE41" s="3"/>
      <c r="SWF41" s="3"/>
      <c r="SWG41" s="3"/>
      <c r="SWH41" s="3"/>
      <c r="SWI41" s="3"/>
      <c r="SWJ41" s="3"/>
      <c r="SWK41" s="3"/>
      <c r="SWL41" s="3"/>
      <c r="SWM41" s="3"/>
      <c r="SWN41" s="3"/>
      <c r="SWO41" s="3"/>
      <c r="SWP41" s="3"/>
      <c r="SWQ41" s="3"/>
      <c r="SWR41" s="3"/>
      <c r="SWS41" s="3"/>
      <c r="SWT41" s="3"/>
      <c r="SWU41" s="3"/>
      <c r="SWV41" s="3"/>
      <c r="SWW41" s="3"/>
      <c r="SWX41" s="3"/>
      <c r="SWY41" s="3"/>
      <c r="SWZ41" s="3"/>
      <c r="SXA41" s="3"/>
      <c r="SXB41" s="3"/>
      <c r="SXC41" s="3"/>
      <c r="SXD41" s="3"/>
      <c r="SXE41" s="3"/>
      <c r="SXF41" s="3"/>
      <c r="SXG41" s="3"/>
      <c r="SXH41" s="3"/>
      <c r="SXI41" s="3"/>
      <c r="SXJ41" s="3"/>
      <c r="SXK41" s="3"/>
      <c r="SXL41" s="3"/>
      <c r="SXM41" s="3"/>
      <c r="SXN41" s="3"/>
      <c r="SXO41" s="3"/>
      <c r="SXP41" s="3"/>
      <c r="SXQ41" s="3"/>
      <c r="SXR41" s="3"/>
      <c r="SXS41" s="3"/>
      <c r="SXT41" s="3"/>
      <c r="SXU41" s="3"/>
      <c r="SXV41" s="3"/>
      <c r="SXW41" s="3"/>
      <c r="SXX41" s="3"/>
      <c r="SXY41" s="3"/>
      <c r="SXZ41" s="3"/>
      <c r="SYA41" s="3"/>
      <c r="SYB41" s="3"/>
      <c r="SYC41" s="3"/>
      <c r="SYD41" s="3"/>
      <c r="SYE41" s="3"/>
      <c r="SYF41" s="3"/>
      <c r="SYG41" s="3"/>
      <c r="SYH41" s="3"/>
      <c r="SYI41" s="3"/>
      <c r="SYJ41" s="3"/>
      <c r="SYK41" s="3"/>
      <c r="SYL41" s="3"/>
      <c r="SYM41" s="3"/>
      <c r="SYN41" s="3"/>
      <c r="SYO41" s="3"/>
      <c r="SYP41" s="3"/>
      <c r="SYQ41" s="3"/>
      <c r="SYR41" s="3"/>
      <c r="SYS41" s="3"/>
      <c r="SYT41" s="3"/>
      <c r="SYU41" s="3"/>
      <c r="SYV41" s="3"/>
      <c r="SYW41" s="3"/>
      <c r="SYX41" s="3"/>
      <c r="SYY41" s="3"/>
      <c r="SYZ41" s="3"/>
      <c r="SZA41" s="3"/>
      <c r="SZB41" s="3"/>
      <c r="SZC41" s="3"/>
      <c r="SZD41" s="3"/>
      <c r="SZE41" s="3"/>
      <c r="SZF41" s="3"/>
      <c r="SZG41" s="3"/>
      <c r="SZH41" s="3"/>
      <c r="SZI41" s="3"/>
      <c r="SZJ41" s="3"/>
      <c r="SZK41" s="3"/>
      <c r="SZL41" s="3"/>
      <c r="SZM41" s="3"/>
      <c r="SZN41" s="3"/>
      <c r="SZO41" s="3"/>
      <c r="SZP41" s="3"/>
      <c r="SZQ41" s="3"/>
      <c r="SZR41" s="3"/>
      <c r="SZS41" s="3"/>
      <c r="SZT41" s="3"/>
      <c r="SZU41" s="3"/>
      <c r="SZV41" s="3"/>
      <c r="SZW41" s="3"/>
      <c r="SZX41" s="3"/>
      <c r="SZY41" s="3"/>
      <c r="SZZ41" s="3"/>
      <c r="TAA41" s="3"/>
      <c r="TAB41" s="3"/>
      <c r="TAC41" s="3"/>
      <c r="TAD41" s="3"/>
      <c r="TAE41" s="3"/>
      <c r="TAF41" s="3"/>
      <c r="TAG41" s="3"/>
      <c r="TAH41" s="3"/>
      <c r="TAI41" s="3"/>
      <c r="TAJ41" s="3"/>
      <c r="TAK41" s="3"/>
      <c r="TAL41" s="3"/>
      <c r="TAM41" s="3"/>
      <c r="TAN41" s="3"/>
      <c r="TAO41" s="3"/>
      <c r="TAP41" s="3"/>
      <c r="TAQ41" s="3"/>
      <c r="TAR41" s="3"/>
      <c r="TAS41" s="3"/>
      <c r="TAT41" s="3"/>
      <c r="TAU41" s="3"/>
      <c r="TAV41" s="3"/>
      <c r="TAW41" s="3"/>
      <c r="TAX41" s="3"/>
      <c r="TAY41" s="3"/>
      <c r="TAZ41" s="3"/>
      <c r="TBA41" s="3"/>
      <c r="TBB41" s="3"/>
      <c r="TBC41" s="3"/>
      <c r="TBD41" s="3"/>
      <c r="TBE41" s="3"/>
      <c r="TBF41" s="3"/>
      <c r="TBG41" s="3"/>
      <c r="TBH41" s="3"/>
      <c r="TBI41" s="3"/>
      <c r="TBJ41" s="3"/>
      <c r="TBK41" s="3"/>
      <c r="TBL41" s="3"/>
      <c r="TBM41" s="3"/>
      <c r="TBN41" s="3"/>
      <c r="TBO41" s="3"/>
      <c r="TBP41" s="3"/>
      <c r="TBQ41" s="3"/>
      <c r="TBR41" s="3"/>
      <c r="TBS41" s="3"/>
      <c r="TBT41" s="3"/>
      <c r="TBU41" s="3"/>
      <c r="TBV41" s="3"/>
      <c r="TBW41" s="3"/>
      <c r="TBX41" s="3"/>
      <c r="TBY41" s="3"/>
      <c r="TBZ41" s="3"/>
      <c r="TCA41" s="3"/>
      <c r="TCB41" s="3"/>
      <c r="TCC41" s="3"/>
      <c r="TCD41" s="3"/>
      <c r="TCE41" s="3"/>
      <c r="TCF41" s="3"/>
      <c r="TCG41" s="3"/>
      <c r="TCH41" s="3"/>
      <c r="TCI41" s="3"/>
      <c r="TCJ41" s="3"/>
      <c r="TCK41" s="3"/>
      <c r="TCL41" s="3"/>
      <c r="TCM41" s="3"/>
      <c r="TCN41" s="3"/>
      <c r="TCO41" s="3"/>
      <c r="TCP41" s="3"/>
      <c r="TCQ41" s="3"/>
      <c r="TCR41" s="3"/>
      <c r="TCS41" s="3"/>
      <c r="TCT41" s="3"/>
      <c r="TCU41" s="3"/>
      <c r="TCV41" s="3"/>
      <c r="TCW41" s="3"/>
      <c r="TCX41" s="3"/>
      <c r="TCY41" s="3"/>
      <c r="TCZ41" s="3"/>
      <c r="TDA41" s="3"/>
      <c r="TDB41" s="3"/>
      <c r="TDC41" s="3"/>
      <c r="TDD41" s="3"/>
      <c r="TDE41" s="3"/>
      <c r="TDF41" s="3"/>
      <c r="TDG41" s="3"/>
      <c r="TDH41" s="3"/>
      <c r="TDI41" s="3"/>
      <c r="TDJ41" s="3"/>
      <c r="TDK41" s="3"/>
      <c r="TDL41" s="3"/>
      <c r="TDM41" s="3"/>
      <c r="TDN41" s="3"/>
      <c r="TDO41" s="3"/>
      <c r="TDP41" s="3"/>
      <c r="TDQ41" s="3"/>
      <c r="TDR41" s="3"/>
      <c r="TDS41" s="3"/>
      <c r="TDT41" s="3"/>
      <c r="TDU41" s="3"/>
      <c r="TDV41" s="3"/>
      <c r="TDW41" s="3"/>
      <c r="TDX41" s="3"/>
      <c r="TDY41" s="3"/>
      <c r="TDZ41" s="3"/>
      <c r="TEA41" s="3"/>
      <c r="TEB41" s="3"/>
      <c r="TEC41" s="3"/>
      <c r="TED41" s="3"/>
      <c r="TEE41" s="3"/>
      <c r="TEF41" s="3"/>
      <c r="TEG41" s="3"/>
      <c r="TEH41" s="3"/>
      <c r="TEI41" s="3"/>
      <c r="TEJ41" s="3"/>
      <c r="TEK41" s="3"/>
      <c r="TEL41" s="3"/>
      <c r="TEM41" s="3"/>
      <c r="TEN41" s="3"/>
      <c r="TEO41" s="3"/>
      <c r="TEP41" s="3"/>
      <c r="TEQ41" s="3"/>
      <c r="TER41" s="3"/>
      <c r="TES41" s="3"/>
      <c r="TET41" s="3"/>
      <c r="TEU41" s="3"/>
      <c r="TEV41" s="3"/>
      <c r="TEW41" s="3"/>
      <c r="TEX41" s="3"/>
      <c r="TEY41" s="3"/>
      <c r="TEZ41" s="3"/>
      <c r="TFA41" s="3"/>
      <c r="TFB41" s="3"/>
      <c r="TFC41" s="3"/>
      <c r="TFD41" s="3"/>
      <c r="TFE41" s="3"/>
      <c r="TFF41" s="3"/>
      <c r="TFG41" s="3"/>
      <c r="TFH41" s="3"/>
      <c r="TFI41" s="3"/>
      <c r="TFJ41" s="3"/>
      <c r="TFK41" s="3"/>
      <c r="TFL41" s="3"/>
      <c r="TFM41" s="3"/>
      <c r="TFN41" s="3"/>
      <c r="TFO41" s="3"/>
      <c r="TFP41" s="3"/>
      <c r="TFQ41" s="3"/>
      <c r="TFR41" s="3"/>
      <c r="TFS41" s="3"/>
      <c r="TFT41" s="3"/>
      <c r="TFU41" s="3"/>
      <c r="TFV41" s="3"/>
      <c r="TFW41" s="3"/>
      <c r="TFX41" s="3"/>
      <c r="TFY41" s="3"/>
      <c r="TFZ41" s="3"/>
      <c r="TGA41" s="3"/>
      <c r="TGB41" s="3"/>
      <c r="TGC41" s="3"/>
      <c r="TGD41" s="3"/>
      <c r="TGE41" s="3"/>
      <c r="TGF41" s="3"/>
      <c r="TGG41" s="3"/>
      <c r="TGH41" s="3"/>
      <c r="TGI41" s="3"/>
      <c r="TGJ41" s="3"/>
      <c r="TGK41" s="3"/>
      <c r="TGL41" s="3"/>
      <c r="TGM41" s="3"/>
      <c r="TGN41" s="3"/>
      <c r="TGO41" s="3"/>
      <c r="TGP41" s="3"/>
      <c r="TGQ41" s="3"/>
      <c r="TGR41" s="3"/>
      <c r="TGS41" s="3"/>
      <c r="TGT41" s="3"/>
      <c r="TGU41" s="3"/>
      <c r="TGV41" s="3"/>
      <c r="TGW41" s="3"/>
      <c r="TGX41" s="3"/>
      <c r="TGY41" s="3"/>
      <c r="TGZ41" s="3"/>
      <c r="THA41" s="3"/>
      <c r="THB41" s="3"/>
      <c r="THC41" s="3"/>
      <c r="THD41" s="3"/>
      <c r="THE41" s="3"/>
      <c r="THF41" s="3"/>
      <c r="THG41" s="3"/>
      <c r="THH41" s="3"/>
      <c r="THI41" s="3"/>
      <c r="THJ41" s="3"/>
      <c r="THK41" s="3"/>
      <c r="THL41" s="3"/>
      <c r="THM41" s="3"/>
      <c r="THN41" s="3"/>
      <c r="THO41" s="3"/>
      <c r="THP41" s="3"/>
      <c r="THQ41" s="3"/>
      <c r="THR41" s="3"/>
      <c r="THS41" s="3"/>
      <c r="THT41" s="3"/>
      <c r="THU41" s="3"/>
      <c r="THV41" s="3"/>
      <c r="THW41" s="3"/>
      <c r="THX41" s="3"/>
      <c r="THY41" s="3"/>
      <c r="THZ41" s="3"/>
      <c r="TIA41" s="3"/>
      <c r="TIB41" s="3"/>
      <c r="TIC41" s="3"/>
      <c r="TID41" s="3"/>
      <c r="TIE41" s="3"/>
      <c r="TIF41" s="3"/>
      <c r="TIG41" s="3"/>
      <c r="TIH41" s="3"/>
      <c r="TII41" s="3"/>
      <c r="TIJ41" s="3"/>
      <c r="TIK41" s="3"/>
      <c r="TIL41" s="3"/>
      <c r="TIM41" s="3"/>
      <c r="TIN41" s="3"/>
      <c r="TIO41" s="3"/>
      <c r="TIP41" s="3"/>
      <c r="TIQ41" s="3"/>
      <c r="TIR41" s="3"/>
      <c r="TIS41" s="3"/>
      <c r="TIT41" s="3"/>
      <c r="TIU41" s="3"/>
      <c r="TIV41" s="3"/>
      <c r="TIW41" s="3"/>
      <c r="TIX41" s="3"/>
      <c r="TIY41" s="3"/>
      <c r="TIZ41" s="3"/>
      <c r="TJA41" s="3"/>
      <c r="TJB41" s="3"/>
      <c r="TJC41" s="3"/>
      <c r="TJD41" s="3"/>
      <c r="TJE41" s="3"/>
      <c r="TJF41" s="3"/>
      <c r="TJG41" s="3"/>
      <c r="TJH41" s="3"/>
      <c r="TJI41" s="3"/>
      <c r="TJJ41" s="3"/>
      <c r="TJK41" s="3"/>
      <c r="TJL41" s="3"/>
      <c r="TJM41" s="3"/>
      <c r="TJN41" s="3"/>
      <c r="TJO41" s="3"/>
      <c r="TJP41" s="3"/>
      <c r="TJQ41" s="3"/>
      <c r="TJR41" s="3"/>
      <c r="TJS41" s="3"/>
      <c r="TJT41" s="3"/>
      <c r="TJU41" s="3"/>
      <c r="TJV41" s="3"/>
      <c r="TJW41" s="3"/>
      <c r="TJX41" s="3"/>
      <c r="TJY41" s="3"/>
      <c r="TJZ41" s="3"/>
      <c r="TKA41" s="3"/>
      <c r="TKB41" s="3"/>
      <c r="TKC41" s="3"/>
      <c r="TKD41" s="3"/>
      <c r="TKE41" s="3"/>
      <c r="TKF41" s="3"/>
      <c r="TKG41" s="3"/>
      <c r="TKH41" s="3"/>
      <c r="TKI41" s="3"/>
      <c r="TKJ41" s="3"/>
      <c r="TKK41" s="3"/>
      <c r="TKL41" s="3"/>
      <c r="TKM41" s="3"/>
      <c r="TKN41" s="3"/>
      <c r="TKO41" s="3"/>
      <c r="TKP41" s="3"/>
      <c r="TKQ41" s="3"/>
      <c r="TKR41" s="3"/>
      <c r="TKS41" s="3"/>
      <c r="TKT41" s="3"/>
      <c r="TKU41" s="3"/>
      <c r="TKV41" s="3"/>
      <c r="TKW41" s="3"/>
      <c r="TKX41" s="3"/>
      <c r="TKY41" s="3"/>
      <c r="TKZ41" s="3"/>
      <c r="TLA41" s="3"/>
      <c r="TLB41" s="3"/>
      <c r="TLC41" s="3"/>
      <c r="TLD41" s="3"/>
      <c r="TLE41" s="3"/>
      <c r="TLF41" s="3"/>
      <c r="TLG41" s="3"/>
      <c r="TLH41" s="3"/>
      <c r="TLI41" s="3"/>
      <c r="TLJ41" s="3"/>
      <c r="TLK41" s="3"/>
      <c r="TLL41" s="3"/>
      <c r="TLM41" s="3"/>
      <c r="TLN41" s="3"/>
      <c r="TLO41" s="3"/>
      <c r="TLP41" s="3"/>
      <c r="TLQ41" s="3"/>
      <c r="TLR41" s="3"/>
      <c r="TLS41" s="3"/>
      <c r="TLT41" s="3"/>
      <c r="TLU41" s="3"/>
      <c r="TLV41" s="3"/>
      <c r="TLW41" s="3"/>
      <c r="TLX41" s="3"/>
      <c r="TLY41" s="3"/>
      <c r="TLZ41" s="3"/>
      <c r="TMA41" s="3"/>
      <c r="TMB41" s="3"/>
      <c r="TMC41" s="3"/>
      <c r="TMD41" s="3"/>
      <c r="TME41" s="3"/>
      <c r="TMF41" s="3"/>
      <c r="TMG41" s="3"/>
      <c r="TMH41" s="3"/>
      <c r="TMI41" s="3"/>
      <c r="TMJ41" s="3"/>
      <c r="TMK41" s="3"/>
      <c r="TML41" s="3"/>
      <c r="TMM41" s="3"/>
      <c r="TMN41" s="3"/>
      <c r="TMO41" s="3"/>
      <c r="TMP41" s="3"/>
      <c r="TMQ41" s="3"/>
      <c r="TMR41" s="3"/>
      <c r="TMS41" s="3"/>
      <c r="TMT41" s="3"/>
      <c r="TMU41" s="3"/>
      <c r="TMV41" s="3"/>
      <c r="TMW41" s="3"/>
      <c r="TMX41" s="3"/>
      <c r="TMY41" s="3"/>
      <c r="TMZ41" s="3"/>
      <c r="TNA41" s="3"/>
      <c r="TNB41" s="3"/>
      <c r="TNC41" s="3"/>
      <c r="TND41" s="3"/>
      <c r="TNE41" s="3"/>
      <c r="TNF41" s="3"/>
      <c r="TNG41" s="3"/>
      <c r="TNH41" s="3"/>
      <c r="TNI41" s="3"/>
      <c r="TNJ41" s="3"/>
      <c r="TNK41" s="3"/>
      <c r="TNL41" s="3"/>
      <c r="TNM41" s="3"/>
      <c r="TNN41" s="3"/>
      <c r="TNO41" s="3"/>
      <c r="TNP41" s="3"/>
      <c r="TNQ41" s="3"/>
      <c r="TNR41" s="3"/>
      <c r="TNS41" s="3"/>
      <c r="TNT41" s="3"/>
      <c r="TNU41" s="3"/>
      <c r="TNV41" s="3"/>
      <c r="TNW41" s="3"/>
      <c r="TNX41" s="3"/>
      <c r="TNY41" s="3"/>
      <c r="TNZ41" s="3"/>
      <c r="TOA41" s="3"/>
      <c r="TOB41" s="3"/>
      <c r="TOC41" s="3"/>
      <c r="TOD41" s="3"/>
      <c r="TOE41" s="3"/>
      <c r="TOF41" s="3"/>
      <c r="TOG41" s="3"/>
      <c r="TOH41" s="3"/>
      <c r="TOI41" s="3"/>
      <c r="TOJ41" s="3"/>
      <c r="TOK41" s="3"/>
      <c r="TOL41" s="3"/>
      <c r="TOM41" s="3"/>
      <c r="TON41" s="3"/>
      <c r="TOO41" s="3"/>
      <c r="TOP41" s="3"/>
      <c r="TOQ41" s="3"/>
      <c r="TOR41" s="3"/>
      <c r="TOS41" s="3"/>
      <c r="TOT41" s="3"/>
      <c r="TOU41" s="3"/>
      <c r="TOV41" s="3"/>
      <c r="TOW41" s="3"/>
      <c r="TOX41" s="3"/>
      <c r="TOY41" s="3"/>
      <c r="TOZ41" s="3"/>
      <c r="TPA41" s="3"/>
      <c r="TPB41" s="3"/>
      <c r="TPC41" s="3"/>
      <c r="TPD41" s="3"/>
      <c r="TPE41" s="3"/>
      <c r="TPF41" s="3"/>
      <c r="TPG41" s="3"/>
      <c r="TPH41" s="3"/>
      <c r="TPI41" s="3"/>
      <c r="TPJ41" s="3"/>
      <c r="TPK41" s="3"/>
      <c r="TPL41" s="3"/>
      <c r="TPM41" s="3"/>
      <c r="TPN41" s="3"/>
      <c r="TPO41" s="3"/>
      <c r="TPP41" s="3"/>
      <c r="TPQ41" s="3"/>
      <c r="TPR41" s="3"/>
      <c r="TPS41" s="3"/>
      <c r="TPT41" s="3"/>
      <c r="TPU41" s="3"/>
      <c r="TPV41" s="3"/>
      <c r="TPW41" s="3"/>
      <c r="TPX41" s="3"/>
      <c r="TPY41" s="3"/>
      <c r="TPZ41" s="3"/>
      <c r="TQA41" s="3"/>
      <c r="TQB41" s="3"/>
      <c r="TQC41" s="3"/>
      <c r="TQD41" s="3"/>
      <c r="TQE41" s="3"/>
      <c r="TQF41" s="3"/>
      <c r="TQG41" s="3"/>
      <c r="TQH41" s="3"/>
      <c r="TQI41" s="3"/>
      <c r="TQJ41" s="3"/>
      <c r="TQK41" s="3"/>
      <c r="TQL41" s="3"/>
      <c r="TQM41" s="3"/>
      <c r="TQN41" s="3"/>
      <c r="TQO41" s="3"/>
      <c r="TQP41" s="3"/>
      <c r="TQQ41" s="3"/>
      <c r="TQR41" s="3"/>
      <c r="TQS41" s="3"/>
      <c r="TQT41" s="3"/>
      <c r="TQU41" s="3"/>
      <c r="TQV41" s="3"/>
      <c r="TQW41" s="3"/>
      <c r="TQX41" s="3"/>
      <c r="TQY41" s="3"/>
      <c r="TQZ41" s="3"/>
      <c r="TRA41" s="3"/>
      <c r="TRB41" s="3"/>
      <c r="TRC41" s="3"/>
      <c r="TRD41" s="3"/>
      <c r="TRE41" s="3"/>
      <c r="TRF41" s="3"/>
      <c r="TRG41" s="3"/>
      <c r="TRH41" s="3"/>
      <c r="TRI41" s="3"/>
      <c r="TRJ41" s="3"/>
      <c r="TRK41" s="3"/>
      <c r="TRL41" s="3"/>
      <c r="TRM41" s="3"/>
      <c r="TRN41" s="3"/>
      <c r="TRO41" s="3"/>
      <c r="TRP41" s="3"/>
      <c r="TRQ41" s="3"/>
      <c r="TRR41" s="3"/>
      <c r="TRS41" s="3"/>
      <c r="TRT41" s="3"/>
      <c r="TRU41" s="3"/>
      <c r="TRV41" s="3"/>
      <c r="TRW41" s="3"/>
      <c r="TRX41" s="3"/>
      <c r="TRY41" s="3"/>
      <c r="TRZ41" s="3"/>
      <c r="TSA41" s="3"/>
      <c r="TSB41" s="3"/>
      <c r="TSC41" s="3"/>
      <c r="TSD41" s="3"/>
      <c r="TSE41" s="3"/>
      <c r="TSF41" s="3"/>
      <c r="TSG41" s="3"/>
      <c r="TSH41" s="3"/>
      <c r="TSI41" s="3"/>
      <c r="TSJ41" s="3"/>
      <c r="TSK41" s="3"/>
      <c r="TSL41" s="3"/>
      <c r="TSM41" s="3"/>
      <c r="TSN41" s="3"/>
      <c r="TSO41" s="3"/>
      <c r="TSP41" s="3"/>
      <c r="TSQ41" s="3"/>
      <c r="TSR41" s="3"/>
      <c r="TSS41" s="3"/>
      <c r="TST41" s="3"/>
      <c r="TSU41" s="3"/>
      <c r="TSV41" s="3"/>
      <c r="TSW41" s="3"/>
      <c r="TSX41" s="3"/>
      <c r="TSY41" s="3"/>
      <c r="TSZ41" s="3"/>
      <c r="TTA41" s="3"/>
      <c r="TTB41" s="3"/>
      <c r="TTC41" s="3"/>
      <c r="TTD41" s="3"/>
      <c r="TTE41" s="3"/>
      <c r="TTF41" s="3"/>
      <c r="TTG41" s="3"/>
      <c r="TTH41" s="3"/>
      <c r="TTI41" s="3"/>
      <c r="TTJ41" s="3"/>
      <c r="TTK41" s="3"/>
      <c r="TTL41" s="3"/>
      <c r="TTM41" s="3"/>
      <c r="TTN41" s="3"/>
      <c r="TTO41" s="3"/>
      <c r="TTP41" s="3"/>
      <c r="TTQ41" s="3"/>
      <c r="TTR41" s="3"/>
      <c r="TTS41" s="3"/>
      <c r="TTT41" s="3"/>
      <c r="TTU41" s="3"/>
      <c r="TTV41" s="3"/>
      <c r="TTW41" s="3"/>
      <c r="TTX41" s="3"/>
      <c r="TTY41" s="3"/>
      <c r="TTZ41" s="3"/>
      <c r="TUA41" s="3"/>
      <c r="TUB41" s="3"/>
      <c r="TUC41" s="3"/>
      <c r="TUD41" s="3"/>
      <c r="TUE41" s="3"/>
      <c r="TUF41" s="3"/>
      <c r="TUG41" s="3"/>
      <c r="TUH41" s="3"/>
      <c r="TUI41" s="3"/>
      <c r="TUJ41" s="3"/>
      <c r="TUK41" s="3"/>
      <c r="TUL41" s="3"/>
      <c r="TUM41" s="3"/>
      <c r="TUN41" s="3"/>
      <c r="TUO41" s="3"/>
      <c r="TUP41" s="3"/>
      <c r="TUQ41" s="3"/>
      <c r="TUR41" s="3"/>
      <c r="TUS41" s="3"/>
      <c r="TUT41" s="3"/>
      <c r="TUU41" s="3"/>
      <c r="TUV41" s="3"/>
      <c r="TUW41" s="3"/>
      <c r="TUX41" s="3"/>
      <c r="TUY41" s="3"/>
      <c r="TUZ41" s="3"/>
      <c r="TVA41" s="3"/>
      <c r="TVB41" s="3"/>
      <c r="TVC41" s="3"/>
      <c r="TVD41" s="3"/>
      <c r="TVE41" s="3"/>
      <c r="TVF41" s="3"/>
      <c r="TVG41" s="3"/>
      <c r="TVH41" s="3"/>
      <c r="TVI41" s="3"/>
      <c r="TVJ41" s="3"/>
      <c r="TVK41" s="3"/>
      <c r="TVL41" s="3"/>
      <c r="TVM41" s="3"/>
      <c r="TVN41" s="3"/>
      <c r="TVO41" s="3"/>
      <c r="TVP41" s="3"/>
      <c r="TVQ41" s="3"/>
      <c r="TVR41" s="3"/>
      <c r="TVS41" s="3"/>
      <c r="TVT41" s="3"/>
      <c r="TVU41" s="3"/>
      <c r="TVV41" s="3"/>
      <c r="TVW41" s="3"/>
      <c r="TVX41" s="3"/>
      <c r="TVY41" s="3"/>
      <c r="TVZ41" s="3"/>
      <c r="TWA41" s="3"/>
      <c r="TWB41" s="3"/>
      <c r="TWC41" s="3"/>
      <c r="TWD41" s="3"/>
      <c r="TWE41" s="3"/>
      <c r="TWF41" s="3"/>
      <c r="TWG41" s="3"/>
      <c r="TWH41" s="3"/>
      <c r="TWI41" s="3"/>
      <c r="TWJ41" s="3"/>
      <c r="TWK41" s="3"/>
      <c r="TWL41" s="3"/>
      <c r="TWM41" s="3"/>
      <c r="TWN41" s="3"/>
      <c r="TWO41" s="3"/>
      <c r="TWP41" s="3"/>
      <c r="TWQ41" s="3"/>
      <c r="TWR41" s="3"/>
      <c r="TWS41" s="3"/>
      <c r="TWT41" s="3"/>
      <c r="TWU41" s="3"/>
      <c r="TWV41" s="3"/>
      <c r="TWW41" s="3"/>
      <c r="TWX41" s="3"/>
      <c r="TWY41" s="3"/>
      <c r="TWZ41" s="3"/>
      <c r="TXA41" s="3"/>
      <c r="TXB41" s="3"/>
      <c r="TXC41" s="3"/>
      <c r="TXD41" s="3"/>
      <c r="TXE41" s="3"/>
      <c r="TXF41" s="3"/>
      <c r="TXG41" s="3"/>
      <c r="TXH41" s="3"/>
      <c r="TXI41" s="3"/>
      <c r="TXJ41" s="3"/>
      <c r="TXK41" s="3"/>
      <c r="TXL41" s="3"/>
      <c r="TXM41" s="3"/>
      <c r="TXN41" s="3"/>
      <c r="TXO41" s="3"/>
      <c r="TXP41" s="3"/>
      <c r="TXQ41" s="3"/>
      <c r="TXR41" s="3"/>
      <c r="TXS41" s="3"/>
      <c r="TXT41" s="3"/>
      <c r="TXU41" s="3"/>
      <c r="TXV41" s="3"/>
      <c r="TXW41" s="3"/>
      <c r="TXX41" s="3"/>
      <c r="TXY41" s="3"/>
      <c r="TXZ41" s="3"/>
      <c r="TYA41" s="3"/>
      <c r="TYB41" s="3"/>
      <c r="TYC41" s="3"/>
      <c r="TYD41" s="3"/>
      <c r="TYE41" s="3"/>
      <c r="TYF41" s="3"/>
      <c r="TYG41" s="3"/>
      <c r="TYH41" s="3"/>
      <c r="TYI41" s="3"/>
      <c r="TYJ41" s="3"/>
      <c r="TYK41" s="3"/>
      <c r="TYL41" s="3"/>
      <c r="TYM41" s="3"/>
      <c r="TYN41" s="3"/>
      <c r="TYO41" s="3"/>
      <c r="TYP41" s="3"/>
      <c r="TYQ41" s="3"/>
      <c r="TYR41" s="3"/>
      <c r="TYS41" s="3"/>
      <c r="TYT41" s="3"/>
      <c r="TYU41" s="3"/>
      <c r="TYV41" s="3"/>
      <c r="TYW41" s="3"/>
      <c r="TYX41" s="3"/>
      <c r="TYY41" s="3"/>
      <c r="TYZ41" s="3"/>
      <c r="TZA41" s="3"/>
      <c r="TZB41" s="3"/>
      <c r="TZC41" s="3"/>
      <c r="TZD41" s="3"/>
      <c r="TZE41" s="3"/>
      <c r="TZF41" s="3"/>
      <c r="TZG41" s="3"/>
      <c r="TZH41" s="3"/>
      <c r="TZI41" s="3"/>
      <c r="TZJ41" s="3"/>
      <c r="TZK41" s="3"/>
      <c r="TZL41" s="3"/>
      <c r="TZM41" s="3"/>
      <c r="TZN41" s="3"/>
      <c r="TZO41" s="3"/>
      <c r="TZP41" s="3"/>
      <c r="TZQ41" s="3"/>
      <c r="TZR41" s="3"/>
      <c r="TZS41" s="3"/>
      <c r="TZT41" s="3"/>
      <c r="TZU41" s="3"/>
      <c r="TZV41" s="3"/>
      <c r="TZW41" s="3"/>
      <c r="TZX41" s="3"/>
      <c r="TZY41" s="3"/>
      <c r="TZZ41" s="3"/>
      <c r="UAA41" s="3"/>
      <c r="UAB41" s="3"/>
      <c r="UAC41" s="3"/>
      <c r="UAD41" s="3"/>
      <c r="UAE41" s="3"/>
      <c r="UAF41" s="3"/>
      <c r="UAG41" s="3"/>
      <c r="UAH41" s="3"/>
      <c r="UAI41" s="3"/>
      <c r="UAJ41" s="3"/>
      <c r="UAK41" s="3"/>
      <c r="UAL41" s="3"/>
      <c r="UAM41" s="3"/>
      <c r="UAN41" s="3"/>
      <c r="UAO41" s="3"/>
      <c r="UAP41" s="3"/>
      <c r="UAQ41" s="3"/>
      <c r="UAR41" s="3"/>
      <c r="UAS41" s="3"/>
      <c r="UAT41" s="3"/>
      <c r="UAU41" s="3"/>
      <c r="UAV41" s="3"/>
      <c r="UAW41" s="3"/>
      <c r="UAX41" s="3"/>
      <c r="UAY41" s="3"/>
      <c r="UAZ41" s="3"/>
      <c r="UBA41" s="3"/>
      <c r="UBB41" s="3"/>
      <c r="UBC41" s="3"/>
      <c r="UBD41" s="3"/>
      <c r="UBE41" s="3"/>
      <c r="UBF41" s="3"/>
      <c r="UBG41" s="3"/>
      <c r="UBH41" s="3"/>
      <c r="UBI41" s="3"/>
      <c r="UBJ41" s="3"/>
      <c r="UBK41" s="3"/>
      <c r="UBL41" s="3"/>
      <c r="UBM41" s="3"/>
      <c r="UBN41" s="3"/>
      <c r="UBO41" s="3"/>
      <c r="UBP41" s="3"/>
      <c r="UBQ41" s="3"/>
      <c r="UBR41" s="3"/>
      <c r="UBS41" s="3"/>
      <c r="UBT41" s="3"/>
      <c r="UBU41" s="3"/>
      <c r="UBV41" s="3"/>
      <c r="UBW41" s="3"/>
      <c r="UBX41" s="3"/>
      <c r="UBY41" s="3"/>
      <c r="UBZ41" s="3"/>
      <c r="UCA41" s="3"/>
      <c r="UCB41" s="3"/>
      <c r="UCC41" s="3"/>
      <c r="UCD41" s="3"/>
      <c r="UCE41" s="3"/>
      <c r="UCF41" s="3"/>
      <c r="UCG41" s="3"/>
      <c r="UCH41" s="3"/>
      <c r="UCI41" s="3"/>
      <c r="UCJ41" s="3"/>
      <c r="UCK41" s="3"/>
      <c r="UCL41" s="3"/>
      <c r="UCM41" s="3"/>
      <c r="UCN41" s="3"/>
      <c r="UCO41" s="3"/>
      <c r="UCP41" s="3"/>
      <c r="UCQ41" s="3"/>
      <c r="UCR41" s="3"/>
      <c r="UCS41" s="3"/>
      <c r="UCT41" s="3"/>
      <c r="UCU41" s="3"/>
      <c r="UCV41" s="3"/>
      <c r="UCW41" s="3"/>
      <c r="UCX41" s="3"/>
      <c r="UCY41" s="3"/>
      <c r="UCZ41" s="3"/>
      <c r="UDA41" s="3"/>
      <c r="UDB41" s="3"/>
      <c r="UDC41" s="3"/>
      <c r="UDD41" s="3"/>
      <c r="UDE41" s="3"/>
      <c r="UDF41" s="3"/>
      <c r="UDG41" s="3"/>
      <c r="UDH41" s="3"/>
      <c r="UDI41" s="3"/>
      <c r="UDJ41" s="3"/>
      <c r="UDK41" s="3"/>
      <c r="UDL41" s="3"/>
      <c r="UDM41" s="3"/>
      <c r="UDN41" s="3"/>
      <c r="UDO41" s="3"/>
      <c r="UDP41" s="3"/>
      <c r="UDQ41" s="3"/>
      <c r="UDR41" s="3"/>
      <c r="UDS41" s="3"/>
      <c r="UDT41" s="3"/>
      <c r="UDU41" s="3"/>
      <c r="UDV41" s="3"/>
      <c r="UDW41" s="3"/>
      <c r="UDX41" s="3"/>
      <c r="UDY41" s="3"/>
      <c r="UDZ41" s="3"/>
      <c r="UEA41" s="3"/>
      <c r="UEB41" s="3"/>
      <c r="UEC41" s="3"/>
      <c r="UED41" s="3"/>
      <c r="UEE41" s="3"/>
      <c r="UEF41" s="3"/>
      <c r="UEG41" s="3"/>
      <c r="UEH41" s="3"/>
      <c r="UEI41" s="3"/>
      <c r="UEJ41" s="3"/>
      <c r="UEK41" s="3"/>
      <c r="UEL41" s="3"/>
      <c r="UEM41" s="3"/>
      <c r="UEN41" s="3"/>
      <c r="UEO41" s="3"/>
      <c r="UEP41" s="3"/>
      <c r="UEQ41" s="3"/>
      <c r="UER41" s="3"/>
      <c r="UES41" s="3"/>
      <c r="UET41" s="3"/>
      <c r="UEU41" s="3"/>
      <c r="UEV41" s="3"/>
      <c r="UEW41" s="3"/>
      <c r="UEX41" s="3"/>
      <c r="UEY41" s="3"/>
      <c r="UEZ41" s="3"/>
      <c r="UFA41" s="3"/>
      <c r="UFB41" s="3"/>
      <c r="UFC41" s="3"/>
      <c r="UFD41" s="3"/>
      <c r="UFE41" s="3"/>
      <c r="UFF41" s="3"/>
      <c r="UFG41" s="3"/>
      <c r="UFH41" s="3"/>
      <c r="UFI41" s="3"/>
      <c r="UFJ41" s="3"/>
      <c r="UFK41" s="3"/>
      <c r="UFL41" s="3"/>
      <c r="UFM41" s="3"/>
      <c r="UFN41" s="3"/>
      <c r="UFO41" s="3"/>
      <c r="UFP41" s="3"/>
      <c r="UFQ41" s="3"/>
      <c r="UFR41" s="3"/>
      <c r="UFS41" s="3"/>
      <c r="UFT41" s="3"/>
      <c r="UFU41" s="3"/>
      <c r="UFV41" s="3"/>
      <c r="UFW41" s="3"/>
      <c r="UFX41" s="3"/>
      <c r="UFY41" s="3"/>
      <c r="UFZ41" s="3"/>
      <c r="UGA41" s="3"/>
      <c r="UGB41" s="3"/>
      <c r="UGC41" s="3"/>
      <c r="UGD41" s="3"/>
      <c r="UGE41" s="3"/>
      <c r="UGF41" s="3"/>
      <c r="UGG41" s="3"/>
      <c r="UGH41" s="3"/>
      <c r="UGI41" s="3"/>
      <c r="UGJ41" s="3"/>
      <c r="UGK41" s="3"/>
      <c r="UGL41" s="3"/>
      <c r="UGM41" s="3"/>
      <c r="UGN41" s="3"/>
      <c r="UGO41" s="3"/>
      <c r="UGP41" s="3"/>
      <c r="UGQ41" s="3"/>
      <c r="UGR41" s="3"/>
      <c r="UGS41" s="3"/>
      <c r="UGT41" s="3"/>
      <c r="UGU41" s="3"/>
      <c r="UGV41" s="3"/>
      <c r="UGW41" s="3"/>
      <c r="UGX41" s="3"/>
      <c r="UGY41" s="3"/>
      <c r="UGZ41" s="3"/>
      <c r="UHA41" s="3"/>
      <c r="UHB41" s="3"/>
      <c r="UHC41" s="3"/>
      <c r="UHD41" s="3"/>
      <c r="UHE41" s="3"/>
      <c r="UHF41" s="3"/>
      <c r="UHG41" s="3"/>
      <c r="UHH41" s="3"/>
      <c r="UHI41" s="3"/>
      <c r="UHJ41" s="3"/>
      <c r="UHK41" s="3"/>
      <c r="UHL41" s="3"/>
      <c r="UHM41" s="3"/>
      <c r="UHN41" s="3"/>
      <c r="UHO41" s="3"/>
      <c r="UHP41" s="3"/>
      <c r="UHQ41" s="3"/>
      <c r="UHR41" s="3"/>
      <c r="UHS41" s="3"/>
      <c r="UHT41" s="3"/>
      <c r="UHU41" s="3"/>
      <c r="UHV41" s="3"/>
      <c r="UHW41" s="3"/>
      <c r="UHX41" s="3"/>
      <c r="UHY41" s="3"/>
      <c r="UHZ41" s="3"/>
      <c r="UIA41" s="3"/>
      <c r="UIB41" s="3"/>
      <c r="UIC41" s="3"/>
      <c r="UID41" s="3"/>
      <c r="UIE41" s="3"/>
      <c r="UIF41" s="3"/>
      <c r="UIG41" s="3"/>
      <c r="UIH41" s="3"/>
      <c r="UII41" s="3"/>
      <c r="UIJ41" s="3"/>
      <c r="UIK41" s="3"/>
      <c r="UIL41" s="3"/>
      <c r="UIM41" s="3"/>
      <c r="UIN41" s="3"/>
      <c r="UIO41" s="3"/>
      <c r="UIP41" s="3"/>
      <c r="UIQ41" s="3"/>
      <c r="UIR41" s="3"/>
      <c r="UIS41" s="3"/>
      <c r="UIT41" s="3"/>
      <c r="UIU41" s="3"/>
      <c r="UIV41" s="3"/>
      <c r="UIW41" s="3"/>
      <c r="UIX41" s="3"/>
      <c r="UIY41" s="3"/>
      <c r="UIZ41" s="3"/>
      <c r="UJA41" s="3"/>
      <c r="UJB41" s="3"/>
      <c r="UJC41" s="3"/>
      <c r="UJD41" s="3"/>
      <c r="UJE41" s="3"/>
      <c r="UJF41" s="3"/>
      <c r="UJG41" s="3"/>
      <c r="UJH41" s="3"/>
      <c r="UJI41" s="3"/>
      <c r="UJJ41" s="3"/>
      <c r="UJK41" s="3"/>
      <c r="UJL41" s="3"/>
      <c r="UJM41" s="3"/>
      <c r="UJN41" s="3"/>
      <c r="UJO41" s="3"/>
      <c r="UJP41" s="3"/>
      <c r="UJQ41" s="3"/>
      <c r="UJR41" s="3"/>
      <c r="UJS41" s="3"/>
      <c r="UJT41" s="3"/>
      <c r="UJU41" s="3"/>
      <c r="UJV41" s="3"/>
      <c r="UJW41" s="3"/>
      <c r="UJX41" s="3"/>
      <c r="UJY41" s="3"/>
      <c r="UJZ41" s="3"/>
      <c r="UKA41" s="3"/>
      <c r="UKB41" s="3"/>
      <c r="UKC41" s="3"/>
      <c r="UKD41" s="3"/>
      <c r="UKE41" s="3"/>
      <c r="UKF41" s="3"/>
      <c r="UKG41" s="3"/>
      <c r="UKH41" s="3"/>
      <c r="UKI41" s="3"/>
      <c r="UKJ41" s="3"/>
      <c r="UKK41" s="3"/>
      <c r="UKL41" s="3"/>
      <c r="UKM41" s="3"/>
      <c r="UKN41" s="3"/>
      <c r="UKO41" s="3"/>
      <c r="UKP41" s="3"/>
      <c r="UKQ41" s="3"/>
      <c r="UKR41" s="3"/>
      <c r="UKS41" s="3"/>
      <c r="UKT41" s="3"/>
      <c r="UKU41" s="3"/>
      <c r="UKV41" s="3"/>
      <c r="UKW41" s="3"/>
      <c r="UKX41" s="3"/>
      <c r="UKY41" s="3"/>
      <c r="UKZ41" s="3"/>
      <c r="ULA41" s="3"/>
      <c r="ULB41" s="3"/>
      <c r="ULC41" s="3"/>
      <c r="ULD41" s="3"/>
      <c r="ULE41" s="3"/>
      <c r="ULF41" s="3"/>
      <c r="ULG41" s="3"/>
      <c r="ULH41" s="3"/>
      <c r="ULI41" s="3"/>
      <c r="ULJ41" s="3"/>
      <c r="ULK41" s="3"/>
      <c r="ULL41" s="3"/>
      <c r="ULM41" s="3"/>
      <c r="ULN41" s="3"/>
      <c r="ULO41" s="3"/>
      <c r="ULP41" s="3"/>
      <c r="ULQ41" s="3"/>
      <c r="ULR41" s="3"/>
      <c r="ULS41" s="3"/>
      <c r="ULT41" s="3"/>
      <c r="ULU41" s="3"/>
      <c r="ULV41" s="3"/>
      <c r="ULW41" s="3"/>
      <c r="ULX41" s="3"/>
      <c r="ULY41" s="3"/>
      <c r="ULZ41" s="3"/>
      <c r="UMA41" s="3"/>
      <c r="UMB41" s="3"/>
      <c r="UMC41" s="3"/>
      <c r="UMD41" s="3"/>
      <c r="UME41" s="3"/>
      <c r="UMF41" s="3"/>
      <c r="UMG41" s="3"/>
      <c r="UMH41" s="3"/>
      <c r="UMI41" s="3"/>
      <c r="UMJ41" s="3"/>
      <c r="UMK41" s="3"/>
      <c r="UML41" s="3"/>
      <c r="UMM41" s="3"/>
      <c r="UMN41" s="3"/>
      <c r="UMO41" s="3"/>
      <c r="UMP41" s="3"/>
      <c r="UMQ41" s="3"/>
      <c r="UMR41" s="3"/>
      <c r="UMS41" s="3"/>
      <c r="UMT41" s="3"/>
      <c r="UMU41" s="3"/>
      <c r="UMV41" s="3"/>
      <c r="UMW41" s="3"/>
      <c r="UMX41" s="3"/>
      <c r="UMY41" s="3"/>
      <c r="UMZ41" s="3"/>
      <c r="UNA41" s="3"/>
      <c r="UNB41" s="3"/>
      <c r="UNC41" s="3"/>
      <c r="UND41" s="3"/>
      <c r="UNE41" s="3"/>
      <c r="UNF41" s="3"/>
      <c r="UNG41" s="3"/>
      <c r="UNH41" s="3"/>
      <c r="UNI41" s="3"/>
      <c r="UNJ41" s="3"/>
      <c r="UNK41" s="3"/>
      <c r="UNL41" s="3"/>
      <c r="UNM41" s="3"/>
      <c r="UNN41" s="3"/>
      <c r="UNO41" s="3"/>
      <c r="UNP41" s="3"/>
      <c r="UNQ41" s="3"/>
      <c r="UNR41" s="3"/>
      <c r="UNS41" s="3"/>
      <c r="UNT41" s="3"/>
      <c r="UNU41" s="3"/>
      <c r="UNV41" s="3"/>
      <c r="UNW41" s="3"/>
      <c r="UNX41" s="3"/>
      <c r="UNY41" s="3"/>
      <c r="UNZ41" s="3"/>
      <c r="UOA41" s="3"/>
      <c r="UOB41" s="3"/>
      <c r="UOC41" s="3"/>
      <c r="UOD41" s="3"/>
      <c r="UOE41" s="3"/>
      <c r="UOF41" s="3"/>
      <c r="UOG41" s="3"/>
      <c r="UOH41" s="3"/>
      <c r="UOI41" s="3"/>
      <c r="UOJ41" s="3"/>
      <c r="UOK41" s="3"/>
      <c r="UOL41" s="3"/>
      <c r="UOM41" s="3"/>
      <c r="UON41" s="3"/>
      <c r="UOO41" s="3"/>
      <c r="UOP41" s="3"/>
      <c r="UOQ41" s="3"/>
      <c r="UOR41" s="3"/>
      <c r="UOS41" s="3"/>
      <c r="UOT41" s="3"/>
      <c r="UOU41" s="3"/>
      <c r="UOV41" s="3"/>
      <c r="UOW41" s="3"/>
      <c r="UOX41" s="3"/>
      <c r="UOY41" s="3"/>
      <c r="UOZ41" s="3"/>
      <c r="UPA41" s="3"/>
      <c r="UPB41" s="3"/>
      <c r="UPC41" s="3"/>
      <c r="UPD41" s="3"/>
      <c r="UPE41" s="3"/>
      <c r="UPF41" s="3"/>
      <c r="UPG41" s="3"/>
      <c r="UPH41" s="3"/>
      <c r="UPI41" s="3"/>
      <c r="UPJ41" s="3"/>
      <c r="UPK41" s="3"/>
      <c r="UPL41" s="3"/>
      <c r="UPM41" s="3"/>
      <c r="UPN41" s="3"/>
      <c r="UPO41" s="3"/>
      <c r="UPP41" s="3"/>
      <c r="UPQ41" s="3"/>
      <c r="UPR41" s="3"/>
      <c r="UPS41" s="3"/>
      <c r="UPT41" s="3"/>
      <c r="UPU41" s="3"/>
      <c r="UPV41" s="3"/>
      <c r="UPW41" s="3"/>
      <c r="UPX41" s="3"/>
      <c r="UPY41" s="3"/>
      <c r="UPZ41" s="3"/>
      <c r="UQA41" s="3"/>
      <c r="UQB41" s="3"/>
      <c r="UQC41" s="3"/>
      <c r="UQD41" s="3"/>
      <c r="UQE41" s="3"/>
      <c r="UQF41" s="3"/>
      <c r="UQG41" s="3"/>
      <c r="UQH41" s="3"/>
      <c r="UQI41" s="3"/>
      <c r="UQJ41" s="3"/>
      <c r="UQK41" s="3"/>
      <c r="UQL41" s="3"/>
      <c r="UQM41" s="3"/>
      <c r="UQN41" s="3"/>
      <c r="UQO41" s="3"/>
      <c r="UQP41" s="3"/>
      <c r="UQQ41" s="3"/>
      <c r="UQR41" s="3"/>
      <c r="UQS41" s="3"/>
      <c r="UQT41" s="3"/>
      <c r="UQU41" s="3"/>
      <c r="UQV41" s="3"/>
      <c r="UQW41" s="3"/>
      <c r="UQX41" s="3"/>
      <c r="UQY41" s="3"/>
      <c r="UQZ41" s="3"/>
      <c r="URA41" s="3"/>
      <c r="URB41" s="3"/>
      <c r="URC41" s="3"/>
      <c r="URD41" s="3"/>
      <c r="URE41" s="3"/>
      <c r="URF41" s="3"/>
      <c r="URG41" s="3"/>
      <c r="URH41" s="3"/>
      <c r="URI41" s="3"/>
      <c r="URJ41" s="3"/>
      <c r="URK41" s="3"/>
      <c r="URL41" s="3"/>
      <c r="URM41" s="3"/>
      <c r="URN41" s="3"/>
      <c r="URO41" s="3"/>
      <c r="URP41" s="3"/>
      <c r="URQ41" s="3"/>
      <c r="URR41" s="3"/>
      <c r="URS41" s="3"/>
      <c r="URT41" s="3"/>
      <c r="URU41" s="3"/>
      <c r="URV41" s="3"/>
      <c r="URW41" s="3"/>
      <c r="URX41" s="3"/>
      <c r="URY41" s="3"/>
      <c r="URZ41" s="3"/>
      <c r="USA41" s="3"/>
      <c r="USB41" s="3"/>
      <c r="USC41" s="3"/>
      <c r="USD41" s="3"/>
      <c r="USE41" s="3"/>
      <c r="USF41" s="3"/>
      <c r="USG41" s="3"/>
      <c r="USH41" s="3"/>
      <c r="USI41" s="3"/>
      <c r="USJ41" s="3"/>
      <c r="USK41" s="3"/>
      <c r="USL41" s="3"/>
      <c r="USM41" s="3"/>
      <c r="USN41" s="3"/>
      <c r="USO41" s="3"/>
      <c r="USP41" s="3"/>
      <c r="USQ41" s="3"/>
      <c r="USR41" s="3"/>
      <c r="USS41" s="3"/>
      <c r="UST41" s="3"/>
      <c r="USU41" s="3"/>
      <c r="USV41" s="3"/>
      <c r="USW41" s="3"/>
      <c r="USX41" s="3"/>
      <c r="USY41" s="3"/>
      <c r="USZ41" s="3"/>
      <c r="UTA41" s="3"/>
      <c r="UTB41" s="3"/>
      <c r="UTC41" s="3"/>
      <c r="UTD41" s="3"/>
      <c r="UTE41" s="3"/>
      <c r="UTF41" s="3"/>
      <c r="UTG41" s="3"/>
      <c r="UTH41" s="3"/>
      <c r="UTI41" s="3"/>
      <c r="UTJ41" s="3"/>
      <c r="UTK41" s="3"/>
      <c r="UTL41" s="3"/>
      <c r="UTM41" s="3"/>
      <c r="UTN41" s="3"/>
      <c r="UTO41" s="3"/>
      <c r="UTP41" s="3"/>
      <c r="UTQ41" s="3"/>
      <c r="UTR41" s="3"/>
      <c r="UTS41" s="3"/>
      <c r="UTT41" s="3"/>
      <c r="UTU41" s="3"/>
      <c r="UTV41" s="3"/>
      <c r="UTW41" s="3"/>
      <c r="UTX41" s="3"/>
      <c r="UTY41" s="3"/>
      <c r="UTZ41" s="3"/>
      <c r="UUA41" s="3"/>
      <c r="UUB41" s="3"/>
      <c r="UUC41" s="3"/>
      <c r="UUD41" s="3"/>
      <c r="UUE41" s="3"/>
      <c r="UUF41" s="3"/>
      <c r="UUG41" s="3"/>
      <c r="UUH41" s="3"/>
      <c r="UUI41" s="3"/>
      <c r="UUJ41" s="3"/>
      <c r="UUK41" s="3"/>
      <c r="UUL41" s="3"/>
      <c r="UUM41" s="3"/>
      <c r="UUN41" s="3"/>
      <c r="UUO41" s="3"/>
      <c r="UUP41" s="3"/>
      <c r="UUQ41" s="3"/>
      <c r="UUR41" s="3"/>
      <c r="UUS41" s="3"/>
      <c r="UUT41" s="3"/>
      <c r="UUU41" s="3"/>
      <c r="UUV41" s="3"/>
      <c r="UUW41" s="3"/>
      <c r="UUX41" s="3"/>
      <c r="UUY41" s="3"/>
      <c r="UUZ41" s="3"/>
      <c r="UVA41" s="3"/>
      <c r="UVB41" s="3"/>
      <c r="UVC41" s="3"/>
      <c r="UVD41" s="3"/>
      <c r="UVE41" s="3"/>
      <c r="UVF41" s="3"/>
      <c r="UVG41" s="3"/>
      <c r="UVH41" s="3"/>
      <c r="UVI41" s="3"/>
      <c r="UVJ41" s="3"/>
      <c r="UVK41" s="3"/>
      <c r="UVL41" s="3"/>
      <c r="UVM41" s="3"/>
      <c r="UVN41" s="3"/>
      <c r="UVO41" s="3"/>
      <c r="UVP41" s="3"/>
      <c r="UVQ41" s="3"/>
      <c r="UVR41" s="3"/>
      <c r="UVS41" s="3"/>
      <c r="UVT41" s="3"/>
      <c r="UVU41" s="3"/>
      <c r="UVV41" s="3"/>
      <c r="UVW41" s="3"/>
      <c r="UVX41" s="3"/>
      <c r="UVY41" s="3"/>
      <c r="UVZ41" s="3"/>
      <c r="UWA41" s="3"/>
      <c r="UWB41" s="3"/>
      <c r="UWC41" s="3"/>
      <c r="UWD41" s="3"/>
      <c r="UWE41" s="3"/>
      <c r="UWF41" s="3"/>
      <c r="UWG41" s="3"/>
      <c r="UWH41" s="3"/>
      <c r="UWI41" s="3"/>
      <c r="UWJ41" s="3"/>
      <c r="UWK41" s="3"/>
      <c r="UWL41" s="3"/>
      <c r="UWM41" s="3"/>
      <c r="UWN41" s="3"/>
      <c r="UWO41" s="3"/>
      <c r="UWP41" s="3"/>
      <c r="UWQ41" s="3"/>
      <c r="UWR41" s="3"/>
      <c r="UWS41" s="3"/>
      <c r="UWT41" s="3"/>
      <c r="UWU41" s="3"/>
      <c r="UWV41" s="3"/>
      <c r="UWW41" s="3"/>
      <c r="UWX41" s="3"/>
      <c r="UWY41" s="3"/>
      <c r="UWZ41" s="3"/>
      <c r="UXA41" s="3"/>
      <c r="UXB41" s="3"/>
      <c r="UXC41" s="3"/>
      <c r="UXD41" s="3"/>
      <c r="UXE41" s="3"/>
      <c r="UXF41" s="3"/>
      <c r="UXG41" s="3"/>
      <c r="UXH41" s="3"/>
      <c r="UXI41" s="3"/>
      <c r="UXJ41" s="3"/>
      <c r="UXK41" s="3"/>
      <c r="UXL41" s="3"/>
      <c r="UXM41" s="3"/>
      <c r="UXN41" s="3"/>
      <c r="UXO41" s="3"/>
      <c r="UXP41" s="3"/>
      <c r="UXQ41" s="3"/>
      <c r="UXR41" s="3"/>
      <c r="UXS41" s="3"/>
      <c r="UXT41" s="3"/>
      <c r="UXU41" s="3"/>
      <c r="UXV41" s="3"/>
      <c r="UXW41" s="3"/>
      <c r="UXX41" s="3"/>
      <c r="UXY41" s="3"/>
      <c r="UXZ41" s="3"/>
      <c r="UYA41" s="3"/>
      <c r="UYB41" s="3"/>
      <c r="UYC41" s="3"/>
      <c r="UYD41" s="3"/>
      <c r="UYE41" s="3"/>
      <c r="UYF41" s="3"/>
      <c r="UYG41" s="3"/>
      <c r="UYH41" s="3"/>
      <c r="UYI41" s="3"/>
      <c r="UYJ41" s="3"/>
      <c r="UYK41" s="3"/>
      <c r="UYL41" s="3"/>
      <c r="UYM41" s="3"/>
      <c r="UYN41" s="3"/>
      <c r="UYO41" s="3"/>
      <c r="UYP41" s="3"/>
      <c r="UYQ41" s="3"/>
      <c r="UYR41" s="3"/>
      <c r="UYS41" s="3"/>
      <c r="UYT41" s="3"/>
      <c r="UYU41" s="3"/>
      <c r="UYV41" s="3"/>
      <c r="UYW41" s="3"/>
      <c r="UYX41" s="3"/>
      <c r="UYY41" s="3"/>
      <c r="UYZ41" s="3"/>
      <c r="UZA41" s="3"/>
      <c r="UZB41" s="3"/>
      <c r="UZC41" s="3"/>
      <c r="UZD41" s="3"/>
      <c r="UZE41" s="3"/>
      <c r="UZF41" s="3"/>
      <c r="UZG41" s="3"/>
      <c r="UZH41" s="3"/>
      <c r="UZI41" s="3"/>
      <c r="UZJ41" s="3"/>
      <c r="UZK41" s="3"/>
      <c r="UZL41" s="3"/>
      <c r="UZM41" s="3"/>
      <c r="UZN41" s="3"/>
      <c r="UZO41" s="3"/>
      <c r="UZP41" s="3"/>
      <c r="UZQ41" s="3"/>
      <c r="UZR41" s="3"/>
      <c r="UZS41" s="3"/>
      <c r="UZT41" s="3"/>
      <c r="UZU41" s="3"/>
      <c r="UZV41" s="3"/>
      <c r="UZW41" s="3"/>
      <c r="UZX41" s="3"/>
      <c r="UZY41" s="3"/>
      <c r="UZZ41" s="3"/>
      <c r="VAA41" s="3"/>
      <c r="VAB41" s="3"/>
      <c r="VAC41" s="3"/>
      <c r="VAD41" s="3"/>
      <c r="VAE41" s="3"/>
      <c r="VAF41" s="3"/>
      <c r="VAG41" s="3"/>
      <c r="VAH41" s="3"/>
      <c r="VAI41" s="3"/>
      <c r="VAJ41" s="3"/>
      <c r="VAK41" s="3"/>
      <c r="VAL41" s="3"/>
      <c r="VAM41" s="3"/>
      <c r="VAN41" s="3"/>
      <c r="VAO41" s="3"/>
      <c r="VAP41" s="3"/>
      <c r="VAQ41" s="3"/>
      <c r="VAR41" s="3"/>
      <c r="VAS41" s="3"/>
      <c r="VAT41" s="3"/>
      <c r="VAU41" s="3"/>
      <c r="VAV41" s="3"/>
      <c r="VAW41" s="3"/>
      <c r="VAX41" s="3"/>
      <c r="VAY41" s="3"/>
      <c r="VAZ41" s="3"/>
      <c r="VBA41" s="3"/>
      <c r="VBB41" s="3"/>
      <c r="VBC41" s="3"/>
      <c r="VBD41" s="3"/>
      <c r="VBE41" s="3"/>
      <c r="VBF41" s="3"/>
      <c r="VBG41" s="3"/>
      <c r="VBH41" s="3"/>
      <c r="VBI41" s="3"/>
      <c r="VBJ41" s="3"/>
      <c r="VBK41" s="3"/>
      <c r="VBL41" s="3"/>
      <c r="VBM41" s="3"/>
      <c r="VBN41" s="3"/>
      <c r="VBO41" s="3"/>
      <c r="VBP41" s="3"/>
      <c r="VBQ41" s="3"/>
      <c r="VBR41" s="3"/>
      <c r="VBS41" s="3"/>
      <c r="VBT41" s="3"/>
      <c r="VBU41" s="3"/>
      <c r="VBV41" s="3"/>
      <c r="VBW41" s="3"/>
      <c r="VBX41" s="3"/>
      <c r="VBY41" s="3"/>
      <c r="VBZ41" s="3"/>
      <c r="VCA41" s="3"/>
      <c r="VCB41" s="3"/>
      <c r="VCC41" s="3"/>
      <c r="VCD41" s="3"/>
      <c r="VCE41" s="3"/>
      <c r="VCF41" s="3"/>
      <c r="VCG41" s="3"/>
      <c r="VCH41" s="3"/>
      <c r="VCI41" s="3"/>
      <c r="VCJ41" s="3"/>
      <c r="VCK41" s="3"/>
      <c r="VCL41" s="3"/>
      <c r="VCM41" s="3"/>
      <c r="VCN41" s="3"/>
      <c r="VCO41" s="3"/>
      <c r="VCP41" s="3"/>
      <c r="VCQ41" s="3"/>
      <c r="VCR41" s="3"/>
      <c r="VCS41" s="3"/>
      <c r="VCT41" s="3"/>
      <c r="VCU41" s="3"/>
      <c r="VCV41" s="3"/>
      <c r="VCW41" s="3"/>
      <c r="VCX41" s="3"/>
      <c r="VCY41" s="3"/>
      <c r="VCZ41" s="3"/>
      <c r="VDA41" s="3"/>
      <c r="VDB41" s="3"/>
      <c r="VDC41" s="3"/>
      <c r="VDD41" s="3"/>
      <c r="VDE41" s="3"/>
      <c r="VDF41" s="3"/>
      <c r="VDG41" s="3"/>
      <c r="VDH41" s="3"/>
      <c r="VDI41" s="3"/>
      <c r="VDJ41" s="3"/>
      <c r="VDK41" s="3"/>
      <c r="VDL41" s="3"/>
      <c r="VDM41" s="3"/>
      <c r="VDN41" s="3"/>
      <c r="VDO41" s="3"/>
      <c r="VDP41" s="3"/>
      <c r="VDQ41" s="3"/>
      <c r="VDR41" s="3"/>
      <c r="VDS41" s="3"/>
      <c r="VDT41" s="3"/>
      <c r="VDU41" s="3"/>
      <c r="VDV41" s="3"/>
      <c r="VDW41" s="3"/>
      <c r="VDX41" s="3"/>
      <c r="VDY41" s="3"/>
      <c r="VDZ41" s="3"/>
      <c r="VEA41" s="3"/>
      <c r="VEB41" s="3"/>
      <c r="VEC41" s="3"/>
      <c r="VED41" s="3"/>
      <c r="VEE41" s="3"/>
      <c r="VEF41" s="3"/>
      <c r="VEG41" s="3"/>
      <c r="VEH41" s="3"/>
      <c r="VEI41" s="3"/>
      <c r="VEJ41" s="3"/>
      <c r="VEK41" s="3"/>
      <c r="VEL41" s="3"/>
      <c r="VEM41" s="3"/>
      <c r="VEN41" s="3"/>
      <c r="VEO41" s="3"/>
      <c r="VEP41" s="3"/>
      <c r="VEQ41" s="3"/>
      <c r="VER41" s="3"/>
      <c r="VES41" s="3"/>
      <c r="VET41" s="3"/>
      <c r="VEU41" s="3"/>
      <c r="VEV41" s="3"/>
      <c r="VEW41" s="3"/>
      <c r="VEX41" s="3"/>
      <c r="VEY41" s="3"/>
      <c r="VEZ41" s="3"/>
      <c r="VFA41" s="3"/>
      <c r="VFB41" s="3"/>
      <c r="VFC41" s="3"/>
      <c r="VFD41" s="3"/>
      <c r="VFE41" s="3"/>
      <c r="VFF41" s="3"/>
      <c r="VFG41" s="3"/>
      <c r="VFH41" s="3"/>
      <c r="VFI41" s="3"/>
      <c r="VFJ41" s="3"/>
      <c r="VFK41" s="3"/>
      <c r="VFL41" s="3"/>
      <c r="VFM41" s="3"/>
      <c r="VFN41" s="3"/>
      <c r="VFO41" s="3"/>
      <c r="VFP41" s="3"/>
      <c r="VFQ41" s="3"/>
      <c r="VFR41" s="3"/>
      <c r="VFS41" s="3"/>
      <c r="VFT41" s="3"/>
      <c r="VFU41" s="3"/>
      <c r="VFV41" s="3"/>
      <c r="VFW41" s="3"/>
      <c r="VFX41" s="3"/>
      <c r="VFY41" s="3"/>
      <c r="VFZ41" s="3"/>
      <c r="VGA41" s="3"/>
      <c r="VGB41" s="3"/>
      <c r="VGC41" s="3"/>
      <c r="VGD41" s="3"/>
      <c r="VGE41" s="3"/>
      <c r="VGF41" s="3"/>
      <c r="VGG41" s="3"/>
      <c r="VGH41" s="3"/>
      <c r="VGI41" s="3"/>
      <c r="VGJ41" s="3"/>
      <c r="VGK41" s="3"/>
      <c r="VGL41" s="3"/>
      <c r="VGM41" s="3"/>
      <c r="VGN41" s="3"/>
      <c r="VGO41" s="3"/>
      <c r="VGP41" s="3"/>
      <c r="VGQ41" s="3"/>
      <c r="VGR41" s="3"/>
      <c r="VGS41" s="3"/>
      <c r="VGT41" s="3"/>
      <c r="VGU41" s="3"/>
      <c r="VGV41" s="3"/>
      <c r="VGW41" s="3"/>
      <c r="VGX41" s="3"/>
      <c r="VGY41" s="3"/>
      <c r="VGZ41" s="3"/>
      <c r="VHA41" s="3"/>
      <c r="VHB41" s="3"/>
      <c r="VHC41" s="3"/>
      <c r="VHD41" s="3"/>
      <c r="VHE41" s="3"/>
      <c r="VHF41" s="3"/>
      <c r="VHG41" s="3"/>
      <c r="VHH41" s="3"/>
      <c r="VHI41" s="3"/>
      <c r="VHJ41" s="3"/>
      <c r="VHK41" s="3"/>
      <c r="VHL41" s="3"/>
      <c r="VHM41" s="3"/>
      <c r="VHN41" s="3"/>
      <c r="VHO41" s="3"/>
      <c r="VHP41" s="3"/>
      <c r="VHQ41" s="3"/>
      <c r="VHR41" s="3"/>
      <c r="VHS41" s="3"/>
      <c r="VHT41" s="3"/>
      <c r="VHU41" s="3"/>
      <c r="VHV41" s="3"/>
      <c r="VHW41" s="3"/>
      <c r="VHX41" s="3"/>
      <c r="VHY41" s="3"/>
      <c r="VHZ41" s="3"/>
      <c r="VIA41" s="3"/>
      <c r="VIB41" s="3"/>
      <c r="VIC41" s="3"/>
      <c r="VID41" s="3"/>
      <c r="VIE41" s="3"/>
      <c r="VIF41" s="3"/>
      <c r="VIG41" s="3"/>
      <c r="VIH41" s="3"/>
      <c r="VII41" s="3"/>
      <c r="VIJ41" s="3"/>
      <c r="VIK41" s="3"/>
      <c r="VIL41" s="3"/>
      <c r="VIM41" s="3"/>
      <c r="VIN41" s="3"/>
      <c r="VIO41" s="3"/>
      <c r="VIP41" s="3"/>
      <c r="VIQ41" s="3"/>
      <c r="VIR41" s="3"/>
      <c r="VIS41" s="3"/>
      <c r="VIT41" s="3"/>
      <c r="VIU41" s="3"/>
      <c r="VIV41" s="3"/>
      <c r="VIW41" s="3"/>
      <c r="VIX41" s="3"/>
      <c r="VIY41" s="3"/>
      <c r="VIZ41" s="3"/>
      <c r="VJA41" s="3"/>
      <c r="VJB41" s="3"/>
      <c r="VJC41" s="3"/>
      <c r="VJD41" s="3"/>
      <c r="VJE41" s="3"/>
      <c r="VJF41" s="3"/>
      <c r="VJG41" s="3"/>
      <c r="VJH41" s="3"/>
      <c r="VJI41" s="3"/>
      <c r="VJJ41" s="3"/>
      <c r="VJK41" s="3"/>
      <c r="VJL41" s="3"/>
      <c r="VJM41" s="3"/>
      <c r="VJN41" s="3"/>
      <c r="VJO41" s="3"/>
      <c r="VJP41" s="3"/>
      <c r="VJQ41" s="3"/>
      <c r="VJR41" s="3"/>
      <c r="VJS41" s="3"/>
      <c r="VJT41" s="3"/>
      <c r="VJU41" s="3"/>
      <c r="VJV41" s="3"/>
      <c r="VJW41" s="3"/>
      <c r="VJX41" s="3"/>
      <c r="VJY41" s="3"/>
      <c r="VJZ41" s="3"/>
      <c r="VKA41" s="3"/>
      <c r="VKB41" s="3"/>
      <c r="VKC41" s="3"/>
      <c r="VKD41" s="3"/>
      <c r="VKE41" s="3"/>
      <c r="VKF41" s="3"/>
      <c r="VKG41" s="3"/>
      <c r="VKH41" s="3"/>
      <c r="VKI41" s="3"/>
      <c r="VKJ41" s="3"/>
      <c r="VKK41" s="3"/>
      <c r="VKL41" s="3"/>
      <c r="VKM41" s="3"/>
      <c r="VKN41" s="3"/>
      <c r="VKO41" s="3"/>
      <c r="VKP41" s="3"/>
      <c r="VKQ41" s="3"/>
      <c r="VKR41" s="3"/>
      <c r="VKS41" s="3"/>
      <c r="VKT41" s="3"/>
      <c r="VKU41" s="3"/>
      <c r="VKV41" s="3"/>
      <c r="VKW41" s="3"/>
      <c r="VKX41" s="3"/>
      <c r="VKY41" s="3"/>
      <c r="VKZ41" s="3"/>
      <c r="VLA41" s="3"/>
      <c r="VLB41" s="3"/>
      <c r="VLC41" s="3"/>
      <c r="VLD41" s="3"/>
      <c r="VLE41" s="3"/>
      <c r="VLF41" s="3"/>
      <c r="VLG41" s="3"/>
      <c r="VLH41" s="3"/>
      <c r="VLI41" s="3"/>
      <c r="VLJ41" s="3"/>
      <c r="VLK41" s="3"/>
      <c r="VLL41" s="3"/>
      <c r="VLM41" s="3"/>
      <c r="VLN41" s="3"/>
      <c r="VLO41" s="3"/>
      <c r="VLP41" s="3"/>
      <c r="VLQ41" s="3"/>
      <c r="VLR41" s="3"/>
      <c r="VLS41" s="3"/>
      <c r="VLT41" s="3"/>
      <c r="VLU41" s="3"/>
      <c r="VLV41" s="3"/>
      <c r="VLW41" s="3"/>
      <c r="VLX41" s="3"/>
      <c r="VLY41" s="3"/>
      <c r="VLZ41" s="3"/>
      <c r="VMA41" s="3"/>
      <c r="VMB41" s="3"/>
      <c r="VMC41" s="3"/>
      <c r="VMD41" s="3"/>
      <c r="VME41" s="3"/>
      <c r="VMF41" s="3"/>
      <c r="VMG41" s="3"/>
      <c r="VMH41" s="3"/>
      <c r="VMI41" s="3"/>
      <c r="VMJ41" s="3"/>
      <c r="VMK41" s="3"/>
      <c r="VML41" s="3"/>
      <c r="VMM41" s="3"/>
      <c r="VMN41" s="3"/>
      <c r="VMO41" s="3"/>
      <c r="VMP41" s="3"/>
      <c r="VMQ41" s="3"/>
      <c r="VMR41" s="3"/>
      <c r="VMS41" s="3"/>
      <c r="VMT41" s="3"/>
      <c r="VMU41" s="3"/>
      <c r="VMV41" s="3"/>
      <c r="VMW41" s="3"/>
      <c r="VMX41" s="3"/>
      <c r="VMY41" s="3"/>
      <c r="VMZ41" s="3"/>
      <c r="VNA41" s="3"/>
      <c r="VNB41" s="3"/>
      <c r="VNC41" s="3"/>
      <c r="VND41" s="3"/>
      <c r="VNE41" s="3"/>
      <c r="VNF41" s="3"/>
      <c r="VNG41" s="3"/>
      <c r="VNH41" s="3"/>
      <c r="VNI41" s="3"/>
      <c r="VNJ41" s="3"/>
      <c r="VNK41" s="3"/>
      <c r="VNL41" s="3"/>
      <c r="VNM41" s="3"/>
      <c r="VNN41" s="3"/>
      <c r="VNO41" s="3"/>
      <c r="VNP41" s="3"/>
      <c r="VNQ41" s="3"/>
      <c r="VNR41" s="3"/>
      <c r="VNS41" s="3"/>
      <c r="VNT41" s="3"/>
      <c r="VNU41" s="3"/>
      <c r="VNV41" s="3"/>
      <c r="VNW41" s="3"/>
      <c r="VNX41" s="3"/>
      <c r="VNY41" s="3"/>
      <c r="VNZ41" s="3"/>
      <c r="VOA41" s="3"/>
      <c r="VOB41" s="3"/>
      <c r="VOC41" s="3"/>
      <c r="VOD41" s="3"/>
      <c r="VOE41" s="3"/>
      <c r="VOF41" s="3"/>
      <c r="VOG41" s="3"/>
      <c r="VOH41" s="3"/>
      <c r="VOI41" s="3"/>
      <c r="VOJ41" s="3"/>
      <c r="VOK41" s="3"/>
      <c r="VOL41" s="3"/>
      <c r="VOM41" s="3"/>
      <c r="VON41" s="3"/>
      <c r="VOO41" s="3"/>
      <c r="VOP41" s="3"/>
      <c r="VOQ41" s="3"/>
      <c r="VOR41" s="3"/>
      <c r="VOS41" s="3"/>
      <c r="VOT41" s="3"/>
      <c r="VOU41" s="3"/>
      <c r="VOV41" s="3"/>
      <c r="VOW41" s="3"/>
      <c r="VOX41" s="3"/>
      <c r="VOY41" s="3"/>
      <c r="VOZ41" s="3"/>
      <c r="VPA41" s="3"/>
      <c r="VPB41" s="3"/>
      <c r="VPC41" s="3"/>
      <c r="VPD41" s="3"/>
      <c r="VPE41" s="3"/>
      <c r="VPF41" s="3"/>
      <c r="VPG41" s="3"/>
      <c r="VPH41" s="3"/>
      <c r="VPI41" s="3"/>
      <c r="VPJ41" s="3"/>
      <c r="VPK41" s="3"/>
      <c r="VPL41" s="3"/>
      <c r="VPM41" s="3"/>
      <c r="VPN41" s="3"/>
      <c r="VPO41" s="3"/>
      <c r="VPP41" s="3"/>
      <c r="VPQ41" s="3"/>
      <c r="VPR41" s="3"/>
      <c r="VPS41" s="3"/>
      <c r="VPT41" s="3"/>
      <c r="VPU41" s="3"/>
      <c r="VPV41" s="3"/>
      <c r="VPW41" s="3"/>
      <c r="VPX41" s="3"/>
      <c r="VPY41" s="3"/>
      <c r="VPZ41" s="3"/>
      <c r="VQA41" s="3"/>
      <c r="VQB41" s="3"/>
      <c r="VQC41" s="3"/>
      <c r="VQD41" s="3"/>
      <c r="VQE41" s="3"/>
      <c r="VQF41" s="3"/>
      <c r="VQG41" s="3"/>
      <c r="VQH41" s="3"/>
      <c r="VQI41" s="3"/>
      <c r="VQJ41" s="3"/>
      <c r="VQK41" s="3"/>
      <c r="VQL41" s="3"/>
      <c r="VQM41" s="3"/>
      <c r="VQN41" s="3"/>
      <c r="VQO41" s="3"/>
      <c r="VQP41" s="3"/>
      <c r="VQQ41" s="3"/>
      <c r="VQR41" s="3"/>
      <c r="VQS41" s="3"/>
      <c r="VQT41" s="3"/>
      <c r="VQU41" s="3"/>
      <c r="VQV41" s="3"/>
      <c r="VQW41" s="3"/>
      <c r="VQX41" s="3"/>
      <c r="VQY41" s="3"/>
      <c r="VQZ41" s="3"/>
      <c r="VRA41" s="3"/>
      <c r="VRB41" s="3"/>
      <c r="VRC41" s="3"/>
      <c r="VRD41" s="3"/>
      <c r="VRE41" s="3"/>
      <c r="VRF41" s="3"/>
      <c r="VRG41" s="3"/>
      <c r="VRH41" s="3"/>
      <c r="VRI41" s="3"/>
      <c r="VRJ41" s="3"/>
      <c r="VRK41" s="3"/>
      <c r="VRL41" s="3"/>
      <c r="VRM41" s="3"/>
      <c r="VRN41" s="3"/>
      <c r="VRO41" s="3"/>
      <c r="VRP41" s="3"/>
      <c r="VRQ41" s="3"/>
      <c r="VRR41" s="3"/>
      <c r="VRS41" s="3"/>
      <c r="VRT41" s="3"/>
      <c r="VRU41" s="3"/>
      <c r="VRV41" s="3"/>
      <c r="VRW41" s="3"/>
      <c r="VRX41" s="3"/>
      <c r="VRY41" s="3"/>
      <c r="VRZ41" s="3"/>
      <c r="VSA41" s="3"/>
      <c r="VSB41" s="3"/>
      <c r="VSC41" s="3"/>
      <c r="VSD41" s="3"/>
      <c r="VSE41" s="3"/>
      <c r="VSF41" s="3"/>
      <c r="VSG41" s="3"/>
      <c r="VSH41" s="3"/>
      <c r="VSI41" s="3"/>
      <c r="VSJ41" s="3"/>
      <c r="VSK41" s="3"/>
      <c r="VSL41" s="3"/>
      <c r="VSM41" s="3"/>
      <c r="VSN41" s="3"/>
      <c r="VSO41" s="3"/>
      <c r="VSP41" s="3"/>
      <c r="VSQ41" s="3"/>
      <c r="VSR41" s="3"/>
      <c r="VSS41" s="3"/>
      <c r="VST41" s="3"/>
      <c r="VSU41" s="3"/>
      <c r="VSV41" s="3"/>
      <c r="VSW41" s="3"/>
      <c r="VSX41" s="3"/>
      <c r="VSY41" s="3"/>
      <c r="VSZ41" s="3"/>
      <c r="VTA41" s="3"/>
      <c r="VTB41" s="3"/>
      <c r="VTC41" s="3"/>
      <c r="VTD41" s="3"/>
      <c r="VTE41" s="3"/>
      <c r="VTF41" s="3"/>
      <c r="VTG41" s="3"/>
      <c r="VTH41" s="3"/>
      <c r="VTI41" s="3"/>
      <c r="VTJ41" s="3"/>
      <c r="VTK41" s="3"/>
      <c r="VTL41" s="3"/>
      <c r="VTM41" s="3"/>
      <c r="VTN41" s="3"/>
      <c r="VTO41" s="3"/>
      <c r="VTP41" s="3"/>
      <c r="VTQ41" s="3"/>
      <c r="VTR41" s="3"/>
      <c r="VTS41" s="3"/>
      <c r="VTT41" s="3"/>
      <c r="VTU41" s="3"/>
      <c r="VTV41" s="3"/>
      <c r="VTW41" s="3"/>
      <c r="VTX41" s="3"/>
      <c r="VTY41" s="3"/>
      <c r="VTZ41" s="3"/>
      <c r="VUA41" s="3"/>
      <c r="VUB41" s="3"/>
      <c r="VUC41" s="3"/>
      <c r="VUD41" s="3"/>
      <c r="VUE41" s="3"/>
      <c r="VUF41" s="3"/>
      <c r="VUG41" s="3"/>
      <c r="VUH41" s="3"/>
      <c r="VUI41" s="3"/>
      <c r="VUJ41" s="3"/>
      <c r="VUK41" s="3"/>
      <c r="VUL41" s="3"/>
      <c r="VUM41" s="3"/>
      <c r="VUN41" s="3"/>
      <c r="VUO41" s="3"/>
      <c r="VUP41" s="3"/>
      <c r="VUQ41" s="3"/>
      <c r="VUR41" s="3"/>
      <c r="VUS41" s="3"/>
      <c r="VUT41" s="3"/>
      <c r="VUU41" s="3"/>
      <c r="VUV41" s="3"/>
      <c r="VUW41" s="3"/>
      <c r="VUX41" s="3"/>
      <c r="VUY41" s="3"/>
      <c r="VUZ41" s="3"/>
      <c r="VVA41" s="3"/>
      <c r="VVB41" s="3"/>
      <c r="VVC41" s="3"/>
      <c r="VVD41" s="3"/>
      <c r="VVE41" s="3"/>
      <c r="VVF41" s="3"/>
      <c r="VVG41" s="3"/>
      <c r="VVH41" s="3"/>
      <c r="VVI41" s="3"/>
      <c r="VVJ41" s="3"/>
      <c r="VVK41" s="3"/>
      <c r="VVL41" s="3"/>
      <c r="VVM41" s="3"/>
      <c r="VVN41" s="3"/>
      <c r="VVO41" s="3"/>
      <c r="VVP41" s="3"/>
      <c r="VVQ41" s="3"/>
      <c r="VVR41" s="3"/>
      <c r="VVS41" s="3"/>
      <c r="VVT41" s="3"/>
      <c r="VVU41" s="3"/>
      <c r="VVV41" s="3"/>
      <c r="VVW41" s="3"/>
      <c r="VVX41" s="3"/>
      <c r="VVY41" s="3"/>
      <c r="VVZ41" s="3"/>
      <c r="VWA41" s="3"/>
      <c r="VWB41" s="3"/>
      <c r="VWC41" s="3"/>
      <c r="VWD41" s="3"/>
      <c r="VWE41" s="3"/>
      <c r="VWF41" s="3"/>
      <c r="VWG41" s="3"/>
      <c r="VWH41" s="3"/>
      <c r="VWI41" s="3"/>
      <c r="VWJ41" s="3"/>
      <c r="VWK41" s="3"/>
      <c r="VWL41" s="3"/>
      <c r="VWM41" s="3"/>
      <c r="VWN41" s="3"/>
      <c r="VWO41" s="3"/>
      <c r="VWP41" s="3"/>
      <c r="VWQ41" s="3"/>
      <c r="VWR41" s="3"/>
      <c r="VWS41" s="3"/>
      <c r="VWT41" s="3"/>
      <c r="VWU41" s="3"/>
      <c r="VWV41" s="3"/>
      <c r="VWW41" s="3"/>
      <c r="VWX41" s="3"/>
      <c r="VWY41" s="3"/>
      <c r="VWZ41" s="3"/>
      <c r="VXA41" s="3"/>
      <c r="VXB41" s="3"/>
      <c r="VXC41" s="3"/>
      <c r="VXD41" s="3"/>
      <c r="VXE41" s="3"/>
      <c r="VXF41" s="3"/>
      <c r="VXG41" s="3"/>
      <c r="VXH41" s="3"/>
      <c r="VXI41" s="3"/>
      <c r="VXJ41" s="3"/>
      <c r="VXK41" s="3"/>
      <c r="VXL41" s="3"/>
      <c r="VXM41" s="3"/>
      <c r="VXN41" s="3"/>
      <c r="VXO41" s="3"/>
      <c r="VXP41" s="3"/>
      <c r="VXQ41" s="3"/>
      <c r="VXR41" s="3"/>
      <c r="VXS41" s="3"/>
      <c r="VXT41" s="3"/>
      <c r="VXU41" s="3"/>
      <c r="VXV41" s="3"/>
      <c r="VXW41" s="3"/>
      <c r="VXX41" s="3"/>
      <c r="VXY41" s="3"/>
      <c r="VXZ41" s="3"/>
      <c r="VYA41" s="3"/>
      <c r="VYB41" s="3"/>
      <c r="VYC41" s="3"/>
      <c r="VYD41" s="3"/>
      <c r="VYE41" s="3"/>
      <c r="VYF41" s="3"/>
      <c r="VYG41" s="3"/>
      <c r="VYH41" s="3"/>
      <c r="VYI41" s="3"/>
      <c r="VYJ41" s="3"/>
      <c r="VYK41" s="3"/>
      <c r="VYL41" s="3"/>
      <c r="VYM41" s="3"/>
      <c r="VYN41" s="3"/>
      <c r="VYO41" s="3"/>
      <c r="VYP41" s="3"/>
      <c r="VYQ41" s="3"/>
      <c r="VYR41" s="3"/>
      <c r="VYS41" s="3"/>
      <c r="VYT41" s="3"/>
      <c r="VYU41" s="3"/>
      <c r="VYV41" s="3"/>
      <c r="VYW41" s="3"/>
      <c r="VYX41" s="3"/>
      <c r="VYY41" s="3"/>
      <c r="VYZ41" s="3"/>
      <c r="VZA41" s="3"/>
      <c r="VZB41" s="3"/>
      <c r="VZC41" s="3"/>
      <c r="VZD41" s="3"/>
      <c r="VZE41" s="3"/>
      <c r="VZF41" s="3"/>
      <c r="VZG41" s="3"/>
      <c r="VZH41" s="3"/>
      <c r="VZI41" s="3"/>
      <c r="VZJ41" s="3"/>
      <c r="VZK41" s="3"/>
      <c r="VZL41" s="3"/>
      <c r="VZM41" s="3"/>
      <c r="VZN41" s="3"/>
      <c r="VZO41" s="3"/>
      <c r="VZP41" s="3"/>
      <c r="VZQ41" s="3"/>
      <c r="VZR41" s="3"/>
      <c r="VZS41" s="3"/>
      <c r="VZT41" s="3"/>
      <c r="VZU41" s="3"/>
      <c r="VZV41" s="3"/>
      <c r="VZW41" s="3"/>
      <c r="VZX41" s="3"/>
      <c r="VZY41" s="3"/>
      <c r="VZZ41" s="3"/>
      <c r="WAA41" s="3"/>
      <c r="WAB41" s="3"/>
      <c r="WAC41" s="3"/>
      <c r="WAD41" s="3"/>
      <c r="WAE41" s="3"/>
      <c r="WAF41" s="3"/>
      <c r="WAG41" s="3"/>
      <c r="WAH41" s="3"/>
      <c r="WAI41" s="3"/>
      <c r="WAJ41" s="3"/>
      <c r="WAK41" s="3"/>
      <c r="WAL41" s="3"/>
      <c r="WAM41" s="3"/>
      <c r="WAN41" s="3"/>
      <c r="WAO41" s="3"/>
      <c r="WAP41" s="3"/>
      <c r="WAQ41" s="3"/>
      <c r="WAR41" s="3"/>
      <c r="WAS41" s="3"/>
      <c r="WAT41" s="3"/>
      <c r="WAU41" s="3"/>
      <c r="WAV41" s="3"/>
      <c r="WAW41" s="3"/>
      <c r="WAX41" s="3"/>
      <c r="WAY41" s="3"/>
      <c r="WAZ41" s="3"/>
      <c r="WBA41" s="3"/>
      <c r="WBB41" s="3"/>
      <c r="WBC41" s="3"/>
      <c r="WBD41" s="3"/>
      <c r="WBE41" s="3"/>
      <c r="WBF41" s="3"/>
      <c r="WBG41" s="3"/>
      <c r="WBH41" s="3"/>
      <c r="WBI41" s="3"/>
      <c r="WBJ41" s="3"/>
      <c r="WBK41" s="3"/>
      <c r="WBL41" s="3"/>
      <c r="WBM41" s="3"/>
      <c r="WBN41" s="3"/>
      <c r="WBO41" s="3"/>
      <c r="WBP41" s="3"/>
      <c r="WBQ41" s="3"/>
      <c r="WBR41" s="3"/>
      <c r="WBS41" s="3"/>
      <c r="WBT41" s="3"/>
      <c r="WBU41" s="3"/>
      <c r="WBV41" s="3"/>
      <c r="WBW41" s="3"/>
      <c r="WBX41" s="3"/>
      <c r="WBY41" s="3"/>
      <c r="WBZ41" s="3"/>
      <c r="WCA41" s="3"/>
      <c r="WCB41" s="3"/>
      <c r="WCC41" s="3"/>
      <c r="WCD41" s="3"/>
      <c r="WCE41" s="3"/>
      <c r="WCF41" s="3"/>
      <c r="WCG41" s="3"/>
      <c r="WCH41" s="3"/>
      <c r="WCI41" s="3"/>
      <c r="WCJ41" s="3"/>
      <c r="WCK41" s="3"/>
      <c r="WCL41" s="3"/>
      <c r="WCM41" s="3"/>
      <c r="WCN41" s="3"/>
      <c r="WCO41" s="3"/>
      <c r="WCP41" s="3"/>
      <c r="WCQ41" s="3"/>
      <c r="WCR41" s="3"/>
      <c r="WCS41" s="3"/>
      <c r="WCT41" s="3"/>
      <c r="WCU41" s="3"/>
      <c r="WCV41" s="3"/>
      <c r="WCW41" s="3"/>
      <c r="WCX41" s="3"/>
      <c r="WCY41" s="3"/>
      <c r="WCZ41" s="3"/>
      <c r="WDA41" s="3"/>
      <c r="WDB41" s="3"/>
      <c r="WDC41" s="3"/>
      <c r="WDD41" s="3"/>
      <c r="WDE41" s="3"/>
      <c r="WDF41" s="3"/>
      <c r="WDG41" s="3"/>
      <c r="WDH41" s="3"/>
      <c r="WDI41" s="3"/>
      <c r="WDJ41" s="3"/>
      <c r="WDK41" s="3"/>
      <c r="WDL41" s="3"/>
      <c r="WDM41" s="3"/>
      <c r="WDN41" s="3"/>
      <c r="WDO41" s="3"/>
      <c r="WDP41" s="3"/>
      <c r="WDQ41" s="3"/>
      <c r="WDR41" s="3"/>
      <c r="WDS41" s="3"/>
      <c r="WDT41" s="3"/>
      <c r="WDU41" s="3"/>
      <c r="WDV41" s="3"/>
      <c r="WDW41" s="3"/>
      <c r="WDX41" s="3"/>
      <c r="WDY41" s="3"/>
      <c r="WDZ41" s="3"/>
      <c r="WEA41" s="3"/>
      <c r="WEB41" s="3"/>
      <c r="WEC41" s="3"/>
      <c r="WED41" s="3"/>
      <c r="WEE41" s="3"/>
      <c r="WEF41" s="3"/>
      <c r="WEG41" s="3"/>
      <c r="WEH41" s="3"/>
      <c r="WEI41" s="3"/>
      <c r="WEJ41" s="3"/>
      <c r="WEK41" s="3"/>
      <c r="WEL41" s="3"/>
      <c r="WEM41" s="3"/>
      <c r="WEN41" s="3"/>
      <c r="WEO41" s="3"/>
      <c r="WEP41" s="3"/>
      <c r="WEQ41" s="3"/>
      <c r="WER41" s="3"/>
      <c r="WES41" s="3"/>
      <c r="WET41" s="3"/>
      <c r="WEU41" s="3"/>
      <c r="WEV41" s="3"/>
      <c r="WEW41" s="3"/>
      <c r="WEX41" s="3"/>
      <c r="WEY41" s="3"/>
      <c r="WEZ41" s="3"/>
      <c r="WFA41" s="3"/>
      <c r="WFB41" s="3"/>
      <c r="WFC41" s="3"/>
      <c r="WFD41" s="3"/>
      <c r="WFE41" s="3"/>
      <c r="WFF41" s="3"/>
      <c r="WFG41" s="3"/>
      <c r="WFH41" s="3"/>
      <c r="WFI41" s="3"/>
      <c r="WFJ41" s="3"/>
      <c r="WFK41" s="3"/>
      <c r="WFL41" s="3"/>
      <c r="WFM41" s="3"/>
      <c r="WFN41" s="3"/>
      <c r="WFO41" s="3"/>
      <c r="WFP41" s="3"/>
      <c r="WFQ41" s="3"/>
      <c r="WFR41" s="3"/>
      <c r="WFS41" s="3"/>
      <c r="WFT41" s="3"/>
      <c r="WFU41" s="3"/>
      <c r="WFV41" s="3"/>
      <c r="WFW41" s="3"/>
      <c r="WFX41" s="3"/>
      <c r="WFY41" s="3"/>
      <c r="WFZ41" s="3"/>
      <c r="WGA41" s="3"/>
      <c r="WGB41" s="3"/>
      <c r="WGC41" s="3"/>
      <c r="WGD41" s="3"/>
      <c r="WGE41" s="3"/>
      <c r="WGF41" s="3"/>
      <c r="WGG41" s="3"/>
      <c r="WGH41" s="3"/>
      <c r="WGI41" s="3"/>
      <c r="WGJ41" s="3"/>
      <c r="WGK41" s="3"/>
      <c r="WGL41" s="3"/>
      <c r="WGM41" s="3"/>
      <c r="WGN41" s="3"/>
      <c r="WGO41" s="3"/>
      <c r="WGP41" s="3"/>
      <c r="WGQ41" s="3"/>
      <c r="WGR41" s="3"/>
      <c r="WGS41" s="3"/>
      <c r="WGT41" s="3"/>
      <c r="WGU41" s="3"/>
      <c r="WGV41" s="3"/>
      <c r="WGW41" s="3"/>
      <c r="WGX41" s="3"/>
      <c r="WGY41" s="3"/>
      <c r="WGZ41" s="3"/>
      <c r="WHA41" s="3"/>
      <c r="WHB41" s="3"/>
      <c r="WHC41" s="3"/>
      <c r="WHD41" s="3"/>
      <c r="WHE41" s="3"/>
      <c r="WHF41" s="3"/>
      <c r="WHG41" s="3"/>
      <c r="WHH41" s="3"/>
      <c r="WHI41" s="3"/>
      <c r="WHJ41" s="3"/>
      <c r="WHK41" s="3"/>
      <c r="WHL41" s="3"/>
      <c r="WHM41" s="3"/>
      <c r="WHN41" s="3"/>
      <c r="WHO41" s="3"/>
      <c r="WHP41" s="3"/>
      <c r="WHQ41" s="3"/>
      <c r="WHR41" s="3"/>
      <c r="WHS41" s="3"/>
      <c r="WHT41" s="3"/>
      <c r="WHU41" s="3"/>
      <c r="WHV41" s="3"/>
      <c r="WHW41" s="3"/>
      <c r="WHX41" s="3"/>
      <c r="WHY41" s="3"/>
      <c r="WHZ41" s="3"/>
      <c r="WIA41" s="3"/>
      <c r="WIB41" s="3"/>
      <c r="WIC41" s="3"/>
      <c r="WID41" s="3"/>
      <c r="WIE41" s="3"/>
      <c r="WIF41" s="3"/>
      <c r="WIG41" s="3"/>
      <c r="WIH41" s="3"/>
      <c r="WII41" s="3"/>
      <c r="WIJ41" s="3"/>
      <c r="WIK41" s="3"/>
      <c r="WIL41" s="3"/>
      <c r="WIM41" s="3"/>
      <c r="WIN41" s="3"/>
      <c r="WIO41" s="3"/>
      <c r="WIP41" s="3"/>
      <c r="WIQ41" s="3"/>
      <c r="WIR41" s="3"/>
      <c r="WIS41" s="3"/>
      <c r="WIT41" s="3"/>
      <c r="WIU41" s="3"/>
      <c r="WIV41" s="3"/>
      <c r="WIW41" s="3"/>
      <c r="WIX41" s="3"/>
      <c r="WIY41" s="3"/>
      <c r="WIZ41" s="3"/>
      <c r="WJA41" s="3"/>
      <c r="WJB41" s="3"/>
      <c r="WJC41" s="3"/>
      <c r="WJD41" s="3"/>
      <c r="WJE41" s="3"/>
      <c r="WJF41" s="3"/>
      <c r="WJG41" s="3"/>
      <c r="WJH41" s="3"/>
      <c r="WJI41" s="3"/>
      <c r="WJJ41" s="3"/>
      <c r="WJK41" s="3"/>
      <c r="WJL41" s="3"/>
      <c r="WJM41" s="3"/>
      <c r="WJN41" s="3"/>
      <c r="WJO41" s="3"/>
      <c r="WJP41" s="3"/>
      <c r="WJQ41" s="3"/>
      <c r="WJR41" s="3"/>
      <c r="WJS41" s="3"/>
      <c r="WJT41" s="3"/>
      <c r="WJU41" s="3"/>
      <c r="WJV41" s="3"/>
      <c r="WJW41" s="3"/>
      <c r="WJX41" s="3"/>
      <c r="WJY41" s="3"/>
      <c r="WJZ41" s="3"/>
      <c r="WKA41" s="3"/>
      <c r="WKB41" s="3"/>
      <c r="WKC41" s="3"/>
      <c r="WKD41" s="3"/>
      <c r="WKE41" s="3"/>
      <c r="WKF41" s="3"/>
      <c r="WKG41" s="3"/>
      <c r="WKH41" s="3"/>
      <c r="WKI41" s="3"/>
      <c r="WKJ41" s="3"/>
      <c r="WKK41" s="3"/>
      <c r="WKL41" s="3"/>
      <c r="WKM41" s="3"/>
      <c r="WKN41" s="3"/>
      <c r="WKO41" s="3"/>
      <c r="WKP41" s="3"/>
      <c r="WKQ41" s="3"/>
      <c r="WKR41" s="3"/>
      <c r="WKS41" s="3"/>
      <c r="WKT41" s="3"/>
      <c r="WKU41" s="3"/>
      <c r="WKV41" s="3"/>
      <c r="WKW41" s="3"/>
      <c r="WKX41" s="3"/>
      <c r="WKY41" s="3"/>
      <c r="WKZ41" s="3"/>
      <c r="WLA41" s="3"/>
      <c r="WLB41" s="3"/>
      <c r="WLC41" s="3"/>
      <c r="WLD41" s="3"/>
      <c r="WLE41" s="3"/>
      <c r="WLF41" s="3"/>
      <c r="WLG41" s="3"/>
      <c r="WLH41" s="3"/>
      <c r="WLI41" s="3"/>
      <c r="WLJ41" s="3"/>
      <c r="WLK41" s="3"/>
      <c r="WLL41" s="3"/>
      <c r="WLM41" s="3"/>
      <c r="WLN41" s="3"/>
      <c r="WLO41" s="3"/>
      <c r="WLP41" s="3"/>
      <c r="WLQ41" s="3"/>
      <c r="WLR41" s="3"/>
      <c r="WLS41" s="3"/>
      <c r="WLT41" s="3"/>
      <c r="WLU41" s="3"/>
      <c r="WLV41" s="3"/>
      <c r="WLW41" s="3"/>
      <c r="WLX41" s="3"/>
      <c r="WLY41" s="3"/>
      <c r="WLZ41" s="3"/>
      <c r="WMA41" s="3"/>
      <c r="WMB41" s="3"/>
      <c r="WMC41" s="3"/>
      <c r="WMD41" s="3"/>
      <c r="WME41" s="3"/>
      <c r="WMF41" s="3"/>
      <c r="WMG41" s="3"/>
      <c r="WMH41" s="3"/>
      <c r="WMI41" s="3"/>
      <c r="WMJ41" s="3"/>
      <c r="WMK41" s="3"/>
      <c r="WML41" s="3"/>
      <c r="WMM41" s="3"/>
      <c r="WMN41" s="3"/>
      <c r="WMO41" s="3"/>
      <c r="WMP41" s="3"/>
      <c r="WMQ41" s="3"/>
      <c r="WMR41" s="3"/>
      <c r="WMS41" s="3"/>
      <c r="WMT41" s="3"/>
      <c r="WMU41" s="3"/>
      <c r="WMV41" s="3"/>
      <c r="WMW41" s="3"/>
      <c r="WMX41" s="3"/>
      <c r="WMY41" s="3"/>
      <c r="WMZ41" s="3"/>
      <c r="WNA41" s="3"/>
      <c r="WNB41" s="3"/>
      <c r="WNC41" s="3"/>
      <c r="WND41" s="3"/>
      <c r="WNE41" s="3"/>
      <c r="WNF41" s="3"/>
      <c r="WNG41" s="3"/>
      <c r="WNH41" s="3"/>
      <c r="WNI41" s="3"/>
      <c r="WNJ41" s="3"/>
      <c r="WNK41" s="3"/>
      <c r="WNL41" s="3"/>
      <c r="WNM41" s="3"/>
      <c r="WNN41" s="3"/>
      <c r="WNO41" s="3"/>
      <c r="WNP41" s="3"/>
      <c r="WNQ41" s="3"/>
      <c r="WNR41" s="3"/>
      <c r="WNS41" s="3"/>
      <c r="WNT41" s="3"/>
      <c r="WNU41" s="3"/>
      <c r="WNV41" s="3"/>
      <c r="WNW41" s="3"/>
      <c r="WNX41" s="3"/>
      <c r="WNY41" s="3"/>
      <c r="WNZ41" s="3"/>
      <c r="WOA41" s="3"/>
      <c r="WOB41" s="3"/>
      <c r="WOC41" s="3"/>
      <c r="WOD41" s="3"/>
      <c r="WOE41" s="3"/>
      <c r="WOF41" s="3"/>
      <c r="WOG41" s="3"/>
      <c r="WOH41" s="3"/>
      <c r="WOI41" s="3"/>
      <c r="WOJ41" s="3"/>
      <c r="WOK41" s="3"/>
      <c r="WOL41" s="3"/>
      <c r="WOM41" s="3"/>
      <c r="WON41" s="3"/>
      <c r="WOO41" s="3"/>
      <c r="WOP41" s="3"/>
      <c r="WOQ41" s="3"/>
      <c r="WOR41" s="3"/>
      <c r="WOS41" s="3"/>
      <c r="WOT41" s="3"/>
      <c r="WOU41" s="3"/>
      <c r="WOV41" s="3"/>
      <c r="WOW41" s="3"/>
      <c r="WOX41" s="3"/>
      <c r="WOY41" s="3"/>
      <c r="WOZ41" s="3"/>
      <c r="WPA41" s="3"/>
      <c r="WPB41" s="3"/>
      <c r="WPC41" s="3"/>
      <c r="WPD41" s="3"/>
      <c r="WPE41" s="3"/>
      <c r="WPF41" s="3"/>
      <c r="WPG41" s="3"/>
      <c r="WPH41" s="3"/>
      <c r="WPI41" s="3"/>
      <c r="WPJ41" s="3"/>
      <c r="WPK41" s="3"/>
      <c r="WPL41" s="3"/>
      <c r="WPM41" s="3"/>
      <c r="WPN41" s="3"/>
      <c r="WPO41" s="3"/>
      <c r="WPP41" s="3"/>
      <c r="WPQ41" s="3"/>
      <c r="WPR41" s="3"/>
      <c r="WPS41" s="3"/>
      <c r="WPT41" s="3"/>
      <c r="WPU41" s="3"/>
      <c r="WPV41" s="3"/>
      <c r="WPW41" s="3"/>
      <c r="WPX41" s="3"/>
      <c r="WPY41" s="3"/>
      <c r="WPZ41" s="3"/>
      <c r="WQA41" s="3"/>
      <c r="WQB41" s="3"/>
      <c r="WQC41" s="3"/>
      <c r="WQD41" s="3"/>
      <c r="WQE41" s="3"/>
      <c r="WQF41" s="3"/>
      <c r="WQG41" s="3"/>
      <c r="WQH41" s="3"/>
      <c r="WQI41" s="3"/>
      <c r="WQJ41" s="3"/>
      <c r="WQK41" s="3"/>
      <c r="WQL41" s="3"/>
      <c r="WQM41" s="3"/>
      <c r="WQN41" s="3"/>
      <c r="WQO41" s="3"/>
      <c r="WQP41" s="3"/>
      <c r="WQQ41" s="3"/>
      <c r="WQR41" s="3"/>
      <c r="WQS41" s="3"/>
      <c r="WQT41" s="3"/>
      <c r="WQU41" s="3"/>
      <c r="WQV41" s="3"/>
      <c r="WQW41" s="3"/>
      <c r="WQX41" s="3"/>
      <c r="WQY41" s="3"/>
      <c r="WQZ41" s="3"/>
      <c r="WRA41" s="3"/>
      <c r="WRB41" s="3"/>
      <c r="WRC41" s="3"/>
      <c r="WRD41" s="3"/>
      <c r="WRE41" s="3"/>
      <c r="WRF41" s="3"/>
      <c r="WRG41" s="3"/>
      <c r="WRH41" s="3"/>
      <c r="WRI41" s="3"/>
      <c r="WRJ41" s="3"/>
      <c r="WRK41" s="3"/>
      <c r="WRL41" s="3"/>
      <c r="WRM41" s="3"/>
      <c r="WRN41" s="3"/>
      <c r="WRO41" s="3"/>
      <c r="WRP41" s="3"/>
      <c r="WRQ41" s="3"/>
      <c r="WRR41" s="3"/>
      <c r="WRS41" s="3"/>
      <c r="WRT41" s="3"/>
      <c r="WRU41" s="3"/>
      <c r="WRV41" s="3"/>
      <c r="WRW41" s="3"/>
      <c r="WRX41" s="3"/>
      <c r="WRY41" s="3"/>
      <c r="WRZ41" s="3"/>
      <c r="WSA41" s="3"/>
      <c r="WSB41" s="3"/>
      <c r="WSC41" s="3"/>
      <c r="WSD41" s="3"/>
      <c r="WSE41" s="3"/>
      <c r="WSF41" s="3"/>
      <c r="WSG41" s="3"/>
      <c r="WSH41" s="3"/>
      <c r="WSI41" s="3"/>
      <c r="WSJ41" s="3"/>
      <c r="WSK41" s="3"/>
      <c r="WSL41" s="3"/>
      <c r="WSM41" s="3"/>
      <c r="WSN41" s="3"/>
      <c r="WSO41" s="3"/>
      <c r="WSP41" s="3"/>
      <c r="WSQ41" s="3"/>
      <c r="WSR41" s="3"/>
      <c r="WSS41" s="3"/>
      <c r="WST41" s="3"/>
      <c r="WSU41" s="3"/>
      <c r="WSV41" s="3"/>
      <c r="WSW41" s="3"/>
      <c r="WSX41" s="3"/>
      <c r="WSY41" s="3"/>
      <c r="WSZ41" s="3"/>
      <c r="WTA41" s="3"/>
      <c r="WTB41" s="3"/>
      <c r="WTC41" s="3"/>
      <c r="WTD41" s="3"/>
      <c r="WTE41" s="3"/>
      <c r="WTF41" s="3"/>
      <c r="WTG41" s="3"/>
      <c r="WTH41" s="3"/>
      <c r="WTI41" s="3"/>
      <c r="WTJ41" s="3"/>
      <c r="WTK41" s="3"/>
      <c r="WTL41" s="3"/>
      <c r="WTM41" s="3"/>
      <c r="WTN41" s="3"/>
      <c r="WTO41" s="3"/>
      <c r="WTP41" s="3"/>
      <c r="WTQ41" s="3"/>
      <c r="WTR41" s="3"/>
      <c r="WTS41" s="3"/>
      <c r="WTT41" s="3"/>
      <c r="WTU41" s="3"/>
      <c r="WTV41" s="3"/>
      <c r="WTW41" s="3"/>
      <c r="WTX41" s="3"/>
      <c r="WTY41" s="3"/>
      <c r="WTZ41" s="3"/>
      <c r="WUA41" s="3"/>
      <c r="WUB41" s="3"/>
      <c r="WUC41" s="3"/>
      <c r="WUD41" s="3"/>
      <c r="WUE41" s="3"/>
      <c r="WUF41" s="3"/>
      <c r="WUG41" s="3"/>
      <c r="WUH41" s="3"/>
      <c r="WUI41" s="3"/>
      <c r="WUJ41" s="3"/>
      <c r="WUK41" s="3"/>
      <c r="WUL41" s="3"/>
      <c r="WUM41" s="3"/>
      <c r="WUN41" s="3"/>
      <c r="WUO41" s="3"/>
      <c r="WUP41" s="3"/>
      <c r="WUQ41" s="3"/>
      <c r="WUR41" s="3"/>
      <c r="WUS41" s="3"/>
      <c r="WUT41" s="3"/>
      <c r="WUU41" s="3"/>
      <c r="WUV41" s="3"/>
      <c r="WUW41" s="3"/>
      <c r="WUX41" s="3"/>
      <c r="WUY41" s="3"/>
      <c r="WUZ41" s="3"/>
      <c r="WVA41" s="3"/>
      <c r="WVB41" s="3"/>
      <c r="WVC41" s="3"/>
      <c r="WVD41" s="3"/>
      <c r="WVE41" s="3"/>
      <c r="WVF41" s="3"/>
      <c r="WVG41" s="3"/>
      <c r="WVH41" s="3"/>
      <c r="WVI41" s="3"/>
      <c r="WVJ41" s="3"/>
      <c r="WVK41" s="3"/>
      <c r="WVL41" s="3"/>
      <c r="WVM41" s="3"/>
      <c r="WVN41" s="3"/>
      <c r="WVO41" s="3"/>
      <c r="WVP41" s="3"/>
      <c r="WVQ41" s="3"/>
      <c r="WVR41" s="3"/>
      <c r="WVS41" s="3"/>
      <c r="WVT41" s="3"/>
      <c r="WVU41" s="3"/>
      <c r="WVV41" s="3"/>
      <c r="WVW41" s="3"/>
      <c r="WVX41" s="3"/>
      <c r="WVY41" s="3"/>
      <c r="WVZ41" s="3"/>
      <c r="WWA41" s="3"/>
      <c r="WWB41" s="3"/>
      <c r="WWC41" s="3"/>
      <c r="WWD41" s="3"/>
      <c r="WWE41" s="3"/>
      <c r="WWF41" s="3"/>
      <c r="WWG41" s="3"/>
      <c r="WWH41" s="3"/>
      <c r="WWI41" s="3"/>
      <c r="WWJ41" s="3"/>
      <c r="WWK41" s="3"/>
      <c r="WWL41" s="3"/>
      <c r="WWM41" s="3"/>
      <c r="WWN41" s="3"/>
      <c r="WWO41" s="3"/>
      <c r="WWP41" s="3"/>
      <c r="WWQ41" s="3"/>
      <c r="WWR41" s="3"/>
      <c r="WWS41" s="3"/>
      <c r="WWT41" s="3"/>
      <c r="WWU41" s="3"/>
      <c r="WWV41" s="3"/>
      <c r="WWW41" s="3"/>
      <c r="WWX41" s="3"/>
      <c r="WWY41" s="3"/>
      <c r="WWZ41" s="3"/>
      <c r="WXA41" s="3"/>
      <c r="WXB41" s="3"/>
      <c r="WXC41" s="3"/>
      <c r="WXD41" s="3"/>
      <c r="WXE41" s="3"/>
      <c r="WXF41" s="3"/>
      <c r="WXG41" s="3"/>
      <c r="WXH41" s="3"/>
      <c r="WXI41" s="3"/>
      <c r="WXJ41" s="3"/>
      <c r="WXK41" s="3"/>
      <c r="WXL41" s="3"/>
      <c r="WXM41" s="3"/>
      <c r="WXN41" s="3"/>
      <c r="WXO41" s="3"/>
      <c r="WXP41" s="3"/>
      <c r="WXQ41" s="3"/>
      <c r="WXR41" s="3"/>
      <c r="WXS41" s="3"/>
      <c r="WXT41" s="3"/>
      <c r="WXU41" s="3"/>
      <c r="WXV41" s="3"/>
      <c r="WXW41" s="3"/>
      <c r="WXX41" s="3"/>
      <c r="WXY41" s="3"/>
      <c r="WXZ41" s="3"/>
      <c r="WYA41" s="3"/>
      <c r="WYB41" s="3"/>
      <c r="WYC41" s="3"/>
      <c r="WYD41" s="3"/>
      <c r="WYE41" s="3"/>
      <c r="WYF41" s="3"/>
      <c r="WYG41" s="3"/>
      <c r="WYH41" s="3"/>
      <c r="WYI41" s="3"/>
      <c r="WYJ41" s="3"/>
      <c r="WYK41" s="3"/>
      <c r="WYL41" s="3"/>
      <c r="WYM41" s="3"/>
      <c r="WYN41" s="3"/>
      <c r="WYO41" s="3"/>
      <c r="WYP41" s="3"/>
      <c r="WYQ41" s="3"/>
      <c r="WYR41" s="3"/>
      <c r="WYS41" s="3"/>
      <c r="WYT41" s="3"/>
      <c r="WYU41" s="3"/>
      <c r="WYV41" s="3"/>
      <c r="WYW41" s="3"/>
      <c r="WYX41" s="3"/>
      <c r="WYY41" s="3"/>
      <c r="WYZ41" s="3"/>
      <c r="WZA41" s="3"/>
      <c r="WZB41" s="3"/>
      <c r="WZC41" s="3"/>
      <c r="WZD41" s="3"/>
      <c r="WZE41" s="3"/>
      <c r="WZF41" s="3"/>
      <c r="WZG41" s="3"/>
      <c r="WZH41" s="3"/>
      <c r="WZI41" s="3"/>
      <c r="WZJ41" s="3"/>
      <c r="WZK41" s="3"/>
      <c r="WZL41" s="3"/>
      <c r="WZM41" s="3"/>
      <c r="WZN41" s="3"/>
      <c r="WZO41" s="3"/>
      <c r="WZP41" s="3"/>
      <c r="WZQ41" s="3"/>
      <c r="WZR41" s="3"/>
      <c r="WZS41" s="3"/>
      <c r="WZT41" s="3"/>
      <c r="WZU41" s="3"/>
      <c r="WZV41" s="3"/>
      <c r="WZW41" s="3"/>
      <c r="WZX41" s="3"/>
      <c r="WZY41" s="3"/>
      <c r="WZZ41" s="3"/>
      <c r="XAA41" s="3"/>
      <c r="XAB41" s="3"/>
      <c r="XAC41" s="3"/>
      <c r="XAD41" s="3"/>
      <c r="XAE41" s="3"/>
      <c r="XAF41" s="3"/>
      <c r="XAG41" s="3"/>
      <c r="XAH41" s="3"/>
      <c r="XAI41" s="3"/>
      <c r="XAJ41" s="3"/>
      <c r="XAK41" s="3"/>
      <c r="XAL41" s="3"/>
      <c r="XAM41" s="3"/>
      <c r="XAN41" s="3"/>
      <c r="XAO41" s="3"/>
      <c r="XAP41" s="3"/>
      <c r="XAQ41" s="3"/>
      <c r="XAR41" s="3"/>
      <c r="XAS41" s="3"/>
      <c r="XAT41" s="3"/>
      <c r="XAU41" s="3"/>
      <c r="XAV41" s="3"/>
      <c r="XAW41" s="3"/>
      <c r="XAX41" s="3"/>
      <c r="XAY41" s="3"/>
      <c r="XAZ41" s="3"/>
      <c r="XBA41" s="3"/>
      <c r="XBB41" s="3"/>
      <c r="XBC41" s="3"/>
      <c r="XBD41" s="3"/>
      <c r="XBE41" s="3"/>
      <c r="XBF41" s="3"/>
      <c r="XBG41" s="3"/>
      <c r="XBH41" s="3"/>
      <c r="XBI41" s="3"/>
      <c r="XBJ41" s="3"/>
      <c r="XBK41" s="3"/>
      <c r="XBL41" s="3"/>
      <c r="XBM41" s="3"/>
      <c r="XBN41" s="3"/>
      <c r="XBO41" s="3"/>
      <c r="XBP41" s="3"/>
      <c r="XBQ41" s="3"/>
      <c r="XBR41" s="3"/>
      <c r="XBS41" s="3"/>
      <c r="XBT41" s="3"/>
      <c r="XBU41" s="3"/>
      <c r="XBV41" s="3"/>
      <c r="XBW41" s="3"/>
      <c r="XBX41" s="3"/>
      <c r="XBY41" s="3"/>
      <c r="XBZ41" s="3"/>
      <c r="XCA41" s="3"/>
      <c r="XCB41" s="3"/>
      <c r="XCC41" s="3"/>
      <c r="XCD41" s="3"/>
      <c r="XCE41" s="3"/>
      <c r="XCF41" s="3"/>
      <c r="XCG41" s="3"/>
      <c r="XCH41" s="3"/>
      <c r="XCI41" s="3"/>
    </row>
    <row r="42" spans="1:16311" x14ac:dyDescent="0.2">
      <c r="A42" s="37" t="s">
        <v>77</v>
      </c>
      <c r="B42" s="37" t="s">
        <v>79</v>
      </c>
      <c r="C42" s="47">
        <v>0.12</v>
      </c>
      <c r="D42" s="4">
        <f t="shared" si="13"/>
        <v>59</v>
      </c>
      <c r="E42" s="4">
        <v>37</v>
      </c>
      <c r="F42" s="50">
        <v>9.4999999999999998E-3</v>
      </c>
      <c r="G42" s="27"/>
      <c r="H42" s="38"/>
      <c r="I42" s="35"/>
      <c r="J42" s="38"/>
      <c r="K42" s="35"/>
      <c r="L42" s="38"/>
      <c r="M42" s="35"/>
      <c r="N42" s="38"/>
      <c r="O42" s="38"/>
      <c r="P42" s="29" t="e">
        <f>$C$36*#REF!</f>
        <v>#REF!</v>
      </c>
      <c r="Q42" s="30" t="e">
        <f>$C$35*#REF!</f>
        <v>#REF!</v>
      </c>
      <c r="R42" s="31" t="e">
        <f t="shared" si="26"/>
        <v>#REF!</v>
      </c>
      <c r="S42" s="31" t="e">
        <f t="shared" si="27"/>
        <v>#REF!</v>
      </c>
      <c r="T42" s="31" t="e">
        <f t="shared" si="28"/>
        <v>#REF!</v>
      </c>
      <c r="U42" s="32" t="e">
        <f t="shared" si="15"/>
        <v>#REF!</v>
      </c>
      <c r="V42" s="29" t="e">
        <f>$C$36*#REF!</f>
        <v>#REF!</v>
      </c>
      <c r="W42" s="30" t="e">
        <f>$C$35*#REF!</f>
        <v>#REF!</v>
      </c>
      <c r="X42" s="31" t="e">
        <f t="shared" si="29"/>
        <v>#REF!</v>
      </c>
      <c r="Y42" s="31" t="e">
        <f t="shared" si="30"/>
        <v>#REF!</v>
      </c>
      <c r="Z42" s="31" t="e">
        <f t="shared" si="31"/>
        <v>#REF!</v>
      </c>
      <c r="AA42" s="32" t="e">
        <f t="shared" si="17"/>
        <v>#REF!</v>
      </c>
      <c r="AB42" s="29" t="e">
        <f>$C$36*#REF!</f>
        <v>#REF!</v>
      </c>
      <c r="AC42" s="30" t="e">
        <f>$C$35*#REF!</f>
        <v>#REF!</v>
      </c>
      <c r="AD42" s="31" t="e">
        <f t="shared" si="32"/>
        <v>#REF!</v>
      </c>
      <c r="AE42" s="31" t="e">
        <f t="shared" si="33"/>
        <v>#REF!</v>
      </c>
      <c r="AF42" s="31" t="e">
        <f t="shared" si="34"/>
        <v>#REF!</v>
      </c>
      <c r="AG42" s="32" t="e">
        <f t="shared" si="19"/>
        <v>#REF!</v>
      </c>
    </row>
    <row r="43" spans="1:16311" x14ac:dyDescent="0.2">
      <c r="A43" s="36" t="s">
        <v>11</v>
      </c>
      <c r="D43" s="4">
        <f t="shared" si="13"/>
        <v>60</v>
      </c>
      <c r="E43" s="4">
        <v>38</v>
      </c>
      <c r="F43" s="50">
        <v>9.4999999999999998E-3</v>
      </c>
      <c r="G43" s="27"/>
      <c r="H43" s="38"/>
      <c r="I43" s="35"/>
      <c r="J43" s="38"/>
      <c r="K43" s="35"/>
      <c r="L43" s="38"/>
      <c r="M43" s="35"/>
      <c r="N43" s="38"/>
      <c r="O43" s="38"/>
      <c r="P43" s="29" t="e">
        <f>$C$36*#REF!</f>
        <v>#REF!</v>
      </c>
      <c r="Q43" s="30" t="e">
        <f>$C$35*#REF!</f>
        <v>#REF!</v>
      </c>
      <c r="R43" s="31" t="e">
        <f t="shared" si="26"/>
        <v>#REF!</v>
      </c>
      <c r="S43" s="31" t="e">
        <f t="shared" si="27"/>
        <v>#REF!</v>
      </c>
      <c r="T43" s="31" t="e">
        <f t="shared" si="28"/>
        <v>#REF!</v>
      </c>
      <c r="U43" s="32" t="e">
        <f t="shared" si="15"/>
        <v>#REF!</v>
      </c>
      <c r="V43" s="29" t="e">
        <f>$C$36*#REF!</f>
        <v>#REF!</v>
      </c>
      <c r="W43" s="30" t="e">
        <f>$C$35*#REF!</f>
        <v>#REF!</v>
      </c>
      <c r="X43" s="31" t="e">
        <f t="shared" si="29"/>
        <v>#REF!</v>
      </c>
      <c r="Y43" s="31" t="e">
        <f t="shared" si="30"/>
        <v>#REF!</v>
      </c>
      <c r="Z43" s="31" t="e">
        <f t="shared" si="31"/>
        <v>#REF!</v>
      </c>
      <c r="AA43" s="32" t="e">
        <f t="shared" si="17"/>
        <v>#REF!</v>
      </c>
      <c r="AB43" s="29" t="e">
        <f>$C$36*#REF!</f>
        <v>#REF!</v>
      </c>
      <c r="AC43" s="30" t="e">
        <f>$C$35*#REF!</f>
        <v>#REF!</v>
      </c>
      <c r="AD43" s="31" t="e">
        <f t="shared" si="32"/>
        <v>#REF!</v>
      </c>
      <c r="AE43" s="31" t="e">
        <f t="shared" si="33"/>
        <v>#REF!</v>
      </c>
      <c r="AF43" s="31" t="e">
        <f t="shared" si="34"/>
        <v>#REF!</v>
      </c>
      <c r="AG43" s="32" t="e">
        <f t="shared" si="19"/>
        <v>#REF!</v>
      </c>
    </row>
    <row r="44" spans="1:16311" x14ac:dyDescent="0.2">
      <c r="A44" s="13" t="s">
        <v>49</v>
      </c>
      <c r="C44" s="44"/>
      <c r="D44" s="4">
        <f t="shared" si="13"/>
        <v>61</v>
      </c>
      <c r="E44" s="4">
        <v>39</v>
      </c>
      <c r="F44" s="50">
        <v>9.4999999999999998E-3</v>
      </c>
      <c r="G44" s="27"/>
      <c r="H44" s="38"/>
      <c r="I44" s="35"/>
      <c r="J44" s="38"/>
      <c r="K44" s="35"/>
      <c r="L44" s="38"/>
      <c r="M44" s="35"/>
      <c r="N44" s="38"/>
      <c r="O44" s="38"/>
      <c r="P44" s="29" t="e">
        <f>$C$36*#REF!</f>
        <v>#REF!</v>
      </c>
      <c r="Q44" s="30" t="e">
        <f>$C$35*#REF!</f>
        <v>#REF!</v>
      </c>
      <c r="R44" s="31" t="e">
        <f t="shared" si="26"/>
        <v>#REF!</v>
      </c>
      <c r="S44" s="31" t="e">
        <f t="shared" si="27"/>
        <v>#REF!</v>
      </c>
      <c r="T44" s="31" t="e">
        <f t="shared" si="28"/>
        <v>#REF!</v>
      </c>
      <c r="U44" s="32" t="e">
        <f t="shared" si="15"/>
        <v>#REF!</v>
      </c>
      <c r="V44" s="29" t="e">
        <f>$C$36*#REF!</f>
        <v>#REF!</v>
      </c>
      <c r="W44" s="30" t="e">
        <f>$C$35*#REF!</f>
        <v>#REF!</v>
      </c>
      <c r="X44" s="31" t="e">
        <f t="shared" si="29"/>
        <v>#REF!</v>
      </c>
      <c r="Y44" s="31" t="e">
        <f t="shared" si="30"/>
        <v>#REF!</v>
      </c>
      <c r="Z44" s="31" t="e">
        <f t="shared" si="31"/>
        <v>#REF!</v>
      </c>
      <c r="AA44" s="32" t="e">
        <f t="shared" si="17"/>
        <v>#REF!</v>
      </c>
      <c r="AB44" s="29" t="e">
        <f>$C$36*#REF!</f>
        <v>#REF!</v>
      </c>
      <c r="AC44" s="30" t="e">
        <f>$C$35*#REF!</f>
        <v>#REF!</v>
      </c>
      <c r="AD44" s="31" t="e">
        <f t="shared" si="32"/>
        <v>#REF!</v>
      </c>
      <c r="AE44" s="31" t="e">
        <f t="shared" si="33"/>
        <v>#REF!</v>
      </c>
      <c r="AF44" s="31" t="e">
        <f t="shared" si="34"/>
        <v>#REF!</v>
      </c>
      <c r="AG44" s="32" t="e">
        <f t="shared" si="19"/>
        <v>#REF!</v>
      </c>
    </row>
    <row r="45" spans="1:16311" x14ac:dyDescent="0.2">
      <c r="A45" s="13" t="s">
        <v>50</v>
      </c>
      <c r="C45" s="44"/>
      <c r="D45" s="4">
        <f t="shared" si="13"/>
        <v>62</v>
      </c>
      <c r="E45" s="4">
        <v>40</v>
      </c>
      <c r="F45" s="50">
        <v>9.4999999999999998E-3</v>
      </c>
      <c r="G45" s="27"/>
      <c r="H45" s="38"/>
      <c r="I45" s="35"/>
      <c r="J45" s="38"/>
      <c r="K45" s="35"/>
      <c r="L45" s="38"/>
      <c r="M45" s="35"/>
      <c r="N45" s="38"/>
      <c r="O45" s="38"/>
      <c r="P45" s="29" t="e">
        <f>$C$36*#REF!</f>
        <v>#REF!</v>
      </c>
      <c r="Q45" s="30" t="e">
        <f>$C$35*#REF!</f>
        <v>#REF!</v>
      </c>
      <c r="R45" s="31" t="e">
        <f t="shared" si="26"/>
        <v>#REF!</v>
      </c>
      <c r="S45" s="31" t="e">
        <f t="shared" si="27"/>
        <v>#REF!</v>
      </c>
      <c r="T45" s="31" t="e">
        <f t="shared" si="28"/>
        <v>#REF!</v>
      </c>
      <c r="U45" s="32" t="e">
        <f t="shared" si="15"/>
        <v>#REF!</v>
      </c>
      <c r="V45" s="29" t="e">
        <f>$C$36*#REF!</f>
        <v>#REF!</v>
      </c>
      <c r="W45" s="30" t="e">
        <f>$C$35*#REF!</f>
        <v>#REF!</v>
      </c>
      <c r="X45" s="31" t="e">
        <f t="shared" si="29"/>
        <v>#REF!</v>
      </c>
      <c r="Y45" s="31" t="e">
        <f t="shared" si="30"/>
        <v>#REF!</v>
      </c>
      <c r="Z45" s="31" t="e">
        <f t="shared" si="31"/>
        <v>#REF!</v>
      </c>
      <c r="AA45" s="32" t="e">
        <f t="shared" si="17"/>
        <v>#REF!</v>
      </c>
      <c r="AB45" s="29" t="e">
        <f>$C$36*#REF!</f>
        <v>#REF!</v>
      </c>
      <c r="AC45" s="30" t="e">
        <f>$C$35*#REF!</f>
        <v>#REF!</v>
      </c>
      <c r="AD45" s="31" t="e">
        <f t="shared" si="32"/>
        <v>#REF!</v>
      </c>
      <c r="AE45" s="31" t="e">
        <f t="shared" si="33"/>
        <v>#REF!</v>
      </c>
      <c r="AF45" s="31" t="e">
        <f t="shared" si="34"/>
        <v>#REF!</v>
      </c>
      <c r="AG45" s="32" t="e">
        <f t="shared" si="19"/>
        <v>#REF!</v>
      </c>
    </row>
    <row r="46" spans="1:16311" x14ac:dyDescent="0.2">
      <c r="A46" s="13" t="s">
        <v>51</v>
      </c>
      <c r="C46" s="44"/>
      <c r="D46" s="4">
        <f t="shared" ref="D46:D70" si="35">D45+1</f>
        <v>63</v>
      </c>
      <c r="E46" s="4">
        <v>41</v>
      </c>
      <c r="F46" s="50">
        <v>9.4999999999999998E-3</v>
      </c>
      <c r="G46" s="27"/>
      <c r="H46" s="38"/>
      <c r="I46" s="35"/>
      <c r="J46" s="38"/>
      <c r="K46" s="35"/>
      <c r="L46" s="38"/>
      <c r="M46" s="35"/>
      <c r="N46" s="38"/>
      <c r="O46" s="38"/>
      <c r="P46" s="29" t="e">
        <f>$C$36*#REF!</f>
        <v>#REF!</v>
      </c>
      <c r="Q46" s="30" t="e">
        <f>$C$35*#REF!</f>
        <v>#REF!</v>
      </c>
      <c r="R46" s="31" t="e">
        <f t="shared" si="26"/>
        <v>#REF!</v>
      </c>
      <c r="S46" s="31" t="e">
        <f t="shared" si="27"/>
        <v>#REF!</v>
      </c>
      <c r="T46" s="31" t="e">
        <f t="shared" si="28"/>
        <v>#REF!</v>
      </c>
      <c r="U46" s="32" t="e">
        <f t="shared" si="15"/>
        <v>#REF!</v>
      </c>
      <c r="V46" s="29" t="e">
        <f>$C$36*#REF!</f>
        <v>#REF!</v>
      </c>
      <c r="W46" s="30" t="e">
        <f>$C$35*#REF!</f>
        <v>#REF!</v>
      </c>
      <c r="X46" s="31" t="e">
        <f t="shared" si="29"/>
        <v>#REF!</v>
      </c>
      <c r="Y46" s="31" t="e">
        <f t="shared" si="30"/>
        <v>#REF!</v>
      </c>
      <c r="Z46" s="31" t="e">
        <f t="shared" si="31"/>
        <v>#REF!</v>
      </c>
      <c r="AA46" s="32" t="e">
        <f t="shared" si="17"/>
        <v>#REF!</v>
      </c>
      <c r="AB46" s="29" t="e">
        <f>$C$36*#REF!</f>
        <v>#REF!</v>
      </c>
      <c r="AC46" s="30" t="e">
        <f>$C$35*#REF!</f>
        <v>#REF!</v>
      </c>
      <c r="AD46" s="31" t="e">
        <f t="shared" si="32"/>
        <v>#REF!</v>
      </c>
      <c r="AE46" s="31" t="e">
        <f t="shared" si="33"/>
        <v>#REF!</v>
      </c>
      <c r="AF46" s="31" t="e">
        <f t="shared" si="34"/>
        <v>#REF!</v>
      </c>
      <c r="AG46" s="32" t="e">
        <f t="shared" si="19"/>
        <v>#REF!</v>
      </c>
    </row>
    <row r="47" spans="1:16311" ht="15" customHeight="1" x14ac:dyDescent="0.2">
      <c r="A47" s="13" t="s">
        <v>52</v>
      </c>
      <c r="C47" s="44"/>
      <c r="D47" s="4">
        <f t="shared" si="35"/>
        <v>64</v>
      </c>
      <c r="E47" s="4">
        <v>42</v>
      </c>
      <c r="F47" s="50">
        <v>9.4999999999999998E-3</v>
      </c>
      <c r="G47" s="27"/>
      <c r="H47" s="38"/>
      <c r="I47" s="35"/>
      <c r="J47" s="38"/>
      <c r="K47" s="35"/>
      <c r="L47" s="38"/>
      <c r="M47" s="35"/>
      <c r="N47" s="38"/>
      <c r="O47" s="38"/>
      <c r="P47" s="29" t="e">
        <f>$C$36*#REF!</f>
        <v>#REF!</v>
      </c>
      <c r="Q47" s="30" t="e">
        <f>$C$35*#REF!</f>
        <v>#REF!</v>
      </c>
      <c r="R47" s="31" t="e">
        <f t="shared" si="26"/>
        <v>#REF!</v>
      </c>
      <c r="S47" s="31" t="e">
        <f t="shared" si="27"/>
        <v>#REF!</v>
      </c>
      <c r="T47" s="31" t="e">
        <f t="shared" si="28"/>
        <v>#REF!</v>
      </c>
      <c r="U47" s="32" t="e">
        <f t="shared" ref="U47:U78" si="36">S47+(T47/(1+$C$4)^($D46-$D$2))</f>
        <v>#REF!</v>
      </c>
      <c r="V47" s="29" t="e">
        <f>$C$36*#REF!</f>
        <v>#REF!</v>
      </c>
      <c r="W47" s="30" t="e">
        <f>$C$35*#REF!</f>
        <v>#REF!</v>
      </c>
      <c r="X47" s="31" t="e">
        <f t="shared" si="29"/>
        <v>#REF!</v>
      </c>
      <c r="Y47" s="31" t="e">
        <f t="shared" si="30"/>
        <v>#REF!</v>
      </c>
      <c r="Z47" s="31" t="e">
        <f t="shared" si="31"/>
        <v>#REF!</v>
      </c>
      <c r="AA47" s="32" t="e">
        <f t="shared" ref="AA47:AA78" si="37">Y47+(Z47/(1+$C$4)^($D46-$D$2))</f>
        <v>#REF!</v>
      </c>
      <c r="AB47" s="29" t="e">
        <f>$C$36*#REF!</f>
        <v>#REF!</v>
      </c>
      <c r="AC47" s="30" t="e">
        <f>$C$35*#REF!</f>
        <v>#REF!</v>
      </c>
      <c r="AD47" s="31" t="e">
        <f t="shared" si="32"/>
        <v>#REF!</v>
      </c>
      <c r="AE47" s="31" t="e">
        <f t="shared" si="33"/>
        <v>#REF!</v>
      </c>
      <c r="AF47" s="31" t="e">
        <f t="shared" si="34"/>
        <v>#REF!</v>
      </c>
      <c r="AG47" s="32" t="e">
        <f t="shared" ref="AG47:AG78" si="38">AE47+(AF47/(1+$C$4)^($D46-$D$2))</f>
        <v>#REF!</v>
      </c>
    </row>
    <row r="48" spans="1:16311" x14ac:dyDescent="0.2">
      <c r="A48" s="13" t="s">
        <v>53</v>
      </c>
      <c r="C48" s="44"/>
      <c r="D48" s="4">
        <f t="shared" si="35"/>
        <v>65</v>
      </c>
      <c r="E48" s="4">
        <v>43</v>
      </c>
      <c r="F48" s="50">
        <v>9.4999999999999998E-3</v>
      </c>
      <c r="G48" s="27"/>
      <c r="H48" s="38"/>
      <c r="I48" s="35"/>
      <c r="J48" s="38"/>
      <c r="K48" s="35"/>
      <c r="L48" s="38"/>
      <c r="M48" s="35"/>
      <c r="N48" s="38"/>
      <c r="O48" s="38"/>
      <c r="P48" s="29" t="e">
        <f>$C$36*#REF!</f>
        <v>#REF!</v>
      </c>
      <c r="Q48" s="30" t="e">
        <f>$C$35*#REF!</f>
        <v>#REF!</v>
      </c>
      <c r="R48" s="31" t="e">
        <f t="shared" ref="R48:R84" si="39">IF($E47=0,P48,R47*(1+$C$38)+P48)</f>
        <v>#REF!</v>
      </c>
      <c r="S48" s="31" t="e">
        <f t="shared" si="27"/>
        <v>#REF!</v>
      </c>
      <c r="T48" s="31" t="e">
        <f t="shared" ref="T48:T84" si="40">IF($E47=0,Q48,T47*(1+$C$38)+Q48)</f>
        <v>#REF!</v>
      </c>
      <c r="U48" s="32" t="e">
        <f t="shared" si="36"/>
        <v>#REF!</v>
      </c>
      <c r="V48" s="29" t="e">
        <f>$C$36*#REF!</f>
        <v>#REF!</v>
      </c>
      <c r="W48" s="30" t="e">
        <f>$C$35*#REF!</f>
        <v>#REF!</v>
      </c>
      <c r="X48" s="31" t="e">
        <f t="shared" ref="X48:X84" si="41">IF($E47=0,V48,X47*(1+$C$39)+V48)</f>
        <v>#REF!</v>
      </c>
      <c r="Y48" s="31" t="e">
        <f t="shared" si="30"/>
        <v>#REF!</v>
      </c>
      <c r="Z48" s="31" t="e">
        <f t="shared" ref="Z48:Z84" si="42">IF($E47=0,W48,Z47*(1+$C$39)+W48)</f>
        <v>#REF!</v>
      </c>
      <c r="AA48" s="32" t="e">
        <f t="shared" si="37"/>
        <v>#REF!</v>
      </c>
      <c r="AB48" s="29" t="e">
        <f>$C$36*#REF!</f>
        <v>#REF!</v>
      </c>
      <c r="AC48" s="30" t="e">
        <f>$C$35*#REF!</f>
        <v>#REF!</v>
      </c>
      <c r="AD48" s="31" t="e">
        <f t="shared" ref="AD48:AD84" si="43">IF($E47=0,AB48,AD47*(1+$C$40)+AB48)</f>
        <v>#REF!</v>
      </c>
      <c r="AE48" s="31" t="e">
        <f t="shared" si="33"/>
        <v>#REF!</v>
      </c>
      <c r="AF48" s="31" t="e">
        <f t="shared" ref="AF48:AF84" si="44">IF($E47=0,AC48,AF47*(1+$C$40)+AC48)</f>
        <v>#REF!</v>
      </c>
      <c r="AG48" s="32" t="e">
        <f t="shared" si="38"/>
        <v>#REF!</v>
      </c>
    </row>
    <row r="49" spans="1:33" x14ac:dyDescent="0.2">
      <c r="A49" s="13" t="s">
        <v>54</v>
      </c>
      <c r="C49" s="44"/>
      <c r="D49" s="4">
        <f t="shared" si="35"/>
        <v>66</v>
      </c>
      <c r="E49" s="4">
        <v>44</v>
      </c>
      <c r="F49" s="50">
        <v>9.4999999999999998E-3</v>
      </c>
      <c r="G49" s="27"/>
      <c r="H49" s="38"/>
      <c r="I49" s="35"/>
      <c r="J49" s="38"/>
      <c r="K49" s="35"/>
      <c r="L49" s="38"/>
      <c r="M49" s="35"/>
      <c r="N49" s="38"/>
      <c r="O49" s="38"/>
      <c r="P49" s="29" t="e">
        <f>$C$36*#REF!</f>
        <v>#REF!</v>
      </c>
      <c r="Q49" s="30" t="e">
        <f>$C$35*#REF!</f>
        <v>#REF!</v>
      </c>
      <c r="R49" s="31" t="e">
        <f t="shared" si="39"/>
        <v>#REF!</v>
      </c>
      <c r="S49" s="31" t="e">
        <f t="shared" si="27"/>
        <v>#REF!</v>
      </c>
      <c r="T49" s="31" t="e">
        <f t="shared" si="40"/>
        <v>#REF!</v>
      </c>
      <c r="U49" s="32" t="e">
        <f t="shared" si="36"/>
        <v>#REF!</v>
      </c>
      <c r="V49" s="29" t="e">
        <f>$C$36*#REF!</f>
        <v>#REF!</v>
      </c>
      <c r="W49" s="30" t="e">
        <f>$C$35*#REF!</f>
        <v>#REF!</v>
      </c>
      <c r="X49" s="31" t="e">
        <f t="shared" si="41"/>
        <v>#REF!</v>
      </c>
      <c r="Y49" s="31" t="e">
        <f t="shared" si="30"/>
        <v>#REF!</v>
      </c>
      <c r="Z49" s="31" t="e">
        <f t="shared" si="42"/>
        <v>#REF!</v>
      </c>
      <c r="AA49" s="32" t="e">
        <f t="shared" si="37"/>
        <v>#REF!</v>
      </c>
      <c r="AB49" s="29" t="e">
        <f>$C$36*#REF!</f>
        <v>#REF!</v>
      </c>
      <c r="AC49" s="30" t="e">
        <f>$C$35*#REF!</f>
        <v>#REF!</v>
      </c>
      <c r="AD49" s="31" t="e">
        <f t="shared" si="43"/>
        <v>#REF!</v>
      </c>
      <c r="AE49" s="31" t="e">
        <f t="shared" si="33"/>
        <v>#REF!</v>
      </c>
      <c r="AF49" s="31" t="e">
        <f t="shared" si="44"/>
        <v>#REF!</v>
      </c>
      <c r="AG49" s="32" t="e">
        <f t="shared" si="38"/>
        <v>#REF!</v>
      </c>
    </row>
    <row r="50" spans="1:33" ht="16" customHeight="1" x14ac:dyDescent="0.2">
      <c r="A50" s="13" t="s">
        <v>55</v>
      </c>
      <c r="C50" s="44"/>
      <c r="D50" s="4">
        <f t="shared" si="35"/>
        <v>67</v>
      </c>
      <c r="E50" s="4">
        <v>45</v>
      </c>
      <c r="F50" s="50">
        <v>9.4999999999999998E-3</v>
      </c>
      <c r="G50" s="27"/>
      <c r="H50" s="38"/>
      <c r="I50" s="35"/>
      <c r="J50" s="38"/>
      <c r="K50" s="35"/>
      <c r="L50" s="38"/>
      <c r="M50" s="35"/>
      <c r="N50" s="38"/>
      <c r="O50" s="38"/>
      <c r="P50" s="29" t="e">
        <f>$C$36*#REF!</f>
        <v>#REF!</v>
      </c>
      <c r="Q50" s="30" t="e">
        <f>$C$35*#REF!</f>
        <v>#REF!</v>
      </c>
      <c r="R50" s="31" t="e">
        <f t="shared" si="39"/>
        <v>#REF!</v>
      </c>
      <c r="S50" s="31" t="e">
        <f t="shared" si="27"/>
        <v>#REF!</v>
      </c>
      <c r="T50" s="31" t="e">
        <f t="shared" si="40"/>
        <v>#REF!</v>
      </c>
      <c r="U50" s="32" t="e">
        <f t="shared" si="36"/>
        <v>#REF!</v>
      </c>
      <c r="V50" s="29" t="e">
        <f>$C$36*#REF!</f>
        <v>#REF!</v>
      </c>
      <c r="W50" s="30" t="e">
        <f>$C$35*#REF!</f>
        <v>#REF!</v>
      </c>
      <c r="X50" s="31" t="e">
        <f t="shared" si="41"/>
        <v>#REF!</v>
      </c>
      <c r="Y50" s="31" t="e">
        <f t="shared" si="30"/>
        <v>#REF!</v>
      </c>
      <c r="Z50" s="31" t="e">
        <f t="shared" si="42"/>
        <v>#REF!</v>
      </c>
      <c r="AA50" s="32" t="e">
        <f t="shared" si="37"/>
        <v>#REF!</v>
      </c>
      <c r="AB50" s="29" t="e">
        <f>$C$36*#REF!</f>
        <v>#REF!</v>
      </c>
      <c r="AC50" s="30" t="e">
        <f>$C$35*#REF!</f>
        <v>#REF!</v>
      </c>
      <c r="AD50" s="31" t="e">
        <f t="shared" si="43"/>
        <v>#REF!</v>
      </c>
      <c r="AE50" s="31" t="e">
        <f t="shared" si="33"/>
        <v>#REF!</v>
      </c>
      <c r="AF50" s="31" t="e">
        <f t="shared" si="44"/>
        <v>#REF!</v>
      </c>
      <c r="AG50" s="32" t="e">
        <f t="shared" si="38"/>
        <v>#REF!</v>
      </c>
    </row>
    <row r="51" spans="1:33" x14ac:dyDescent="0.2">
      <c r="A51" s="13" t="s">
        <v>56</v>
      </c>
      <c r="C51" s="44"/>
      <c r="D51" s="4">
        <f t="shared" si="35"/>
        <v>68</v>
      </c>
      <c r="E51" s="4">
        <v>46</v>
      </c>
      <c r="F51" s="50">
        <v>9.4999999999999998E-3</v>
      </c>
      <c r="G51" s="27"/>
      <c r="H51" s="38"/>
      <c r="I51" s="35"/>
      <c r="J51" s="38"/>
      <c r="K51" s="35"/>
      <c r="L51" s="38"/>
      <c r="M51" s="35"/>
      <c r="N51" s="38"/>
      <c r="O51" s="38"/>
      <c r="P51" s="29" t="e">
        <f>$C$36*#REF!</f>
        <v>#REF!</v>
      </c>
      <c r="Q51" s="30" t="e">
        <f>$C$35*#REF!</f>
        <v>#REF!</v>
      </c>
      <c r="R51" s="31" t="e">
        <f t="shared" si="39"/>
        <v>#REF!</v>
      </c>
      <c r="S51" s="31" t="e">
        <f t="shared" si="27"/>
        <v>#REF!</v>
      </c>
      <c r="T51" s="31" t="e">
        <f t="shared" si="40"/>
        <v>#REF!</v>
      </c>
      <c r="U51" s="32" t="e">
        <f t="shared" si="36"/>
        <v>#REF!</v>
      </c>
      <c r="V51" s="29" t="e">
        <f>$C$36*#REF!</f>
        <v>#REF!</v>
      </c>
      <c r="W51" s="30" t="e">
        <f>$C$35*#REF!</f>
        <v>#REF!</v>
      </c>
      <c r="X51" s="31" t="e">
        <f t="shared" si="41"/>
        <v>#REF!</v>
      </c>
      <c r="Y51" s="31" t="e">
        <f t="shared" si="30"/>
        <v>#REF!</v>
      </c>
      <c r="Z51" s="31" t="e">
        <f t="shared" si="42"/>
        <v>#REF!</v>
      </c>
      <c r="AA51" s="32" t="e">
        <f t="shared" si="37"/>
        <v>#REF!</v>
      </c>
      <c r="AB51" s="29" t="e">
        <f>$C$36*#REF!</f>
        <v>#REF!</v>
      </c>
      <c r="AC51" s="30" t="e">
        <f>$C$35*#REF!</f>
        <v>#REF!</v>
      </c>
      <c r="AD51" s="31" t="e">
        <f t="shared" si="43"/>
        <v>#REF!</v>
      </c>
      <c r="AE51" s="31" t="e">
        <f t="shared" si="33"/>
        <v>#REF!</v>
      </c>
      <c r="AF51" s="31" t="e">
        <f t="shared" si="44"/>
        <v>#REF!</v>
      </c>
      <c r="AG51" s="32" t="e">
        <f t="shared" si="38"/>
        <v>#REF!</v>
      </c>
    </row>
    <row r="52" spans="1:33" x14ac:dyDescent="0.2">
      <c r="A52" s="13" t="s">
        <v>57</v>
      </c>
      <c r="C52" s="44"/>
      <c r="D52" s="4">
        <f t="shared" si="35"/>
        <v>69</v>
      </c>
      <c r="E52" s="4">
        <v>47</v>
      </c>
      <c r="F52" s="50">
        <v>9.4999999999999998E-3</v>
      </c>
      <c r="G52" s="27"/>
      <c r="I52" s="35"/>
      <c r="K52" s="35"/>
      <c r="M52" s="35"/>
      <c r="P52" s="29" t="e">
        <f>$C$36*#REF!</f>
        <v>#REF!</v>
      </c>
      <c r="Q52" s="30" t="e">
        <f>$C$35*#REF!</f>
        <v>#REF!</v>
      </c>
      <c r="R52" s="31" t="e">
        <f t="shared" si="39"/>
        <v>#REF!</v>
      </c>
      <c r="S52" s="31" t="e">
        <f t="shared" si="27"/>
        <v>#REF!</v>
      </c>
      <c r="T52" s="31" t="e">
        <f t="shared" si="40"/>
        <v>#REF!</v>
      </c>
      <c r="U52" s="32" t="e">
        <f t="shared" si="36"/>
        <v>#REF!</v>
      </c>
      <c r="V52" s="29" t="e">
        <f>$C$36*#REF!</f>
        <v>#REF!</v>
      </c>
      <c r="W52" s="30" t="e">
        <f>$C$35*#REF!</f>
        <v>#REF!</v>
      </c>
      <c r="X52" s="31" t="e">
        <f t="shared" si="41"/>
        <v>#REF!</v>
      </c>
      <c r="Y52" s="31" t="e">
        <f t="shared" si="30"/>
        <v>#REF!</v>
      </c>
      <c r="Z52" s="31" t="e">
        <f t="shared" si="42"/>
        <v>#REF!</v>
      </c>
      <c r="AA52" s="32" t="e">
        <f t="shared" si="37"/>
        <v>#REF!</v>
      </c>
      <c r="AB52" s="29" t="e">
        <f>$C$36*#REF!</f>
        <v>#REF!</v>
      </c>
      <c r="AC52" s="30" t="e">
        <f>$C$35*#REF!</f>
        <v>#REF!</v>
      </c>
      <c r="AD52" s="31" t="e">
        <f t="shared" si="43"/>
        <v>#REF!</v>
      </c>
      <c r="AE52" s="31" t="e">
        <f t="shared" si="33"/>
        <v>#REF!</v>
      </c>
      <c r="AF52" s="31" t="e">
        <f t="shared" si="44"/>
        <v>#REF!</v>
      </c>
      <c r="AG52" s="32" t="e">
        <f t="shared" si="38"/>
        <v>#REF!</v>
      </c>
    </row>
    <row r="53" spans="1:33" x14ac:dyDescent="0.2">
      <c r="A53" s="13" t="s">
        <v>59</v>
      </c>
      <c r="C53" s="44"/>
      <c r="D53" s="4">
        <f t="shared" si="35"/>
        <v>70</v>
      </c>
      <c r="E53" s="4">
        <v>48</v>
      </c>
      <c r="F53" s="50">
        <v>9.4999999999999998E-3</v>
      </c>
      <c r="G53" s="27"/>
      <c r="I53" s="35"/>
      <c r="K53" s="35"/>
      <c r="M53" s="35"/>
      <c r="P53" s="29" t="e">
        <f>$C$36*#REF!</f>
        <v>#REF!</v>
      </c>
      <c r="Q53" s="30" t="e">
        <f>$C$35*#REF!</f>
        <v>#REF!</v>
      </c>
      <c r="R53" s="31" t="e">
        <f t="shared" si="39"/>
        <v>#REF!</v>
      </c>
      <c r="S53" s="31" t="e">
        <f t="shared" si="27"/>
        <v>#REF!</v>
      </c>
      <c r="T53" s="31" t="e">
        <f t="shared" si="40"/>
        <v>#REF!</v>
      </c>
      <c r="U53" s="32" t="e">
        <f t="shared" si="36"/>
        <v>#REF!</v>
      </c>
      <c r="V53" s="29" t="e">
        <f>$C$36*#REF!</f>
        <v>#REF!</v>
      </c>
      <c r="W53" s="30" t="e">
        <f>$C$35*#REF!</f>
        <v>#REF!</v>
      </c>
      <c r="X53" s="31" t="e">
        <f t="shared" si="41"/>
        <v>#REF!</v>
      </c>
      <c r="Y53" s="31" t="e">
        <f t="shared" si="30"/>
        <v>#REF!</v>
      </c>
      <c r="Z53" s="31" t="e">
        <f t="shared" si="42"/>
        <v>#REF!</v>
      </c>
      <c r="AA53" s="32" t="e">
        <f t="shared" si="37"/>
        <v>#REF!</v>
      </c>
      <c r="AB53" s="29" t="e">
        <f>$C$36*#REF!</f>
        <v>#REF!</v>
      </c>
      <c r="AC53" s="30" t="e">
        <f>$C$35*#REF!</f>
        <v>#REF!</v>
      </c>
      <c r="AD53" s="31" t="e">
        <f t="shared" si="43"/>
        <v>#REF!</v>
      </c>
      <c r="AE53" s="31" t="e">
        <f t="shared" si="33"/>
        <v>#REF!</v>
      </c>
      <c r="AF53" s="31" t="e">
        <f t="shared" si="44"/>
        <v>#REF!</v>
      </c>
      <c r="AG53" s="32" t="e">
        <f t="shared" si="38"/>
        <v>#REF!</v>
      </c>
    </row>
    <row r="54" spans="1:33" ht="16" customHeight="1" x14ac:dyDescent="0.2">
      <c r="A54" s="13" t="s">
        <v>60</v>
      </c>
      <c r="C54" s="44"/>
      <c r="D54" s="4">
        <f t="shared" si="35"/>
        <v>71</v>
      </c>
      <c r="E54" s="4">
        <v>49</v>
      </c>
      <c r="F54" s="50">
        <v>9.4999999999999998E-3</v>
      </c>
      <c r="G54" s="27"/>
      <c r="I54" s="35"/>
      <c r="K54" s="35"/>
      <c r="M54" s="35"/>
      <c r="P54" s="29" t="e">
        <f>$C$36*#REF!</f>
        <v>#REF!</v>
      </c>
      <c r="Q54" s="30" t="e">
        <f>$C$35*#REF!</f>
        <v>#REF!</v>
      </c>
      <c r="R54" s="31" t="e">
        <f t="shared" si="39"/>
        <v>#REF!</v>
      </c>
      <c r="S54" s="31" t="e">
        <f t="shared" si="27"/>
        <v>#REF!</v>
      </c>
      <c r="T54" s="31" t="e">
        <f t="shared" si="40"/>
        <v>#REF!</v>
      </c>
      <c r="U54" s="32" t="e">
        <f t="shared" si="36"/>
        <v>#REF!</v>
      </c>
      <c r="V54" s="29" t="e">
        <f>$C$36*#REF!</f>
        <v>#REF!</v>
      </c>
      <c r="W54" s="30" t="e">
        <f>$C$35*#REF!</f>
        <v>#REF!</v>
      </c>
      <c r="X54" s="31" t="e">
        <f t="shared" si="41"/>
        <v>#REF!</v>
      </c>
      <c r="Y54" s="31" t="e">
        <f t="shared" si="30"/>
        <v>#REF!</v>
      </c>
      <c r="Z54" s="31" t="e">
        <f t="shared" si="42"/>
        <v>#REF!</v>
      </c>
      <c r="AA54" s="32" t="e">
        <f t="shared" si="37"/>
        <v>#REF!</v>
      </c>
      <c r="AB54" s="29" t="e">
        <f>$C$36*#REF!</f>
        <v>#REF!</v>
      </c>
      <c r="AC54" s="30" t="e">
        <f>$C$35*#REF!</f>
        <v>#REF!</v>
      </c>
      <c r="AD54" s="31" t="e">
        <f t="shared" si="43"/>
        <v>#REF!</v>
      </c>
      <c r="AE54" s="31" t="e">
        <f t="shared" si="33"/>
        <v>#REF!</v>
      </c>
      <c r="AF54" s="31" t="e">
        <f t="shared" si="44"/>
        <v>#REF!</v>
      </c>
      <c r="AG54" s="32" t="e">
        <f t="shared" si="38"/>
        <v>#REF!</v>
      </c>
    </row>
    <row r="55" spans="1:33" x14ac:dyDescent="0.2">
      <c r="A55" s="13" t="s">
        <v>32</v>
      </c>
      <c r="B55" s="13" t="s">
        <v>41</v>
      </c>
      <c r="C55" s="57">
        <v>0.95</v>
      </c>
      <c r="D55" s="4">
        <f t="shared" si="35"/>
        <v>72</v>
      </c>
      <c r="E55" s="4">
        <v>50</v>
      </c>
      <c r="F55" s="50">
        <v>9.4999999999999998E-3</v>
      </c>
      <c r="G55" s="27"/>
      <c r="P55" s="29" t="e">
        <f>$C$36*#REF!</f>
        <v>#REF!</v>
      </c>
      <c r="Q55" s="30" t="e">
        <f>$C$35*#REF!</f>
        <v>#REF!</v>
      </c>
      <c r="R55" s="31" t="e">
        <f t="shared" si="39"/>
        <v>#REF!</v>
      </c>
      <c r="S55" s="31" t="e">
        <f t="shared" si="27"/>
        <v>#REF!</v>
      </c>
      <c r="T55" s="31" t="e">
        <f t="shared" si="40"/>
        <v>#REF!</v>
      </c>
      <c r="U55" s="32" t="e">
        <f t="shared" si="36"/>
        <v>#REF!</v>
      </c>
      <c r="V55" s="29" t="e">
        <f>$C$36*#REF!</f>
        <v>#REF!</v>
      </c>
      <c r="W55" s="30" t="e">
        <f>$C$35*#REF!</f>
        <v>#REF!</v>
      </c>
      <c r="X55" s="31" t="e">
        <f t="shared" si="41"/>
        <v>#REF!</v>
      </c>
      <c r="Y55" s="31" t="e">
        <f t="shared" si="30"/>
        <v>#REF!</v>
      </c>
      <c r="Z55" s="31" t="e">
        <f t="shared" si="42"/>
        <v>#REF!</v>
      </c>
      <c r="AA55" s="32" t="e">
        <f t="shared" si="37"/>
        <v>#REF!</v>
      </c>
      <c r="AB55" s="29" t="e">
        <f>$C$36*#REF!</f>
        <v>#REF!</v>
      </c>
      <c r="AC55" s="30" t="e">
        <f>$C$35*#REF!</f>
        <v>#REF!</v>
      </c>
      <c r="AD55" s="31" t="e">
        <f t="shared" si="43"/>
        <v>#REF!</v>
      </c>
      <c r="AE55" s="31" t="e">
        <f t="shared" si="33"/>
        <v>#REF!</v>
      </c>
      <c r="AF55" s="31" t="e">
        <f t="shared" si="44"/>
        <v>#REF!</v>
      </c>
      <c r="AG55" s="32" t="e">
        <f t="shared" si="38"/>
        <v>#REF!</v>
      </c>
    </row>
    <row r="56" spans="1:33" x14ac:dyDescent="0.2">
      <c r="A56" s="13" t="s">
        <v>33</v>
      </c>
      <c r="B56" s="13" t="s">
        <v>42</v>
      </c>
      <c r="C56" s="57">
        <v>1</v>
      </c>
      <c r="D56" s="4">
        <f t="shared" si="35"/>
        <v>73</v>
      </c>
      <c r="E56" s="4">
        <v>51</v>
      </c>
      <c r="F56" s="50">
        <v>9.4999999999999998E-3</v>
      </c>
      <c r="G56" s="27"/>
      <c r="P56" s="29" t="e">
        <f>$C$36*#REF!</f>
        <v>#REF!</v>
      </c>
      <c r="Q56" s="30" t="e">
        <f>$C$35*#REF!</f>
        <v>#REF!</v>
      </c>
      <c r="R56" s="31" t="e">
        <f t="shared" si="39"/>
        <v>#REF!</v>
      </c>
      <c r="S56" s="31" t="e">
        <f t="shared" si="27"/>
        <v>#REF!</v>
      </c>
      <c r="T56" s="31" t="e">
        <f t="shared" si="40"/>
        <v>#REF!</v>
      </c>
      <c r="U56" s="32" t="e">
        <f t="shared" si="36"/>
        <v>#REF!</v>
      </c>
      <c r="V56" s="29" t="e">
        <f>$C$36*#REF!</f>
        <v>#REF!</v>
      </c>
      <c r="W56" s="30" t="e">
        <f>$C$35*#REF!</f>
        <v>#REF!</v>
      </c>
      <c r="X56" s="31" t="e">
        <f t="shared" si="41"/>
        <v>#REF!</v>
      </c>
      <c r="Y56" s="31" t="e">
        <f t="shared" si="30"/>
        <v>#REF!</v>
      </c>
      <c r="Z56" s="31" t="e">
        <f t="shared" si="42"/>
        <v>#REF!</v>
      </c>
      <c r="AA56" s="32" t="e">
        <f t="shared" si="37"/>
        <v>#REF!</v>
      </c>
      <c r="AB56" s="29" t="e">
        <f>$C$36*#REF!</f>
        <v>#REF!</v>
      </c>
      <c r="AC56" s="30" t="e">
        <f>$C$35*#REF!</f>
        <v>#REF!</v>
      </c>
      <c r="AD56" s="31" t="e">
        <f t="shared" si="43"/>
        <v>#REF!</v>
      </c>
      <c r="AE56" s="31" t="e">
        <f t="shared" si="33"/>
        <v>#REF!</v>
      </c>
      <c r="AF56" s="31" t="e">
        <f t="shared" si="44"/>
        <v>#REF!</v>
      </c>
      <c r="AG56" s="32" t="e">
        <f t="shared" si="38"/>
        <v>#REF!</v>
      </c>
    </row>
    <row r="57" spans="1:33" x14ac:dyDescent="0.2">
      <c r="A57" s="13" t="s">
        <v>65</v>
      </c>
      <c r="B57" s="13" t="s">
        <v>69</v>
      </c>
      <c r="C57" s="57">
        <v>0.92</v>
      </c>
      <c r="D57" s="4">
        <f t="shared" si="35"/>
        <v>74</v>
      </c>
      <c r="E57" s="4">
        <v>52</v>
      </c>
      <c r="F57" s="50">
        <v>9.4999999999999998E-3</v>
      </c>
      <c r="G57" s="27"/>
      <c r="P57" s="29" t="e">
        <f>$C$36*#REF!</f>
        <v>#REF!</v>
      </c>
      <c r="Q57" s="30" t="e">
        <f>$C$35*#REF!</f>
        <v>#REF!</v>
      </c>
      <c r="R57" s="31" t="e">
        <f t="shared" si="39"/>
        <v>#REF!</v>
      </c>
      <c r="S57" s="31" t="e">
        <f t="shared" si="27"/>
        <v>#REF!</v>
      </c>
      <c r="T57" s="31" t="e">
        <f t="shared" si="40"/>
        <v>#REF!</v>
      </c>
      <c r="U57" s="32" t="e">
        <f t="shared" si="36"/>
        <v>#REF!</v>
      </c>
      <c r="V57" s="29" t="e">
        <f>$C$36*#REF!</f>
        <v>#REF!</v>
      </c>
      <c r="W57" s="30" t="e">
        <f>$C$35*#REF!</f>
        <v>#REF!</v>
      </c>
      <c r="X57" s="31" t="e">
        <f t="shared" si="41"/>
        <v>#REF!</v>
      </c>
      <c r="Y57" s="31" t="e">
        <f t="shared" si="30"/>
        <v>#REF!</v>
      </c>
      <c r="Z57" s="31" t="e">
        <f t="shared" si="42"/>
        <v>#REF!</v>
      </c>
      <c r="AA57" s="32" t="e">
        <f t="shared" si="37"/>
        <v>#REF!</v>
      </c>
      <c r="AB57" s="29" t="e">
        <f>$C$36*#REF!</f>
        <v>#REF!</v>
      </c>
      <c r="AC57" s="30" t="e">
        <f>$C$35*#REF!</f>
        <v>#REF!</v>
      </c>
      <c r="AD57" s="31" t="e">
        <f t="shared" si="43"/>
        <v>#REF!</v>
      </c>
      <c r="AE57" s="31" t="e">
        <f t="shared" si="33"/>
        <v>#REF!</v>
      </c>
      <c r="AF57" s="31" t="e">
        <f t="shared" si="44"/>
        <v>#REF!</v>
      </c>
      <c r="AG57" s="32" t="e">
        <f t="shared" si="38"/>
        <v>#REF!</v>
      </c>
    </row>
    <row r="58" spans="1:33" x14ac:dyDescent="0.2">
      <c r="A58" s="13" t="s">
        <v>66</v>
      </c>
      <c r="B58" s="13" t="s">
        <v>70</v>
      </c>
      <c r="C58" s="57">
        <v>1.03</v>
      </c>
      <c r="D58" s="4">
        <f t="shared" si="35"/>
        <v>75</v>
      </c>
      <c r="E58" s="4">
        <v>53</v>
      </c>
      <c r="F58" s="50">
        <v>9.4999999999999998E-3</v>
      </c>
      <c r="G58" s="27"/>
      <c r="P58" s="29" t="e">
        <f>$C$36*#REF!</f>
        <v>#REF!</v>
      </c>
      <c r="Q58" s="30" t="e">
        <f>$C$35*#REF!</f>
        <v>#REF!</v>
      </c>
      <c r="R58" s="31" t="e">
        <f t="shared" si="39"/>
        <v>#REF!</v>
      </c>
      <c r="S58" s="31" t="e">
        <f t="shared" si="27"/>
        <v>#REF!</v>
      </c>
      <c r="T58" s="31" t="e">
        <f t="shared" si="40"/>
        <v>#REF!</v>
      </c>
      <c r="U58" s="32" t="e">
        <f t="shared" si="36"/>
        <v>#REF!</v>
      </c>
      <c r="V58" s="29" t="e">
        <f>$C$36*#REF!</f>
        <v>#REF!</v>
      </c>
      <c r="W58" s="30" t="e">
        <f>$C$35*#REF!</f>
        <v>#REF!</v>
      </c>
      <c r="X58" s="31" t="e">
        <f t="shared" si="41"/>
        <v>#REF!</v>
      </c>
      <c r="Y58" s="31" t="e">
        <f t="shared" si="30"/>
        <v>#REF!</v>
      </c>
      <c r="Z58" s="31" t="e">
        <f t="shared" si="42"/>
        <v>#REF!</v>
      </c>
      <c r="AA58" s="32" t="e">
        <f t="shared" si="37"/>
        <v>#REF!</v>
      </c>
      <c r="AB58" s="29" t="e">
        <f>$C$36*#REF!</f>
        <v>#REF!</v>
      </c>
      <c r="AC58" s="30" t="e">
        <f>$C$35*#REF!</f>
        <v>#REF!</v>
      </c>
      <c r="AD58" s="31" t="e">
        <f t="shared" si="43"/>
        <v>#REF!</v>
      </c>
      <c r="AE58" s="31" t="e">
        <f t="shared" si="33"/>
        <v>#REF!</v>
      </c>
      <c r="AF58" s="31" t="e">
        <f t="shared" si="44"/>
        <v>#REF!</v>
      </c>
      <c r="AG58" s="32" t="e">
        <f t="shared" si="38"/>
        <v>#REF!</v>
      </c>
    </row>
    <row r="59" spans="1:33" x14ac:dyDescent="0.2">
      <c r="A59" s="13" t="s">
        <v>67</v>
      </c>
      <c r="B59" s="13" t="s">
        <v>71</v>
      </c>
      <c r="C59" s="57">
        <v>0.92</v>
      </c>
      <c r="D59" s="4">
        <f t="shared" si="35"/>
        <v>76</v>
      </c>
      <c r="E59" s="4">
        <v>54</v>
      </c>
      <c r="F59" s="50">
        <v>9.4999999999999998E-3</v>
      </c>
      <c r="G59" s="27"/>
      <c r="P59" s="29" t="e">
        <f>$C$36*#REF!</f>
        <v>#REF!</v>
      </c>
      <c r="Q59" s="30" t="e">
        <f>$C$35*#REF!</f>
        <v>#REF!</v>
      </c>
      <c r="R59" s="31" t="e">
        <f t="shared" si="39"/>
        <v>#REF!</v>
      </c>
      <c r="S59" s="31" t="e">
        <f t="shared" si="27"/>
        <v>#REF!</v>
      </c>
      <c r="T59" s="31" t="e">
        <f t="shared" si="40"/>
        <v>#REF!</v>
      </c>
      <c r="U59" s="32" t="e">
        <f t="shared" si="36"/>
        <v>#REF!</v>
      </c>
      <c r="V59" s="29" t="e">
        <f>$C$36*#REF!</f>
        <v>#REF!</v>
      </c>
      <c r="W59" s="30" t="e">
        <f>$C$35*#REF!</f>
        <v>#REF!</v>
      </c>
      <c r="X59" s="31" t="e">
        <f t="shared" si="41"/>
        <v>#REF!</v>
      </c>
      <c r="Y59" s="31" t="e">
        <f t="shared" si="30"/>
        <v>#REF!</v>
      </c>
      <c r="Z59" s="31" t="e">
        <f t="shared" si="42"/>
        <v>#REF!</v>
      </c>
      <c r="AA59" s="32" t="e">
        <f t="shared" si="37"/>
        <v>#REF!</v>
      </c>
      <c r="AB59" s="29" t="e">
        <f>$C$36*#REF!</f>
        <v>#REF!</v>
      </c>
      <c r="AC59" s="30" t="e">
        <f>$C$35*#REF!</f>
        <v>#REF!</v>
      </c>
      <c r="AD59" s="31" t="e">
        <f t="shared" si="43"/>
        <v>#REF!</v>
      </c>
      <c r="AE59" s="31" t="e">
        <f t="shared" si="33"/>
        <v>#REF!</v>
      </c>
      <c r="AF59" s="31" t="e">
        <f t="shared" si="44"/>
        <v>#REF!</v>
      </c>
      <c r="AG59" s="32" t="e">
        <f t="shared" si="38"/>
        <v>#REF!</v>
      </c>
    </row>
    <row r="60" spans="1:33" x14ac:dyDescent="0.2">
      <c r="A60" s="13" t="s">
        <v>68</v>
      </c>
      <c r="B60" s="13" t="s">
        <v>72</v>
      </c>
      <c r="C60" s="57">
        <v>1.01</v>
      </c>
      <c r="D60" s="4">
        <f t="shared" si="35"/>
        <v>77</v>
      </c>
      <c r="E60" s="4">
        <v>55</v>
      </c>
      <c r="F60" s="50">
        <v>9.4999999999999998E-3</v>
      </c>
      <c r="G60" s="27"/>
      <c r="P60" s="29" t="e">
        <f>$C$36*#REF!</f>
        <v>#REF!</v>
      </c>
      <c r="Q60" s="30" t="e">
        <f>$C$35*#REF!</f>
        <v>#REF!</v>
      </c>
      <c r="R60" s="31" t="e">
        <f t="shared" si="39"/>
        <v>#REF!</v>
      </c>
      <c r="S60" s="31" t="e">
        <f t="shared" si="27"/>
        <v>#REF!</v>
      </c>
      <c r="T60" s="31" t="e">
        <f t="shared" si="40"/>
        <v>#REF!</v>
      </c>
      <c r="U60" s="32" t="e">
        <f t="shared" si="36"/>
        <v>#REF!</v>
      </c>
      <c r="V60" s="29" t="e">
        <f>$C$36*#REF!</f>
        <v>#REF!</v>
      </c>
      <c r="W60" s="30" t="e">
        <f>$C$35*#REF!</f>
        <v>#REF!</v>
      </c>
      <c r="X60" s="31" t="e">
        <f t="shared" si="41"/>
        <v>#REF!</v>
      </c>
      <c r="Y60" s="31" t="e">
        <f t="shared" si="30"/>
        <v>#REF!</v>
      </c>
      <c r="Z60" s="31" t="e">
        <f t="shared" si="42"/>
        <v>#REF!</v>
      </c>
      <c r="AA60" s="32" t="e">
        <f t="shared" si="37"/>
        <v>#REF!</v>
      </c>
      <c r="AB60" s="29" t="e">
        <f>$C$36*#REF!</f>
        <v>#REF!</v>
      </c>
      <c r="AC60" s="30" t="e">
        <f>$C$35*#REF!</f>
        <v>#REF!</v>
      </c>
      <c r="AD60" s="31" t="e">
        <f t="shared" si="43"/>
        <v>#REF!</v>
      </c>
      <c r="AE60" s="31" t="e">
        <f t="shared" si="33"/>
        <v>#REF!</v>
      </c>
      <c r="AF60" s="31" t="e">
        <f t="shared" si="44"/>
        <v>#REF!</v>
      </c>
      <c r="AG60" s="32" t="e">
        <f t="shared" si="38"/>
        <v>#REF!</v>
      </c>
    </row>
    <row r="61" spans="1:33" x14ac:dyDescent="0.2">
      <c r="D61" s="4">
        <f t="shared" si="35"/>
        <v>78</v>
      </c>
      <c r="E61" s="4">
        <v>56</v>
      </c>
      <c r="F61" s="50">
        <v>9.4999999999999998E-3</v>
      </c>
      <c r="G61" s="27"/>
      <c r="P61" s="29" t="e">
        <f>$C$36*#REF!</f>
        <v>#REF!</v>
      </c>
      <c r="Q61" s="30" t="e">
        <f>$C$35*#REF!</f>
        <v>#REF!</v>
      </c>
      <c r="R61" s="31" t="e">
        <f t="shared" si="39"/>
        <v>#REF!</v>
      </c>
      <c r="S61" s="31" t="e">
        <f t="shared" si="27"/>
        <v>#REF!</v>
      </c>
      <c r="T61" s="31" t="e">
        <f t="shared" si="40"/>
        <v>#REF!</v>
      </c>
      <c r="U61" s="32" t="e">
        <f t="shared" si="36"/>
        <v>#REF!</v>
      </c>
      <c r="V61" s="29" t="e">
        <f>$C$36*#REF!</f>
        <v>#REF!</v>
      </c>
      <c r="W61" s="30" t="e">
        <f>$C$35*#REF!</f>
        <v>#REF!</v>
      </c>
      <c r="X61" s="31" t="e">
        <f t="shared" si="41"/>
        <v>#REF!</v>
      </c>
      <c r="Y61" s="31" t="e">
        <f t="shared" si="30"/>
        <v>#REF!</v>
      </c>
      <c r="Z61" s="31" t="e">
        <f t="shared" si="42"/>
        <v>#REF!</v>
      </c>
      <c r="AA61" s="32" t="e">
        <f t="shared" si="37"/>
        <v>#REF!</v>
      </c>
      <c r="AB61" s="29" t="e">
        <f>$C$36*#REF!</f>
        <v>#REF!</v>
      </c>
      <c r="AC61" s="30" t="e">
        <f>$C$35*#REF!</f>
        <v>#REF!</v>
      </c>
      <c r="AD61" s="31" t="e">
        <f t="shared" si="43"/>
        <v>#REF!</v>
      </c>
      <c r="AE61" s="31" t="e">
        <f t="shared" si="33"/>
        <v>#REF!</v>
      </c>
      <c r="AF61" s="31" t="e">
        <f t="shared" si="44"/>
        <v>#REF!</v>
      </c>
      <c r="AG61" s="32" t="e">
        <f t="shared" si="38"/>
        <v>#REF!</v>
      </c>
    </row>
    <row r="62" spans="1:33" x14ac:dyDescent="0.2">
      <c r="D62" s="4">
        <f t="shared" si="35"/>
        <v>79</v>
      </c>
      <c r="E62" s="4">
        <v>57</v>
      </c>
      <c r="F62" s="50">
        <v>9.4999999999999998E-3</v>
      </c>
      <c r="G62" s="27"/>
      <c r="P62" s="29" t="e">
        <f>$C$36*#REF!</f>
        <v>#REF!</v>
      </c>
      <c r="Q62" s="30" t="e">
        <f>$C$35*#REF!</f>
        <v>#REF!</v>
      </c>
      <c r="R62" s="31" t="e">
        <f t="shared" si="39"/>
        <v>#REF!</v>
      </c>
      <c r="S62" s="31" t="e">
        <f t="shared" si="27"/>
        <v>#REF!</v>
      </c>
      <c r="T62" s="31" t="e">
        <f t="shared" si="40"/>
        <v>#REF!</v>
      </c>
      <c r="U62" s="32" t="e">
        <f t="shared" si="36"/>
        <v>#REF!</v>
      </c>
      <c r="V62" s="29" t="e">
        <f>$C$36*#REF!</f>
        <v>#REF!</v>
      </c>
      <c r="W62" s="30" t="e">
        <f>$C$35*#REF!</f>
        <v>#REF!</v>
      </c>
      <c r="X62" s="31" t="e">
        <f t="shared" si="41"/>
        <v>#REF!</v>
      </c>
      <c r="Y62" s="31" t="e">
        <f t="shared" si="30"/>
        <v>#REF!</v>
      </c>
      <c r="Z62" s="31" t="e">
        <f t="shared" si="42"/>
        <v>#REF!</v>
      </c>
      <c r="AA62" s="32" t="e">
        <f t="shared" si="37"/>
        <v>#REF!</v>
      </c>
      <c r="AB62" s="29" t="e">
        <f>$C$36*#REF!</f>
        <v>#REF!</v>
      </c>
      <c r="AC62" s="30" t="e">
        <f>$C$35*#REF!</f>
        <v>#REF!</v>
      </c>
      <c r="AD62" s="31" t="e">
        <f t="shared" si="43"/>
        <v>#REF!</v>
      </c>
      <c r="AE62" s="31" t="e">
        <f t="shared" si="33"/>
        <v>#REF!</v>
      </c>
      <c r="AF62" s="31" t="e">
        <f t="shared" si="44"/>
        <v>#REF!</v>
      </c>
      <c r="AG62" s="32" t="e">
        <f t="shared" si="38"/>
        <v>#REF!</v>
      </c>
    </row>
    <row r="63" spans="1:33" x14ac:dyDescent="0.2">
      <c r="D63" s="4">
        <f t="shared" si="35"/>
        <v>80</v>
      </c>
      <c r="E63" s="4">
        <v>58</v>
      </c>
      <c r="F63" s="50">
        <v>9.4999999999999998E-3</v>
      </c>
      <c r="G63" s="27"/>
      <c r="P63" s="29" t="e">
        <f>$C$36*#REF!</f>
        <v>#REF!</v>
      </c>
      <c r="Q63" s="30" t="e">
        <f>$C$35*#REF!</f>
        <v>#REF!</v>
      </c>
      <c r="R63" s="31" t="e">
        <f t="shared" si="39"/>
        <v>#REF!</v>
      </c>
      <c r="S63" s="31" t="e">
        <f t="shared" si="27"/>
        <v>#REF!</v>
      </c>
      <c r="T63" s="31" t="e">
        <f t="shared" si="40"/>
        <v>#REF!</v>
      </c>
      <c r="U63" s="32" t="e">
        <f t="shared" si="36"/>
        <v>#REF!</v>
      </c>
      <c r="V63" s="29" t="e">
        <f>$C$36*#REF!</f>
        <v>#REF!</v>
      </c>
      <c r="W63" s="30" t="e">
        <f>$C$35*#REF!</f>
        <v>#REF!</v>
      </c>
      <c r="X63" s="31" t="e">
        <f t="shared" si="41"/>
        <v>#REF!</v>
      </c>
      <c r="Y63" s="31" t="e">
        <f t="shared" si="30"/>
        <v>#REF!</v>
      </c>
      <c r="Z63" s="31" t="e">
        <f t="shared" si="42"/>
        <v>#REF!</v>
      </c>
      <c r="AA63" s="32" t="e">
        <f t="shared" si="37"/>
        <v>#REF!</v>
      </c>
      <c r="AB63" s="29" t="e">
        <f>$C$36*#REF!</f>
        <v>#REF!</v>
      </c>
      <c r="AC63" s="30" t="e">
        <f>$C$35*#REF!</f>
        <v>#REF!</v>
      </c>
      <c r="AD63" s="31" t="e">
        <f t="shared" si="43"/>
        <v>#REF!</v>
      </c>
      <c r="AE63" s="31" t="e">
        <f t="shared" si="33"/>
        <v>#REF!</v>
      </c>
      <c r="AF63" s="31" t="e">
        <f t="shared" si="44"/>
        <v>#REF!</v>
      </c>
      <c r="AG63" s="32" t="e">
        <f t="shared" si="38"/>
        <v>#REF!</v>
      </c>
    </row>
    <row r="64" spans="1:33" x14ac:dyDescent="0.2">
      <c r="D64" s="4">
        <f t="shared" si="35"/>
        <v>81</v>
      </c>
      <c r="E64" s="4">
        <v>59</v>
      </c>
      <c r="F64" s="50">
        <v>9.4999999999999998E-3</v>
      </c>
      <c r="G64" s="27"/>
      <c r="P64" s="29" t="e">
        <f>$C$36*#REF!</f>
        <v>#REF!</v>
      </c>
      <c r="Q64" s="30" t="e">
        <f>$C$35*#REF!</f>
        <v>#REF!</v>
      </c>
      <c r="R64" s="31" t="e">
        <f t="shared" si="39"/>
        <v>#REF!</v>
      </c>
      <c r="S64" s="31" t="e">
        <f t="shared" si="27"/>
        <v>#REF!</v>
      </c>
      <c r="T64" s="31" t="e">
        <f t="shared" si="40"/>
        <v>#REF!</v>
      </c>
      <c r="U64" s="32" t="e">
        <f t="shared" si="36"/>
        <v>#REF!</v>
      </c>
      <c r="V64" s="29" t="e">
        <f>$C$36*#REF!</f>
        <v>#REF!</v>
      </c>
      <c r="W64" s="30" t="e">
        <f>$C$35*#REF!</f>
        <v>#REF!</v>
      </c>
      <c r="X64" s="31" t="e">
        <f t="shared" si="41"/>
        <v>#REF!</v>
      </c>
      <c r="Y64" s="31" t="e">
        <f t="shared" si="30"/>
        <v>#REF!</v>
      </c>
      <c r="Z64" s="31" t="e">
        <f t="shared" si="42"/>
        <v>#REF!</v>
      </c>
      <c r="AA64" s="32" t="e">
        <f t="shared" si="37"/>
        <v>#REF!</v>
      </c>
      <c r="AB64" s="29" t="e">
        <f>$C$36*#REF!</f>
        <v>#REF!</v>
      </c>
      <c r="AC64" s="30" t="e">
        <f>$C$35*#REF!</f>
        <v>#REF!</v>
      </c>
      <c r="AD64" s="31" t="e">
        <f t="shared" si="43"/>
        <v>#REF!</v>
      </c>
      <c r="AE64" s="31" t="e">
        <f t="shared" si="33"/>
        <v>#REF!</v>
      </c>
      <c r="AF64" s="31" t="e">
        <f t="shared" si="44"/>
        <v>#REF!</v>
      </c>
      <c r="AG64" s="32" t="e">
        <f t="shared" si="38"/>
        <v>#REF!</v>
      </c>
    </row>
    <row r="65" spans="4:33" x14ac:dyDescent="0.2">
      <c r="D65" s="4">
        <f t="shared" si="35"/>
        <v>82</v>
      </c>
      <c r="E65" s="4">
        <v>60</v>
      </c>
      <c r="F65" s="50">
        <v>9.4999999999999998E-3</v>
      </c>
      <c r="G65" s="27"/>
      <c r="P65" s="29" t="e">
        <f>$C$36*#REF!</f>
        <v>#REF!</v>
      </c>
      <c r="Q65" s="30" t="e">
        <f>$C$35*#REF!</f>
        <v>#REF!</v>
      </c>
      <c r="R65" s="31" t="e">
        <f t="shared" si="39"/>
        <v>#REF!</v>
      </c>
      <c r="S65" s="31" t="e">
        <f t="shared" si="27"/>
        <v>#REF!</v>
      </c>
      <c r="T65" s="31" t="e">
        <f t="shared" si="40"/>
        <v>#REF!</v>
      </c>
      <c r="U65" s="32" t="e">
        <f t="shared" si="36"/>
        <v>#REF!</v>
      </c>
      <c r="V65" s="29" t="e">
        <f>$C$36*#REF!</f>
        <v>#REF!</v>
      </c>
      <c r="W65" s="30" t="e">
        <f>$C$35*#REF!</f>
        <v>#REF!</v>
      </c>
      <c r="X65" s="31" t="e">
        <f t="shared" si="41"/>
        <v>#REF!</v>
      </c>
      <c r="Y65" s="31" t="e">
        <f t="shared" si="30"/>
        <v>#REF!</v>
      </c>
      <c r="Z65" s="31" t="e">
        <f t="shared" si="42"/>
        <v>#REF!</v>
      </c>
      <c r="AA65" s="32" t="e">
        <f t="shared" si="37"/>
        <v>#REF!</v>
      </c>
      <c r="AB65" s="29" t="e">
        <f>$C$36*#REF!</f>
        <v>#REF!</v>
      </c>
      <c r="AC65" s="30" t="e">
        <f>$C$35*#REF!</f>
        <v>#REF!</v>
      </c>
      <c r="AD65" s="31" t="e">
        <f t="shared" si="43"/>
        <v>#REF!</v>
      </c>
      <c r="AE65" s="31" t="e">
        <f t="shared" si="33"/>
        <v>#REF!</v>
      </c>
      <c r="AF65" s="31" t="e">
        <f t="shared" si="44"/>
        <v>#REF!</v>
      </c>
      <c r="AG65" s="32" t="e">
        <f t="shared" si="38"/>
        <v>#REF!</v>
      </c>
    </row>
    <row r="66" spans="4:33" x14ac:dyDescent="0.2">
      <c r="D66" s="4">
        <f t="shared" si="35"/>
        <v>83</v>
      </c>
      <c r="E66" s="4">
        <v>61</v>
      </c>
      <c r="F66" s="50">
        <v>9.4999999999999998E-3</v>
      </c>
      <c r="G66" s="27"/>
      <c r="P66" s="29" t="e">
        <f>$C$36*#REF!</f>
        <v>#REF!</v>
      </c>
      <c r="Q66" s="30" t="e">
        <f>$C$35*#REF!</f>
        <v>#REF!</v>
      </c>
      <c r="R66" s="31" t="e">
        <f t="shared" si="39"/>
        <v>#REF!</v>
      </c>
      <c r="S66" s="31" t="e">
        <f t="shared" ref="S66:S84" si="45">IF($E65&lt;$C$37,0,R66)/(1+$C$4)^($D65-$D$2)</f>
        <v>#REF!</v>
      </c>
      <c r="T66" s="31" t="e">
        <f t="shared" si="40"/>
        <v>#REF!</v>
      </c>
      <c r="U66" s="32" t="e">
        <f t="shared" si="36"/>
        <v>#REF!</v>
      </c>
      <c r="V66" s="29" t="e">
        <f>$C$36*#REF!</f>
        <v>#REF!</v>
      </c>
      <c r="W66" s="30" t="e">
        <f>$C$35*#REF!</f>
        <v>#REF!</v>
      </c>
      <c r="X66" s="31" t="e">
        <f t="shared" si="41"/>
        <v>#REF!</v>
      </c>
      <c r="Y66" s="31" t="e">
        <f t="shared" ref="Y66:Y84" si="46">IF($E65&lt;$C$37,0,X66)/(1+$C$4)^($D65-$D$2)</f>
        <v>#REF!</v>
      </c>
      <c r="Z66" s="31" t="e">
        <f t="shared" si="42"/>
        <v>#REF!</v>
      </c>
      <c r="AA66" s="32" t="e">
        <f t="shared" si="37"/>
        <v>#REF!</v>
      </c>
      <c r="AB66" s="29" t="e">
        <f>$C$36*#REF!</f>
        <v>#REF!</v>
      </c>
      <c r="AC66" s="30" t="e">
        <f>$C$35*#REF!</f>
        <v>#REF!</v>
      </c>
      <c r="AD66" s="31" t="e">
        <f t="shared" si="43"/>
        <v>#REF!</v>
      </c>
      <c r="AE66" s="31" t="e">
        <f t="shared" ref="AE66:AE84" si="47">IF($E65&lt;$C$37,0,AD66)/(1+$C$4)^($D65-$D$2)</f>
        <v>#REF!</v>
      </c>
      <c r="AF66" s="31" t="e">
        <f t="shared" si="44"/>
        <v>#REF!</v>
      </c>
      <c r="AG66" s="32" t="e">
        <f t="shared" si="38"/>
        <v>#REF!</v>
      </c>
    </row>
    <row r="67" spans="4:33" x14ac:dyDescent="0.2">
      <c r="D67" s="4">
        <f t="shared" si="35"/>
        <v>84</v>
      </c>
      <c r="E67" s="4">
        <v>62</v>
      </c>
      <c r="F67" s="50">
        <v>9.4999999999999998E-3</v>
      </c>
      <c r="G67" s="27"/>
      <c r="P67" s="29" t="e">
        <f>$C$36*#REF!</f>
        <v>#REF!</v>
      </c>
      <c r="Q67" s="30" t="e">
        <f>$C$35*#REF!</f>
        <v>#REF!</v>
      </c>
      <c r="R67" s="31" t="e">
        <f t="shared" si="39"/>
        <v>#REF!</v>
      </c>
      <c r="S67" s="31" t="e">
        <f t="shared" si="45"/>
        <v>#REF!</v>
      </c>
      <c r="T67" s="31" t="e">
        <f t="shared" si="40"/>
        <v>#REF!</v>
      </c>
      <c r="U67" s="32" t="e">
        <f t="shared" si="36"/>
        <v>#REF!</v>
      </c>
      <c r="V67" s="29" t="e">
        <f>$C$36*#REF!</f>
        <v>#REF!</v>
      </c>
      <c r="W67" s="30" t="e">
        <f>$C$35*#REF!</f>
        <v>#REF!</v>
      </c>
      <c r="X67" s="31" t="e">
        <f t="shared" si="41"/>
        <v>#REF!</v>
      </c>
      <c r="Y67" s="31" t="e">
        <f t="shared" si="46"/>
        <v>#REF!</v>
      </c>
      <c r="Z67" s="31" t="e">
        <f t="shared" si="42"/>
        <v>#REF!</v>
      </c>
      <c r="AA67" s="32" t="e">
        <f t="shared" si="37"/>
        <v>#REF!</v>
      </c>
      <c r="AB67" s="29" t="e">
        <f>$C$36*#REF!</f>
        <v>#REF!</v>
      </c>
      <c r="AC67" s="30" t="e">
        <f>$C$35*#REF!</f>
        <v>#REF!</v>
      </c>
      <c r="AD67" s="31" t="e">
        <f t="shared" si="43"/>
        <v>#REF!</v>
      </c>
      <c r="AE67" s="31" t="e">
        <f t="shared" si="47"/>
        <v>#REF!</v>
      </c>
      <c r="AF67" s="31" t="e">
        <f t="shared" si="44"/>
        <v>#REF!</v>
      </c>
      <c r="AG67" s="32" t="e">
        <f t="shared" si="38"/>
        <v>#REF!</v>
      </c>
    </row>
    <row r="68" spans="4:33" x14ac:dyDescent="0.2">
      <c r="D68" s="4">
        <f t="shared" si="35"/>
        <v>85</v>
      </c>
      <c r="E68" s="4">
        <v>63</v>
      </c>
      <c r="F68" s="50">
        <v>9.4999999999999998E-3</v>
      </c>
      <c r="G68" s="27"/>
      <c r="P68" s="29" t="e">
        <f>$C$36*#REF!</f>
        <v>#REF!</v>
      </c>
      <c r="Q68" s="30" t="e">
        <f>$C$35*#REF!</f>
        <v>#REF!</v>
      </c>
      <c r="R68" s="31" t="e">
        <f t="shared" si="39"/>
        <v>#REF!</v>
      </c>
      <c r="S68" s="31" t="e">
        <f t="shared" si="45"/>
        <v>#REF!</v>
      </c>
      <c r="T68" s="31" t="e">
        <f t="shared" si="40"/>
        <v>#REF!</v>
      </c>
      <c r="U68" s="32" t="e">
        <f t="shared" si="36"/>
        <v>#REF!</v>
      </c>
      <c r="V68" s="29" t="e">
        <f>$C$36*#REF!</f>
        <v>#REF!</v>
      </c>
      <c r="W68" s="30" t="e">
        <f>$C$35*#REF!</f>
        <v>#REF!</v>
      </c>
      <c r="X68" s="31" t="e">
        <f t="shared" si="41"/>
        <v>#REF!</v>
      </c>
      <c r="Y68" s="31" t="e">
        <f t="shared" si="46"/>
        <v>#REF!</v>
      </c>
      <c r="Z68" s="31" t="e">
        <f t="shared" si="42"/>
        <v>#REF!</v>
      </c>
      <c r="AA68" s="32" t="e">
        <f t="shared" si="37"/>
        <v>#REF!</v>
      </c>
      <c r="AB68" s="29" t="e">
        <f>$C$36*#REF!</f>
        <v>#REF!</v>
      </c>
      <c r="AC68" s="30" t="e">
        <f>$C$35*#REF!</f>
        <v>#REF!</v>
      </c>
      <c r="AD68" s="31" t="e">
        <f t="shared" si="43"/>
        <v>#REF!</v>
      </c>
      <c r="AE68" s="31" t="e">
        <f t="shared" si="47"/>
        <v>#REF!</v>
      </c>
      <c r="AF68" s="31" t="e">
        <f t="shared" si="44"/>
        <v>#REF!</v>
      </c>
      <c r="AG68" s="32" t="e">
        <f t="shared" si="38"/>
        <v>#REF!</v>
      </c>
    </row>
    <row r="69" spans="4:33" x14ac:dyDescent="0.2">
      <c r="D69" s="4">
        <f t="shared" si="35"/>
        <v>86</v>
      </c>
      <c r="E69" s="4">
        <v>64</v>
      </c>
      <c r="F69" s="50">
        <v>9.4999999999999998E-3</v>
      </c>
      <c r="G69" s="27"/>
      <c r="P69" s="29" t="e">
        <f>$C$36*#REF!</f>
        <v>#REF!</v>
      </c>
      <c r="Q69" s="30" t="e">
        <f>$C$35*#REF!</f>
        <v>#REF!</v>
      </c>
      <c r="R69" s="31" t="e">
        <f t="shared" si="39"/>
        <v>#REF!</v>
      </c>
      <c r="S69" s="31" t="e">
        <f t="shared" si="45"/>
        <v>#REF!</v>
      </c>
      <c r="T69" s="31" t="e">
        <f t="shared" si="40"/>
        <v>#REF!</v>
      </c>
      <c r="U69" s="32" t="e">
        <f t="shared" si="36"/>
        <v>#REF!</v>
      </c>
      <c r="V69" s="29" t="e">
        <f>$C$36*#REF!</f>
        <v>#REF!</v>
      </c>
      <c r="W69" s="30" t="e">
        <f>$C$35*#REF!</f>
        <v>#REF!</v>
      </c>
      <c r="X69" s="31" t="e">
        <f t="shared" si="41"/>
        <v>#REF!</v>
      </c>
      <c r="Y69" s="31" t="e">
        <f t="shared" si="46"/>
        <v>#REF!</v>
      </c>
      <c r="Z69" s="31" t="e">
        <f t="shared" si="42"/>
        <v>#REF!</v>
      </c>
      <c r="AA69" s="32" t="e">
        <f t="shared" si="37"/>
        <v>#REF!</v>
      </c>
      <c r="AB69" s="29" t="e">
        <f>$C$36*#REF!</f>
        <v>#REF!</v>
      </c>
      <c r="AC69" s="30" t="e">
        <f>$C$35*#REF!</f>
        <v>#REF!</v>
      </c>
      <c r="AD69" s="31" t="e">
        <f t="shared" si="43"/>
        <v>#REF!</v>
      </c>
      <c r="AE69" s="31" t="e">
        <f t="shared" si="47"/>
        <v>#REF!</v>
      </c>
      <c r="AF69" s="31" t="e">
        <f t="shared" si="44"/>
        <v>#REF!</v>
      </c>
      <c r="AG69" s="32" t="e">
        <f t="shared" si="38"/>
        <v>#REF!</v>
      </c>
    </row>
    <row r="70" spans="4:33" x14ac:dyDescent="0.2">
      <c r="D70" s="4">
        <f t="shared" si="35"/>
        <v>87</v>
      </c>
      <c r="E70" s="4">
        <v>65</v>
      </c>
      <c r="F70" s="50">
        <v>9.4999999999999998E-3</v>
      </c>
      <c r="G70" s="27"/>
      <c r="P70" s="29" t="e">
        <f>$C$36*#REF!</f>
        <v>#REF!</v>
      </c>
      <c r="Q70" s="30" t="e">
        <f>$C$35*#REF!</f>
        <v>#REF!</v>
      </c>
      <c r="R70" s="31" t="e">
        <f t="shared" si="39"/>
        <v>#REF!</v>
      </c>
      <c r="S70" s="31" t="e">
        <f t="shared" si="45"/>
        <v>#REF!</v>
      </c>
      <c r="T70" s="31" t="e">
        <f t="shared" si="40"/>
        <v>#REF!</v>
      </c>
      <c r="U70" s="32" t="e">
        <f t="shared" si="36"/>
        <v>#REF!</v>
      </c>
      <c r="V70" s="29" t="e">
        <f>$C$36*#REF!</f>
        <v>#REF!</v>
      </c>
      <c r="W70" s="30" t="e">
        <f>$C$35*#REF!</f>
        <v>#REF!</v>
      </c>
      <c r="X70" s="31" t="e">
        <f t="shared" si="41"/>
        <v>#REF!</v>
      </c>
      <c r="Y70" s="31" t="e">
        <f t="shared" si="46"/>
        <v>#REF!</v>
      </c>
      <c r="Z70" s="31" t="e">
        <f t="shared" si="42"/>
        <v>#REF!</v>
      </c>
      <c r="AA70" s="32" t="e">
        <f t="shared" si="37"/>
        <v>#REF!</v>
      </c>
      <c r="AB70" s="29" t="e">
        <f>$C$36*#REF!</f>
        <v>#REF!</v>
      </c>
      <c r="AC70" s="30" t="e">
        <f>$C$35*#REF!</f>
        <v>#REF!</v>
      </c>
      <c r="AD70" s="31" t="e">
        <f t="shared" si="43"/>
        <v>#REF!</v>
      </c>
      <c r="AE70" s="31" t="e">
        <f t="shared" si="47"/>
        <v>#REF!</v>
      </c>
      <c r="AF70" s="31" t="e">
        <f t="shared" si="44"/>
        <v>#REF!</v>
      </c>
      <c r="AG70" s="32" t="e">
        <f t="shared" si="38"/>
        <v>#REF!</v>
      </c>
    </row>
    <row r="71" spans="4:33" x14ac:dyDescent="0.2">
      <c r="D71" s="4">
        <f t="shared" ref="D71:D100" si="48">D70+1</f>
        <v>88</v>
      </c>
      <c r="E71" s="4">
        <v>66</v>
      </c>
      <c r="F71" s="50">
        <v>9.4999999999999998E-3</v>
      </c>
      <c r="G71" s="27"/>
      <c r="P71" s="29" t="e">
        <f>$C$36*#REF!</f>
        <v>#REF!</v>
      </c>
      <c r="Q71" s="30" t="e">
        <f>$C$35*#REF!</f>
        <v>#REF!</v>
      </c>
      <c r="R71" s="31" t="e">
        <f t="shared" si="39"/>
        <v>#REF!</v>
      </c>
      <c r="S71" s="31" t="e">
        <f t="shared" si="45"/>
        <v>#REF!</v>
      </c>
      <c r="T71" s="31" t="e">
        <f t="shared" si="40"/>
        <v>#REF!</v>
      </c>
      <c r="U71" s="32" t="e">
        <f t="shared" si="36"/>
        <v>#REF!</v>
      </c>
      <c r="V71" s="29" t="e">
        <f>$C$36*#REF!</f>
        <v>#REF!</v>
      </c>
      <c r="W71" s="30" t="e">
        <f>$C$35*#REF!</f>
        <v>#REF!</v>
      </c>
      <c r="X71" s="31" t="e">
        <f t="shared" si="41"/>
        <v>#REF!</v>
      </c>
      <c r="Y71" s="31" t="e">
        <f t="shared" si="46"/>
        <v>#REF!</v>
      </c>
      <c r="Z71" s="31" t="e">
        <f t="shared" si="42"/>
        <v>#REF!</v>
      </c>
      <c r="AA71" s="32" t="e">
        <f t="shared" si="37"/>
        <v>#REF!</v>
      </c>
      <c r="AB71" s="29" t="e">
        <f>$C$36*#REF!</f>
        <v>#REF!</v>
      </c>
      <c r="AC71" s="30" t="e">
        <f>$C$35*#REF!</f>
        <v>#REF!</v>
      </c>
      <c r="AD71" s="31" t="e">
        <f t="shared" si="43"/>
        <v>#REF!</v>
      </c>
      <c r="AE71" s="31" t="e">
        <f t="shared" si="47"/>
        <v>#REF!</v>
      </c>
      <c r="AF71" s="31" t="e">
        <f t="shared" si="44"/>
        <v>#REF!</v>
      </c>
      <c r="AG71" s="32" t="e">
        <f t="shared" si="38"/>
        <v>#REF!</v>
      </c>
    </row>
    <row r="72" spans="4:33" x14ac:dyDescent="0.2">
      <c r="D72" s="4">
        <f t="shared" si="48"/>
        <v>89</v>
      </c>
      <c r="E72" s="4">
        <v>67</v>
      </c>
      <c r="F72" s="50">
        <v>9.4999999999999998E-3</v>
      </c>
      <c r="G72" s="27"/>
      <c r="P72" s="29" t="e">
        <f>$C$36*#REF!</f>
        <v>#REF!</v>
      </c>
      <c r="Q72" s="30" t="e">
        <f>$C$35*#REF!</f>
        <v>#REF!</v>
      </c>
      <c r="R72" s="31" t="e">
        <f t="shared" si="39"/>
        <v>#REF!</v>
      </c>
      <c r="S72" s="31" t="e">
        <f t="shared" si="45"/>
        <v>#REF!</v>
      </c>
      <c r="T72" s="31" t="e">
        <f t="shared" si="40"/>
        <v>#REF!</v>
      </c>
      <c r="U72" s="32" t="e">
        <f t="shared" si="36"/>
        <v>#REF!</v>
      </c>
      <c r="V72" s="29" t="e">
        <f>$C$36*#REF!</f>
        <v>#REF!</v>
      </c>
      <c r="W72" s="30" t="e">
        <f>$C$35*#REF!</f>
        <v>#REF!</v>
      </c>
      <c r="X72" s="31" t="e">
        <f t="shared" si="41"/>
        <v>#REF!</v>
      </c>
      <c r="Y72" s="31" t="e">
        <f t="shared" si="46"/>
        <v>#REF!</v>
      </c>
      <c r="Z72" s="31" t="e">
        <f t="shared" si="42"/>
        <v>#REF!</v>
      </c>
      <c r="AA72" s="32" t="e">
        <f t="shared" si="37"/>
        <v>#REF!</v>
      </c>
      <c r="AB72" s="29" t="e">
        <f>$C$36*#REF!</f>
        <v>#REF!</v>
      </c>
      <c r="AC72" s="30" t="e">
        <f>$C$35*#REF!</f>
        <v>#REF!</v>
      </c>
      <c r="AD72" s="31" t="e">
        <f t="shared" si="43"/>
        <v>#REF!</v>
      </c>
      <c r="AE72" s="31" t="e">
        <f t="shared" si="47"/>
        <v>#REF!</v>
      </c>
      <c r="AF72" s="31" t="e">
        <f t="shared" si="44"/>
        <v>#REF!</v>
      </c>
      <c r="AG72" s="32" t="e">
        <f t="shared" si="38"/>
        <v>#REF!</v>
      </c>
    </row>
    <row r="73" spans="4:33" x14ac:dyDescent="0.2">
      <c r="D73" s="4">
        <f t="shared" si="48"/>
        <v>90</v>
      </c>
      <c r="E73" s="4">
        <v>68</v>
      </c>
      <c r="F73" s="50">
        <v>9.4999999999999998E-3</v>
      </c>
      <c r="G73" s="27"/>
      <c r="P73" s="29" t="e">
        <f>$C$36*#REF!</f>
        <v>#REF!</v>
      </c>
      <c r="Q73" s="30" t="e">
        <f>$C$35*#REF!</f>
        <v>#REF!</v>
      </c>
      <c r="R73" s="31" t="e">
        <f t="shared" si="39"/>
        <v>#REF!</v>
      </c>
      <c r="S73" s="31" t="e">
        <f t="shared" si="45"/>
        <v>#REF!</v>
      </c>
      <c r="T73" s="31" t="e">
        <f t="shared" si="40"/>
        <v>#REF!</v>
      </c>
      <c r="U73" s="32" t="e">
        <f t="shared" si="36"/>
        <v>#REF!</v>
      </c>
      <c r="V73" s="29" t="e">
        <f>$C$36*#REF!</f>
        <v>#REF!</v>
      </c>
      <c r="W73" s="30" t="e">
        <f>$C$35*#REF!</f>
        <v>#REF!</v>
      </c>
      <c r="X73" s="31" t="e">
        <f t="shared" si="41"/>
        <v>#REF!</v>
      </c>
      <c r="Y73" s="31" t="e">
        <f t="shared" si="46"/>
        <v>#REF!</v>
      </c>
      <c r="Z73" s="31" t="e">
        <f t="shared" si="42"/>
        <v>#REF!</v>
      </c>
      <c r="AA73" s="32" t="e">
        <f t="shared" si="37"/>
        <v>#REF!</v>
      </c>
      <c r="AB73" s="29" t="e">
        <f>$C$36*#REF!</f>
        <v>#REF!</v>
      </c>
      <c r="AC73" s="30" t="e">
        <f>$C$35*#REF!</f>
        <v>#REF!</v>
      </c>
      <c r="AD73" s="31" t="e">
        <f t="shared" si="43"/>
        <v>#REF!</v>
      </c>
      <c r="AE73" s="31" t="e">
        <f t="shared" si="47"/>
        <v>#REF!</v>
      </c>
      <c r="AF73" s="31" t="e">
        <f t="shared" si="44"/>
        <v>#REF!</v>
      </c>
      <c r="AG73" s="32" t="e">
        <f t="shared" si="38"/>
        <v>#REF!</v>
      </c>
    </row>
    <row r="74" spans="4:33" x14ac:dyDescent="0.2">
      <c r="D74" s="4">
        <f t="shared" si="48"/>
        <v>91</v>
      </c>
      <c r="E74" s="4">
        <v>69</v>
      </c>
      <c r="F74" s="50">
        <v>9.4999999999999998E-3</v>
      </c>
      <c r="G74" s="27"/>
      <c r="P74" s="29" t="e">
        <f>$C$36*#REF!</f>
        <v>#REF!</v>
      </c>
      <c r="Q74" s="30" t="e">
        <f>$C$35*#REF!</f>
        <v>#REF!</v>
      </c>
      <c r="R74" s="31" t="e">
        <f t="shared" si="39"/>
        <v>#REF!</v>
      </c>
      <c r="S74" s="31" t="e">
        <f t="shared" si="45"/>
        <v>#REF!</v>
      </c>
      <c r="T74" s="31" t="e">
        <f t="shared" si="40"/>
        <v>#REF!</v>
      </c>
      <c r="U74" s="32" t="e">
        <f t="shared" si="36"/>
        <v>#REF!</v>
      </c>
      <c r="V74" s="29" t="e">
        <f>$C$36*#REF!</f>
        <v>#REF!</v>
      </c>
      <c r="W74" s="30" t="e">
        <f>$C$35*#REF!</f>
        <v>#REF!</v>
      </c>
      <c r="X74" s="31" t="e">
        <f t="shared" si="41"/>
        <v>#REF!</v>
      </c>
      <c r="Y74" s="31" t="e">
        <f t="shared" si="46"/>
        <v>#REF!</v>
      </c>
      <c r="Z74" s="31" t="e">
        <f t="shared" si="42"/>
        <v>#REF!</v>
      </c>
      <c r="AA74" s="32" t="e">
        <f t="shared" si="37"/>
        <v>#REF!</v>
      </c>
      <c r="AB74" s="29" t="e">
        <f>$C$36*#REF!</f>
        <v>#REF!</v>
      </c>
      <c r="AC74" s="30" t="e">
        <f>$C$35*#REF!</f>
        <v>#REF!</v>
      </c>
      <c r="AD74" s="31" t="e">
        <f t="shared" si="43"/>
        <v>#REF!</v>
      </c>
      <c r="AE74" s="31" t="e">
        <f t="shared" si="47"/>
        <v>#REF!</v>
      </c>
      <c r="AF74" s="31" t="e">
        <f t="shared" si="44"/>
        <v>#REF!</v>
      </c>
      <c r="AG74" s="32" t="e">
        <f t="shared" si="38"/>
        <v>#REF!</v>
      </c>
    </row>
    <row r="75" spans="4:33" x14ac:dyDescent="0.2">
      <c r="D75" s="4">
        <f t="shared" si="48"/>
        <v>92</v>
      </c>
      <c r="E75" s="4">
        <v>70</v>
      </c>
      <c r="F75" s="50">
        <v>9.4999999999999998E-3</v>
      </c>
      <c r="G75" s="27"/>
      <c r="P75" s="29" t="e">
        <f>$C$36*#REF!</f>
        <v>#REF!</v>
      </c>
      <c r="Q75" s="30" t="e">
        <f>$C$35*#REF!</f>
        <v>#REF!</v>
      </c>
      <c r="R75" s="31" t="e">
        <f t="shared" si="39"/>
        <v>#REF!</v>
      </c>
      <c r="S75" s="31" t="e">
        <f t="shared" si="45"/>
        <v>#REF!</v>
      </c>
      <c r="T75" s="31" t="e">
        <f t="shared" si="40"/>
        <v>#REF!</v>
      </c>
      <c r="U75" s="32" t="e">
        <f t="shared" si="36"/>
        <v>#REF!</v>
      </c>
      <c r="V75" s="29" t="e">
        <f>$C$36*#REF!</f>
        <v>#REF!</v>
      </c>
      <c r="W75" s="30" t="e">
        <f>$C$35*#REF!</f>
        <v>#REF!</v>
      </c>
      <c r="X75" s="31" t="e">
        <f t="shared" si="41"/>
        <v>#REF!</v>
      </c>
      <c r="Y75" s="31" t="e">
        <f t="shared" si="46"/>
        <v>#REF!</v>
      </c>
      <c r="Z75" s="31" t="e">
        <f t="shared" si="42"/>
        <v>#REF!</v>
      </c>
      <c r="AA75" s="32" t="e">
        <f t="shared" si="37"/>
        <v>#REF!</v>
      </c>
      <c r="AB75" s="29" t="e">
        <f>$C$36*#REF!</f>
        <v>#REF!</v>
      </c>
      <c r="AC75" s="30" t="e">
        <f>$C$35*#REF!</f>
        <v>#REF!</v>
      </c>
      <c r="AD75" s="31" t="e">
        <f t="shared" si="43"/>
        <v>#REF!</v>
      </c>
      <c r="AE75" s="31" t="e">
        <f t="shared" si="47"/>
        <v>#REF!</v>
      </c>
      <c r="AF75" s="31" t="e">
        <f t="shared" si="44"/>
        <v>#REF!</v>
      </c>
      <c r="AG75" s="32" t="e">
        <f t="shared" si="38"/>
        <v>#REF!</v>
      </c>
    </row>
    <row r="76" spans="4:33" x14ac:dyDescent="0.2">
      <c r="D76" s="4">
        <f t="shared" si="48"/>
        <v>93</v>
      </c>
      <c r="E76" s="4">
        <v>71</v>
      </c>
      <c r="F76" s="50">
        <v>9.4999999999999998E-3</v>
      </c>
      <c r="G76" s="27"/>
      <c r="P76" s="29" t="e">
        <f>$C$36*#REF!</f>
        <v>#REF!</v>
      </c>
      <c r="Q76" s="30" t="e">
        <f>$C$35*#REF!</f>
        <v>#REF!</v>
      </c>
      <c r="R76" s="31" t="e">
        <f t="shared" si="39"/>
        <v>#REF!</v>
      </c>
      <c r="S76" s="31" t="e">
        <f t="shared" si="45"/>
        <v>#REF!</v>
      </c>
      <c r="T76" s="31" t="e">
        <f t="shared" si="40"/>
        <v>#REF!</v>
      </c>
      <c r="U76" s="32" t="e">
        <f t="shared" si="36"/>
        <v>#REF!</v>
      </c>
      <c r="V76" s="29" t="e">
        <f>$C$36*#REF!</f>
        <v>#REF!</v>
      </c>
      <c r="W76" s="30" t="e">
        <f>$C$35*#REF!</f>
        <v>#REF!</v>
      </c>
      <c r="X76" s="31" t="e">
        <f t="shared" si="41"/>
        <v>#REF!</v>
      </c>
      <c r="Y76" s="31" t="e">
        <f t="shared" si="46"/>
        <v>#REF!</v>
      </c>
      <c r="Z76" s="31" t="e">
        <f t="shared" si="42"/>
        <v>#REF!</v>
      </c>
      <c r="AA76" s="32" t="e">
        <f t="shared" si="37"/>
        <v>#REF!</v>
      </c>
      <c r="AB76" s="29" t="e">
        <f>$C$36*#REF!</f>
        <v>#REF!</v>
      </c>
      <c r="AC76" s="30" t="e">
        <f>$C$35*#REF!</f>
        <v>#REF!</v>
      </c>
      <c r="AD76" s="31" t="e">
        <f t="shared" si="43"/>
        <v>#REF!</v>
      </c>
      <c r="AE76" s="31" t="e">
        <f t="shared" si="47"/>
        <v>#REF!</v>
      </c>
      <c r="AF76" s="31" t="e">
        <f t="shared" si="44"/>
        <v>#REF!</v>
      </c>
      <c r="AG76" s="32" t="e">
        <f t="shared" si="38"/>
        <v>#REF!</v>
      </c>
    </row>
    <row r="77" spans="4:33" x14ac:dyDescent="0.2">
      <c r="D77" s="4">
        <f t="shared" si="48"/>
        <v>94</v>
      </c>
      <c r="E77" s="4">
        <v>72</v>
      </c>
      <c r="F77" s="50">
        <v>9.4999999999999998E-3</v>
      </c>
      <c r="G77" s="27"/>
      <c r="P77" s="29" t="e">
        <f>$C$36*#REF!</f>
        <v>#REF!</v>
      </c>
      <c r="Q77" s="30" t="e">
        <f>$C$35*#REF!</f>
        <v>#REF!</v>
      </c>
      <c r="R77" s="31" t="e">
        <f t="shared" si="39"/>
        <v>#REF!</v>
      </c>
      <c r="S77" s="31" t="e">
        <f t="shared" si="45"/>
        <v>#REF!</v>
      </c>
      <c r="T77" s="31" t="e">
        <f t="shared" si="40"/>
        <v>#REF!</v>
      </c>
      <c r="U77" s="32" t="e">
        <f t="shared" si="36"/>
        <v>#REF!</v>
      </c>
      <c r="V77" s="29" t="e">
        <f>$C$36*#REF!</f>
        <v>#REF!</v>
      </c>
      <c r="W77" s="30" t="e">
        <f>$C$35*#REF!</f>
        <v>#REF!</v>
      </c>
      <c r="X77" s="31" t="e">
        <f t="shared" si="41"/>
        <v>#REF!</v>
      </c>
      <c r="Y77" s="31" t="e">
        <f t="shared" si="46"/>
        <v>#REF!</v>
      </c>
      <c r="Z77" s="31" t="e">
        <f t="shared" si="42"/>
        <v>#REF!</v>
      </c>
      <c r="AA77" s="32" t="e">
        <f t="shared" si="37"/>
        <v>#REF!</v>
      </c>
      <c r="AB77" s="29" t="e">
        <f>$C$36*#REF!</f>
        <v>#REF!</v>
      </c>
      <c r="AC77" s="30" t="e">
        <f>$C$35*#REF!</f>
        <v>#REF!</v>
      </c>
      <c r="AD77" s="31" t="e">
        <f t="shared" si="43"/>
        <v>#REF!</v>
      </c>
      <c r="AE77" s="31" t="e">
        <f t="shared" si="47"/>
        <v>#REF!</v>
      </c>
      <c r="AF77" s="31" t="e">
        <f t="shared" si="44"/>
        <v>#REF!</v>
      </c>
      <c r="AG77" s="32" t="e">
        <f t="shared" si="38"/>
        <v>#REF!</v>
      </c>
    </row>
    <row r="78" spans="4:33" x14ac:dyDescent="0.2">
      <c r="D78" s="4">
        <f t="shared" si="48"/>
        <v>95</v>
      </c>
      <c r="E78" s="4">
        <v>73</v>
      </c>
      <c r="F78" s="50">
        <v>9.4999999999999998E-3</v>
      </c>
      <c r="G78" s="27"/>
      <c r="P78" s="29" t="e">
        <f>$C$36*#REF!</f>
        <v>#REF!</v>
      </c>
      <c r="Q78" s="30" t="e">
        <f>$C$35*#REF!</f>
        <v>#REF!</v>
      </c>
      <c r="R78" s="31" t="e">
        <f t="shared" si="39"/>
        <v>#REF!</v>
      </c>
      <c r="S78" s="31" t="e">
        <f t="shared" si="45"/>
        <v>#REF!</v>
      </c>
      <c r="T78" s="31" t="e">
        <f t="shared" si="40"/>
        <v>#REF!</v>
      </c>
      <c r="U78" s="32" t="e">
        <f t="shared" si="36"/>
        <v>#REF!</v>
      </c>
      <c r="V78" s="29" t="e">
        <f>$C$36*#REF!</f>
        <v>#REF!</v>
      </c>
      <c r="W78" s="30" t="e">
        <f>$C$35*#REF!</f>
        <v>#REF!</v>
      </c>
      <c r="X78" s="31" t="e">
        <f t="shared" si="41"/>
        <v>#REF!</v>
      </c>
      <c r="Y78" s="31" t="e">
        <f t="shared" si="46"/>
        <v>#REF!</v>
      </c>
      <c r="Z78" s="31" t="e">
        <f t="shared" si="42"/>
        <v>#REF!</v>
      </c>
      <c r="AA78" s="32" t="e">
        <f t="shared" si="37"/>
        <v>#REF!</v>
      </c>
      <c r="AB78" s="29" t="e">
        <f>$C$36*#REF!</f>
        <v>#REF!</v>
      </c>
      <c r="AC78" s="30" t="e">
        <f>$C$35*#REF!</f>
        <v>#REF!</v>
      </c>
      <c r="AD78" s="31" t="e">
        <f t="shared" si="43"/>
        <v>#REF!</v>
      </c>
      <c r="AE78" s="31" t="e">
        <f t="shared" si="47"/>
        <v>#REF!</v>
      </c>
      <c r="AF78" s="31" t="e">
        <f t="shared" si="44"/>
        <v>#REF!</v>
      </c>
      <c r="AG78" s="32" t="e">
        <f t="shared" si="38"/>
        <v>#REF!</v>
      </c>
    </row>
    <row r="79" spans="4:33" x14ac:dyDescent="0.2">
      <c r="D79" s="4">
        <f t="shared" si="48"/>
        <v>96</v>
      </c>
      <c r="E79" s="4">
        <v>74</v>
      </c>
      <c r="F79" s="50">
        <v>9.4999999999999998E-3</v>
      </c>
      <c r="G79" s="27"/>
      <c r="P79" s="29" t="e">
        <f>$C$36*#REF!</f>
        <v>#REF!</v>
      </c>
      <c r="Q79" s="30" t="e">
        <f>$C$35*#REF!</f>
        <v>#REF!</v>
      </c>
      <c r="R79" s="31" t="e">
        <f t="shared" si="39"/>
        <v>#REF!</v>
      </c>
      <c r="S79" s="31" t="e">
        <f t="shared" si="45"/>
        <v>#REF!</v>
      </c>
      <c r="T79" s="31" t="e">
        <f t="shared" si="40"/>
        <v>#REF!</v>
      </c>
      <c r="U79" s="32" t="e">
        <f t="shared" ref="U79:U84" si="49">S79+(T79/(1+$C$4)^($D78-$D$2))</f>
        <v>#REF!</v>
      </c>
      <c r="V79" s="29" t="e">
        <f>$C$36*#REF!</f>
        <v>#REF!</v>
      </c>
      <c r="W79" s="30" t="e">
        <f>$C$35*#REF!</f>
        <v>#REF!</v>
      </c>
      <c r="X79" s="31" t="e">
        <f t="shared" si="41"/>
        <v>#REF!</v>
      </c>
      <c r="Y79" s="31" t="e">
        <f t="shared" si="46"/>
        <v>#REF!</v>
      </c>
      <c r="Z79" s="31" t="e">
        <f t="shared" si="42"/>
        <v>#REF!</v>
      </c>
      <c r="AA79" s="32" t="e">
        <f t="shared" ref="AA79:AA84" si="50">Y79+(Z79/(1+$C$4)^($D78-$D$2))</f>
        <v>#REF!</v>
      </c>
      <c r="AB79" s="29" t="e">
        <f>$C$36*#REF!</f>
        <v>#REF!</v>
      </c>
      <c r="AC79" s="30" t="e">
        <f>$C$35*#REF!</f>
        <v>#REF!</v>
      </c>
      <c r="AD79" s="31" t="e">
        <f t="shared" si="43"/>
        <v>#REF!</v>
      </c>
      <c r="AE79" s="31" t="e">
        <f t="shared" si="47"/>
        <v>#REF!</v>
      </c>
      <c r="AF79" s="31" t="e">
        <f t="shared" si="44"/>
        <v>#REF!</v>
      </c>
      <c r="AG79" s="32" t="e">
        <f t="shared" ref="AG79:AG84" si="51">AE79+(AF79/(1+$C$4)^($D78-$D$2))</f>
        <v>#REF!</v>
      </c>
    </row>
    <row r="80" spans="4:33" x14ac:dyDescent="0.2">
      <c r="D80" s="4">
        <f t="shared" si="48"/>
        <v>97</v>
      </c>
      <c r="E80" s="4">
        <v>75</v>
      </c>
      <c r="F80" s="50">
        <v>9.4999999999999998E-3</v>
      </c>
      <c r="G80" s="27"/>
      <c r="P80" s="29" t="e">
        <f>$C$36*#REF!</f>
        <v>#REF!</v>
      </c>
      <c r="Q80" s="30" t="e">
        <f>$C$35*#REF!</f>
        <v>#REF!</v>
      </c>
      <c r="R80" s="31" t="e">
        <f t="shared" si="39"/>
        <v>#REF!</v>
      </c>
      <c r="S80" s="31" t="e">
        <f t="shared" si="45"/>
        <v>#REF!</v>
      </c>
      <c r="T80" s="31" t="e">
        <f t="shared" si="40"/>
        <v>#REF!</v>
      </c>
      <c r="U80" s="32" t="e">
        <f t="shared" si="49"/>
        <v>#REF!</v>
      </c>
      <c r="V80" s="29" t="e">
        <f>$C$36*#REF!</f>
        <v>#REF!</v>
      </c>
      <c r="W80" s="30" t="e">
        <f>$C$35*#REF!</f>
        <v>#REF!</v>
      </c>
      <c r="X80" s="31" t="e">
        <f t="shared" si="41"/>
        <v>#REF!</v>
      </c>
      <c r="Y80" s="31" t="e">
        <f t="shared" si="46"/>
        <v>#REF!</v>
      </c>
      <c r="Z80" s="31" t="e">
        <f t="shared" si="42"/>
        <v>#REF!</v>
      </c>
      <c r="AA80" s="32" t="e">
        <f t="shared" si="50"/>
        <v>#REF!</v>
      </c>
      <c r="AB80" s="29" t="e">
        <f>$C$36*#REF!</f>
        <v>#REF!</v>
      </c>
      <c r="AC80" s="30" t="e">
        <f>$C$35*#REF!</f>
        <v>#REF!</v>
      </c>
      <c r="AD80" s="31" t="e">
        <f t="shared" si="43"/>
        <v>#REF!</v>
      </c>
      <c r="AE80" s="31" t="e">
        <f t="shared" si="47"/>
        <v>#REF!</v>
      </c>
      <c r="AF80" s="31" t="e">
        <f t="shared" si="44"/>
        <v>#REF!</v>
      </c>
      <c r="AG80" s="32" t="e">
        <f t="shared" si="51"/>
        <v>#REF!</v>
      </c>
    </row>
    <row r="81" spans="1:33" x14ac:dyDescent="0.2">
      <c r="D81" s="4">
        <f t="shared" si="48"/>
        <v>98</v>
      </c>
      <c r="E81" s="4">
        <v>76</v>
      </c>
      <c r="F81" s="50">
        <v>9.4999999999999998E-3</v>
      </c>
      <c r="G81" s="27"/>
      <c r="P81" s="29" t="e">
        <f>$C$36*#REF!</f>
        <v>#REF!</v>
      </c>
      <c r="Q81" s="30" t="e">
        <f>$C$35*#REF!</f>
        <v>#REF!</v>
      </c>
      <c r="R81" s="31" t="e">
        <f t="shared" si="39"/>
        <v>#REF!</v>
      </c>
      <c r="S81" s="31" t="e">
        <f t="shared" si="45"/>
        <v>#REF!</v>
      </c>
      <c r="T81" s="31" t="e">
        <f t="shared" si="40"/>
        <v>#REF!</v>
      </c>
      <c r="U81" s="32" t="e">
        <f t="shared" si="49"/>
        <v>#REF!</v>
      </c>
      <c r="V81" s="29" t="e">
        <f>$C$36*#REF!</f>
        <v>#REF!</v>
      </c>
      <c r="W81" s="30" t="e">
        <f>$C$35*#REF!</f>
        <v>#REF!</v>
      </c>
      <c r="X81" s="31" t="e">
        <f t="shared" si="41"/>
        <v>#REF!</v>
      </c>
      <c r="Y81" s="31" t="e">
        <f t="shared" si="46"/>
        <v>#REF!</v>
      </c>
      <c r="Z81" s="31" t="e">
        <f t="shared" si="42"/>
        <v>#REF!</v>
      </c>
      <c r="AA81" s="32" t="e">
        <f t="shared" si="50"/>
        <v>#REF!</v>
      </c>
      <c r="AB81" s="29" t="e">
        <f>$C$36*#REF!</f>
        <v>#REF!</v>
      </c>
      <c r="AC81" s="30" t="e">
        <f>$C$35*#REF!</f>
        <v>#REF!</v>
      </c>
      <c r="AD81" s="31" t="e">
        <f t="shared" si="43"/>
        <v>#REF!</v>
      </c>
      <c r="AE81" s="31" t="e">
        <f t="shared" si="47"/>
        <v>#REF!</v>
      </c>
      <c r="AF81" s="31" t="e">
        <f t="shared" si="44"/>
        <v>#REF!</v>
      </c>
      <c r="AG81" s="32" t="e">
        <f t="shared" si="51"/>
        <v>#REF!</v>
      </c>
    </row>
    <row r="82" spans="1:33" x14ac:dyDescent="0.2">
      <c r="A82" s="3"/>
      <c r="B82" s="3"/>
      <c r="C82" s="3"/>
      <c r="D82" s="4">
        <f t="shared" si="48"/>
        <v>99</v>
      </c>
      <c r="E82" s="4">
        <v>77</v>
      </c>
      <c r="F82" s="50">
        <v>9.4999999999999998E-3</v>
      </c>
      <c r="G82" s="27"/>
      <c r="P82" s="29" t="e">
        <f>$C$36*#REF!</f>
        <v>#REF!</v>
      </c>
      <c r="Q82" s="30" t="e">
        <f>$C$35*#REF!</f>
        <v>#REF!</v>
      </c>
      <c r="R82" s="31" t="e">
        <f t="shared" si="39"/>
        <v>#REF!</v>
      </c>
      <c r="S82" s="31" t="e">
        <f t="shared" si="45"/>
        <v>#REF!</v>
      </c>
      <c r="T82" s="31" t="e">
        <f t="shared" si="40"/>
        <v>#REF!</v>
      </c>
      <c r="U82" s="32" t="e">
        <f t="shared" si="49"/>
        <v>#REF!</v>
      </c>
      <c r="V82" s="29" t="e">
        <f>$C$36*#REF!</f>
        <v>#REF!</v>
      </c>
      <c r="W82" s="30" t="e">
        <f>$C$35*#REF!</f>
        <v>#REF!</v>
      </c>
      <c r="X82" s="31" t="e">
        <f t="shared" si="41"/>
        <v>#REF!</v>
      </c>
      <c r="Y82" s="31" t="e">
        <f t="shared" si="46"/>
        <v>#REF!</v>
      </c>
      <c r="Z82" s="31" t="e">
        <f t="shared" si="42"/>
        <v>#REF!</v>
      </c>
      <c r="AA82" s="32" t="e">
        <f t="shared" si="50"/>
        <v>#REF!</v>
      </c>
      <c r="AB82" s="29" t="e">
        <f>$C$36*#REF!</f>
        <v>#REF!</v>
      </c>
      <c r="AC82" s="30" t="e">
        <f>$C$35*#REF!</f>
        <v>#REF!</v>
      </c>
      <c r="AD82" s="31" t="e">
        <f t="shared" si="43"/>
        <v>#REF!</v>
      </c>
      <c r="AE82" s="31" t="e">
        <f t="shared" si="47"/>
        <v>#REF!</v>
      </c>
      <c r="AF82" s="31" t="e">
        <f t="shared" si="44"/>
        <v>#REF!</v>
      </c>
      <c r="AG82" s="32" t="e">
        <f t="shared" si="51"/>
        <v>#REF!</v>
      </c>
    </row>
    <row r="83" spans="1:33" x14ac:dyDescent="0.2">
      <c r="D83" s="4">
        <f t="shared" si="48"/>
        <v>100</v>
      </c>
      <c r="E83" s="4">
        <v>78</v>
      </c>
      <c r="F83" s="50">
        <v>9.4999999999999998E-3</v>
      </c>
      <c r="P83" s="29" t="e">
        <f>$C$36*#REF!</f>
        <v>#REF!</v>
      </c>
      <c r="Q83" s="30" t="e">
        <f>$C$35*#REF!</f>
        <v>#REF!</v>
      </c>
      <c r="R83" s="31" t="e">
        <f t="shared" si="39"/>
        <v>#REF!</v>
      </c>
      <c r="S83" s="31" t="e">
        <f t="shared" si="45"/>
        <v>#REF!</v>
      </c>
      <c r="T83" s="31" t="e">
        <f t="shared" si="40"/>
        <v>#REF!</v>
      </c>
      <c r="U83" s="32" t="e">
        <f t="shared" si="49"/>
        <v>#REF!</v>
      </c>
      <c r="V83" s="29" t="e">
        <f>$C$36*#REF!</f>
        <v>#REF!</v>
      </c>
      <c r="W83" s="30" t="e">
        <f>$C$35*#REF!</f>
        <v>#REF!</v>
      </c>
      <c r="X83" s="31" t="e">
        <f t="shared" si="41"/>
        <v>#REF!</v>
      </c>
      <c r="Y83" s="31" t="e">
        <f t="shared" si="46"/>
        <v>#REF!</v>
      </c>
      <c r="Z83" s="31" t="e">
        <f t="shared" si="42"/>
        <v>#REF!</v>
      </c>
      <c r="AA83" s="32" t="e">
        <f t="shared" si="50"/>
        <v>#REF!</v>
      </c>
      <c r="AB83" s="29" t="e">
        <f>$C$36*#REF!</f>
        <v>#REF!</v>
      </c>
      <c r="AC83" s="30" t="e">
        <f>$C$35*#REF!</f>
        <v>#REF!</v>
      </c>
      <c r="AD83" s="31" t="e">
        <f t="shared" si="43"/>
        <v>#REF!</v>
      </c>
      <c r="AE83" s="31" t="e">
        <f t="shared" si="47"/>
        <v>#REF!</v>
      </c>
      <c r="AF83" s="31" t="e">
        <f t="shared" si="44"/>
        <v>#REF!</v>
      </c>
      <c r="AG83" s="32" t="e">
        <f t="shared" si="51"/>
        <v>#REF!</v>
      </c>
    </row>
    <row r="84" spans="1:33" x14ac:dyDescent="0.2">
      <c r="D84" s="4">
        <f t="shared" si="48"/>
        <v>101</v>
      </c>
      <c r="E84" s="4">
        <v>79</v>
      </c>
      <c r="F84" s="50">
        <v>9.4999999999999998E-3</v>
      </c>
      <c r="P84" s="29" t="e">
        <f>$C$36*#REF!</f>
        <v>#REF!</v>
      </c>
      <c r="Q84" s="30" t="e">
        <f>$C$35*#REF!</f>
        <v>#REF!</v>
      </c>
      <c r="R84" s="31" t="e">
        <f t="shared" si="39"/>
        <v>#REF!</v>
      </c>
      <c r="S84" s="31" t="e">
        <f t="shared" si="45"/>
        <v>#REF!</v>
      </c>
      <c r="T84" s="31" t="e">
        <f t="shared" si="40"/>
        <v>#REF!</v>
      </c>
      <c r="U84" s="32" t="e">
        <f t="shared" si="49"/>
        <v>#REF!</v>
      </c>
      <c r="V84" s="29" t="e">
        <f>$C$36*#REF!</f>
        <v>#REF!</v>
      </c>
      <c r="W84" s="30" t="e">
        <f>$C$35*#REF!</f>
        <v>#REF!</v>
      </c>
      <c r="X84" s="31" t="e">
        <f t="shared" si="41"/>
        <v>#REF!</v>
      </c>
      <c r="Y84" s="31" t="e">
        <f t="shared" si="46"/>
        <v>#REF!</v>
      </c>
      <c r="Z84" s="31" t="e">
        <f t="shared" si="42"/>
        <v>#REF!</v>
      </c>
      <c r="AA84" s="32" t="e">
        <f t="shared" si="50"/>
        <v>#REF!</v>
      </c>
      <c r="AB84" s="29" t="e">
        <f>$C$36*#REF!</f>
        <v>#REF!</v>
      </c>
      <c r="AC84" s="30" t="e">
        <f>$C$35*#REF!</f>
        <v>#REF!</v>
      </c>
      <c r="AD84" s="31" t="e">
        <f t="shared" si="43"/>
        <v>#REF!</v>
      </c>
      <c r="AE84" s="31" t="e">
        <f t="shared" si="47"/>
        <v>#REF!</v>
      </c>
      <c r="AF84" s="31" t="e">
        <f t="shared" si="44"/>
        <v>#REF!</v>
      </c>
      <c r="AG84" s="32" t="e">
        <f t="shared" si="51"/>
        <v>#REF!</v>
      </c>
    </row>
    <row r="85" spans="1:33" x14ac:dyDescent="0.2">
      <c r="D85" s="4">
        <f t="shared" si="48"/>
        <v>102</v>
      </c>
      <c r="E85" s="4">
        <v>80</v>
      </c>
      <c r="F85" s="50">
        <v>9.4999999999999998E-3</v>
      </c>
    </row>
    <row r="86" spans="1:33" x14ac:dyDescent="0.2">
      <c r="D86" s="4">
        <f t="shared" si="48"/>
        <v>103</v>
      </c>
      <c r="E86" s="4">
        <v>81</v>
      </c>
      <c r="F86" s="50">
        <v>9.4999999999999998E-3</v>
      </c>
    </row>
    <row r="87" spans="1:33" x14ac:dyDescent="0.2">
      <c r="D87" s="4">
        <f t="shared" si="48"/>
        <v>104</v>
      </c>
      <c r="E87" s="4">
        <v>82</v>
      </c>
      <c r="F87" s="50">
        <v>9.4999999999999998E-3</v>
      </c>
    </row>
    <row r="88" spans="1:33" x14ac:dyDescent="0.2">
      <c r="D88" s="4">
        <f t="shared" si="48"/>
        <v>105</v>
      </c>
      <c r="E88" s="4">
        <v>83</v>
      </c>
      <c r="F88" s="50">
        <v>9.4999999999999998E-3</v>
      </c>
    </row>
    <row r="89" spans="1:33" x14ac:dyDescent="0.2">
      <c r="D89" s="4">
        <f t="shared" si="48"/>
        <v>106</v>
      </c>
      <c r="E89" s="4">
        <v>84</v>
      </c>
      <c r="F89" s="50">
        <v>9.4999999999999998E-3</v>
      </c>
    </row>
    <row r="90" spans="1:33" x14ac:dyDescent="0.2">
      <c r="D90" s="4">
        <f t="shared" si="48"/>
        <v>107</v>
      </c>
      <c r="E90" s="4">
        <v>85</v>
      </c>
      <c r="F90" s="50">
        <v>9.4999999999999998E-3</v>
      </c>
    </row>
    <row r="91" spans="1:33" x14ac:dyDescent="0.2">
      <c r="D91" s="4">
        <f t="shared" si="48"/>
        <v>108</v>
      </c>
      <c r="E91" s="4">
        <v>86</v>
      </c>
      <c r="F91" s="50">
        <v>9.4999999999999998E-3</v>
      </c>
    </row>
    <row r="92" spans="1:33" x14ac:dyDescent="0.2">
      <c r="D92" s="4">
        <f t="shared" si="48"/>
        <v>109</v>
      </c>
      <c r="E92" s="4">
        <v>87</v>
      </c>
      <c r="F92" s="50">
        <v>9.4999999999999998E-3</v>
      </c>
    </row>
    <row r="93" spans="1:33" x14ac:dyDescent="0.2">
      <c r="D93" s="4">
        <f t="shared" si="48"/>
        <v>110</v>
      </c>
      <c r="E93" s="4">
        <v>88</v>
      </c>
      <c r="F93" s="50">
        <v>9.4999999999999998E-3</v>
      </c>
    </row>
    <row r="94" spans="1:33" x14ac:dyDescent="0.2">
      <c r="D94" s="4">
        <f t="shared" si="48"/>
        <v>111</v>
      </c>
      <c r="E94" s="4">
        <v>89</v>
      </c>
      <c r="F94" s="50">
        <v>9.4999999999999998E-3</v>
      </c>
    </row>
    <row r="95" spans="1:33" x14ac:dyDescent="0.2">
      <c r="D95" s="4">
        <f t="shared" si="48"/>
        <v>112</v>
      </c>
      <c r="E95" s="4">
        <v>90</v>
      </c>
      <c r="F95" s="50">
        <v>9.4999999999999998E-3</v>
      </c>
    </row>
    <row r="96" spans="1:33" x14ac:dyDescent="0.2">
      <c r="D96" s="4">
        <f t="shared" si="48"/>
        <v>113</v>
      </c>
      <c r="E96" s="4">
        <v>91</v>
      </c>
      <c r="F96" s="50">
        <v>9.4999999999999998E-3</v>
      </c>
    </row>
    <row r="97" spans="4:6" x14ac:dyDescent="0.2">
      <c r="D97" s="4">
        <f t="shared" si="48"/>
        <v>114</v>
      </c>
      <c r="E97" s="4">
        <v>92</v>
      </c>
      <c r="F97" s="50">
        <v>9.4999999999999998E-3</v>
      </c>
    </row>
    <row r="98" spans="4:6" x14ac:dyDescent="0.2">
      <c r="D98" s="4">
        <f t="shared" si="48"/>
        <v>115</v>
      </c>
      <c r="E98" s="4">
        <v>93</v>
      </c>
      <c r="F98" s="50">
        <v>9.4999999999999998E-3</v>
      </c>
    </row>
    <row r="99" spans="4:6" x14ac:dyDescent="0.2">
      <c r="D99" s="4">
        <f t="shared" si="48"/>
        <v>116</v>
      </c>
      <c r="E99" s="4">
        <v>94</v>
      </c>
      <c r="F99" s="50">
        <v>9.4999999999999998E-3</v>
      </c>
    </row>
    <row r="100" spans="4:6" x14ac:dyDescent="0.2">
      <c r="D100" s="4">
        <f t="shared" si="48"/>
        <v>117</v>
      </c>
      <c r="E100" s="4">
        <v>95</v>
      </c>
      <c r="F100" s="50">
        <v>9.4999999999999998E-3</v>
      </c>
    </row>
    <row r="101" spans="4:6" x14ac:dyDescent="0.2">
      <c r="F101" s="50">
        <v>9.4999999999999998E-3</v>
      </c>
    </row>
    <row r="102" spans="4:6" x14ac:dyDescent="0.2">
      <c r="D102" s="4"/>
      <c r="F102" s="50"/>
    </row>
    <row r="103" spans="4:6" x14ac:dyDescent="0.2">
      <c r="D103" s="4"/>
      <c r="F103" s="50"/>
    </row>
    <row r="104" spans="4:6" x14ac:dyDescent="0.2">
      <c r="D104" s="4"/>
      <c r="F104" s="50"/>
    </row>
    <row r="105" spans="4:6" x14ac:dyDescent="0.2">
      <c r="D105" s="4"/>
      <c r="F105" s="50"/>
    </row>
    <row r="106" spans="4:6" x14ac:dyDescent="0.2">
      <c r="D106" s="4"/>
      <c r="F106" s="50"/>
    </row>
    <row r="107" spans="4:6" x14ac:dyDescent="0.2">
      <c r="D107" s="4"/>
      <c r="F107" s="50"/>
    </row>
    <row r="108" spans="4:6" x14ac:dyDescent="0.2">
      <c r="D108" s="4"/>
      <c r="F108" s="50"/>
    </row>
    <row r="109" spans="4:6" x14ac:dyDescent="0.2">
      <c r="D109" s="4"/>
      <c r="F109" s="50"/>
    </row>
    <row r="110" spans="4:6" x14ac:dyDescent="0.2">
      <c r="D110" s="4"/>
      <c r="F110" s="50"/>
    </row>
  </sheetData>
  <phoneticPr fontId="18" type="noConversion"/>
  <hyperlinks>
    <hyperlink ref="I17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workbookViewId="0">
      <selection activeCell="L17" sqref="L17"/>
    </sheetView>
  </sheetViews>
  <sheetFormatPr baseColWidth="10" defaultColWidth="8.83203125" defaultRowHeight="16" x14ac:dyDescent="0.2"/>
  <cols>
    <col min="25" max="25" width="7.1640625" customWidth="1"/>
    <col min="58" max="58" width="8.83203125" style="1"/>
    <col min="59" max="78" width="9.1640625" style="8" customWidth="1"/>
    <col min="79" max="81" width="8.83203125" style="8"/>
  </cols>
  <sheetData>
    <row r="1" spans="1:113" s="9" customFormat="1" x14ac:dyDescent="0.2">
      <c r="A1" s="46" t="s">
        <v>0</v>
      </c>
      <c r="B1" s="9">
        <v>1951</v>
      </c>
      <c r="C1" s="9">
        <v>1952</v>
      </c>
      <c r="D1" s="9">
        <v>1953</v>
      </c>
      <c r="E1" s="9">
        <v>1954</v>
      </c>
      <c r="F1" s="9">
        <v>1955</v>
      </c>
      <c r="G1" s="9">
        <v>1956</v>
      </c>
      <c r="H1" s="9">
        <v>1957</v>
      </c>
      <c r="I1" s="9">
        <v>1958</v>
      </c>
      <c r="J1" s="9">
        <v>1959</v>
      </c>
      <c r="K1" s="9">
        <v>1960</v>
      </c>
      <c r="L1" s="9">
        <v>1961</v>
      </c>
      <c r="M1" s="9">
        <v>1962</v>
      </c>
      <c r="N1" s="9">
        <v>1963</v>
      </c>
      <c r="O1" s="9">
        <v>1964</v>
      </c>
      <c r="P1" s="9">
        <v>1965</v>
      </c>
      <c r="Q1" s="9">
        <v>1966</v>
      </c>
      <c r="R1" s="9">
        <v>1967</v>
      </c>
      <c r="S1" s="9">
        <v>1968</v>
      </c>
      <c r="T1" s="9">
        <v>1969</v>
      </c>
      <c r="U1" s="9">
        <v>1970</v>
      </c>
      <c r="V1" s="9">
        <v>1971</v>
      </c>
      <c r="W1" s="9">
        <v>1972</v>
      </c>
      <c r="X1" s="9">
        <v>1973</v>
      </c>
      <c r="Y1" s="9">
        <v>1974</v>
      </c>
      <c r="Z1" s="9">
        <v>1975</v>
      </c>
      <c r="AA1" s="9">
        <v>1976</v>
      </c>
      <c r="AB1" s="9">
        <v>1977</v>
      </c>
      <c r="AC1" s="9">
        <v>1978</v>
      </c>
      <c r="AD1" s="9">
        <v>1979</v>
      </c>
      <c r="AE1" s="9">
        <v>1980</v>
      </c>
      <c r="AF1" s="9">
        <v>1981</v>
      </c>
      <c r="AG1" s="9">
        <v>1982</v>
      </c>
      <c r="AH1" s="9">
        <v>1983</v>
      </c>
      <c r="AI1" s="9">
        <v>1984</v>
      </c>
      <c r="AJ1" s="9">
        <v>1985</v>
      </c>
      <c r="AK1" s="9">
        <v>1986</v>
      </c>
      <c r="AL1" s="9">
        <v>1987</v>
      </c>
      <c r="AM1" s="9">
        <v>1988</v>
      </c>
      <c r="AN1" s="9">
        <v>1989</v>
      </c>
      <c r="AO1" s="9">
        <v>1990</v>
      </c>
      <c r="AP1" s="9">
        <v>1991</v>
      </c>
      <c r="AQ1" s="9">
        <v>1992</v>
      </c>
      <c r="AR1" s="9">
        <v>1993</v>
      </c>
      <c r="AS1" s="9">
        <v>1994</v>
      </c>
      <c r="AT1" s="9">
        <v>1995</v>
      </c>
      <c r="AU1" s="9">
        <v>1996</v>
      </c>
      <c r="AV1" s="9">
        <v>1997</v>
      </c>
      <c r="AW1" s="9">
        <v>1998</v>
      </c>
      <c r="AX1" s="9">
        <v>1999</v>
      </c>
      <c r="AY1" s="9">
        <v>2000</v>
      </c>
      <c r="AZ1" s="9">
        <v>2001</v>
      </c>
      <c r="BA1" s="9">
        <v>2002</v>
      </c>
      <c r="BB1" s="9">
        <v>2003</v>
      </c>
      <c r="BC1" s="9">
        <v>2004</v>
      </c>
      <c r="BD1" s="9">
        <v>2005</v>
      </c>
      <c r="BE1" s="9">
        <v>2006</v>
      </c>
      <c r="BF1" s="12">
        <v>2007</v>
      </c>
      <c r="BG1" s="9">
        <v>2008</v>
      </c>
      <c r="BH1" s="9">
        <f>BG1+1</f>
        <v>2009</v>
      </c>
      <c r="BI1" s="9">
        <v>2010</v>
      </c>
      <c r="BJ1" s="9">
        <v>2011</v>
      </c>
      <c r="BK1" s="9">
        <v>2012</v>
      </c>
      <c r="BL1" s="9">
        <v>2013</v>
      </c>
      <c r="BM1" s="9">
        <v>2014</v>
      </c>
      <c r="BN1" s="9">
        <v>2015</v>
      </c>
      <c r="BO1" s="9">
        <v>2016</v>
      </c>
      <c r="BP1" s="9">
        <v>2017</v>
      </c>
      <c r="BQ1" s="9">
        <v>2018</v>
      </c>
      <c r="BR1" s="9">
        <v>2019</v>
      </c>
      <c r="BS1" s="9">
        <v>2020</v>
      </c>
      <c r="BT1" s="9">
        <v>2021</v>
      </c>
      <c r="BU1" s="9">
        <v>2022</v>
      </c>
      <c r="BV1" s="9">
        <v>2023</v>
      </c>
      <c r="BW1" s="9">
        <v>2024</v>
      </c>
      <c r="BX1" s="9">
        <v>2025</v>
      </c>
      <c r="BY1" s="9">
        <v>2026</v>
      </c>
      <c r="BZ1" s="9">
        <v>2027</v>
      </c>
      <c r="CA1" s="9">
        <v>2028</v>
      </c>
      <c r="CB1" s="9">
        <v>2029</v>
      </c>
      <c r="CC1" s="9">
        <v>2030</v>
      </c>
      <c r="CD1" s="9">
        <v>2031</v>
      </c>
      <c r="CE1" s="9">
        <v>2032</v>
      </c>
      <c r="CF1" s="9">
        <v>2033</v>
      </c>
      <c r="CG1" s="9">
        <v>2034</v>
      </c>
      <c r="CH1" s="9">
        <v>2035</v>
      </c>
      <c r="CI1" s="9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 x14ac:dyDescent="0.2">
      <c r="A2" s="5">
        <v>20</v>
      </c>
      <c r="B2" s="76">
        <v>6.6699999999999995E-2</v>
      </c>
      <c r="C2" s="76">
        <v>6.0199999999999997E-2</v>
      </c>
      <c r="D2" s="76">
        <v>5.3699999999999998E-2</v>
      </c>
      <c r="E2" s="76">
        <v>4.6800000000000001E-2</v>
      </c>
      <c r="F2" s="76">
        <v>3.9800000000000002E-2</v>
      </c>
      <c r="G2" s="76">
        <v>3.3099999999999997E-2</v>
      </c>
      <c r="H2" s="76">
        <v>2.69E-2</v>
      </c>
      <c r="I2" s="76">
        <v>2.0899999999999998E-2</v>
      </c>
      <c r="J2" s="76">
        <v>1.49E-2</v>
      </c>
      <c r="K2" s="76">
        <v>8.8000000000000005E-3</v>
      </c>
      <c r="L2" s="76">
        <v>2.5000000000000001E-3</v>
      </c>
      <c r="M2" s="76">
        <v>-3.5000000000000001E-3</v>
      </c>
      <c r="N2" s="76">
        <v>-8.8999999999999999E-3</v>
      </c>
      <c r="O2" s="76">
        <v>-1.32E-2</v>
      </c>
      <c r="P2" s="76">
        <v>-1.6E-2</v>
      </c>
      <c r="Q2" s="76">
        <v>-1.7299999999999999E-2</v>
      </c>
      <c r="R2" s="76">
        <v>-1.6500000000000001E-2</v>
      </c>
      <c r="S2" s="76">
        <v>-1.35E-2</v>
      </c>
      <c r="T2" s="76">
        <v>-8.3999999999999995E-3</v>
      </c>
      <c r="U2" s="76">
        <v>-1.9E-3</v>
      </c>
      <c r="V2" s="76">
        <v>5.1000000000000004E-3</v>
      </c>
      <c r="W2" s="76">
        <v>1.1599999999999999E-2</v>
      </c>
      <c r="X2" s="76">
        <v>1.67E-2</v>
      </c>
      <c r="Y2" s="76">
        <v>1.9800000000000002E-2</v>
      </c>
      <c r="Z2" s="76">
        <v>2.1000000000000001E-2</v>
      </c>
      <c r="AA2" s="76">
        <v>2.0899999999999998E-2</v>
      </c>
      <c r="AB2" s="76">
        <v>2.07E-2</v>
      </c>
      <c r="AC2" s="76">
        <v>2.1499999999999998E-2</v>
      </c>
      <c r="AD2" s="76">
        <v>2.3099999999999999E-2</v>
      </c>
      <c r="AE2" s="76">
        <v>2.47E-2</v>
      </c>
      <c r="AF2" s="76">
        <v>2.52E-2</v>
      </c>
      <c r="AG2" s="76">
        <v>2.3599999999999999E-2</v>
      </c>
      <c r="AH2" s="76">
        <v>0.02</v>
      </c>
      <c r="AI2" s="76">
        <v>1.52E-2</v>
      </c>
      <c r="AJ2" s="76">
        <v>1.0500000000000001E-2</v>
      </c>
      <c r="AK2" s="76">
        <v>7.0000000000000001E-3</v>
      </c>
      <c r="AL2" s="76">
        <v>5.4000000000000003E-3</v>
      </c>
      <c r="AM2" s="76">
        <v>5.7000000000000002E-3</v>
      </c>
      <c r="AN2" s="76">
        <v>7.4000000000000003E-3</v>
      </c>
      <c r="AO2" s="76">
        <v>9.5999999999999992E-3</v>
      </c>
      <c r="AP2" s="76">
        <v>1.17E-2</v>
      </c>
      <c r="AQ2" s="76">
        <v>1.3599999999999999E-2</v>
      </c>
      <c r="AR2" s="76">
        <v>1.4800000000000001E-2</v>
      </c>
      <c r="AS2" s="76">
        <v>1.54E-2</v>
      </c>
      <c r="AT2" s="76">
        <v>1.52E-2</v>
      </c>
      <c r="AU2" s="76">
        <v>1.41E-2</v>
      </c>
      <c r="AV2" s="76">
        <v>1.1900000000000001E-2</v>
      </c>
      <c r="AW2" s="76">
        <v>8.8000000000000005E-3</v>
      </c>
      <c r="AX2" s="76">
        <v>5.1000000000000004E-3</v>
      </c>
      <c r="AY2" s="76">
        <v>1.6999999999999999E-3</v>
      </c>
      <c r="AZ2" s="76">
        <v>-5.9999999999999995E-4</v>
      </c>
      <c r="BA2" s="76">
        <v>-8.9999999999999998E-4</v>
      </c>
      <c r="BB2" s="76">
        <v>1.1999999999999999E-3</v>
      </c>
      <c r="BC2" s="76">
        <v>5.7999999999999996E-3</v>
      </c>
      <c r="BD2" s="76">
        <v>1.21E-2</v>
      </c>
      <c r="BE2" s="76">
        <v>1.89E-2</v>
      </c>
      <c r="BF2" s="76">
        <v>2.4899999999999999E-2</v>
      </c>
      <c r="BG2" s="76">
        <v>2.87E-2</v>
      </c>
      <c r="BH2" s="76">
        <v>2.92E-2</v>
      </c>
      <c r="BI2" s="76">
        <v>2.6100000000000002E-2</v>
      </c>
      <c r="BJ2" s="76">
        <v>1.9699999999999999E-2</v>
      </c>
      <c r="BK2" s="76">
        <v>1.0999999999999999E-2</v>
      </c>
      <c r="BL2" s="76">
        <v>1.1000000000000001E-3</v>
      </c>
      <c r="BM2" s="76">
        <v>-8.6E-3</v>
      </c>
      <c r="BN2" s="76">
        <v>-1.6799999999999999E-2</v>
      </c>
      <c r="BO2" s="76">
        <v>-2.2599999999999999E-2</v>
      </c>
      <c r="BP2" s="75">
        <v>-2.1999999999999999E-2</v>
      </c>
      <c r="BQ2" s="75">
        <v>-2.0199999999999999E-2</v>
      </c>
      <c r="BR2" s="75">
        <v>-1.7600000000000001E-2</v>
      </c>
      <c r="BS2" s="75">
        <v>-1.44E-2</v>
      </c>
      <c r="BT2" s="75">
        <v>-1.0800000000000001E-2</v>
      </c>
      <c r="BU2" s="75">
        <v>-7.0000000000000001E-3</v>
      </c>
      <c r="BV2" s="75">
        <v>-3.3999999999999998E-3</v>
      </c>
      <c r="BW2" s="75">
        <v>-1E-4</v>
      </c>
      <c r="BX2" s="75">
        <v>2.5999999999999999E-3</v>
      </c>
      <c r="BY2" s="75">
        <v>4.4999999999999997E-3</v>
      </c>
      <c r="BZ2" s="75">
        <v>5.7999999999999996E-3</v>
      </c>
      <c r="CA2" s="75">
        <v>7.1000000000000004E-3</v>
      </c>
      <c r="CB2" s="75">
        <v>8.3999999999999995E-3</v>
      </c>
      <c r="CC2" s="75">
        <v>9.5999999999999992E-3</v>
      </c>
      <c r="CD2" s="75">
        <v>1.0699999999999999E-2</v>
      </c>
      <c r="CE2" s="75">
        <v>1.1599999999999999E-2</v>
      </c>
      <c r="CF2" s="75">
        <v>1.24E-2</v>
      </c>
      <c r="CG2" s="75">
        <v>1.2999999999999999E-2</v>
      </c>
      <c r="CH2" s="75">
        <v>1.34E-2</v>
      </c>
      <c r="CI2" s="75">
        <v>1.35E-2</v>
      </c>
    </row>
    <row r="3" spans="1:113" x14ac:dyDescent="0.2">
      <c r="A3" s="5">
        <v>21</v>
      </c>
      <c r="B3" s="76">
        <v>6.9099999999999995E-2</v>
      </c>
      <c r="C3" s="76">
        <v>6.1800000000000001E-2</v>
      </c>
      <c r="D3" s="76">
        <v>5.4399999999999997E-2</v>
      </c>
      <c r="E3" s="76">
        <v>4.6800000000000001E-2</v>
      </c>
      <c r="F3" s="76">
        <v>3.9300000000000002E-2</v>
      </c>
      <c r="G3" s="76">
        <v>3.2199999999999999E-2</v>
      </c>
      <c r="H3" s="76">
        <v>2.5600000000000001E-2</v>
      </c>
      <c r="I3" s="76">
        <v>1.9599999999999999E-2</v>
      </c>
      <c r="J3" s="76">
        <v>1.37E-2</v>
      </c>
      <c r="K3" s="76">
        <v>7.9000000000000008E-3</v>
      </c>
      <c r="L3" s="76">
        <v>2.3E-3</v>
      </c>
      <c r="M3" s="76">
        <v>-3.0000000000000001E-3</v>
      </c>
      <c r="N3" s="76">
        <v>-7.4999999999999997E-3</v>
      </c>
      <c r="O3" s="76">
        <v>-1.11E-2</v>
      </c>
      <c r="P3" s="76">
        <v>-1.34E-2</v>
      </c>
      <c r="Q3" s="76">
        <v>-1.43E-2</v>
      </c>
      <c r="R3" s="76">
        <v>-1.35E-2</v>
      </c>
      <c r="S3" s="76">
        <v>-1.0699999999999999E-2</v>
      </c>
      <c r="T3" s="76">
        <v>-6.1000000000000004E-3</v>
      </c>
      <c r="U3" s="76">
        <v>-1E-4</v>
      </c>
      <c r="V3" s="76">
        <v>6.3E-3</v>
      </c>
      <c r="W3" s="76">
        <v>1.23E-2</v>
      </c>
      <c r="X3" s="76">
        <v>1.7100000000000001E-2</v>
      </c>
      <c r="Y3" s="76">
        <v>2.01E-2</v>
      </c>
      <c r="Z3" s="76">
        <v>2.12E-2</v>
      </c>
      <c r="AA3" s="76">
        <v>2.12E-2</v>
      </c>
      <c r="AB3" s="76">
        <v>2.1000000000000001E-2</v>
      </c>
      <c r="AC3" s="76">
        <v>2.1499999999999998E-2</v>
      </c>
      <c r="AD3" s="76">
        <v>2.29E-2</v>
      </c>
      <c r="AE3" s="76">
        <v>2.4299999999999999E-2</v>
      </c>
      <c r="AF3" s="76">
        <v>2.47E-2</v>
      </c>
      <c r="AG3" s="76">
        <v>2.3400000000000001E-2</v>
      </c>
      <c r="AH3" s="76">
        <v>2.01E-2</v>
      </c>
      <c r="AI3" s="76">
        <v>1.5699999999999999E-2</v>
      </c>
      <c r="AJ3" s="76">
        <v>1.11E-2</v>
      </c>
      <c r="AK3" s="76">
        <v>7.6E-3</v>
      </c>
      <c r="AL3" s="76">
        <v>5.8999999999999999E-3</v>
      </c>
      <c r="AM3" s="76">
        <v>5.8999999999999999E-3</v>
      </c>
      <c r="AN3" s="76">
        <v>7.3000000000000001E-3</v>
      </c>
      <c r="AO3" s="76">
        <v>9.4000000000000004E-3</v>
      </c>
      <c r="AP3" s="76">
        <v>1.1599999999999999E-2</v>
      </c>
      <c r="AQ3" s="76">
        <v>1.3599999999999999E-2</v>
      </c>
      <c r="AR3" s="76">
        <v>1.5100000000000001E-2</v>
      </c>
      <c r="AS3" s="76">
        <v>1.6E-2</v>
      </c>
      <c r="AT3" s="76">
        <v>1.6E-2</v>
      </c>
      <c r="AU3" s="76">
        <v>1.4800000000000001E-2</v>
      </c>
      <c r="AV3" s="76">
        <v>1.2200000000000001E-2</v>
      </c>
      <c r="AW3" s="76">
        <v>8.6E-3</v>
      </c>
      <c r="AX3" s="76">
        <v>4.3E-3</v>
      </c>
      <c r="AY3" s="76">
        <v>2.0000000000000001E-4</v>
      </c>
      <c r="AZ3" s="76">
        <v>-2.7000000000000001E-3</v>
      </c>
      <c r="BA3" s="76">
        <v>-3.7000000000000002E-3</v>
      </c>
      <c r="BB3" s="76">
        <v>-2.3E-3</v>
      </c>
      <c r="BC3" s="76">
        <v>1.6000000000000001E-3</v>
      </c>
      <c r="BD3" s="76">
        <v>7.0000000000000001E-3</v>
      </c>
      <c r="BE3" s="76">
        <v>1.32E-2</v>
      </c>
      <c r="BF3" s="76">
        <v>1.8800000000000001E-2</v>
      </c>
      <c r="BG3" s="76">
        <v>2.24E-2</v>
      </c>
      <c r="BH3" s="76">
        <v>2.3099999999999999E-2</v>
      </c>
      <c r="BI3" s="76">
        <v>2.0500000000000001E-2</v>
      </c>
      <c r="BJ3" s="76">
        <v>1.4999999999999999E-2</v>
      </c>
      <c r="BK3" s="76">
        <v>7.1000000000000004E-3</v>
      </c>
      <c r="BL3" s="76">
        <v>-2E-3</v>
      </c>
      <c r="BM3" s="76">
        <v>-1.0999999999999999E-2</v>
      </c>
      <c r="BN3" s="76">
        <v>-1.8700000000000001E-2</v>
      </c>
      <c r="BO3" s="76">
        <v>-2.4199999999999999E-2</v>
      </c>
      <c r="BP3" s="75">
        <v>-2.2800000000000001E-2</v>
      </c>
      <c r="BQ3" s="75">
        <v>-2.1000000000000001E-2</v>
      </c>
      <c r="BR3" s="75">
        <v>-1.83E-2</v>
      </c>
      <c r="BS3" s="75">
        <v>-1.49E-2</v>
      </c>
      <c r="BT3" s="75">
        <v>-1.12E-2</v>
      </c>
      <c r="BU3" s="75">
        <v>-7.3000000000000001E-3</v>
      </c>
      <c r="BV3" s="75">
        <v>-3.5999999999999999E-3</v>
      </c>
      <c r="BW3" s="75">
        <v>-2.0000000000000001E-4</v>
      </c>
      <c r="BX3" s="75">
        <v>2.5999999999999999E-3</v>
      </c>
      <c r="BY3" s="75">
        <v>4.4999999999999997E-3</v>
      </c>
      <c r="BZ3" s="75">
        <v>5.7999999999999996E-3</v>
      </c>
      <c r="CA3" s="75">
        <v>7.1000000000000004E-3</v>
      </c>
      <c r="CB3" s="75">
        <v>8.3999999999999995E-3</v>
      </c>
      <c r="CC3" s="75">
        <v>9.5999999999999992E-3</v>
      </c>
      <c r="CD3" s="75">
        <v>1.0699999999999999E-2</v>
      </c>
      <c r="CE3" s="75">
        <v>1.1599999999999999E-2</v>
      </c>
      <c r="CF3" s="75">
        <v>1.24E-2</v>
      </c>
      <c r="CG3" s="75">
        <v>1.2999999999999999E-2</v>
      </c>
      <c r="CH3" s="75">
        <v>1.34E-2</v>
      </c>
      <c r="CI3" s="75">
        <v>1.35E-2</v>
      </c>
    </row>
    <row r="4" spans="1:113" x14ac:dyDescent="0.2">
      <c r="A4" s="5">
        <v>22</v>
      </c>
      <c r="B4" s="76">
        <v>7.0999999999999994E-2</v>
      </c>
      <c r="C4" s="76">
        <v>6.3100000000000003E-2</v>
      </c>
      <c r="D4" s="76">
        <v>5.5100000000000003E-2</v>
      </c>
      <c r="E4" s="76">
        <v>4.6800000000000001E-2</v>
      </c>
      <c r="F4" s="76">
        <v>3.8800000000000001E-2</v>
      </c>
      <c r="G4" s="76">
        <v>3.1199999999999999E-2</v>
      </c>
      <c r="H4" s="76">
        <v>2.4400000000000002E-2</v>
      </c>
      <c r="I4" s="76">
        <v>1.8200000000000001E-2</v>
      </c>
      <c r="J4" s="76">
        <v>1.2500000000000001E-2</v>
      </c>
      <c r="K4" s="76">
        <v>7.1000000000000004E-3</v>
      </c>
      <c r="L4" s="76">
        <v>2.2000000000000001E-3</v>
      </c>
      <c r="M4" s="76">
        <v>-2.3E-3</v>
      </c>
      <c r="N4" s="76">
        <v>-6.0000000000000001E-3</v>
      </c>
      <c r="O4" s="76">
        <v>-8.8000000000000005E-3</v>
      </c>
      <c r="P4" s="76">
        <v>-1.0500000000000001E-2</v>
      </c>
      <c r="Q4" s="76">
        <v>-1.11E-2</v>
      </c>
      <c r="R4" s="76">
        <v>-1.03E-2</v>
      </c>
      <c r="S4" s="76">
        <v>-7.9000000000000008E-3</v>
      </c>
      <c r="T4" s="76">
        <v>-3.7000000000000002E-3</v>
      </c>
      <c r="U4" s="76">
        <v>1.8E-3</v>
      </c>
      <c r="V4" s="76">
        <v>7.7999999999999996E-3</v>
      </c>
      <c r="W4" s="76">
        <v>1.35E-2</v>
      </c>
      <c r="X4" s="76">
        <v>1.8100000000000002E-2</v>
      </c>
      <c r="Y4" s="76">
        <v>2.0899999999999998E-2</v>
      </c>
      <c r="Z4" s="76">
        <v>2.1999999999999999E-2</v>
      </c>
      <c r="AA4" s="76">
        <v>2.1899999999999999E-2</v>
      </c>
      <c r="AB4" s="76">
        <v>2.1499999999999998E-2</v>
      </c>
      <c r="AC4" s="76">
        <v>2.1700000000000001E-2</v>
      </c>
      <c r="AD4" s="76">
        <v>2.2599999999999999E-2</v>
      </c>
      <c r="AE4" s="76">
        <v>2.3699999999999999E-2</v>
      </c>
      <c r="AF4" s="76">
        <v>2.4E-2</v>
      </c>
      <c r="AG4" s="76">
        <v>2.2800000000000001E-2</v>
      </c>
      <c r="AH4" s="76">
        <v>1.9699999999999999E-2</v>
      </c>
      <c r="AI4" s="76">
        <v>1.54E-2</v>
      </c>
      <c r="AJ4" s="76">
        <v>1.09E-2</v>
      </c>
      <c r="AK4" s="76">
        <v>7.3000000000000001E-3</v>
      </c>
      <c r="AL4" s="76">
        <v>5.4000000000000003E-3</v>
      </c>
      <c r="AM4" s="76">
        <v>5.3E-3</v>
      </c>
      <c r="AN4" s="76">
        <v>6.7000000000000002E-3</v>
      </c>
      <c r="AO4" s="76">
        <v>8.8000000000000005E-3</v>
      </c>
      <c r="AP4" s="76">
        <v>1.11E-2</v>
      </c>
      <c r="AQ4" s="76">
        <v>1.34E-2</v>
      </c>
      <c r="AR4" s="76">
        <v>1.5299999999999999E-2</v>
      </c>
      <c r="AS4" s="76">
        <v>1.67E-2</v>
      </c>
      <c r="AT4" s="76">
        <v>1.7100000000000001E-2</v>
      </c>
      <c r="AU4" s="76">
        <v>1.61E-2</v>
      </c>
      <c r="AV4" s="76">
        <v>1.34E-2</v>
      </c>
      <c r="AW4" s="76">
        <v>9.2999999999999992E-3</v>
      </c>
      <c r="AX4" s="76">
        <v>4.4000000000000003E-3</v>
      </c>
      <c r="AY4" s="76">
        <v>-2.9999999999999997E-4</v>
      </c>
      <c r="AZ4" s="76">
        <v>-4.0000000000000001E-3</v>
      </c>
      <c r="BA4" s="76">
        <v>-5.7999999999999996E-3</v>
      </c>
      <c r="BB4" s="76">
        <v>-5.1000000000000004E-3</v>
      </c>
      <c r="BC4" s="76">
        <v>-2.0999999999999999E-3</v>
      </c>
      <c r="BD4" s="76">
        <v>2.5000000000000001E-3</v>
      </c>
      <c r="BE4" s="76">
        <v>7.9000000000000008E-3</v>
      </c>
      <c r="BF4" s="76">
        <v>1.2999999999999999E-2</v>
      </c>
      <c r="BG4" s="76">
        <v>1.6500000000000001E-2</v>
      </c>
      <c r="BH4" s="76">
        <v>1.7399999999999999E-2</v>
      </c>
      <c r="BI4" s="76">
        <v>1.5299999999999999E-2</v>
      </c>
      <c r="BJ4" s="76">
        <v>1.04E-2</v>
      </c>
      <c r="BK4" s="76">
        <v>3.3E-3</v>
      </c>
      <c r="BL4" s="76">
        <v>-5.0000000000000001E-3</v>
      </c>
      <c r="BM4" s="76">
        <v>-1.35E-2</v>
      </c>
      <c r="BN4" s="76">
        <v>-2.0799999999999999E-2</v>
      </c>
      <c r="BO4" s="76">
        <v>-2.6200000000000001E-2</v>
      </c>
      <c r="BP4" s="75">
        <v>-2.4500000000000001E-2</v>
      </c>
      <c r="BQ4" s="75">
        <v>-2.1899999999999999E-2</v>
      </c>
      <c r="BR4" s="75">
        <v>-1.9E-2</v>
      </c>
      <c r="BS4" s="75">
        <v>-1.5599999999999999E-2</v>
      </c>
      <c r="BT4" s="75">
        <v>-1.17E-2</v>
      </c>
      <c r="BU4" s="75">
        <v>-7.7000000000000002E-3</v>
      </c>
      <c r="BV4" s="75">
        <v>-3.8E-3</v>
      </c>
      <c r="BW4" s="75">
        <v>-2.9999999999999997E-4</v>
      </c>
      <c r="BX4" s="75">
        <v>2.5999999999999999E-3</v>
      </c>
      <c r="BY4" s="75">
        <v>4.4999999999999997E-3</v>
      </c>
      <c r="BZ4" s="75">
        <v>5.7999999999999996E-3</v>
      </c>
      <c r="CA4" s="75">
        <v>7.1000000000000004E-3</v>
      </c>
      <c r="CB4" s="75">
        <v>8.3999999999999995E-3</v>
      </c>
      <c r="CC4" s="75">
        <v>9.5999999999999992E-3</v>
      </c>
      <c r="CD4" s="75">
        <v>1.0699999999999999E-2</v>
      </c>
      <c r="CE4" s="75">
        <v>1.1599999999999999E-2</v>
      </c>
      <c r="CF4" s="75">
        <v>1.24E-2</v>
      </c>
      <c r="CG4" s="75">
        <v>1.2999999999999999E-2</v>
      </c>
      <c r="CH4" s="75">
        <v>1.34E-2</v>
      </c>
      <c r="CI4" s="75">
        <v>1.35E-2</v>
      </c>
    </row>
    <row r="5" spans="1:113" x14ac:dyDescent="0.2">
      <c r="A5" s="5">
        <v>23</v>
      </c>
      <c r="B5" s="76">
        <v>7.2400000000000006E-2</v>
      </c>
      <c r="C5" s="76">
        <v>6.4100000000000004E-2</v>
      </c>
      <c r="D5" s="76">
        <v>5.5599999999999997E-2</v>
      </c>
      <c r="E5" s="76">
        <v>4.6899999999999997E-2</v>
      </c>
      <c r="F5" s="76">
        <v>3.8300000000000001E-2</v>
      </c>
      <c r="G5" s="76">
        <v>3.0300000000000001E-2</v>
      </c>
      <c r="H5" s="76">
        <v>2.3199999999999998E-2</v>
      </c>
      <c r="I5" s="76">
        <v>1.6899999999999998E-2</v>
      </c>
      <c r="J5" s="76">
        <v>1.1299999999999999E-2</v>
      </c>
      <c r="K5" s="76">
        <v>6.4000000000000003E-3</v>
      </c>
      <c r="L5" s="76">
        <v>2.0999999999999999E-3</v>
      </c>
      <c r="M5" s="76">
        <v>-1.6000000000000001E-3</v>
      </c>
      <c r="N5" s="76">
        <v>-4.4999999999999997E-3</v>
      </c>
      <c r="O5" s="76">
        <v>-6.4999999999999997E-3</v>
      </c>
      <c r="P5" s="76">
        <v>-7.7000000000000002E-3</v>
      </c>
      <c r="Q5" s="76">
        <v>-8.0999999999999996E-3</v>
      </c>
      <c r="R5" s="76">
        <v>-7.3000000000000001E-3</v>
      </c>
      <c r="S5" s="76">
        <v>-5.0000000000000001E-3</v>
      </c>
      <c r="T5" s="76">
        <v>-1.1999999999999999E-3</v>
      </c>
      <c r="U5" s="76">
        <v>4.0000000000000001E-3</v>
      </c>
      <c r="V5" s="76">
        <v>9.5999999999999992E-3</v>
      </c>
      <c r="W5" s="76">
        <v>1.5100000000000001E-2</v>
      </c>
      <c r="X5" s="76">
        <v>1.9400000000000001E-2</v>
      </c>
      <c r="Y5" s="76">
        <v>2.2200000000000001E-2</v>
      </c>
      <c r="Z5" s="76">
        <v>2.3199999999999998E-2</v>
      </c>
      <c r="AA5" s="76">
        <v>2.3E-2</v>
      </c>
      <c r="AB5" s="76">
        <v>2.23E-2</v>
      </c>
      <c r="AC5" s="76">
        <v>2.1999999999999999E-2</v>
      </c>
      <c r="AD5" s="76">
        <v>2.2499999999999999E-2</v>
      </c>
      <c r="AE5" s="76">
        <v>2.3099999999999999E-2</v>
      </c>
      <c r="AF5" s="76">
        <v>2.3099999999999999E-2</v>
      </c>
      <c r="AG5" s="76">
        <v>2.18E-2</v>
      </c>
      <c r="AH5" s="76">
        <v>1.8800000000000001E-2</v>
      </c>
      <c r="AI5" s="76">
        <v>1.4500000000000001E-2</v>
      </c>
      <c r="AJ5" s="76">
        <v>9.9000000000000008E-3</v>
      </c>
      <c r="AK5" s="76">
        <v>6.1000000000000004E-3</v>
      </c>
      <c r="AL5" s="76">
        <v>4.0000000000000001E-3</v>
      </c>
      <c r="AM5" s="76">
        <v>4.0000000000000001E-3</v>
      </c>
      <c r="AN5" s="76">
        <v>5.4000000000000003E-3</v>
      </c>
      <c r="AO5" s="76">
        <v>7.7000000000000002E-3</v>
      </c>
      <c r="AP5" s="76">
        <v>1.03E-2</v>
      </c>
      <c r="AQ5" s="76">
        <v>1.2999999999999999E-2</v>
      </c>
      <c r="AR5" s="76">
        <v>1.54E-2</v>
      </c>
      <c r="AS5" s="76">
        <v>1.7399999999999999E-2</v>
      </c>
      <c r="AT5" s="76">
        <v>1.84E-2</v>
      </c>
      <c r="AU5" s="76">
        <v>1.78E-2</v>
      </c>
      <c r="AV5" s="76">
        <v>1.52E-2</v>
      </c>
      <c r="AW5" s="76">
        <v>1.09E-2</v>
      </c>
      <c r="AX5" s="76">
        <v>5.4999999999999997E-3</v>
      </c>
      <c r="AY5" s="76">
        <v>0</v>
      </c>
      <c r="AZ5" s="76">
        <v>-4.4000000000000003E-3</v>
      </c>
      <c r="BA5" s="76">
        <v>-7.0000000000000001E-3</v>
      </c>
      <c r="BB5" s="76">
        <v>-7.1999999999999998E-3</v>
      </c>
      <c r="BC5" s="76">
        <v>-5.0000000000000001E-3</v>
      </c>
      <c r="BD5" s="76">
        <v>-1.2999999999999999E-3</v>
      </c>
      <c r="BE5" s="76">
        <v>3.3E-3</v>
      </c>
      <c r="BF5" s="76">
        <v>7.9000000000000008E-3</v>
      </c>
      <c r="BG5" s="76">
        <v>1.12E-2</v>
      </c>
      <c r="BH5" s="76">
        <v>1.2200000000000001E-2</v>
      </c>
      <c r="BI5" s="76">
        <v>1.06E-2</v>
      </c>
      <c r="BJ5" s="76">
        <v>6.3E-3</v>
      </c>
      <c r="BK5" s="76">
        <v>-2.0000000000000001E-4</v>
      </c>
      <c r="BL5" s="76">
        <v>-8.0000000000000002E-3</v>
      </c>
      <c r="BM5" s="76">
        <v>-1.6E-2</v>
      </c>
      <c r="BN5" s="76">
        <v>-2.3199999999999998E-2</v>
      </c>
      <c r="BO5" s="76">
        <v>-2.86E-2</v>
      </c>
      <c r="BP5" s="75">
        <v>-2.6700000000000002E-2</v>
      </c>
      <c r="BQ5" s="75">
        <v>-2.3699999999999999E-2</v>
      </c>
      <c r="BR5" s="75">
        <v>-0.02</v>
      </c>
      <c r="BS5" s="75">
        <v>-1.6299999999999999E-2</v>
      </c>
      <c r="BT5" s="75">
        <v>-1.23E-2</v>
      </c>
      <c r="BU5" s="75">
        <v>-8.0999999999999996E-3</v>
      </c>
      <c r="BV5" s="75">
        <v>-4.0000000000000001E-3</v>
      </c>
      <c r="BW5" s="75">
        <v>-4.0000000000000002E-4</v>
      </c>
      <c r="BX5" s="75">
        <v>2.5000000000000001E-3</v>
      </c>
      <c r="BY5" s="75">
        <v>4.4999999999999997E-3</v>
      </c>
      <c r="BZ5" s="75">
        <v>5.7999999999999996E-3</v>
      </c>
      <c r="CA5" s="75">
        <v>7.1000000000000004E-3</v>
      </c>
      <c r="CB5" s="75">
        <v>8.3999999999999995E-3</v>
      </c>
      <c r="CC5" s="75">
        <v>9.5999999999999992E-3</v>
      </c>
      <c r="CD5" s="75">
        <v>1.0699999999999999E-2</v>
      </c>
      <c r="CE5" s="75">
        <v>1.1599999999999999E-2</v>
      </c>
      <c r="CF5" s="75">
        <v>1.24E-2</v>
      </c>
      <c r="CG5" s="75">
        <v>1.2999999999999999E-2</v>
      </c>
      <c r="CH5" s="75">
        <v>1.34E-2</v>
      </c>
      <c r="CI5" s="75">
        <v>1.35E-2</v>
      </c>
    </row>
    <row r="6" spans="1:113" x14ac:dyDescent="0.2">
      <c r="A6" s="5">
        <v>24</v>
      </c>
      <c r="B6" s="76">
        <v>7.3200000000000001E-2</v>
      </c>
      <c r="C6" s="76">
        <v>6.4600000000000005E-2</v>
      </c>
      <c r="D6" s="76">
        <v>5.5899999999999998E-2</v>
      </c>
      <c r="E6" s="76">
        <v>4.6800000000000001E-2</v>
      </c>
      <c r="F6" s="76">
        <v>3.78E-2</v>
      </c>
      <c r="G6" s="76">
        <v>2.9399999999999999E-2</v>
      </c>
      <c r="H6" s="76">
        <v>2.1999999999999999E-2</v>
      </c>
      <c r="I6" s="76">
        <v>1.5599999999999999E-2</v>
      </c>
      <c r="J6" s="76">
        <v>1.0200000000000001E-2</v>
      </c>
      <c r="K6" s="76">
        <v>5.7000000000000002E-3</v>
      </c>
      <c r="L6" s="76">
        <v>2E-3</v>
      </c>
      <c r="M6" s="76">
        <v>-8.9999999999999998E-4</v>
      </c>
      <c r="N6" s="76">
        <v>-3.0000000000000001E-3</v>
      </c>
      <c r="O6" s="76">
        <v>-4.4000000000000003E-3</v>
      </c>
      <c r="P6" s="76">
        <v>-5.1999999999999998E-3</v>
      </c>
      <c r="Q6" s="76">
        <v>-5.1999999999999998E-3</v>
      </c>
      <c r="R6" s="76">
        <v>-4.4000000000000003E-3</v>
      </c>
      <c r="S6" s="76">
        <v>-2.3E-3</v>
      </c>
      <c r="T6" s="76">
        <v>1.2999999999999999E-3</v>
      </c>
      <c r="U6" s="76">
        <v>6.1999999999999998E-3</v>
      </c>
      <c r="V6" s="76">
        <v>1.17E-2</v>
      </c>
      <c r="W6" s="76">
        <v>1.6899999999999998E-2</v>
      </c>
      <c r="X6" s="76">
        <v>2.12E-2</v>
      </c>
      <c r="Y6" s="76">
        <v>2.3900000000000001E-2</v>
      </c>
      <c r="Z6" s="76">
        <v>2.4799999999999999E-2</v>
      </c>
      <c r="AA6" s="76">
        <v>2.4400000000000002E-2</v>
      </c>
      <c r="AB6" s="76">
        <v>2.3400000000000001E-2</v>
      </c>
      <c r="AC6" s="76">
        <v>2.2599999999999999E-2</v>
      </c>
      <c r="AD6" s="76">
        <v>2.24E-2</v>
      </c>
      <c r="AE6" s="76">
        <v>2.2499999999999999E-2</v>
      </c>
      <c r="AF6" s="76">
        <v>2.2100000000000002E-2</v>
      </c>
      <c r="AG6" s="76">
        <v>2.0500000000000001E-2</v>
      </c>
      <c r="AH6" s="76">
        <v>1.7399999999999999E-2</v>
      </c>
      <c r="AI6" s="76">
        <v>1.29E-2</v>
      </c>
      <c r="AJ6" s="76">
        <v>8.0999999999999996E-3</v>
      </c>
      <c r="AK6" s="76">
        <v>4.1000000000000003E-3</v>
      </c>
      <c r="AL6" s="76">
        <v>1.9E-3</v>
      </c>
      <c r="AM6" s="76">
        <v>1.9E-3</v>
      </c>
      <c r="AN6" s="76">
        <v>3.7000000000000002E-3</v>
      </c>
      <c r="AO6" s="76">
        <v>6.3E-3</v>
      </c>
      <c r="AP6" s="76">
        <v>9.2999999999999992E-3</v>
      </c>
      <c r="AQ6" s="76">
        <v>1.23E-2</v>
      </c>
      <c r="AR6" s="76">
        <v>1.5299999999999999E-2</v>
      </c>
      <c r="AS6" s="76">
        <v>1.7899999999999999E-2</v>
      </c>
      <c r="AT6" s="76">
        <v>1.9699999999999999E-2</v>
      </c>
      <c r="AU6" s="76">
        <v>1.9699999999999999E-2</v>
      </c>
      <c r="AV6" s="76">
        <v>1.7500000000000002E-2</v>
      </c>
      <c r="AW6" s="76">
        <v>1.32E-2</v>
      </c>
      <c r="AX6" s="76">
        <v>7.3000000000000001E-3</v>
      </c>
      <c r="AY6" s="76">
        <v>1.1999999999999999E-3</v>
      </c>
      <c r="AZ6" s="76">
        <v>-4.0000000000000001E-3</v>
      </c>
      <c r="BA6" s="76">
        <v>-7.3000000000000001E-3</v>
      </c>
      <c r="BB6" s="76">
        <v>-8.3999999999999995E-3</v>
      </c>
      <c r="BC6" s="76">
        <v>-7.1999999999999998E-3</v>
      </c>
      <c r="BD6" s="76">
        <v>-4.4000000000000003E-3</v>
      </c>
      <c r="BE6" s="76">
        <v>-5.9999999999999995E-4</v>
      </c>
      <c r="BF6" s="76">
        <v>3.5000000000000001E-3</v>
      </c>
      <c r="BG6" s="76">
        <v>6.6E-3</v>
      </c>
      <c r="BH6" s="76">
        <v>7.7000000000000002E-3</v>
      </c>
      <c r="BI6" s="76">
        <v>6.4000000000000003E-3</v>
      </c>
      <c r="BJ6" s="76">
        <v>2.5000000000000001E-3</v>
      </c>
      <c r="BK6" s="76">
        <v>-3.5000000000000001E-3</v>
      </c>
      <c r="BL6" s="76">
        <v>-1.09E-2</v>
      </c>
      <c r="BM6" s="76">
        <v>-1.8700000000000001E-2</v>
      </c>
      <c r="BN6" s="76">
        <v>-2.5700000000000001E-2</v>
      </c>
      <c r="BO6" s="76">
        <v>-3.1199999999999999E-2</v>
      </c>
      <c r="BP6" s="75">
        <v>-2.9100000000000001E-2</v>
      </c>
      <c r="BQ6" s="75">
        <v>-2.58E-2</v>
      </c>
      <c r="BR6" s="75">
        <v>-2.1700000000000001E-2</v>
      </c>
      <c r="BS6" s="75">
        <v>-1.72E-2</v>
      </c>
      <c r="BT6" s="75">
        <v>-1.29E-2</v>
      </c>
      <c r="BU6" s="75">
        <v>-8.5000000000000006E-3</v>
      </c>
      <c r="BV6" s="75">
        <v>-4.3E-3</v>
      </c>
      <c r="BW6" s="75">
        <v>-5.0000000000000001E-4</v>
      </c>
      <c r="BX6" s="75">
        <v>2.5000000000000001E-3</v>
      </c>
      <c r="BY6" s="75">
        <v>4.4999999999999997E-3</v>
      </c>
      <c r="BZ6" s="75">
        <v>5.7999999999999996E-3</v>
      </c>
      <c r="CA6" s="75">
        <v>7.1000000000000004E-3</v>
      </c>
      <c r="CB6" s="75">
        <v>8.3999999999999995E-3</v>
      </c>
      <c r="CC6" s="75">
        <v>9.5999999999999992E-3</v>
      </c>
      <c r="CD6" s="75">
        <v>1.0699999999999999E-2</v>
      </c>
      <c r="CE6" s="75">
        <v>1.1599999999999999E-2</v>
      </c>
      <c r="CF6" s="75">
        <v>1.24E-2</v>
      </c>
      <c r="CG6" s="75">
        <v>1.2999999999999999E-2</v>
      </c>
      <c r="CH6" s="75">
        <v>1.34E-2</v>
      </c>
      <c r="CI6" s="75">
        <v>1.35E-2</v>
      </c>
    </row>
    <row r="7" spans="1:113" x14ac:dyDescent="0.2">
      <c r="A7" s="5">
        <v>25</v>
      </c>
      <c r="B7" s="76">
        <v>7.3400000000000007E-2</v>
      </c>
      <c r="C7" s="76">
        <v>6.4799999999999996E-2</v>
      </c>
      <c r="D7" s="76">
        <v>5.5899999999999998E-2</v>
      </c>
      <c r="E7" s="76">
        <v>4.6600000000000003E-2</v>
      </c>
      <c r="F7" s="76">
        <v>3.73E-2</v>
      </c>
      <c r="G7" s="76">
        <v>2.8500000000000001E-2</v>
      </c>
      <c r="H7" s="76">
        <v>2.0799999999999999E-2</v>
      </c>
      <c r="I7" s="76">
        <v>1.43E-2</v>
      </c>
      <c r="J7" s="76">
        <v>9.1000000000000004E-3</v>
      </c>
      <c r="K7" s="76">
        <v>5.0000000000000001E-3</v>
      </c>
      <c r="L7" s="76">
        <v>1.9E-3</v>
      </c>
      <c r="M7" s="76">
        <v>-4.0000000000000002E-4</v>
      </c>
      <c r="N7" s="76">
        <v>-1.8E-3</v>
      </c>
      <c r="O7" s="76">
        <v>-2.5999999999999999E-3</v>
      </c>
      <c r="P7" s="76">
        <v>-2.8999999999999998E-3</v>
      </c>
      <c r="Q7" s="76">
        <v>-2.8E-3</v>
      </c>
      <c r="R7" s="76">
        <v>-1.8E-3</v>
      </c>
      <c r="S7" s="76">
        <v>2.9999999999999997E-4</v>
      </c>
      <c r="T7" s="76">
        <v>3.7000000000000002E-3</v>
      </c>
      <c r="U7" s="76">
        <v>8.3999999999999995E-3</v>
      </c>
      <c r="V7" s="76">
        <v>1.38E-2</v>
      </c>
      <c r="W7" s="76">
        <v>1.9099999999999999E-2</v>
      </c>
      <c r="X7" s="76">
        <v>2.3300000000000001E-2</v>
      </c>
      <c r="Y7" s="76">
        <v>2.5999999999999999E-2</v>
      </c>
      <c r="Z7" s="76">
        <v>2.6800000000000001E-2</v>
      </c>
      <c r="AA7" s="76">
        <v>2.6200000000000001E-2</v>
      </c>
      <c r="AB7" s="76">
        <v>2.4799999999999999E-2</v>
      </c>
      <c r="AC7" s="76">
        <v>2.35E-2</v>
      </c>
      <c r="AD7" s="76">
        <v>2.2599999999999999E-2</v>
      </c>
      <c r="AE7" s="76">
        <v>2.1999999999999999E-2</v>
      </c>
      <c r="AF7" s="76">
        <v>2.1000000000000001E-2</v>
      </c>
      <c r="AG7" s="76">
        <v>1.9E-2</v>
      </c>
      <c r="AH7" s="76">
        <v>1.55E-2</v>
      </c>
      <c r="AI7" s="76">
        <v>1.0800000000000001E-2</v>
      </c>
      <c r="AJ7" s="76">
        <v>5.7000000000000002E-3</v>
      </c>
      <c r="AK7" s="76">
        <v>1.4E-3</v>
      </c>
      <c r="AL7" s="76">
        <v>-8.0000000000000004E-4</v>
      </c>
      <c r="AM7" s="76">
        <v>-5.9999999999999995E-4</v>
      </c>
      <c r="AN7" s="76">
        <v>1.5E-3</v>
      </c>
      <c r="AO7" s="76">
        <v>4.5999999999999999E-3</v>
      </c>
      <c r="AP7" s="76">
        <v>8.0000000000000002E-3</v>
      </c>
      <c r="AQ7" s="76">
        <v>1.14E-2</v>
      </c>
      <c r="AR7" s="76">
        <v>1.49E-2</v>
      </c>
      <c r="AS7" s="76">
        <v>1.8200000000000001E-2</v>
      </c>
      <c r="AT7" s="76">
        <v>2.0799999999999999E-2</v>
      </c>
      <c r="AU7" s="76">
        <v>2.1700000000000001E-2</v>
      </c>
      <c r="AV7" s="76">
        <v>2.01E-2</v>
      </c>
      <c r="AW7" s="76">
        <v>1.5900000000000001E-2</v>
      </c>
      <c r="AX7" s="76">
        <v>9.7999999999999997E-3</v>
      </c>
      <c r="AY7" s="76">
        <v>3.0999999999999999E-3</v>
      </c>
      <c r="AZ7" s="76">
        <v>-2.8E-3</v>
      </c>
      <c r="BA7" s="76">
        <v>-6.8999999999999999E-3</v>
      </c>
      <c r="BB7" s="76">
        <v>-8.8000000000000005E-3</v>
      </c>
      <c r="BC7" s="76">
        <v>-8.5000000000000006E-3</v>
      </c>
      <c r="BD7" s="76">
        <v>-6.4999999999999997E-3</v>
      </c>
      <c r="BE7" s="76">
        <v>-3.5000000000000001E-3</v>
      </c>
      <c r="BF7" s="76">
        <v>-1E-4</v>
      </c>
      <c r="BG7" s="76">
        <v>2.7000000000000001E-3</v>
      </c>
      <c r="BH7" s="76">
        <v>3.8999999999999998E-3</v>
      </c>
      <c r="BI7" s="76">
        <v>2.8E-3</v>
      </c>
      <c r="BJ7" s="76">
        <v>-8.0000000000000004E-4</v>
      </c>
      <c r="BK7" s="76">
        <v>-6.4999999999999997E-3</v>
      </c>
      <c r="BL7" s="76">
        <v>-1.37E-2</v>
      </c>
      <c r="BM7" s="76">
        <v>-2.1299999999999999E-2</v>
      </c>
      <c r="BN7" s="76">
        <v>-2.8299999999999999E-2</v>
      </c>
      <c r="BO7" s="76">
        <v>-3.39E-2</v>
      </c>
      <c r="BP7" s="75">
        <v>-3.1699999999999999E-2</v>
      </c>
      <c r="BQ7" s="75">
        <v>-2.8199999999999999E-2</v>
      </c>
      <c r="BR7" s="75">
        <v>-2.3800000000000002E-2</v>
      </c>
      <c r="BS7" s="75">
        <v>-1.8800000000000001E-2</v>
      </c>
      <c r="BT7" s="75">
        <v>-1.3599999999999999E-2</v>
      </c>
      <c r="BU7" s="75">
        <v>-8.9999999999999993E-3</v>
      </c>
      <c r="BV7" s="75">
        <v>-4.5999999999999999E-3</v>
      </c>
      <c r="BW7" s="75">
        <v>-6.9999999999999999E-4</v>
      </c>
      <c r="BX7" s="75">
        <v>2.5000000000000001E-3</v>
      </c>
      <c r="BY7" s="75">
        <v>4.4999999999999997E-3</v>
      </c>
      <c r="BZ7" s="75">
        <v>5.7999999999999996E-3</v>
      </c>
      <c r="CA7" s="75">
        <v>7.1000000000000004E-3</v>
      </c>
      <c r="CB7" s="75">
        <v>8.3999999999999995E-3</v>
      </c>
      <c r="CC7" s="75">
        <v>9.5999999999999992E-3</v>
      </c>
      <c r="CD7" s="75">
        <v>1.0699999999999999E-2</v>
      </c>
      <c r="CE7" s="75">
        <v>1.1599999999999999E-2</v>
      </c>
      <c r="CF7" s="75">
        <v>1.24E-2</v>
      </c>
      <c r="CG7" s="75">
        <v>1.2999999999999999E-2</v>
      </c>
      <c r="CH7" s="75">
        <v>1.34E-2</v>
      </c>
      <c r="CI7" s="75">
        <v>1.35E-2</v>
      </c>
    </row>
    <row r="8" spans="1:113" x14ac:dyDescent="0.2">
      <c r="A8" s="5">
        <v>26</v>
      </c>
      <c r="B8" s="76">
        <v>7.3200000000000001E-2</v>
      </c>
      <c r="C8" s="76">
        <v>6.4500000000000002E-2</v>
      </c>
      <c r="D8" s="76">
        <v>5.5500000000000001E-2</v>
      </c>
      <c r="E8" s="76">
        <v>4.6100000000000002E-2</v>
      </c>
      <c r="F8" s="76">
        <v>3.6600000000000001E-2</v>
      </c>
      <c r="G8" s="76">
        <v>2.75E-2</v>
      </c>
      <c r="H8" s="76">
        <v>1.9599999999999999E-2</v>
      </c>
      <c r="I8" s="76">
        <v>1.32E-2</v>
      </c>
      <c r="J8" s="76">
        <v>8.2000000000000007E-3</v>
      </c>
      <c r="K8" s="76">
        <v>4.4000000000000003E-3</v>
      </c>
      <c r="L8" s="76">
        <v>1.8E-3</v>
      </c>
      <c r="M8" s="76">
        <v>0</v>
      </c>
      <c r="N8" s="76">
        <v>-8.9999999999999998E-4</v>
      </c>
      <c r="O8" s="76">
        <v>-1.1999999999999999E-3</v>
      </c>
      <c r="P8" s="76">
        <v>-1.1999999999999999E-3</v>
      </c>
      <c r="Q8" s="76">
        <v>-8.0000000000000004E-4</v>
      </c>
      <c r="R8" s="76">
        <v>4.0000000000000002E-4</v>
      </c>
      <c r="S8" s="76">
        <v>2.5999999999999999E-3</v>
      </c>
      <c r="T8" s="76">
        <v>6.0000000000000001E-3</v>
      </c>
      <c r="U8" s="76">
        <v>1.06E-2</v>
      </c>
      <c r="V8" s="76">
        <v>1.6E-2</v>
      </c>
      <c r="W8" s="76">
        <v>2.1299999999999999E-2</v>
      </c>
      <c r="X8" s="76">
        <v>2.5600000000000001E-2</v>
      </c>
      <c r="Y8" s="76">
        <v>2.8299999999999999E-2</v>
      </c>
      <c r="Z8" s="76">
        <v>2.92E-2</v>
      </c>
      <c r="AA8" s="76">
        <v>2.8400000000000002E-2</v>
      </c>
      <c r="AB8" s="76">
        <v>2.6599999999999999E-2</v>
      </c>
      <c r="AC8" s="76">
        <v>2.47E-2</v>
      </c>
      <c r="AD8" s="76">
        <v>2.3099999999999999E-2</v>
      </c>
      <c r="AE8" s="76">
        <v>2.1600000000000001E-2</v>
      </c>
      <c r="AF8" s="76">
        <v>0.02</v>
      </c>
      <c r="AG8" s="76">
        <v>1.7399999999999999E-2</v>
      </c>
      <c r="AH8" s="76">
        <v>1.34E-2</v>
      </c>
      <c r="AI8" s="76">
        <v>8.2000000000000007E-3</v>
      </c>
      <c r="AJ8" s="76">
        <v>2.8E-3</v>
      </c>
      <c r="AK8" s="76">
        <v>-1.6000000000000001E-3</v>
      </c>
      <c r="AL8" s="76">
        <v>-3.8E-3</v>
      </c>
      <c r="AM8" s="76">
        <v>-3.3999999999999998E-3</v>
      </c>
      <c r="AN8" s="76">
        <v>-8.9999999999999998E-4</v>
      </c>
      <c r="AO8" s="76">
        <v>2.5999999999999999E-3</v>
      </c>
      <c r="AP8" s="76">
        <v>6.4000000000000003E-3</v>
      </c>
      <c r="AQ8" s="76">
        <v>1.0200000000000001E-2</v>
      </c>
      <c r="AR8" s="76">
        <v>1.4200000000000001E-2</v>
      </c>
      <c r="AS8" s="76">
        <v>1.8200000000000001E-2</v>
      </c>
      <c r="AT8" s="76">
        <v>2.1700000000000001E-2</v>
      </c>
      <c r="AU8" s="76">
        <v>2.3400000000000001E-2</v>
      </c>
      <c r="AV8" s="76">
        <v>2.2599999999999999E-2</v>
      </c>
      <c r="AW8" s="76">
        <v>1.8700000000000001E-2</v>
      </c>
      <c r="AX8" s="76">
        <v>1.2500000000000001E-2</v>
      </c>
      <c r="AY8" s="76">
        <v>5.4999999999999997E-3</v>
      </c>
      <c r="AZ8" s="76">
        <v>-1E-3</v>
      </c>
      <c r="BA8" s="76">
        <v>-5.7000000000000002E-3</v>
      </c>
      <c r="BB8" s="76">
        <v>-8.3000000000000001E-3</v>
      </c>
      <c r="BC8" s="76">
        <v>-8.8999999999999999E-3</v>
      </c>
      <c r="BD8" s="76">
        <v>-7.7999999999999996E-3</v>
      </c>
      <c r="BE8" s="76">
        <v>-5.4999999999999997E-3</v>
      </c>
      <c r="BF8" s="76">
        <v>-2.7000000000000001E-3</v>
      </c>
      <c r="BG8" s="76">
        <v>-2.9999999999999997E-4</v>
      </c>
      <c r="BH8" s="76">
        <v>6.9999999999999999E-4</v>
      </c>
      <c r="BI8" s="76">
        <v>-2.0000000000000001E-4</v>
      </c>
      <c r="BJ8" s="76">
        <v>-3.5999999999999999E-3</v>
      </c>
      <c r="BK8" s="76">
        <v>-9.1999999999999998E-3</v>
      </c>
      <c r="BL8" s="76">
        <v>-1.6299999999999999E-2</v>
      </c>
      <c r="BM8" s="76">
        <v>-2.3800000000000002E-2</v>
      </c>
      <c r="BN8" s="76">
        <v>-3.09E-2</v>
      </c>
      <c r="BO8" s="76">
        <v>-3.6799999999999999E-2</v>
      </c>
      <c r="BP8" s="75">
        <v>-3.4500000000000003E-2</v>
      </c>
      <c r="BQ8" s="75">
        <v>-3.0700000000000002E-2</v>
      </c>
      <c r="BR8" s="75">
        <v>-2.5999999999999999E-2</v>
      </c>
      <c r="BS8" s="75">
        <v>-2.06E-2</v>
      </c>
      <c r="BT8" s="75">
        <v>-1.4999999999999999E-2</v>
      </c>
      <c r="BU8" s="75">
        <v>-9.4999999999999998E-3</v>
      </c>
      <c r="BV8" s="75">
        <v>-4.8999999999999998E-3</v>
      </c>
      <c r="BW8" s="75">
        <v>-8.0000000000000004E-4</v>
      </c>
      <c r="BX8" s="75">
        <v>2.3999999999999998E-3</v>
      </c>
      <c r="BY8" s="75">
        <v>4.4999999999999997E-3</v>
      </c>
      <c r="BZ8" s="75">
        <v>5.7999999999999996E-3</v>
      </c>
      <c r="CA8" s="75">
        <v>7.1000000000000004E-3</v>
      </c>
      <c r="CB8" s="75">
        <v>8.3999999999999995E-3</v>
      </c>
      <c r="CC8" s="75">
        <v>9.5999999999999992E-3</v>
      </c>
      <c r="CD8" s="75">
        <v>1.0699999999999999E-2</v>
      </c>
      <c r="CE8" s="75">
        <v>1.1599999999999999E-2</v>
      </c>
      <c r="CF8" s="75">
        <v>1.24E-2</v>
      </c>
      <c r="CG8" s="75">
        <v>1.2999999999999999E-2</v>
      </c>
      <c r="CH8" s="75">
        <v>1.34E-2</v>
      </c>
      <c r="CI8" s="75">
        <v>1.35E-2</v>
      </c>
    </row>
    <row r="9" spans="1:113" x14ac:dyDescent="0.2">
      <c r="A9" s="5">
        <v>27</v>
      </c>
      <c r="B9" s="76">
        <v>7.2499999999999995E-2</v>
      </c>
      <c r="C9" s="76">
        <v>6.3799999999999996E-2</v>
      </c>
      <c r="D9" s="76">
        <v>5.4800000000000001E-2</v>
      </c>
      <c r="E9" s="76">
        <v>4.5400000000000003E-2</v>
      </c>
      <c r="F9" s="76">
        <v>3.5700000000000003E-2</v>
      </c>
      <c r="G9" s="76">
        <v>2.6499999999999999E-2</v>
      </c>
      <c r="H9" s="76">
        <v>1.8599999999999998E-2</v>
      </c>
      <c r="I9" s="76">
        <v>1.2200000000000001E-2</v>
      </c>
      <c r="J9" s="76">
        <v>7.4000000000000003E-3</v>
      </c>
      <c r="K9" s="76">
        <v>3.8999999999999998E-3</v>
      </c>
      <c r="L9" s="76">
        <v>1.6000000000000001E-3</v>
      </c>
      <c r="M9" s="76">
        <v>2.0000000000000001E-4</v>
      </c>
      <c r="N9" s="76">
        <v>-4.0000000000000002E-4</v>
      </c>
      <c r="O9" s="76">
        <v>-4.0000000000000002E-4</v>
      </c>
      <c r="P9" s="76">
        <v>-1E-4</v>
      </c>
      <c r="Q9" s="76">
        <v>6.9999999999999999E-4</v>
      </c>
      <c r="R9" s="76">
        <v>2.2000000000000001E-3</v>
      </c>
      <c r="S9" s="76">
        <v>4.4999999999999997E-3</v>
      </c>
      <c r="T9" s="76">
        <v>8.0999999999999996E-3</v>
      </c>
      <c r="U9" s="76">
        <v>1.2800000000000001E-2</v>
      </c>
      <c r="V9" s="76">
        <v>1.8200000000000001E-2</v>
      </c>
      <c r="W9" s="76">
        <v>2.3599999999999999E-2</v>
      </c>
      <c r="X9" s="76">
        <v>2.8000000000000001E-2</v>
      </c>
      <c r="Y9" s="76">
        <v>3.0800000000000001E-2</v>
      </c>
      <c r="Z9" s="76">
        <v>3.1699999999999999E-2</v>
      </c>
      <c r="AA9" s="76">
        <v>3.0800000000000001E-2</v>
      </c>
      <c r="AB9" s="76">
        <v>2.8799999999999999E-2</v>
      </c>
      <c r="AC9" s="76">
        <v>2.63E-2</v>
      </c>
      <c r="AD9" s="76">
        <v>2.3900000000000001E-2</v>
      </c>
      <c r="AE9" s="76">
        <v>2.1600000000000001E-2</v>
      </c>
      <c r="AF9" s="76">
        <v>1.9099999999999999E-2</v>
      </c>
      <c r="AG9" s="76">
        <v>1.5699999999999999E-2</v>
      </c>
      <c r="AH9" s="76">
        <v>1.11E-2</v>
      </c>
      <c r="AI9" s="76">
        <v>5.4000000000000003E-3</v>
      </c>
      <c r="AJ9" s="76">
        <v>-2.9999999999999997E-4</v>
      </c>
      <c r="AK9" s="76">
        <v>-4.7999999999999996E-3</v>
      </c>
      <c r="AL9" s="76">
        <v>-6.8999999999999999E-3</v>
      </c>
      <c r="AM9" s="76">
        <v>-6.1999999999999998E-3</v>
      </c>
      <c r="AN9" s="76">
        <v>-3.3999999999999998E-3</v>
      </c>
      <c r="AO9" s="76">
        <v>5.0000000000000001E-4</v>
      </c>
      <c r="AP9" s="76">
        <v>4.5999999999999999E-3</v>
      </c>
      <c r="AQ9" s="76">
        <v>8.8000000000000005E-3</v>
      </c>
      <c r="AR9" s="76">
        <v>1.32E-2</v>
      </c>
      <c r="AS9" s="76">
        <v>1.78E-2</v>
      </c>
      <c r="AT9" s="76">
        <v>2.2100000000000002E-2</v>
      </c>
      <c r="AU9" s="76">
        <v>2.47E-2</v>
      </c>
      <c r="AV9" s="76">
        <v>2.46E-2</v>
      </c>
      <c r="AW9" s="76">
        <v>2.1299999999999999E-2</v>
      </c>
      <c r="AX9" s="76">
        <v>1.5299999999999999E-2</v>
      </c>
      <c r="AY9" s="76">
        <v>8.2000000000000007E-3</v>
      </c>
      <c r="AZ9" s="76">
        <v>1.4E-3</v>
      </c>
      <c r="BA9" s="76">
        <v>-3.8E-3</v>
      </c>
      <c r="BB9" s="76">
        <v>-7.1000000000000004E-3</v>
      </c>
      <c r="BC9" s="76">
        <v>-8.3999999999999995E-3</v>
      </c>
      <c r="BD9" s="76">
        <v>-8.0000000000000002E-3</v>
      </c>
      <c r="BE9" s="76">
        <v>-6.4999999999999997E-3</v>
      </c>
      <c r="BF9" s="76">
        <v>-4.3E-3</v>
      </c>
      <c r="BG9" s="76">
        <v>-2.3999999999999998E-3</v>
      </c>
      <c r="BH9" s="76">
        <v>-1.6999999999999999E-3</v>
      </c>
      <c r="BI9" s="76">
        <v>-2.7000000000000001E-3</v>
      </c>
      <c r="BJ9" s="76">
        <v>-6.1000000000000004E-3</v>
      </c>
      <c r="BK9" s="76">
        <v>-1.1599999999999999E-2</v>
      </c>
      <c r="BL9" s="76">
        <v>-1.8599999999999998E-2</v>
      </c>
      <c r="BM9" s="76">
        <v>-2.6200000000000001E-2</v>
      </c>
      <c r="BN9" s="76">
        <v>-3.3500000000000002E-2</v>
      </c>
      <c r="BO9" s="76">
        <v>-3.95E-2</v>
      </c>
      <c r="BP9" s="75">
        <v>-3.7199999999999997E-2</v>
      </c>
      <c r="BQ9" s="75">
        <v>-3.3300000000000003E-2</v>
      </c>
      <c r="BR9" s="75">
        <v>-2.8299999999999999E-2</v>
      </c>
      <c r="BS9" s="75">
        <v>-2.2499999999999999E-2</v>
      </c>
      <c r="BT9" s="75">
        <v>-1.6500000000000001E-2</v>
      </c>
      <c r="BU9" s="75">
        <v>-1.06E-2</v>
      </c>
      <c r="BV9" s="75">
        <v>-5.1999999999999998E-3</v>
      </c>
      <c r="BW9" s="75">
        <v>-1E-3</v>
      </c>
      <c r="BX9" s="75">
        <v>2.3999999999999998E-3</v>
      </c>
      <c r="BY9" s="75">
        <v>4.4999999999999997E-3</v>
      </c>
      <c r="BZ9" s="75">
        <v>5.7999999999999996E-3</v>
      </c>
      <c r="CA9" s="75">
        <v>7.1000000000000004E-3</v>
      </c>
      <c r="CB9" s="75">
        <v>8.3999999999999995E-3</v>
      </c>
      <c r="CC9" s="75">
        <v>9.5999999999999992E-3</v>
      </c>
      <c r="CD9" s="75">
        <v>1.0699999999999999E-2</v>
      </c>
      <c r="CE9" s="75">
        <v>1.1599999999999999E-2</v>
      </c>
      <c r="CF9" s="75">
        <v>1.24E-2</v>
      </c>
      <c r="CG9" s="75">
        <v>1.2999999999999999E-2</v>
      </c>
      <c r="CH9" s="75">
        <v>1.34E-2</v>
      </c>
      <c r="CI9" s="75">
        <v>1.35E-2</v>
      </c>
    </row>
    <row r="10" spans="1:113" x14ac:dyDescent="0.2">
      <c r="A10" s="5">
        <v>28</v>
      </c>
      <c r="B10" s="76">
        <v>7.1400000000000005E-2</v>
      </c>
      <c r="C10" s="76">
        <v>6.2799999999999995E-2</v>
      </c>
      <c r="D10" s="76">
        <v>5.3800000000000001E-2</v>
      </c>
      <c r="E10" s="76">
        <v>4.4299999999999999E-2</v>
      </c>
      <c r="F10" s="76">
        <v>3.4700000000000002E-2</v>
      </c>
      <c r="G10" s="76">
        <v>2.5499999999999998E-2</v>
      </c>
      <c r="H10" s="76">
        <v>1.7600000000000001E-2</v>
      </c>
      <c r="I10" s="76">
        <v>1.14E-2</v>
      </c>
      <c r="J10" s="76">
        <v>6.7999999999999996E-3</v>
      </c>
      <c r="K10" s="76">
        <v>3.5999999999999999E-3</v>
      </c>
      <c r="L10" s="76">
        <v>1.4E-3</v>
      </c>
      <c r="M10" s="76">
        <v>1E-4</v>
      </c>
      <c r="N10" s="76">
        <v>-2.9999999999999997E-4</v>
      </c>
      <c r="O10" s="76">
        <v>-2.0000000000000001E-4</v>
      </c>
      <c r="P10" s="76">
        <v>5.0000000000000001E-4</v>
      </c>
      <c r="Q10" s="76">
        <v>1.6000000000000001E-3</v>
      </c>
      <c r="R10" s="76">
        <v>3.5000000000000001E-3</v>
      </c>
      <c r="S10" s="76">
        <v>6.1999999999999998E-3</v>
      </c>
      <c r="T10" s="76">
        <v>9.9000000000000008E-3</v>
      </c>
      <c r="U10" s="76">
        <v>1.47E-2</v>
      </c>
      <c r="V10" s="76">
        <v>2.0199999999999999E-2</v>
      </c>
      <c r="W10" s="76">
        <v>2.5700000000000001E-2</v>
      </c>
      <c r="X10" s="76">
        <v>3.0300000000000001E-2</v>
      </c>
      <c r="Y10" s="76">
        <v>3.3300000000000003E-2</v>
      </c>
      <c r="Z10" s="76">
        <v>3.4299999999999997E-2</v>
      </c>
      <c r="AA10" s="76">
        <v>3.3500000000000002E-2</v>
      </c>
      <c r="AB10" s="76">
        <v>3.1199999999999999E-2</v>
      </c>
      <c r="AC10" s="76">
        <v>2.8199999999999999E-2</v>
      </c>
      <c r="AD10" s="76">
        <v>2.5100000000000001E-2</v>
      </c>
      <c r="AE10" s="76">
        <v>2.1899999999999999E-2</v>
      </c>
      <c r="AF10" s="76">
        <v>1.84E-2</v>
      </c>
      <c r="AG10" s="76">
        <v>1.4200000000000001E-2</v>
      </c>
      <c r="AH10" s="76">
        <v>8.8000000000000005E-3</v>
      </c>
      <c r="AI10" s="76">
        <v>2.7000000000000001E-3</v>
      </c>
      <c r="AJ10" s="76">
        <v>-3.3E-3</v>
      </c>
      <c r="AK10" s="76">
        <v>-7.7999999999999996E-3</v>
      </c>
      <c r="AL10" s="76">
        <v>-9.7000000000000003E-3</v>
      </c>
      <c r="AM10" s="76">
        <v>-8.8000000000000005E-3</v>
      </c>
      <c r="AN10" s="76">
        <v>-5.7999999999999996E-3</v>
      </c>
      <c r="AO10" s="76">
        <v>-1.8E-3</v>
      </c>
      <c r="AP10" s="76">
        <v>2.5999999999999999E-3</v>
      </c>
      <c r="AQ10" s="76">
        <v>7.0000000000000001E-3</v>
      </c>
      <c r="AR10" s="76">
        <v>1.18E-2</v>
      </c>
      <c r="AS10" s="76">
        <v>1.6899999999999998E-2</v>
      </c>
      <c r="AT10" s="76">
        <v>2.1899999999999999E-2</v>
      </c>
      <c r="AU10" s="76">
        <v>2.5399999999999999E-2</v>
      </c>
      <c r="AV10" s="76">
        <v>2.6100000000000002E-2</v>
      </c>
      <c r="AW10" s="76">
        <v>2.3400000000000001E-2</v>
      </c>
      <c r="AX10" s="76">
        <v>1.7899999999999999E-2</v>
      </c>
      <c r="AY10" s="76">
        <v>1.09E-2</v>
      </c>
      <c r="AZ10" s="76">
        <v>4.0000000000000001E-3</v>
      </c>
      <c r="BA10" s="76">
        <v>-1.5E-3</v>
      </c>
      <c r="BB10" s="76">
        <v>-5.1999999999999998E-3</v>
      </c>
      <c r="BC10" s="76">
        <v>-7.1000000000000004E-3</v>
      </c>
      <c r="BD10" s="76">
        <v>-7.4000000000000003E-3</v>
      </c>
      <c r="BE10" s="76">
        <v>-6.4999999999999997E-3</v>
      </c>
      <c r="BF10" s="76">
        <v>-5.0000000000000001E-3</v>
      </c>
      <c r="BG10" s="76">
        <v>-3.7000000000000002E-3</v>
      </c>
      <c r="BH10" s="76">
        <v>-3.3999999999999998E-3</v>
      </c>
      <c r="BI10" s="76">
        <v>-4.7000000000000002E-3</v>
      </c>
      <c r="BJ10" s="76">
        <v>-8.0999999999999996E-3</v>
      </c>
      <c r="BK10" s="76">
        <v>-1.3599999999999999E-2</v>
      </c>
      <c r="BL10" s="76">
        <v>-2.06E-2</v>
      </c>
      <c r="BM10" s="76">
        <v>-2.8400000000000002E-2</v>
      </c>
      <c r="BN10" s="76">
        <v>-3.5799999999999998E-2</v>
      </c>
      <c r="BO10" s="76">
        <v>-4.2000000000000003E-2</v>
      </c>
      <c r="BP10" s="75">
        <v>-3.9800000000000002E-2</v>
      </c>
      <c r="BQ10" s="75">
        <v>-3.5799999999999998E-2</v>
      </c>
      <c r="BR10" s="75">
        <v>-3.0499999999999999E-2</v>
      </c>
      <c r="BS10" s="75">
        <v>-2.4500000000000001E-2</v>
      </c>
      <c r="BT10" s="75">
        <v>-1.8100000000000002E-2</v>
      </c>
      <c r="BU10" s="75">
        <v>-1.18E-2</v>
      </c>
      <c r="BV10" s="75">
        <v>-6.0000000000000001E-3</v>
      </c>
      <c r="BW10" s="75">
        <v>-1.1000000000000001E-3</v>
      </c>
      <c r="BX10" s="75">
        <v>2.3E-3</v>
      </c>
      <c r="BY10" s="75">
        <v>4.4999999999999997E-3</v>
      </c>
      <c r="BZ10" s="75">
        <v>5.7999999999999996E-3</v>
      </c>
      <c r="CA10" s="75">
        <v>7.1000000000000004E-3</v>
      </c>
      <c r="CB10" s="75">
        <v>8.3999999999999995E-3</v>
      </c>
      <c r="CC10" s="75">
        <v>9.5999999999999992E-3</v>
      </c>
      <c r="CD10" s="75">
        <v>1.0699999999999999E-2</v>
      </c>
      <c r="CE10" s="75">
        <v>1.1599999999999999E-2</v>
      </c>
      <c r="CF10" s="75">
        <v>1.24E-2</v>
      </c>
      <c r="CG10" s="75">
        <v>1.2999999999999999E-2</v>
      </c>
      <c r="CH10" s="75">
        <v>1.34E-2</v>
      </c>
      <c r="CI10" s="75">
        <v>1.35E-2</v>
      </c>
    </row>
    <row r="11" spans="1:113" x14ac:dyDescent="0.2">
      <c r="A11" s="5">
        <v>29</v>
      </c>
      <c r="B11" s="76">
        <v>7.0099999999999996E-2</v>
      </c>
      <c r="C11" s="76">
        <v>6.1400000000000003E-2</v>
      </c>
      <c r="D11" s="76">
        <v>5.2499999999999998E-2</v>
      </c>
      <c r="E11" s="76">
        <v>4.3099999999999999E-2</v>
      </c>
      <c r="F11" s="76">
        <v>3.3500000000000002E-2</v>
      </c>
      <c r="G11" s="76">
        <v>2.4500000000000001E-2</v>
      </c>
      <c r="H11" s="76">
        <v>1.6799999999999999E-2</v>
      </c>
      <c r="I11" s="76">
        <v>1.0800000000000001E-2</v>
      </c>
      <c r="J11" s="76">
        <v>6.4000000000000003E-3</v>
      </c>
      <c r="K11" s="76">
        <v>3.3E-3</v>
      </c>
      <c r="L11" s="76">
        <v>1.1999999999999999E-3</v>
      </c>
      <c r="M11" s="76">
        <v>-1E-4</v>
      </c>
      <c r="N11" s="76">
        <v>-5.9999999999999995E-4</v>
      </c>
      <c r="O11" s="76">
        <v>-4.0000000000000002E-4</v>
      </c>
      <c r="P11" s="76">
        <v>5.0000000000000001E-4</v>
      </c>
      <c r="Q11" s="76">
        <v>2.0999999999999999E-3</v>
      </c>
      <c r="R11" s="76">
        <v>4.4000000000000003E-3</v>
      </c>
      <c r="S11" s="76">
        <v>7.4000000000000003E-3</v>
      </c>
      <c r="T11" s="76">
        <v>1.15E-2</v>
      </c>
      <c r="U11" s="76">
        <v>1.6500000000000001E-2</v>
      </c>
      <c r="V11" s="76">
        <v>2.2100000000000002E-2</v>
      </c>
      <c r="W11" s="76">
        <v>2.7699999999999999E-2</v>
      </c>
      <c r="X11" s="76">
        <v>3.2500000000000001E-2</v>
      </c>
      <c r="Y11" s="76">
        <v>3.5700000000000003E-2</v>
      </c>
      <c r="Z11" s="76">
        <v>3.6999999999999998E-2</v>
      </c>
      <c r="AA11" s="76">
        <v>3.61E-2</v>
      </c>
      <c r="AB11" s="76">
        <v>3.3700000000000001E-2</v>
      </c>
      <c r="AC11" s="76">
        <v>3.0300000000000001E-2</v>
      </c>
      <c r="AD11" s="76">
        <v>2.6499999999999999E-2</v>
      </c>
      <c r="AE11" s="76">
        <v>2.2499999999999999E-2</v>
      </c>
      <c r="AF11" s="76">
        <v>1.8100000000000002E-2</v>
      </c>
      <c r="AG11" s="76">
        <v>1.2999999999999999E-2</v>
      </c>
      <c r="AH11" s="76">
        <v>6.8999999999999999E-3</v>
      </c>
      <c r="AI11" s="76">
        <v>2.9999999999999997E-4</v>
      </c>
      <c r="AJ11" s="76">
        <v>-5.7999999999999996E-3</v>
      </c>
      <c r="AK11" s="76">
        <v>-1.03E-2</v>
      </c>
      <c r="AL11" s="76">
        <v>-1.2E-2</v>
      </c>
      <c r="AM11" s="76">
        <v>-1.11E-2</v>
      </c>
      <c r="AN11" s="76">
        <v>-8.0999999999999996E-3</v>
      </c>
      <c r="AO11" s="76">
        <v>-4.0000000000000001E-3</v>
      </c>
      <c r="AP11" s="76">
        <v>4.0000000000000002E-4</v>
      </c>
      <c r="AQ11" s="76">
        <v>5.0000000000000001E-3</v>
      </c>
      <c r="AR11" s="76">
        <v>0.01</v>
      </c>
      <c r="AS11" s="76">
        <v>1.5599999999999999E-2</v>
      </c>
      <c r="AT11" s="76">
        <v>2.12E-2</v>
      </c>
      <c r="AU11" s="76">
        <v>2.5399999999999999E-2</v>
      </c>
      <c r="AV11" s="76">
        <v>2.6800000000000001E-2</v>
      </c>
      <c r="AW11" s="76">
        <v>2.4799999999999999E-2</v>
      </c>
      <c r="AX11" s="76">
        <v>1.9900000000000001E-2</v>
      </c>
      <c r="AY11" s="76">
        <v>1.3299999999999999E-2</v>
      </c>
      <c r="AZ11" s="76">
        <v>6.7000000000000002E-3</v>
      </c>
      <c r="BA11" s="76">
        <v>1.1000000000000001E-3</v>
      </c>
      <c r="BB11" s="76">
        <v>-2.8999999999999998E-3</v>
      </c>
      <c r="BC11" s="76">
        <v>-5.1000000000000004E-3</v>
      </c>
      <c r="BD11" s="76">
        <v>-5.8999999999999999E-3</v>
      </c>
      <c r="BE11" s="76">
        <v>-5.5999999999999999E-3</v>
      </c>
      <c r="BF11" s="76">
        <v>-4.7000000000000002E-3</v>
      </c>
      <c r="BG11" s="76">
        <v>-4.1000000000000003E-3</v>
      </c>
      <c r="BH11" s="76">
        <v>-4.4000000000000003E-3</v>
      </c>
      <c r="BI11" s="76">
        <v>-6.1000000000000004E-3</v>
      </c>
      <c r="BJ11" s="76">
        <v>-9.7999999999999997E-3</v>
      </c>
      <c r="BK11" s="76">
        <v>-1.5299999999999999E-2</v>
      </c>
      <c r="BL11" s="76">
        <v>-2.24E-2</v>
      </c>
      <c r="BM11" s="76">
        <v>-3.0200000000000001E-2</v>
      </c>
      <c r="BN11" s="76">
        <v>-3.78E-2</v>
      </c>
      <c r="BO11" s="76">
        <v>-4.41E-2</v>
      </c>
      <c r="BP11" s="75">
        <v>-4.2099999999999999E-2</v>
      </c>
      <c r="BQ11" s="75">
        <v>-3.8100000000000002E-2</v>
      </c>
      <c r="BR11" s="75">
        <v>-3.27E-2</v>
      </c>
      <c r="BS11" s="75">
        <v>-2.64E-2</v>
      </c>
      <c r="BT11" s="75">
        <v>-1.9800000000000002E-2</v>
      </c>
      <c r="BU11" s="75">
        <v>-1.3100000000000001E-2</v>
      </c>
      <c r="BV11" s="75">
        <v>-7.0000000000000001E-3</v>
      </c>
      <c r="BW11" s="75">
        <v>-1.6999999999999999E-3</v>
      </c>
      <c r="BX11" s="75">
        <v>2.3E-3</v>
      </c>
      <c r="BY11" s="75">
        <v>4.4999999999999997E-3</v>
      </c>
      <c r="BZ11" s="75">
        <v>5.7999999999999996E-3</v>
      </c>
      <c r="CA11" s="75">
        <v>7.1000000000000004E-3</v>
      </c>
      <c r="CB11" s="75">
        <v>8.3999999999999995E-3</v>
      </c>
      <c r="CC11" s="75">
        <v>9.5999999999999992E-3</v>
      </c>
      <c r="CD11" s="75">
        <v>1.0699999999999999E-2</v>
      </c>
      <c r="CE11" s="75">
        <v>1.1599999999999999E-2</v>
      </c>
      <c r="CF11" s="75">
        <v>1.24E-2</v>
      </c>
      <c r="CG11" s="75">
        <v>1.2999999999999999E-2</v>
      </c>
      <c r="CH11" s="75">
        <v>1.34E-2</v>
      </c>
      <c r="CI11" s="75">
        <v>1.35E-2</v>
      </c>
    </row>
    <row r="12" spans="1:113" x14ac:dyDescent="0.2">
      <c r="A12" s="5">
        <v>30</v>
      </c>
      <c r="B12" s="76">
        <v>6.8400000000000002E-2</v>
      </c>
      <c r="C12" s="76">
        <v>5.9799999999999999E-2</v>
      </c>
      <c r="D12" s="76">
        <v>5.0999999999999997E-2</v>
      </c>
      <c r="E12" s="76">
        <v>4.1799999999999997E-2</v>
      </c>
      <c r="F12" s="76">
        <v>3.2399999999999998E-2</v>
      </c>
      <c r="G12" s="76">
        <v>2.3599999999999999E-2</v>
      </c>
      <c r="H12" s="76">
        <v>1.6199999999999999E-2</v>
      </c>
      <c r="I12" s="76">
        <v>1.04E-2</v>
      </c>
      <c r="J12" s="76">
        <v>6.1000000000000004E-3</v>
      </c>
      <c r="K12" s="76">
        <v>3.0000000000000001E-3</v>
      </c>
      <c r="L12" s="76">
        <v>8.0000000000000004E-4</v>
      </c>
      <c r="M12" s="76">
        <v>-5.9999999999999995E-4</v>
      </c>
      <c r="N12" s="76">
        <v>-1.1999999999999999E-3</v>
      </c>
      <c r="O12" s="76">
        <v>-1E-3</v>
      </c>
      <c r="P12" s="76">
        <v>1E-4</v>
      </c>
      <c r="Q12" s="76">
        <v>2.0999999999999999E-3</v>
      </c>
      <c r="R12" s="76">
        <v>4.7999999999999996E-3</v>
      </c>
      <c r="S12" s="76">
        <v>8.3000000000000001E-3</v>
      </c>
      <c r="T12" s="76">
        <v>1.26E-2</v>
      </c>
      <c r="U12" s="76">
        <v>1.7899999999999999E-2</v>
      </c>
      <c r="V12" s="76">
        <v>2.3699999999999999E-2</v>
      </c>
      <c r="W12" s="76">
        <v>2.9499999999999998E-2</v>
      </c>
      <c r="X12" s="76">
        <v>3.4500000000000003E-2</v>
      </c>
      <c r="Y12" s="76">
        <v>3.7999999999999999E-2</v>
      </c>
      <c r="Z12" s="76">
        <v>3.9399999999999998E-2</v>
      </c>
      <c r="AA12" s="76">
        <v>3.8699999999999998E-2</v>
      </c>
      <c r="AB12" s="76">
        <v>3.6200000000000003E-2</v>
      </c>
      <c r="AC12" s="76">
        <v>3.2500000000000001E-2</v>
      </c>
      <c r="AD12" s="76">
        <v>2.8199999999999999E-2</v>
      </c>
      <c r="AE12" s="76">
        <v>2.3400000000000001E-2</v>
      </c>
      <c r="AF12" s="76">
        <v>1.8200000000000001E-2</v>
      </c>
      <c r="AG12" s="76">
        <v>1.23E-2</v>
      </c>
      <c r="AH12" s="76">
        <v>5.5999999999999999E-3</v>
      </c>
      <c r="AI12" s="76">
        <v>-1.5E-3</v>
      </c>
      <c r="AJ12" s="76">
        <v>-7.7000000000000002E-3</v>
      </c>
      <c r="AK12" s="76">
        <v>-1.21E-2</v>
      </c>
      <c r="AL12" s="76">
        <v>-1.38E-2</v>
      </c>
      <c r="AM12" s="76">
        <v>-1.29E-2</v>
      </c>
      <c r="AN12" s="76">
        <v>-1.01E-2</v>
      </c>
      <c r="AO12" s="76">
        <v>-6.1999999999999998E-3</v>
      </c>
      <c r="AP12" s="76">
        <v>-1.8E-3</v>
      </c>
      <c r="AQ12" s="76">
        <v>2.8E-3</v>
      </c>
      <c r="AR12" s="76">
        <v>8.0000000000000002E-3</v>
      </c>
      <c r="AS12" s="76">
        <v>1.38E-2</v>
      </c>
      <c r="AT12" s="76">
        <v>1.9800000000000002E-2</v>
      </c>
      <c r="AU12" s="76">
        <v>2.46E-2</v>
      </c>
      <c r="AV12" s="76">
        <v>2.6700000000000002E-2</v>
      </c>
      <c r="AW12" s="76">
        <v>2.5399999999999999E-2</v>
      </c>
      <c r="AX12" s="76">
        <v>2.1299999999999999E-2</v>
      </c>
      <c r="AY12" s="76">
        <v>1.5299999999999999E-2</v>
      </c>
      <c r="AZ12" s="76">
        <v>9.1000000000000004E-3</v>
      </c>
      <c r="BA12" s="76">
        <v>3.8E-3</v>
      </c>
      <c r="BB12" s="76">
        <v>-2.0000000000000001E-4</v>
      </c>
      <c r="BC12" s="76">
        <v>-2.5999999999999999E-3</v>
      </c>
      <c r="BD12" s="76">
        <v>-3.7000000000000002E-3</v>
      </c>
      <c r="BE12" s="76">
        <v>-3.8E-3</v>
      </c>
      <c r="BF12" s="76">
        <v>-3.5999999999999999E-3</v>
      </c>
      <c r="BG12" s="76">
        <v>-3.5999999999999999E-3</v>
      </c>
      <c r="BH12" s="76">
        <v>-4.5999999999999999E-3</v>
      </c>
      <c r="BI12" s="76">
        <v>-6.8999999999999999E-3</v>
      </c>
      <c r="BJ12" s="76">
        <v>-1.09E-2</v>
      </c>
      <c r="BK12" s="76">
        <v>-1.6500000000000001E-2</v>
      </c>
      <c r="BL12" s="76">
        <v>-2.3699999999999999E-2</v>
      </c>
      <c r="BM12" s="76">
        <v>-3.1699999999999999E-2</v>
      </c>
      <c r="BN12" s="76">
        <v>-3.9399999999999998E-2</v>
      </c>
      <c r="BO12" s="76">
        <v>-4.5699999999999998E-2</v>
      </c>
      <c r="BP12" s="75">
        <v>-4.3900000000000002E-2</v>
      </c>
      <c r="BQ12" s="75">
        <v>-0.04</v>
      </c>
      <c r="BR12" s="75">
        <v>-3.4599999999999999E-2</v>
      </c>
      <c r="BS12" s="75">
        <v>-2.8199999999999999E-2</v>
      </c>
      <c r="BT12" s="75">
        <v>-2.1299999999999999E-2</v>
      </c>
      <c r="BU12" s="75">
        <v>-1.44E-2</v>
      </c>
      <c r="BV12" s="75">
        <v>-8.0000000000000002E-3</v>
      </c>
      <c r="BW12" s="75">
        <v>-2.5000000000000001E-3</v>
      </c>
      <c r="BX12" s="75">
        <v>1.8E-3</v>
      </c>
      <c r="BY12" s="75">
        <v>4.4999999999999997E-3</v>
      </c>
      <c r="BZ12" s="75">
        <v>5.7999999999999996E-3</v>
      </c>
      <c r="CA12" s="75">
        <v>7.1000000000000004E-3</v>
      </c>
      <c r="CB12" s="75">
        <v>8.3999999999999995E-3</v>
      </c>
      <c r="CC12" s="75">
        <v>9.5999999999999992E-3</v>
      </c>
      <c r="CD12" s="75">
        <v>1.0699999999999999E-2</v>
      </c>
      <c r="CE12" s="75">
        <v>1.1599999999999999E-2</v>
      </c>
      <c r="CF12" s="75">
        <v>1.24E-2</v>
      </c>
      <c r="CG12" s="75">
        <v>1.2999999999999999E-2</v>
      </c>
      <c r="CH12" s="75">
        <v>1.34E-2</v>
      </c>
      <c r="CI12" s="75">
        <v>1.35E-2</v>
      </c>
    </row>
    <row r="13" spans="1:113" x14ac:dyDescent="0.2">
      <c r="A13" s="5">
        <v>31</v>
      </c>
      <c r="B13" s="76">
        <v>6.6500000000000004E-2</v>
      </c>
      <c r="C13" s="76">
        <v>5.8099999999999999E-2</v>
      </c>
      <c r="D13" s="76">
        <v>4.9399999999999999E-2</v>
      </c>
      <c r="E13" s="76">
        <v>4.0500000000000001E-2</v>
      </c>
      <c r="F13" s="76">
        <v>3.1399999999999997E-2</v>
      </c>
      <c r="G13" s="76">
        <v>2.3E-2</v>
      </c>
      <c r="H13" s="76">
        <v>1.5699999999999999E-2</v>
      </c>
      <c r="I13" s="76">
        <v>1.01E-2</v>
      </c>
      <c r="J13" s="76">
        <v>5.8999999999999999E-3</v>
      </c>
      <c r="K13" s="76">
        <v>2.8E-3</v>
      </c>
      <c r="L13" s="76">
        <v>4.0000000000000002E-4</v>
      </c>
      <c r="M13" s="76">
        <v>-1.1999999999999999E-3</v>
      </c>
      <c r="N13" s="76">
        <v>-2E-3</v>
      </c>
      <c r="O13" s="76">
        <v>-1.9E-3</v>
      </c>
      <c r="P13" s="76">
        <v>-5.9999999999999995E-4</v>
      </c>
      <c r="Q13" s="76">
        <v>1.6999999999999999E-3</v>
      </c>
      <c r="R13" s="76">
        <v>4.7999999999999996E-3</v>
      </c>
      <c r="S13" s="76">
        <v>8.6E-3</v>
      </c>
      <c r="T13" s="76">
        <v>1.34E-2</v>
      </c>
      <c r="U13" s="76">
        <v>1.89E-2</v>
      </c>
      <c r="V13" s="76">
        <v>2.4899999999999999E-2</v>
      </c>
      <c r="W13" s="76">
        <v>3.09E-2</v>
      </c>
      <c r="X13" s="76">
        <v>3.6200000000000003E-2</v>
      </c>
      <c r="Y13" s="76">
        <v>0.04</v>
      </c>
      <c r="Z13" s="76">
        <v>4.1599999999999998E-2</v>
      </c>
      <c r="AA13" s="76">
        <v>4.1099999999999998E-2</v>
      </c>
      <c r="AB13" s="76">
        <v>3.8600000000000002E-2</v>
      </c>
      <c r="AC13" s="76">
        <v>3.4700000000000002E-2</v>
      </c>
      <c r="AD13" s="76">
        <v>2.9899999999999999E-2</v>
      </c>
      <c r="AE13" s="76">
        <v>2.46E-2</v>
      </c>
      <c r="AF13" s="76">
        <v>1.8700000000000001E-2</v>
      </c>
      <c r="AG13" s="76">
        <v>1.2200000000000001E-2</v>
      </c>
      <c r="AH13" s="76">
        <v>5.0000000000000001E-3</v>
      </c>
      <c r="AI13" s="76">
        <v>-2.3999999999999998E-3</v>
      </c>
      <c r="AJ13" s="76">
        <v>-8.6999999999999994E-3</v>
      </c>
      <c r="AK13" s="76">
        <v>-1.3100000000000001E-2</v>
      </c>
      <c r="AL13" s="76">
        <v>-1.49E-2</v>
      </c>
      <c r="AM13" s="76">
        <v>-1.4200000000000001E-2</v>
      </c>
      <c r="AN13" s="76">
        <v>-1.18E-2</v>
      </c>
      <c r="AO13" s="76">
        <v>-8.2000000000000007E-3</v>
      </c>
      <c r="AP13" s="76">
        <v>-4.1000000000000003E-3</v>
      </c>
      <c r="AQ13" s="76">
        <v>5.0000000000000001E-4</v>
      </c>
      <c r="AR13" s="76">
        <v>5.7000000000000002E-3</v>
      </c>
      <c r="AS13" s="76">
        <v>1.17E-2</v>
      </c>
      <c r="AT13" s="76">
        <v>1.7899999999999999E-2</v>
      </c>
      <c r="AU13" s="76">
        <v>2.3099999999999999E-2</v>
      </c>
      <c r="AV13" s="76">
        <v>2.58E-2</v>
      </c>
      <c r="AW13" s="76">
        <v>2.52E-2</v>
      </c>
      <c r="AX13" s="76">
        <v>2.1700000000000001E-2</v>
      </c>
      <c r="AY13" s="76">
        <v>1.66E-2</v>
      </c>
      <c r="AZ13" s="76">
        <v>1.0999999999999999E-2</v>
      </c>
      <c r="BA13" s="76">
        <v>6.1999999999999998E-3</v>
      </c>
      <c r="BB13" s="76">
        <v>2.5999999999999999E-3</v>
      </c>
      <c r="BC13" s="76">
        <v>2.9999999999999997E-4</v>
      </c>
      <c r="BD13" s="76">
        <v>-8.9999999999999998E-4</v>
      </c>
      <c r="BE13" s="76">
        <v>-1.4E-3</v>
      </c>
      <c r="BF13" s="76">
        <v>-1.6999999999999999E-3</v>
      </c>
      <c r="BG13" s="76">
        <v>-2.3999999999999998E-3</v>
      </c>
      <c r="BH13" s="76">
        <v>-4.1000000000000003E-3</v>
      </c>
      <c r="BI13" s="76">
        <v>-7.0000000000000001E-3</v>
      </c>
      <c r="BJ13" s="76">
        <v>-1.14E-2</v>
      </c>
      <c r="BK13" s="76">
        <v>-1.7299999999999999E-2</v>
      </c>
      <c r="BL13" s="76">
        <v>-2.4500000000000001E-2</v>
      </c>
      <c r="BM13" s="76">
        <v>-3.2599999999999997E-2</v>
      </c>
      <c r="BN13" s="76">
        <v>-4.0399999999999998E-2</v>
      </c>
      <c r="BO13" s="76">
        <v>-4.6699999999999998E-2</v>
      </c>
      <c r="BP13" s="75">
        <v>-4.5100000000000001E-2</v>
      </c>
      <c r="BQ13" s="75">
        <v>-4.1500000000000002E-2</v>
      </c>
      <c r="BR13" s="75">
        <v>-3.6200000000000003E-2</v>
      </c>
      <c r="BS13" s="75">
        <v>-2.9700000000000001E-2</v>
      </c>
      <c r="BT13" s="75">
        <v>-2.2700000000000001E-2</v>
      </c>
      <c r="BU13" s="75">
        <v>-1.5699999999999999E-2</v>
      </c>
      <c r="BV13" s="75">
        <v>-8.9999999999999993E-3</v>
      </c>
      <c r="BW13" s="75">
        <v>-3.3E-3</v>
      </c>
      <c r="BX13" s="75">
        <v>1.1999999999999999E-3</v>
      </c>
      <c r="BY13" s="75">
        <v>4.1000000000000003E-3</v>
      </c>
      <c r="BZ13" s="75">
        <v>5.7999999999999996E-3</v>
      </c>
      <c r="CA13" s="75">
        <v>7.1000000000000004E-3</v>
      </c>
      <c r="CB13" s="75">
        <v>8.3999999999999995E-3</v>
      </c>
      <c r="CC13" s="75">
        <v>9.5999999999999992E-3</v>
      </c>
      <c r="CD13" s="75">
        <v>1.0699999999999999E-2</v>
      </c>
      <c r="CE13" s="75">
        <v>1.1599999999999999E-2</v>
      </c>
      <c r="CF13" s="75">
        <v>1.24E-2</v>
      </c>
      <c r="CG13" s="75">
        <v>1.2999999999999999E-2</v>
      </c>
      <c r="CH13" s="75">
        <v>1.34E-2</v>
      </c>
      <c r="CI13" s="75">
        <v>1.35E-2</v>
      </c>
    </row>
    <row r="14" spans="1:113" x14ac:dyDescent="0.2">
      <c r="A14" s="5">
        <v>32</v>
      </c>
      <c r="B14" s="76">
        <v>6.4299999999999996E-2</v>
      </c>
      <c r="C14" s="76">
        <v>5.62E-2</v>
      </c>
      <c r="D14" s="76">
        <v>4.7899999999999998E-2</v>
      </c>
      <c r="E14" s="76">
        <v>3.9300000000000002E-2</v>
      </c>
      <c r="F14" s="76">
        <v>3.0599999999999999E-2</v>
      </c>
      <c r="G14" s="76">
        <v>2.2499999999999999E-2</v>
      </c>
      <c r="H14" s="76">
        <v>1.55E-2</v>
      </c>
      <c r="I14" s="76">
        <v>1.01E-2</v>
      </c>
      <c r="J14" s="76">
        <v>5.7999999999999996E-3</v>
      </c>
      <c r="K14" s="76">
        <v>2.5000000000000001E-3</v>
      </c>
      <c r="L14" s="76">
        <v>-1E-4</v>
      </c>
      <c r="M14" s="76">
        <v>-1.9E-3</v>
      </c>
      <c r="N14" s="76">
        <v>-2.8999999999999998E-3</v>
      </c>
      <c r="O14" s="76">
        <v>-2.8E-3</v>
      </c>
      <c r="P14" s="76">
        <v>-1.4E-3</v>
      </c>
      <c r="Q14" s="76">
        <v>1E-3</v>
      </c>
      <c r="R14" s="76">
        <v>4.4000000000000003E-3</v>
      </c>
      <c r="S14" s="76">
        <v>8.6E-3</v>
      </c>
      <c r="T14" s="76">
        <v>1.37E-2</v>
      </c>
      <c r="U14" s="76">
        <v>1.95E-2</v>
      </c>
      <c r="V14" s="76">
        <v>2.58E-2</v>
      </c>
      <c r="W14" s="76">
        <v>3.2099999999999997E-2</v>
      </c>
      <c r="X14" s="76">
        <v>3.7600000000000001E-2</v>
      </c>
      <c r="Y14" s="76">
        <v>4.1599999999999998E-2</v>
      </c>
      <c r="Z14" s="76">
        <v>4.3499999999999997E-2</v>
      </c>
      <c r="AA14" s="76">
        <v>4.2999999999999997E-2</v>
      </c>
      <c r="AB14" s="76">
        <v>4.0599999999999997E-2</v>
      </c>
      <c r="AC14" s="76">
        <v>3.6600000000000001E-2</v>
      </c>
      <c r="AD14" s="76">
        <v>3.1600000000000003E-2</v>
      </c>
      <c r="AE14" s="76">
        <v>2.5899999999999999E-2</v>
      </c>
      <c r="AF14" s="76">
        <v>1.9699999999999999E-2</v>
      </c>
      <c r="AG14" s="76">
        <v>1.2699999999999999E-2</v>
      </c>
      <c r="AH14" s="76">
        <v>5.1999999999999998E-3</v>
      </c>
      <c r="AI14" s="76">
        <v>-2.3E-3</v>
      </c>
      <c r="AJ14" s="76">
        <v>-8.6999999999999994E-3</v>
      </c>
      <c r="AK14" s="76">
        <v>-1.32E-2</v>
      </c>
      <c r="AL14" s="76">
        <v>-1.52E-2</v>
      </c>
      <c r="AM14" s="76">
        <v>-1.49E-2</v>
      </c>
      <c r="AN14" s="76">
        <v>-1.2999999999999999E-2</v>
      </c>
      <c r="AO14" s="76">
        <v>-9.9000000000000008E-3</v>
      </c>
      <c r="AP14" s="76">
        <v>-6.1999999999999998E-3</v>
      </c>
      <c r="AQ14" s="76">
        <v>-1.9E-3</v>
      </c>
      <c r="AR14" s="76">
        <v>3.0999999999999999E-3</v>
      </c>
      <c r="AS14" s="76">
        <v>9.1999999999999998E-3</v>
      </c>
      <c r="AT14" s="76">
        <v>1.5599999999999999E-2</v>
      </c>
      <c r="AU14" s="76">
        <v>2.1000000000000001E-2</v>
      </c>
      <c r="AV14" s="76">
        <v>2.41E-2</v>
      </c>
      <c r="AW14" s="76">
        <v>2.4E-2</v>
      </c>
      <c r="AX14" s="76">
        <v>2.1299999999999999E-2</v>
      </c>
      <c r="AY14" s="76">
        <v>1.7000000000000001E-2</v>
      </c>
      <c r="AZ14" s="76">
        <v>1.23E-2</v>
      </c>
      <c r="BA14" s="76">
        <v>8.3000000000000001E-3</v>
      </c>
      <c r="BB14" s="76">
        <v>5.3E-3</v>
      </c>
      <c r="BC14" s="76">
        <v>3.3E-3</v>
      </c>
      <c r="BD14" s="76">
        <v>2.2000000000000001E-3</v>
      </c>
      <c r="BE14" s="76">
        <v>1.6000000000000001E-3</v>
      </c>
      <c r="BF14" s="76">
        <v>8.9999999999999998E-4</v>
      </c>
      <c r="BG14" s="76">
        <v>-5.0000000000000001E-4</v>
      </c>
      <c r="BH14" s="76">
        <v>-2.8999999999999998E-3</v>
      </c>
      <c r="BI14" s="76">
        <v>-6.4999999999999997E-3</v>
      </c>
      <c r="BJ14" s="76">
        <v>-1.1299999999999999E-2</v>
      </c>
      <c r="BK14" s="76">
        <v>-1.7500000000000002E-2</v>
      </c>
      <c r="BL14" s="76">
        <v>-2.4899999999999999E-2</v>
      </c>
      <c r="BM14" s="76">
        <v>-3.3000000000000002E-2</v>
      </c>
      <c r="BN14" s="76">
        <v>-4.0599999999999997E-2</v>
      </c>
      <c r="BO14" s="76">
        <v>-4.6800000000000001E-2</v>
      </c>
      <c r="BP14" s="75">
        <v>-4.5699999999999998E-2</v>
      </c>
      <c r="BQ14" s="75">
        <v>-4.2299999999999997E-2</v>
      </c>
      <c r="BR14" s="75">
        <v>-3.7199999999999997E-2</v>
      </c>
      <c r="BS14" s="75">
        <v>-3.09E-2</v>
      </c>
      <c r="BT14" s="75">
        <v>-2.3900000000000001E-2</v>
      </c>
      <c r="BU14" s="75">
        <v>-1.6799999999999999E-2</v>
      </c>
      <c r="BV14" s="75">
        <v>-0.01</v>
      </c>
      <c r="BW14" s="75">
        <v>-4.1000000000000003E-3</v>
      </c>
      <c r="BX14" s="75">
        <v>5.9999999999999995E-4</v>
      </c>
      <c r="BY14" s="75">
        <v>3.5999999999999999E-3</v>
      </c>
      <c r="BZ14" s="75">
        <v>5.4999999999999997E-3</v>
      </c>
      <c r="CA14" s="75">
        <v>7.1000000000000004E-3</v>
      </c>
      <c r="CB14" s="75">
        <v>8.3999999999999995E-3</v>
      </c>
      <c r="CC14" s="75">
        <v>9.5999999999999992E-3</v>
      </c>
      <c r="CD14" s="75">
        <v>1.0699999999999999E-2</v>
      </c>
      <c r="CE14" s="75">
        <v>1.1599999999999999E-2</v>
      </c>
      <c r="CF14" s="75">
        <v>1.24E-2</v>
      </c>
      <c r="CG14" s="75">
        <v>1.2999999999999999E-2</v>
      </c>
      <c r="CH14" s="75">
        <v>1.34E-2</v>
      </c>
      <c r="CI14" s="75">
        <v>1.35E-2</v>
      </c>
    </row>
    <row r="15" spans="1:113" x14ac:dyDescent="0.2">
      <c r="A15" s="5">
        <v>33</v>
      </c>
      <c r="B15" s="76">
        <v>6.2E-2</v>
      </c>
      <c r="C15" s="76">
        <v>5.4300000000000001E-2</v>
      </c>
      <c r="D15" s="76">
        <v>4.6399999999999997E-2</v>
      </c>
      <c r="E15" s="76">
        <v>3.8300000000000001E-2</v>
      </c>
      <c r="F15" s="76">
        <v>3.0099999999999998E-2</v>
      </c>
      <c r="G15" s="76">
        <v>2.23E-2</v>
      </c>
      <c r="H15" s="76">
        <v>1.5599999999999999E-2</v>
      </c>
      <c r="I15" s="76">
        <v>1.01E-2</v>
      </c>
      <c r="J15" s="76">
        <v>5.7999999999999996E-3</v>
      </c>
      <c r="K15" s="76">
        <v>2.2000000000000001E-3</v>
      </c>
      <c r="L15" s="76">
        <v>-5.9999999999999995E-4</v>
      </c>
      <c r="M15" s="76">
        <v>-2.7000000000000001E-3</v>
      </c>
      <c r="N15" s="76">
        <v>-3.8E-3</v>
      </c>
      <c r="O15" s="76">
        <v>-3.7000000000000002E-3</v>
      </c>
      <c r="P15" s="76">
        <v>-2.3E-3</v>
      </c>
      <c r="Q15" s="76">
        <v>2.0000000000000001E-4</v>
      </c>
      <c r="R15" s="76">
        <v>3.7000000000000002E-3</v>
      </c>
      <c r="S15" s="76">
        <v>8.0999999999999996E-3</v>
      </c>
      <c r="T15" s="76">
        <v>1.35E-2</v>
      </c>
      <c r="U15" s="76">
        <v>1.9699999999999999E-2</v>
      </c>
      <c r="V15" s="76">
        <v>2.63E-2</v>
      </c>
      <c r="W15" s="76">
        <v>3.2800000000000003E-2</v>
      </c>
      <c r="X15" s="76">
        <v>3.8600000000000002E-2</v>
      </c>
      <c r="Y15" s="76">
        <v>4.2799999999999998E-2</v>
      </c>
      <c r="Z15" s="76">
        <v>4.48E-2</v>
      </c>
      <c r="AA15" s="76">
        <v>4.4499999999999998E-2</v>
      </c>
      <c r="AB15" s="76">
        <v>4.2200000000000001E-2</v>
      </c>
      <c r="AC15" s="76">
        <v>3.8199999999999998E-2</v>
      </c>
      <c r="AD15" s="76">
        <v>3.32E-2</v>
      </c>
      <c r="AE15" s="76">
        <v>2.7400000000000001E-2</v>
      </c>
      <c r="AF15" s="76">
        <v>2.1000000000000001E-2</v>
      </c>
      <c r="AG15" s="76">
        <v>1.3899999999999999E-2</v>
      </c>
      <c r="AH15" s="76">
        <v>6.3E-3</v>
      </c>
      <c r="AI15" s="76">
        <v>-1.1999999999999999E-3</v>
      </c>
      <c r="AJ15" s="76">
        <v>-7.7000000000000002E-3</v>
      </c>
      <c r="AK15" s="76">
        <v>-1.23E-2</v>
      </c>
      <c r="AL15" s="76">
        <v>-1.47E-2</v>
      </c>
      <c r="AM15" s="76">
        <v>-1.49E-2</v>
      </c>
      <c r="AN15" s="76">
        <v>-1.3599999999999999E-2</v>
      </c>
      <c r="AO15" s="76">
        <v>-1.12E-2</v>
      </c>
      <c r="AP15" s="76">
        <v>-8.0999999999999996E-3</v>
      </c>
      <c r="AQ15" s="76">
        <v>-4.3E-3</v>
      </c>
      <c r="AR15" s="76">
        <v>5.9999999999999995E-4</v>
      </c>
      <c r="AS15" s="76">
        <v>6.4999999999999997E-3</v>
      </c>
      <c r="AT15" s="76">
        <v>1.29E-2</v>
      </c>
      <c r="AU15" s="76">
        <v>1.84E-2</v>
      </c>
      <c r="AV15" s="76">
        <v>2.1700000000000001E-2</v>
      </c>
      <c r="AW15" s="76">
        <v>2.1999999999999999E-2</v>
      </c>
      <c r="AX15" s="76">
        <v>0.02</v>
      </c>
      <c r="AY15" s="76">
        <v>1.6500000000000001E-2</v>
      </c>
      <c r="AZ15" s="76">
        <v>1.29E-2</v>
      </c>
      <c r="BA15" s="76">
        <v>9.9000000000000008E-3</v>
      </c>
      <c r="BB15" s="76">
        <v>7.7000000000000002E-3</v>
      </c>
      <c r="BC15" s="76">
        <v>6.4000000000000003E-3</v>
      </c>
      <c r="BD15" s="76">
        <v>5.4999999999999997E-3</v>
      </c>
      <c r="BE15" s="76">
        <v>4.8999999999999998E-3</v>
      </c>
      <c r="BF15" s="76">
        <v>3.8E-3</v>
      </c>
      <c r="BG15" s="76">
        <v>1.9E-3</v>
      </c>
      <c r="BH15" s="76">
        <v>-1.1000000000000001E-3</v>
      </c>
      <c r="BI15" s="76">
        <v>-5.3E-3</v>
      </c>
      <c r="BJ15" s="76">
        <v>-1.06E-2</v>
      </c>
      <c r="BK15" s="76">
        <v>-1.7100000000000001E-2</v>
      </c>
      <c r="BL15" s="76">
        <v>-2.47E-2</v>
      </c>
      <c r="BM15" s="76">
        <v>-3.27E-2</v>
      </c>
      <c r="BN15" s="76">
        <v>-4.0099999999999997E-2</v>
      </c>
      <c r="BO15" s="76">
        <v>-4.6100000000000002E-2</v>
      </c>
      <c r="BP15" s="75">
        <v>-4.5400000000000003E-2</v>
      </c>
      <c r="BQ15" s="75">
        <v>-4.24E-2</v>
      </c>
      <c r="BR15" s="75">
        <v>-3.7699999999999997E-2</v>
      </c>
      <c r="BS15" s="75">
        <v>-3.1600000000000003E-2</v>
      </c>
      <c r="BT15" s="75">
        <v>-2.4799999999999999E-2</v>
      </c>
      <c r="BU15" s="75">
        <v>-1.78E-2</v>
      </c>
      <c r="BV15" s="75">
        <v>-1.0999999999999999E-2</v>
      </c>
      <c r="BW15" s="75">
        <v>-5.0000000000000001E-3</v>
      </c>
      <c r="BX15" s="75">
        <v>-2.0000000000000001E-4</v>
      </c>
      <c r="BY15" s="75">
        <v>3.0000000000000001E-3</v>
      </c>
      <c r="BZ15" s="75">
        <v>5.1000000000000004E-3</v>
      </c>
      <c r="CA15" s="75">
        <v>6.8999999999999999E-3</v>
      </c>
      <c r="CB15" s="75">
        <v>8.3999999999999995E-3</v>
      </c>
      <c r="CC15" s="75">
        <v>9.5999999999999992E-3</v>
      </c>
      <c r="CD15" s="75">
        <v>1.0699999999999999E-2</v>
      </c>
      <c r="CE15" s="75">
        <v>1.1599999999999999E-2</v>
      </c>
      <c r="CF15" s="75">
        <v>1.24E-2</v>
      </c>
      <c r="CG15" s="75">
        <v>1.2999999999999999E-2</v>
      </c>
      <c r="CH15" s="75">
        <v>1.34E-2</v>
      </c>
      <c r="CI15" s="75">
        <v>1.35E-2</v>
      </c>
    </row>
    <row r="16" spans="1:113" x14ac:dyDescent="0.2">
      <c r="A16" s="5">
        <v>34</v>
      </c>
      <c r="B16" s="76">
        <v>5.96E-2</v>
      </c>
      <c r="C16" s="76">
        <v>5.2400000000000002E-2</v>
      </c>
      <c r="D16" s="76">
        <v>4.5100000000000001E-2</v>
      </c>
      <c r="E16" s="76">
        <v>3.7499999999999999E-2</v>
      </c>
      <c r="F16" s="76">
        <v>2.98E-2</v>
      </c>
      <c r="G16" s="76">
        <v>2.24E-2</v>
      </c>
      <c r="H16" s="76">
        <v>1.5800000000000002E-2</v>
      </c>
      <c r="I16" s="76">
        <v>1.04E-2</v>
      </c>
      <c r="J16" s="76">
        <v>5.7999999999999996E-3</v>
      </c>
      <c r="K16" s="76">
        <v>2E-3</v>
      </c>
      <c r="L16" s="76">
        <v>-1.1000000000000001E-3</v>
      </c>
      <c r="M16" s="76">
        <v>-3.3999999999999998E-3</v>
      </c>
      <c r="N16" s="76">
        <v>-4.5999999999999999E-3</v>
      </c>
      <c r="O16" s="76">
        <v>-4.4999999999999997E-3</v>
      </c>
      <c r="P16" s="76">
        <v>-3.2000000000000002E-3</v>
      </c>
      <c r="Q16" s="76">
        <v>-6.9999999999999999E-4</v>
      </c>
      <c r="R16" s="76">
        <v>2.8E-3</v>
      </c>
      <c r="S16" s="76">
        <v>7.4000000000000003E-3</v>
      </c>
      <c r="T16" s="76">
        <v>1.2999999999999999E-2</v>
      </c>
      <c r="U16" s="76">
        <v>1.95E-2</v>
      </c>
      <c r="V16" s="76">
        <v>2.64E-2</v>
      </c>
      <c r="W16" s="76">
        <v>3.3099999999999997E-2</v>
      </c>
      <c r="X16" s="76">
        <v>3.9100000000000003E-2</v>
      </c>
      <c r="Y16" s="76">
        <v>4.3499999999999997E-2</v>
      </c>
      <c r="Z16" s="76">
        <v>4.5699999999999998E-2</v>
      </c>
      <c r="AA16" s="76">
        <v>4.5600000000000002E-2</v>
      </c>
      <c r="AB16" s="76">
        <v>4.3299999999999998E-2</v>
      </c>
      <c r="AC16" s="76">
        <v>3.95E-2</v>
      </c>
      <c r="AD16" s="76">
        <v>3.4599999999999999E-2</v>
      </c>
      <c r="AE16" s="76">
        <v>2.8899999999999999E-2</v>
      </c>
      <c r="AF16" s="76">
        <v>2.2599999999999999E-2</v>
      </c>
      <c r="AG16" s="76">
        <v>1.5599999999999999E-2</v>
      </c>
      <c r="AH16" s="76">
        <v>8.0999999999999996E-3</v>
      </c>
      <c r="AI16" s="76">
        <v>6.9999999999999999E-4</v>
      </c>
      <c r="AJ16" s="76">
        <v>-5.7999999999999996E-3</v>
      </c>
      <c r="AK16" s="76">
        <v>-1.06E-2</v>
      </c>
      <c r="AL16" s="76">
        <v>-1.34E-2</v>
      </c>
      <c r="AM16" s="76">
        <v>-1.4200000000000001E-2</v>
      </c>
      <c r="AN16" s="76">
        <v>-1.37E-2</v>
      </c>
      <c r="AO16" s="76">
        <v>-1.21E-2</v>
      </c>
      <c r="AP16" s="76">
        <v>-9.7000000000000003E-3</v>
      </c>
      <c r="AQ16" s="76">
        <v>-6.4000000000000003E-3</v>
      </c>
      <c r="AR16" s="76">
        <v>-2E-3</v>
      </c>
      <c r="AS16" s="76">
        <v>3.7000000000000002E-3</v>
      </c>
      <c r="AT16" s="76">
        <v>0.01</v>
      </c>
      <c r="AU16" s="76">
        <v>1.55E-2</v>
      </c>
      <c r="AV16" s="76">
        <v>1.8800000000000001E-2</v>
      </c>
      <c r="AW16" s="76">
        <v>1.9400000000000001E-2</v>
      </c>
      <c r="AX16" s="76">
        <v>1.78E-2</v>
      </c>
      <c r="AY16" s="76">
        <v>1.52E-2</v>
      </c>
      <c r="AZ16" s="76">
        <v>1.26E-2</v>
      </c>
      <c r="BA16" s="76">
        <v>1.0699999999999999E-2</v>
      </c>
      <c r="BB16" s="76">
        <v>9.5999999999999992E-3</v>
      </c>
      <c r="BC16" s="76">
        <v>9.1000000000000004E-3</v>
      </c>
      <c r="BD16" s="76">
        <v>8.6999999999999994E-3</v>
      </c>
      <c r="BE16" s="76">
        <v>8.2000000000000007E-3</v>
      </c>
      <c r="BF16" s="76">
        <v>7.0000000000000001E-3</v>
      </c>
      <c r="BG16" s="76">
        <v>4.7999999999999996E-3</v>
      </c>
      <c r="BH16" s="76">
        <v>1.2999999999999999E-3</v>
      </c>
      <c r="BI16" s="76">
        <v>-3.3999999999999998E-3</v>
      </c>
      <c r="BJ16" s="76">
        <v>-9.2999999999999992E-3</v>
      </c>
      <c r="BK16" s="76">
        <v>-1.6199999999999999E-2</v>
      </c>
      <c r="BL16" s="76">
        <v>-2.3900000000000001E-2</v>
      </c>
      <c r="BM16" s="76">
        <v>-3.1699999999999999E-2</v>
      </c>
      <c r="BN16" s="76">
        <v>-3.8899999999999997E-2</v>
      </c>
      <c r="BO16" s="76">
        <v>-4.4499999999999998E-2</v>
      </c>
      <c r="BP16" s="75">
        <v>-4.4299999999999999E-2</v>
      </c>
      <c r="BQ16" s="75">
        <v>-4.1799999999999997E-2</v>
      </c>
      <c r="BR16" s="75">
        <v>-3.7499999999999999E-2</v>
      </c>
      <c r="BS16" s="75">
        <v>-3.1800000000000002E-2</v>
      </c>
      <c r="BT16" s="75">
        <v>-2.53E-2</v>
      </c>
      <c r="BU16" s="75">
        <v>-1.8499999999999999E-2</v>
      </c>
      <c r="BV16" s="75">
        <v>-1.18E-2</v>
      </c>
      <c r="BW16" s="75">
        <v>-5.7999999999999996E-3</v>
      </c>
      <c r="BX16" s="75">
        <v>-8.9999999999999998E-4</v>
      </c>
      <c r="BY16" s="75">
        <v>2.3E-3</v>
      </c>
      <c r="BZ16" s="75">
        <v>4.5999999999999999E-3</v>
      </c>
      <c r="CA16" s="75">
        <v>6.4999999999999997E-3</v>
      </c>
      <c r="CB16" s="75">
        <v>8.2000000000000007E-3</v>
      </c>
      <c r="CC16" s="75">
        <v>9.5999999999999992E-3</v>
      </c>
      <c r="CD16" s="75">
        <v>1.0699999999999999E-2</v>
      </c>
      <c r="CE16" s="75">
        <v>1.1599999999999999E-2</v>
      </c>
      <c r="CF16" s="75">
        <v>1.24E-2</v>
      </c>
      <c r="CG16" s="75">
        <v>1.2999999999999999E-2</v>
      </c>
      <c r="CH16" s="75">
        <v>1.34E-2</v>
      </c>
      <c r="CI16" s="75">
        <v>1.35E-2</v>
      </c>
    </row>
    <row r="17" spans="1:87" x14ac:dyDescent="0.2">
      <c r="A17" s="5">
        <v>35</v>
      </c>
      <c r="B17" s="76">
        <v>5.7200000000000001E-2</v>
      </c>
      <c r="C17" s="76">
        <v>5.0599999999999999E-2</v>
      </c>
      <c r="D17" s="76">
        <v>4.3900000000000002E-2</v>
      </c>
      <c r="E17" s="76">
        <v>3.6900000000000002E-2</v>
      </c>
      <c r="F17" s="76">
        <v>2.9600000000000001E-2</v>
      </c>
      <c r="G17" s="76">
        <v>2.2599999999999999E-2</v>
      </c>
      <c r="H17" s="76">
        <v>1.6199999999999999E-2</v>
      </c>
      <c r="I17" s="76">
        <v>1.0699999999999999E-2</v>
      </c>
      <c r="J17" s="76">
        <v>5.8999999999999999E-3</v>
      </c>
      <c r="K17" s="76">
        <v>1.8E-3</v>
      </c>
      <c r="L17" s="76">
        <v>-1.5E-3</v>
      </c>
      <c r="M17" s="76">
        <v>-3.8999999999999998E-3</v>
      </c>
      <c r="N17" s="76">
        <v>-5.1999999999999998E-3</v>
      </c>
      <c r="O17" s="76">
        <v>-5.1999999999999998E-3</v>
      </c>
      <c r="P17" s="76">
        <v>-4.0000000000000001E-3</v>
      </c>
      <c r="Q17" s="76">
        <v>-1.6000000000000001E-3</v>
      </c>
      <c r="R17" s="76">
        <v>1.8E-3</v>
      </c>
      <c r="S17" s="76">
        <v>6.4000000000000003E-3</v>
      </c>
      <c r="T17" s="76">
        <v>1.2200000000000001E-2</v>
      </c>
      <c r="U17" s="76">
        <v>1.89E-2</v>
      </c>
      <c r="V17" s="76">
        <v>2.5999999999999999E-2</v>
      </c>
      <c r="W17" s="76">
        <v>3.3000000000000002E-2</v>
      </c>
      <c r="X17" s="76">
        <v>3.9100000000000003E-2</v>
      </c>
      <c r="Y17" s="76">
        <v>4.3700000000000003E-2</v>
      </c>
      <c r="Z17" s="76">
        <v>4.5999999999999999E-2</v>
      </c>
      <c r="AA17" s="76">
        <v>4.6100000000000002E-2</v>
      </c>
      <c r="AB17" s="76">
        <v>4.41E-2</v>
      </c>
      <c r="AC17" s="76">
        <v>4.0500000000000001E-2</v>
      </c>
      <c r="AD17" s="76">
        <v>3.5799999999999998E-2</v>
      </c>
      <c r="AE17" s="76">
        <v>3.04E-2</v>
      </c>
      <c r="AF17" s="76">
        <v>2.4299999999999999E-2</v>
      </c>
      <c r="AG17" s="76">
        <v>1.77E-2</v>
      </c>
      <c r="AH17" s="76">
        <v>1.0500000000000001E-2</v>
      </c>
      <c r="AI17" s="76">
        <v>3.3E-3</v>
      </c>
      <c r="AJ17" s="76">
        <v>-3.0999999999999999E-3</v>
      </c>
      <c r="AK17" s="76">
        <v>-8.0999999999999996E-3</v>
      </c>
      <c r="AL17" s="76">
        <v>-1.14E-2</v>
      </c>
      <c r="AM17" s="76">
        <v>-1.2800000000000001E-2</v>
      </c>
      <c r="AN17" s="76">
        <v>-1.2999999999999999E-2</v>
      </c>
      <c r="AO17" s="76">
        <v>-1.23E-2</v>
      </c>
      <c r="AP17" s="76">
        <v>-1.0800000000000001E-2</v>
      </c>
      <c r="AQ17" s="76">
        <v>-8.2000000000000007E-3</v>
      </c>
      <c r="AR17" s="76">
        <v>-4.1999999999999997E-3</v>
      </c>
      <c r="AS17" s="76">
        <v>1E-3</v>
      </c>
      <c r="AT17" s="76">
        <v>7.0000000000000001E-3</v>
      </c>
      <c r="AU17" s="76">
        <v>1.2200000000000001E-2</v>
      </c>
      <c r="AV17" s="76">
        <v>1.54E-2</v>
      </c>
      <c r="AW17" s="76">
        <v>1.61E-2</v>
      </c>
      <c r="AX17" s="76">
        <v>1.4999999999999999E-2</v>
      </c>
      <c r="AY17" s="76">
        <v>1.32E-2</v>
      </c>
      <c r="AZ17" s="76">
        <v>1.1599999999999999E-2</v>
      </c>
      <c r="BA17" s="76">
        <v>1.0800000000000001E-2</v>
      </c>
      <c r="BB17" s="76">
        <v>1.09E-2</v>
      </c>
      <c r="BC17" s="76">
        <v>1.1299999999999999E-2</v>
      </c>
      <c r="BD17" s="76">
        <v>1.1599999999999999E-2</v>
      </c>
      <c r="BE17" s="76">
        <v>1.14E-2</v>
      </c>
      <c r="BF17" s="76">
        <v>1.03E-2</v>
      </c>
      <c r="BG17" s="76">
        <v>7.9000000000000008E-3</v>
      </c>
      <c r="BH17" s="76">
        <v>4.1000000000000003E-3</v>
      </c>
      <c r="BI17" s="76">
        <v>-1.1000000000000001E-3</v>
      </c>
      <c r="BJ17" s="76">
        <v>-7.4000000000000003E-3</v>
      </c>
      <c r="BK17" s="76">
        <v>-1.46E-2</v>
      </c>
      <c r="BL17" s="76">
        <v>-2.24E-2</v>
      </c>
      <c r="BM17" s="76">
        <v>-0.03</v>
      </c>
      <c r="BN17" s="76">
        <v>-3.6799999999999999E-2</v>
      </c>
      <c r="BO17" s="76">
        <v>-4.2200000000000001E-2</v>
      </c>
      <c r="BP17" s="75">
        <v>-4.24E-2</v>
      </c>
      <c r="BQ17" s="75">
        <v>-4.0399999999999998E-2</v>
      </c>
      <c r="BR17" s="75">
        <v>-3.6600000000000001E-2</v>
      </c>
      <c r="BS17" s="75">
        <v>-3.15E-2</v>
      </c>
      <c r="BT17" s="75">
        <v>-2.5399999999999999E-2</v>
      </c>
      <c r="BU17" s="75">
        <v>-1.89E-2</v>
      </c>
      <c r="BV17" s="75">
        <v>-1.2500000000000001E-2</v>
      </c>
      <c r="BW17" s="75">
        <v>-6.6E-3</v>
      </c>
      <c r="BX17" s="75">
        <v>-1.6999999999999999E-3</v>
      </c>
      <c r="BY17" s="75">
        <v>1.6000000000000001E-3</v>
      </c>
      <c r="BZ17" s="75">
        <v>4.0000000000000001E-3</v>
      </c>
      <c r="CA17" s="75">
        <v>6.1000000000000004E-3</v>
      </c>
      <c r="CB17" s="75">
        <v>7.9000000000000008E-3</v>
      </c>
      <c r="CC17" s="75">
        <v>9.4000000000000004E-3</v>
      </c>
      <c r="CD17" s="75">
        <v>1.0699999999999999E-2</v>
      </c>
      <c r="CE17" s="75">
        <v>1.1599999999999999E-2</v>
      </c>
      <c r="CF17" s="75">
        <v>1.24E-2</v>
      </c>
      <c r="CG17" s="75">
        <v>1.2999999999999999E-2</v>
      </c>
      <c r="CH17" s="75">
        <v>1.34E-2</v>
      </c>
      <c r="CI17" s="75">
        <v>1.35E-2</v>
      </c>
    </row>
    <row r="18" spans="1:87" x14ac:dyDescent="0.2">
      <c r="A18" s="5">
        <v>36</v>
      </c>
      <c r="B18" s="76">
        <v>5.4800000000000001E-2</v>
      </c>
      <c r="C18" s="76">
        <v>4.8899999999999999E-2</v>
      </c>
      <c r="D18" s="76">
        <v>4.2799999999999998E-2</v>
      </c>
      <c r="E18" s="76">
        <v>3.6299999999999999E-2</v>
      </c>
      <c r="F18" s="76">
        <v>2.9600000000000001E-2</v>
      </c>
      <c r="G18" s="76">
        <v>2.29E-2</v>
      </c>
      <c r="H18" s="76">
        <v>1.67E-2</v>
      </c>
      <c r="I18" s="76">
        <v>1.11E-2</v>
      </c>
      <c r="J18" s="76">
        <v>6.1999999999999998E-3</v>
      </c>
      <c r="K18" s="76">
        <v>1.8E-3</v>
      </c>
      <c r="L18" s="76">
        <v>-1.6999999999999999E-3</v>
      </c>
      <c r="M18" s="76">
        <v>-4.3E-3</v>
      </c>
      <c r="N18" s="76">
        <v>-5.5999999999999999E-3</v>
      </c>
      <c r="O18" s="76">
        <v>-5.7000000000000002E-3</v>
      </c>
      <c r="P18" s="76">
        <v>-4.5999999999999999E-3</v>
      </c>
      <c r="Q18" s="76">
        <v>-2.5000000000000001E-3</v>
      </c>
      <c r="R18" s="76">
        <v>6.9999999999999999E-4</v>
      </c>
      <c r="S18" s="76">
        <v>5.3E-3</v>
      </c>
      <c r="T18" s="76">
        <v>1.11E-2</v>
      </c>
      <c r="U18" s="76">
        <v>1.7999999999999999E-2</v>
      </c>
      <c r="V18" s="76">
        <v>2.53E-2</v>
      </c>
      <c r="W18" s="76">
        <v>3.2399999999999998E-2</v>
      </c>
      <c r="X18" s="76">
        <v>3.8699999999999998E-2</v>
      </c>
      <c r="Y18" s="76">
        <v>4.3299999999999998E-2</v>
      </c>
      <c r="Z18" s="76">
        <v>4.58E-2</v>
      </c>
      <c r="AA18" s="76">
        <v>4.6100000000000002E-2</v>
      </c>
      <c r="AB18" s="76">
        <v>4.4299999999999999E-2</v>
      </c>
      <c r="AC18" s="76">
        <v>4.1099999999999998E-2</v>
      </c>
      <c r="AD18" s="76">
        <v>3.6799999999999999E-2</v>
      </c>
      <c r="AE18" s="76">
        <v>3.1699999999999999E-2</v>
      </c>
      <c r="AF18" s="76">
        <v>2.6100000000000002E-2</v>
      </c>
      <c r="AG18" s="76">
        <v>1.9900000000000001E-2</v>
      </c>
      <c r="AH18" s="76">
        <v>1.3100000000000001E-2</v>
      </c>
      <c r="AI18" s="76">
        <v>6.3E-3</v>
      </c>
      <c r="AJ18" s="76">
        <v>0</v>
      </c>
      <c r="AK18" s="76">
        <v>-5.0000000000000001E-3</v>
      </c>
      <c r="AL18" s="76">
        <v>-8.6999999999999994E-3</v>
      </c>
      <c r="AM18" s="76">
        <v>-1.0699999999999999E-2</v>
      </c>
      <c r="AN18" s="76">
        <v>-1.1599999999999999E-2</v>
      </c>
      <c r="AO18" s="76">
        <v>-1.1900000000000001E-2</v>
      </c>
      <c r="AP18" s="76">
        <v>-1.12E-2</v>
      </c>
      <c r="AQ18" s="76">
        <v>-9.4000000000000004E-3</v>
      </c>
      <c r="AR18" s="76">
        <v>-6.1000000000000004E-3</v>
      </c>
      <c r="AS18" s="76">
        <v>-1.4E-3</v>
      </c>
      <c r="AT18" s="76">
        <v>4.0000000000000001E-3</v>
      </c>
      <c r="AU18" s="76">
        <v>8.8000000000000005E-3</v>
      </c>
      <c r="AV18" s="76">
        <v>1.18E-2</v>
      </c>
      <c r="AW18" s="76">
        <v>1.2500000000000001E-2</v>
      </c>
      <c r="AX18" s="76">
        <v>1.18E-2</v>
      </c>
      <c r="AY18" s="76">
        <v>1.06E-2</v>
      </c>
      <c r="AZ18" s="76">
        <v>9.7999999999999997E-3</v>
      </c>
      <c r="BA18" s="76">
        <v>1.0200000000000001E-2</v>
      </c>
      <c r="BB18" s="76">
        <v>1.14E-2</v>
      </c>
      <c r="BC18" s="76">
        <v>1.2800000000000001E-2</v>
      </c>
      <c r="BD18" s="76">
        <v>1.38E-2</v>
      </c>
      <c r="BE18" s="76">
        <v>1.4200000000000001E-2</v>
      </c>
      <c r="BF18" s="76">
        <v>1.34E-2</v>
      </c>
      <c r="BG18" s="76">
        <v>1.11E-2</v>
      </c>
      <c r="BH18" s="76">
        <v>7.1000000000000004E-3</v>
      </c>
      <c r="BI18" s="76">
        <v>1.6999999999999999E-3</v>
      </c>
      <c r="BJ18" s="76">
        <v>-4.8999999999999998E-3</v>
      </c>
      <c r="BK18" s="76">
        <v>-1.24E-2</v>
      </c>
      <c r="BL18" s="76">
        <v>-2.0199999999999999E-2</v>
      </c>
      <c r="BM18" s="76">
        <v>-2.7699999999999999E-2</v>
      </c>
      <c r="BN18" s="76">
        <v>-3.4099999999999998E-2</v>
      </c>
      <c r="BO18" s="76">
        <v>-3.9100000000000003E-2</v>
      </c>
      <c r="BP18" s="75">
        <v>-3.9699999999999999E-2</v>
      </c>
      <c r="BQ18" s="75">
        <v>-3.8300000000000001E-2</v>
      </c>
      <c r="BR18" s="75">
        <v>-3.5099999999999999E-2</v>
      </c>
      <c r="BS18" s="75">
        <v>-3.0599999999999999E-2</v>
      </c>
      <c r="BT18" s="75">
        <v>-2.5000000000000001E-2</v>
      </c>
      <c r="BU18" s="75">
        <v>-1.9E-2</v>
      </c>
      <c r="BV18" s="75">
        <v>-1.29E-2</v>
      </c>
      <c r="BW18" s="75">
        <v>-7.1999999999999998E-3</v>
      </c>
      <c r="BX18" s="75">
        <v>-2.5000000000000001E-3</v>
      </c>
      <c r="BY18" s="75">
        <v>8.9999999999999998E-4</v>
      </c>
      <c r="BZ18" s="75">
        <v>3.3999999999999998E-3</v>
      </c>
      <c r="CA18" s="75">
        <v>5.5999999999999999E-3</v>
      </c>
      <c r="CB18" s="75">
        <v>7.6E-3</v>
      </c>
      <c r="CC18" s="75">
        <v>9.1999999999999998E-3</v>
      </c>
      <c r="CD18" s="75">
        <v>1.06E-2</v>
      </c>
      <c r="CE18" s="75">
        <v>1.1599999999999999E-2</v>
      </c>
      <c r="CF18" s="75">
        <v>1.24E-2</v>
      </c>
      <c r="CG18" s="75">
        <v>1.2999999999999999E-2</v>
      </c>
      <c r="CH18" s="75">
        <v>1.34E-2</v>
      </c>
      <c r="CI18" s="75">
        <v>1.35E-2</v>
      </c>
    </row>
    <row r="19" spans="1:87" x14ac:dyDescent="0.2">
      <c r="A19" s="5">
        <v>37</v>
      </c>
      <c r="B19" s="76">
        <v>5.2600000000000001E-2</v>
      </c>
      <c r="C19" s="76">
        <v>4.7300000000000002E-2</v>
      </c>
      <c r="D19" s="76">
        <v>4.1799999999999997E-2</v>
      </c>
      <c r="E19" s="76">
        <v>3.5900000000000001E-2</v>
      </c>
      <c r="F19" s="76">
        <v>2.9600000000000001E-2</v>
      </c>
      <c r="G19" s="76">
        <v>2.3300000000000001E-2</v>
      </c>
      <c r="H19" s="76">
        <v>1.72E-2</v>
      </c>
      <c r="I19" s="76">
        <v>1.1599999999999999E-2</v>
      </c>
      <c r="J19" s="76">
        <v>6.4999999999999997E-3</v>
      </c>
      <c r="K19" s="76">
        <v>1.9E-3</v>
      </c>
      <c r="L19" s="76">
        <v>-1.8E-3</v>
      </c>
      <c r="M19" s="76">
        <v>-4.4000000000000003E-3</v>
      </c>
      <c r="N19" s="76">
        <v>-5.7999999999999996E-3</v>
      </c>
      <c r="O19" s="76">
        <v>-6.0000000000000001E-3</v>
      </c>
      <c r="P19" s="76">
        <v>-5.1000000000000004E-3</v>
      </c>
      <c r="Q19" s="76">
        <v>-3.2000000000000002E-3</v>
      </c>
      <c r="R19" s="76">
        <v>-2.0000000000000001E-4</v>
      </c>
      <c r="S19" s="76">
        <v>4.1999999999999997E-3</v>
      </c>
      <c r="T19" s="76">
        <v>0.01</v>
      </c>
      <c r="U19" s="76">
        <v>1.6899999999999998E-2</v>
      </c>
      <c r="V19" s="76">
        <v>2.4299999999999999E-2</v>
      </c>
      <c r="W19" s="76">
        <v>3.15E-2</v>
      </c>
      <c r="X19" s="76">
        <v>3.78E-2</v>
      </c>
      <c r="Y19" s="76">
        <v>4.2500000000000003E-2</v>
      </c>
      <c r="Z19" s="76">
        <v>4.5199999999999997E-2</v>
      </c>
      <c r="AA19" s="76">
        <v>4.5699999999999998E-2</v>
      </c>
      <c r="AB19" s="76">
        <v>4.4299999999999999E-2</v>
      </c>
      <c r="AC19" s="76">
        <v>4.1399999999999999E-2</v>
      </c>
      <c r="AD19" s="76">
        <v>3.7499999999999999E-2</v>
      </c>
      <c r="AE19" s="76">
        <v>3.3000000000000002E-2</v>
      </c>
      <c r="AF19" s="76">
        <v>2.7799999999999998E-2</v>
      </c>
      <c r="AG19" s="76">
        <v>2.1999999999999999E-2</v>
      </c>
      <c r="AH19" s="76">
        <v>1.5699999999999999E-2</v>
      </c>
      <c r="AI19" s="76">
        <v>9.2999999999999992E-3</v>
      </c>
      <c r="AJ19" s="76">
        <v>3.3999999999999998E-3</v>
      </c>
      <c r="AK19" s="76">
        <v>-1.6000000000000001E-3</v>
      </c>
      <c r="AL19" s="76">
        <v>-5.4999999999999997E-3</v>
      </c>
      <c r="AM19" s="76">
        <v>-8.0000000000000002E-3</v>
      </c>
      <c r="AN19" s="76">
        <v>-9.5999999999999992E-3</v>
      </c>
      <c r="AO19" s="76">
        <v>-1.0699999999999999E-2</v>
      </c>
      <c r="AP19" s="76">
        <v>-1.09E-2</v>
      </c>
      <c r="AQ19" s="76">
        <v>-0.01</v>
      </c>
      <c r="AR19" s="76">
        <v>-7.4999999999999997E-3</v>
      </c>
      <c r="AS19" s="76">
        <v>-3.5000000000000001E-3</v>
      </c>
      <c r="AT19" s="76">
        <v>1.1999999999999999E-3</v>
      </c>
      <c r="AU19" s="76">
        <v>5.4999999999999997E-3</v>
      </c>
      <c r="AV19" s="76">
        <v>8.0999999999999996E-3</v>
      </c>
      <c r="AW19" s="76">
        <v>8.8000000000000005E-3</v>
      </c>
      <c r="AX19" s="76">
        <v>8.3000000000000001E-3</v>
      </c>
      <c r="AY19" s="76">
        <v>7.4999999999999997E-3</v>
      </c>
      <c r="AZ19" s="76">
        <v>7.4999999999999997E-3</v>
      </c>
      <c r="BA19" s="76">
        <v>8.8000000000000005E-3</v>
      </c>
      <c r="BB19" s="76">
        <v>1.11E-2</v>
      </c>
      <c r="BC19" s="76">
        <v>1.35E-2</v>
      </c>
      <c r="BD19" s="76">
        <v>1.54E-2</v>
      </c>
      <c r="BE19" s="76">
        <v>1.6299999999999999E-2</v>
      </c>
      <c r="BF19" s="76">
        <v>1.6E-2</v>
      </c>
      <c r="BG19" s="76">
        <v>1.4E-2</v>
      </c>
      <c r="BH19" s="76">
        <v>1.01E-2</v>
      </c>
      <c r="BI19" s="76">
        <v>4.7000000000000002E-3</v>
      </c>
      <c r="BJ19" s="76">
        <v>-2E-3</v>
      </c>
      <c r="BK19" s="76">
        <v>-9.5999999999999992E-3</v>
      </c>
      <c r="BL19" s="76">
        <v>-1.7399999999999999E-2</v>
      </c>
      <c r="BM19" s="76">
        <v>-2.46E-2</v>
      </c>
      <c r="BN19" s="76">
        <v>-3.0700000000000002E-2</v>
      </c>
      <c r="BO19" s="76">
        <v>-3.5400000000000001E-2</v>
      </c>
      <c r="BP19" s="75">
        <v>-3.6400000000000002E-2</v>
      </c>
      <c r="BQ19" s="75">
        <v>-3.5499999999999997E-2</v>
      </c>
      <c r="BR19" s="75">
        <v>-3.2899999999999999E-2</v>
      </c>
      <c r="BS19" s="75">
        <v>-2.9000000000000001E-2</v>
      </c>
      <c r="BT19" s="75">
        <v>-2.4199999999999999E-2</v>
      </c>
      <c r="BU19" s="75">
        <v>-1.8700000000000001E-2</v>
      </c>
      <c r="BV19" s="75">
        <v>-1.3100000000000001E-2</v>
      </c>
      <c r="BW19" s="75">
        <v>-7.7000000000000002E-3</v>
      </c>
      <c r="BX19" s="75">
        <v>-3.0999999999999999E-3</v>
      </c>
      <c r="BY19" s="75">
        <v>2.0000000000000001E-4</v>
      </c>
      <c r="BZ19" s="75">
        <v>2.8E-3</v>
      </c>
      <c r="CA19" s="75">
        <v>5.1000000000000004E-3</v>
      </c>
      <c r="CB19" s="75">
        <v>7.1999999999999998E-3</v>
      </c>
      <c r="CC19" s="75">
        <v>8.9999999999999993E-3</v>
      </c>
      <c r="CD19" s="75">
        <v>1.04E-2</v>
      </c>
      <c r="CE19" s="75">
        <v>1.15E-2</v>
      </c>
      <c r="CF19" s="75">
        <v>1.24E-2</v>
      </c>
      <c r="CG19" s="75">
        <v>1.2999999999999999E-2</v>
      </c>
      <c r="CH19" s="75">
        <v>1.34E-2</v>
      </c>
      <c r="CI19" s="75">
        <v>1.35E-2</v>
      </c>
    </row>
    <row r="20" spans="1:87" x14ac:dyDescent="0.2">
      <c r="A20" s="5">
        <v>38</v>
      </c>
      <c r="B20" s="76">
        <v>5.0599999999999999E-2</v>
      </c>
      <c r="C20" s="76">
        <v>4.58E-2</v>
      </c>
      <c r="D20" s="76">
        <v>4.0800000000000003E-2</v>
      </c>
      <c r="E20" s="76">
        <v>3.5400000000000001E-2</v>
      </c>
      <c r="F20" s="76">
        <v>2.9499999999999998E-2</v>
      </c>
      <c r="G20" s="76">
        <v>2.35E-2</v>
      </c>
      <c r="H20" s="76">
        <v>1.7600000000000001E-2</v>
      </c>
      <c r="I20" s="76">
        <v>1.2E-2</v>
      </c>
      <c r="J20" s="76">
        <v>6.7999999999999996E-3</v>
      </c>
      <c r="K20" s="76">
        <v>2.2000000000000001E-3</v>
      </c>
      <c r="L20" s="76">
        <v>-1.6000000000000001E-3</v>
      </c>
      <c r="M20" s="76">
        <v>-4.3E-3</v>
      </c>
      <c r="N20" s="76">
        <v>-5.7999999999999996E-3</v>
      </c>
      <c r="O20" s="76">
        <v>-6.1999999999999998E-3</v>
      </c>
      <c r="P20" s="76">
        <v>-5.4999999999999997E-3</v>
      </c>
      <c r="Q20" s="76">
        <v>-3.8E-3</v>
      </c>
      <c r="R20" s="76">
        <v>-1E-3</v>
      </c>
      <c r="S20" s="76">
        <v>3.2000000000000002E-3</v>
      </c>
      <c r="T20" s="76">
        <v>8.8999999999999999E-3</v>
      </c>
      <c r="U20" s="76">
        <v>1.5699999999999999E-2</v>
      </c>
      <c r="V20" s="76">
        <v>2.3099999999999999E-2</v>
      </c>
      <c r="W20" s="76">
        <v>3.0200000000000001E-2</v>
      </c>
      <c r="X20" s="76">
        <v>3.6499999999999998E-2</v>
      </c>
      <c r="Y20" s="76">
        <v>4.1300000000000003E-2</v>
      </c>
      <c r="Z20" s="76">
        <v>4.41E-2</v>
      </c>
      <c r="AA20" s="76">
        <v>4.4900000000000002E-2</v>
      </c>
      <c r="AB20" s="76">
        <v>4.3799999999999999E-2</v>
      </c>
      <c r="AC20" s="76">
        <v>4.1399999999999999E-2</v>
      </c>
      <c r="AD20" s="76">
        <v>3.7999999999999999E-2</v>
      </c>
      <c r="AE20" s="76">
        <v>3.39E-2</v>
      </c>
      <c r="AF20" s="76">
        <v>2.92E-2</v>
      </c>
      <c r="AG20" s="76">
        <v>2.4E-2</v>
      </c>
      <c r="AH20" s="76">
        <v>1.8200000000000001E-2</v>
      </c>
      <c r="AI20" s="76">
        <v>1.23E-2</v>
      </c>
      <c r="AJ20" s="76">
        <v>6.7999999999999996E-3</v>
      </c>
      <c r="AK20" s="76">
        <v>2E-3</v>
      </c>
      <c r="AL20" s="76">
        <v>-1.9E-3</v>
      </c>
      <c r="AM20" s="76">
        <v>-4.8999999999999998E-3</v>
      </c>
      <c r="AN20" s="76">
        <v>-7.1000000000000004E-3</v>
      </c>
      <c r="AO20" s="76">
        <v>-8.8999999999999999E-3</v>
      </c>
      <c r="AP20" s="76">
        <v>-9.9000000000000008E-3</v>
      </c>
      <c r="AQ20" s="76">
        <v>-9.9000000000000008E-3</v>
      </c>
      <c r="AR20" s="76">
        <v>-8.2000000000000007E-3</v>
      </c>
      <c r="AS20" s="76">
        <v>-5.1000000000000004E-3</v>
      </c>
      <c r="AT20" s="76">
        <v>-1.1999999999999999E-3</v>
      </c>
      <c r="AU20" s="76">
        <v>2.5000000000000001E-3</v>
      </c>
      <c r="AV20" s="76">
        <v>4.7000000000000002E-3</v>
      </c>
      <c r="AW20" s="76">
        <v>5.1999999999999998E-3</v>
      </c>
      <c r="AX20" s="76">
        <v>4.7000000000000002E-3</v>
      </c>
      <c r="AY20" s="76">
        <v>4.3E-3</v>
      </c>
      <c r="AZ20" s="76">
        <v>4.8999999999999998E-3</v>
      </c>
      <c r="BA20" s="76">
        <v>6.8999999999999999E-3</v>
      </c>
      <c r="BB20" s="76">
        <v>0.01</v>
      </c>
      <c r="BC20" s="76">
        <v>1.3299999999999999E-2</v>
      </c>
      <c r="BD20" s="76">
        <v>1.61E-2</v>
      </c>
      <c r="BE20" s="76">
        <v>1.78E-2</v>
      </c>
      <c r="BF20" s="76">
        <v>1.8100000000000002E-2</v>
      </c>
      <c r="BG20" s="76">
        <v>1.6500000000000001E-2</v>
      </c>
      <c r="BH20" s="76">
        <v>1.2999999999999999E-2</v>
      </c>
      <c r="BI20" s="76">
        <v>7.7000000000000002E-3</v>
      </c>
      <c r="BJ20" s="76">
        <v>1E-3</v>
      </c>
      <c r="BK20" s="76">
        <v>-6.4999999999999997E-3</v>
      </c>
      <c r="BL20" s="76">
        <v>-1.41E-2</v>
      </c>
      <c r="BM20" s="76">
        <v>-2.1100000000000001E-2</v>
      </c>
      <c r="BN20" s="76">
        <v>-2.6800000000000001E-2</v>
      </c>
      <c r="BO20" s="76">
        <v>-3.1199999999999999E-2</v>
      </c>
      <c r="BP20" s="75">
        <v>-3.2500000000000001E-2</v>
      </c>
      <c r="BQ20" s="75">
        <v>-3.2099999999999997E-2</v>
      </c>
      <c r="BR20" s="75">
        <v>-3.0200000000000001E-2</v>
      </c>
      <c r="BS20" s="75">
        <v>-2.7E-2</v>
      </c>
      <c r="BT20" s="75">
        <v>-2.2800000000000001E-2</v>
      </c>
      <c r="BU20" s="75">
        <v>-1.7999999999999999E-2</v>
      </c>
      <c r="BV20" s="75">
        <v>-1.29E-2</v>
      </c>
      <c r="BW20" s="75">
        <v>-8.0000000000000002E-3</v>
      </c>
      <c r="BX20" s="75">
        <v>-3.7000000000000002E-3</v>
      </c>
      <c r="BY20" s="75">
        <v>-4.0000000000000002E-4</v>
      </c>
      <c r="BZ20" s="75">
        <v>2.2000000000000001E-3</v>
      </c>
      <c r="CA20" s="75">
        <v>4.7000000000000002E-3</v>
      </c>
      <c r="CB20" s="75">
        <v>6.7999999999999996E-3</v>
      </c>
      <c r="CC20" s="75">
        <v>8.6999999999999994E-3</v>
      </c>
      <c r="CD20" s="75">
        <v>1.0200000000000001E-2</v>
      </c>
      <c r="CE20" s="75">
        <v>1.14E-2</v>
      </c>
      <c r="CF20" s="75">
        <v>1.24E-2</v>
      </c>
      <c r="CG20" s="75">
        <v>1.2999999999999999E-2</v>
      </c>
      <c r="CH20" s="75">
        <v>1.34E-2</v>
      </c>
      <c r="CI20" s="75">
        <v>1.35E-2</v>
      </c>
    </row>
    <row r="21" spans="1:87" x14ac:dyDescent="0.2">
      <c r="A21" s="5">
        <v>39</v>
      </c>
      <c r="B21" s="76">
        <v>4.8899999999999999E-2</v>
      </c>
      <c r="C21" s="76">
        <v>4.4400000000000002E-2</v>
      </c>
      <c r="D21" s="76">
        <v>3.9800000000000002E-2</v>
      </c>
      <c r="E21" s="76">
        <v>3.4799999999999998E-2</v>
      </c>
      <c r="F21" s="76">
        <v>2.93E-2</v>
      </c>
      <c r="G21" s="76">
        <v>2.3599999999999999E-2</v>
      </c>
      <c r="H21" s="76">
        <v>1.7899999999999999E-2</v>
      </c>
      <c r="I21" s="76">
        <v>1.24E-2</v>
      </c>
      <c r="J21" s="76">
        <v>7.1999999999999998E-3</v>
      </c>
      <c r="K21" s="76">
        <v>2.5999999999999999E-3</v>
      </c>
      <c r="L21" s="76">
        <v>-1.1999999999999999E-3</v>
      </c>
      <c r="M21" s="76">
        <v>-4.0000000000000001E-3</v>
      </c>
      <c r="N21" s="76">
        <v>-5.7000000000000002E-3</v>
      </c>
      <c r="O21" s="76">
        <v>-6.1999999999999998E-3</v>
      </c>
      <c r="P21" s="76">
        <v>-5.7999999999999996E-3</v>
      </c>
      <c r="Q21" s="76">
        <v>-4.3E-3</v>
      </c>
      <c r="R21" s="76">
        <v>-1.6000000000000001E-3</v>
      </c>
      <c r="S21" s="76">
        <v>2.3999999999999998E-3</v>
      </c>
      <c r="T21" s="76">
        <v>7.9000000000000008E-3</v>
      </c>
      <c r="U21" s="76">
        <v>1.4500000000000001E-2</v>
      </c>
      <c r="V21" s="76">
        <v>2.1700000000000001E-2</v>
      </c>
      <c r="W21" s="76">
        <v>2.8799999999999999E-2</v>
      </c>
      <c r="X21" s="76">
        <v>3.5000000000000003E-2</v>
      </c>
      <c r="Y21" s="76">
        <v>3.9800000000000002E-2</v>
      </c>
      <c r="Z21" s="76">
        <v>4.2799999999999998E-2</v>
      </c>
      <c r="AA21" s="76">
        <v>4.3799999999999999E-2</v>
      </c>
      <c r="AB21" s="76">
        <v>4.3200000000000002E-2</v>
      </c>
      <c r="AC21" s="76">
        <v>4.1200000000000001E-2</v>
      </c>
      <c r="AD21" s="76">
        <v>3.8300000000000001E-2</v>
      </c>
      <c r="AE21" s="76">
        <v>3.4599999999999999E-2</v>
      </c>
      <c r="AF21" s="76">
        <v>3.04E-2</v>
      </c>
      <c r="AG21" s="76">
        <v>2.5600000000000001E-2</v>
      </c>
      <c r="AH21" s="76">
        <v>2.0299999999999999E-2</v>
      </c>
      <c r="AI21" s="76">
        <v>1.4999999999999999E-2</v>
      </c>
      <c r="AJ21" s="76">
        <v>0.01</v>
      </c>
      <c r="AK21" s="76">
        <v>5.4999999999999997E-3</v>
      </c>
      <c r="AL21" s="76">
        <v>1.6999999999999999E-3</v>
      </c>
      <c r="AM21" s="76">
        <v>-1.5E-3</v>
      </c>
      <c r="AN21" s="76">
        <v>-4.1999999999999997E-3</v>
      </c>
      <c r="AO21" s="76">
        <v>-6.4999999999999997E-3</v>
      </c>
      <c r="AP21" s="76">
        <v>-8.3000000000000001E-3</v>
      </c>
      <c r="AQ21" s="76">
        <v>-8.9999999999999993E-3</v>
      </c>
      <c r="AR21" s="76">
        <v>-8.3000000000000001E-3</v>
      </c>
      <c r="AS21" s="76">
        <v>-6.1000000000000004E-3</v>
      </c>
      <c r="AT21" s="76">
        <v>-3.0000000000000001E-3</v>
      </c>
      <c r="AU21" s="76">
        <v>-1E-4</v>
      </c>
      <c r="AV21" s="76">
        <v>1.6000000000000001E-3</v>
      </c>
      <c r="AW21" s="76">
        <v>1.8E-3</v>
      </c>
      <c r="AX21" s="76">
        <v>1.2999999999999999E-3</v>
      </c>
      <c r="AY21" s="76">
        <v>1E-3</v>
      </c>
      <c r="AZ21" s="76">
        <v>1.9E-3</v>
      </c>
      <c r="BA21" s="76">
        <v>4.4000000000000003E-3</v>
      </c>
      <c r="BB21" s="76">
        <v>8.2000000000000007E-3</v>
      </c>
      <c r="BC21" s="76">
        <v>1.23E-2</v>
      </c>
      <c r="BD21" s="76">
        <v>1.5900000000000001E-2</v>
      </c>
      <c r="BE21" s="76">
        <v>1.8499999999999999E-2</v>
      </c>
      <c r="BF21" s="76">
        <v>1.95E-2</v>
      </c>
      <c r="BG21" s="76">
        <v>1.8499999999999999E-2</v>
      </c>
      <c r="BH21" s="76">
        <v>1.55E-2</v>
      </c>
      <c r="BI21" s="76">
        <v>1.06E-2</v>
      </c>
      <c r="BJ21" s="76">
        <v>4.1999999999999997E-3</v>
      </c>
      <c r="BK21" s="76">
        <v>-3.0999999999999999E-3</v>
      </c>
      <c r="BL21" s="76">
        <v>-1.0500000000000001E-2</v>
      </c>
      <c r="BM21" s="76">
        <v>-1.72E-2</v>
      </c>
      <c r="BN21" s="76">
        <v>-2.2599999999999999E-2</v>
      </c>
      <c r="BO21" s="76">
        <v>-2.6700000000000002E-2</v>
      </c>
      <c r="BP21" s="75">
        <v>-2.8199999999999999E-2</v>
      </c>
      <c r="BQ21" s="75">
        <v>-2.8299999999999999E-2</v>
      </c>
      <c r="BR21" s="75">
        <v>-2.7E-2</v>
      </c>
      <c r="BS21" s="75">
        <v>-2.4500000000000001E-2</v>
      </c>
      <c r="BT21" s="75">
        <v>-2.1000000000000001E-2</v>
      </c>
      <c r="BU21" s="75">
        <v>-1.6899999999999998E-2</v>
      </c>
      <c r="BV21" s="75">
        <v>-1.2500000000000001E-2</v>
      </c>
      <c r="BW21" s="75">
        <v>-8.0999999999999996E-3</v>
      </c>
      <c r="BX21" s="75">
        <v>-4.1000000000000003E-3</v>
      </c>
      <c r="BY21" s="75">
        <v>-8.9999999999999998E-4</v>
      </c>
      <c r="BZ21" s="75">
        <v>1.6999999999999999E-3</v>
      </c>
      <c r="CA21" s="75">
        <v>4.1999999999999997E-3</v>
      </c>
      <c r="CB21" s="75">
        <v>6.4000000000000003E-3</v>
      </c>
      <c r="CC21" s="75">
        <v>8.3999999999999995E-3</v>
      </c>
      <c r="CD21" s="75">
        <v>0.01</v>
      </c>
      <c r="CE21" s="75">
        <v>1.1299999999999999E-2</v>
      </c>
      <c r="CF21" s="75">
        <v>1.23E-2</v>
      </c>
      <c r="CG21" s="75">
        <v>1.2999999999999999E-2</v>
      </c>
      <c r="CH21" s="75">
        <v>1.34E-2</v>
      </c>
      <c r="CI21" s="75">
        <v>1.35E-2</v>
      </c>
    </row>
    <row r="22" spans="1:87" x14ac:dyDescent="0.2">
      <c r="A22" s="5">
        <v>40</v>
      </c>
      <c r="B22" s="76">
        <v>4.7500000000000001E-2</v>
      </c>
      <c r="C22" s="76">
        <v>4.3299999999999998E-2</v>
      </c>
      <c r="D22" s="76">
        <v>3.8899999999999997E-2</v>
      </c>
      <c r="E22" s="76">
        <v>3.4099999999999998E-2</v>
      </c>
      <c r="F22" s="76">
        <v>2.9000000000000001E-2</v>
      </c>
      <c r="G22" s="76">
        <v>2.35E-2</v>
      </c>
      <c r="H22" s="76">
        <v>1.7999999999999999E-2</v>
      </c>
      <c r="I22" s="76">
        <v>1.26E-2</v>
      </c>
      <c r="J22" s="76">
        <v>7.6E-3</v>
      </c>
      <c r="K22" s="76">
        <v>3.0000000000000001E-3</v>
      </c>
      <c r="L22" s="76">
        <v>-8.0000000000000004E-4</v>
      </c>
      <c r="M22" s="76">
        <v>-3.5999999999999999E-3</v>
      </c>
      <c r="N22" s="76">
        <v>-5.4000000000000003E-3</v>
      </c>
      <c r="O22" s="76">
        <v>-6.1999999999999998E-3</v>
      </c>
      <c r="P22" s="76">
        <v>-5.8999999999999999E-3</v>
      </c>
      <c r="Q22" s="76">
        <v>-4.4999999999999997E-3</v>
      </c>
      <c r="R22" s="76">
        <v>-2.0999999999999999E-3</v>
      </c>
      <c r="S22" s="76">
        <v>1.8E-3</v>
      </c>
      <c r="T22" s="76">
        <v>7.0000000000000001E-3</v>
      </c>
      <c r="U22" s="76">
        <v>1.34E-2</v>
      </c>
      <c r="V22" s="76">
        <v>2.0400000000000001E-2</v>
      </c>
      <c r="W22" s="76">
        <v>2.7199999999999998E-2</v>
      </c>
      <c r="X22" s="76">
        <v>3.3399999999999999E-2</v>
      </c>
      <c r="Y22" s="76">
        <v>3.8199999999999998E-2</v>
      </c>
      <c r="Z22" s="76">
        <v>4.1300000000000003E-2</v>
      </c>
      <c r="AA22" s="76">
        <v>4.2599999999999999E-2</v>
      </c>
      <c r="AB22" s="76">
        <v>4.2200000000000001E-2</v>
      </c>
      <c r="AC22" s="76">
        <v>4.07E-2</v>
      </c>
      <c r="AD22" s="76">
        <v>3.8199999999999998E-2</v>
      </c>
      <c r="AE22" s="76">
        <v>3.49E-2</v>
      </c>
      <c r="AF22" s="76">
        <v>3.1099999999999999E-2</v>
      </c>
      <c r="AG22" s="76">
        <v>2.6700000000000002E-2</v>
      </c>
      <c r="AH22" s="76">
        <v>2.1999999999999999E-2</v>
      </c>
      <c r="AI22" s="76">
        <v>1.7299999999999999E-2</v>
      </c>
      <c r="AJ22" s="76">
        <v>1.2800000000000001E-2</v>
      </c>
      <c r="AK22" s="76">
        <v>8.6999999999999994E-3</v>
      </c>
      <c r="AL22" s="76">
        <v>5.1000000000000004E-3</v>
      </c>
      <c r="AM22" s="76">
        <v>1.8E-3</v>
      </c>
      <c r="AN22" s="76">
        <v>-1.1000000000000001E-3</v>
      </c>
      <c r="AO22" s="76">
        <v>-3.8E-3</v>
      </c>
      <c r="AP22" s="76">
        <v>-6.1999999999999998E-3</v>
      </c>
      <c r="AQ22" s="76">
        <v>-7.6E-3</v>
      </c>
      <c r="AR22" s="76">
        <v>-7.6E-3</v>
      </c>
      <c r="AS22" s="76">
        <v>-6.3E-3</v>
      </c>
      <c r="AT22" s="76">
        <v>-4.1000000000000003E-3</v>
      </c>
      <c r="AU22" s="76">
        <v>-2E-3</v>
      </c>
      <c r="AV22" s="76">
        <v>-8.9999999999999998E-4</v>
      </c>
      <c r="AW22" s="76">
        <v>-1E-3</v>
      </c>
      <c r="AX22" s="76">
        <v>-1.8E-3</v>
      </c>
      <c r="AY22" s="76">
        <v>-2.0999999999999999E-3</v>
      </c>
      <c r="AZ22" s="76">
        <v>-1.1000000000000001E-3</v>
      </c>
      <c r="BA22" s="76">
        <v>1.6999999999999999E-3</v>
      </c>
      <c r="BB22" s="76">
        <v>5.8999999999999999E-3</v>
      </c>
      <c r="BC22" s="76">
        <v>1.06E-2</v>
      </c>
      <c r="BD22" s="76">
        <v>1.4999999999999999E-2</v>
      </c>
      <c r="BE22" s="76">
        <v>1.83E-2</v>
      </c>
      <c r="BF22" s="76">
        <v>2.01E-2</v>
      </c>
      <c r="BG22" s="76">
        <v>1.9800000000000002E-2</v>
      </c>
      <c r="BH22" s="76">
        <v>1.7500000000000002E-2</v>
      </c>
      <c r="BI22" s="76">
        <v>1.32E-2</v>
      </c>
      <c r="BJ22" s="76">
        <v>7.1999999999999998E-3</v>
      </c>
      <c r="BK22" s="76">
        <v>2.9999999999999997E-4</v>
      </c>
      <c r="BL22" s="76">
        <v>-6.7000000000000002E-3</v>
      </c>
      <c r="BM22" s="76">
        <v>-1.2999999999999999E-2</v>
      </c>
      <c r="BN22" s="76">
        <v>-1.8100000000000002E-2</v>
      </c>
      <c r="BO22" s="76">
        <v>-2.1899999999999999E-2</v>
      </c>
      <c r="BP22" s="75">
        <v>-2.3599999999999999E-2</v>
      </c>
      <c r="BQ22" s="75">
        <v>-2.41E-2</v>
      </c>
      <c r="BR22" s="75">
        <v>-2.3300000000000001E-2</v>
      </c>
      <c r="BS22" s="75">
        <v>-2.1499999999999998E-2</v>
      </c>
      <c r="BT22" s="75">
        <v>-1.8800000000000001E-2</v>
      </c>
      <c r="BU22" s="75">
        <v>-1.55E-2</v>
      </c>
      <c r="BV22" s="75">
        <v>-1.17E-2</v>
      </c>
      <c r="BW22" s="75">
        <v>-7.9000000000000008E-3</v>
      </c>
      <c r="BX22" s="75">
        <v>-4.3E-3</v>
      </c>
      <c r="BY22" s="75">
        <v>-1.2999999999999999E-3</v>
      </c>
      <c r="BZ22" s="75">
        <v>1.1999999999999999E-3</v>
      </c>
      <c r="CA22" s="75">
        <v>3.7000000000000002E-3</v>
      </c>
      <c r="CB22" s="75">
        <v>6.0000000000000001E-3</v>
      </c>
      <c r="CC22" s="75">
        <v>8.0999999999999996E-3</v>
      </c>
      <c r="CD22" s="75">
        <v>9.7999999999999997E-3</v>
      </c>
      <c r="CE22" s="75">
        <v>1.12E-2</v>
      </c>
      <c r="CF22" s="75">
        <v>1.2200000000000001E-2</v>
      </c>
      <c r="CG22" s="75">
        <v>1.29E-2</v>
      </c>
      <c r="CH22" s="75">
        <v>1.34E-2</v>
      </c>
      <c r="CI22" s="75">
        <v>1.35E-2</v>
      </c>
    </row>
    <row r="23" spans="1:87" x14ac:dyDescent="0.2">
      <c r="A23" s="5">
        <v>41</v>
      </c>
      <c r="B23" s="76">
        <v>4.6399999999999997E-2</v>
      </c>
      <c r="C23" s="76">
        <v>4.2200000000000001E-2</v>
      </c>
      <c r="D23" s="76">
        <v>3.7999999999999999E-2</v>
      </c>
      <c r="E23" s="76">
        <v>3.3399999999999999E-2</v>
      </c>
      <c r="F23" s="76">
        <v>2.8500000000000001E-2</v>
      </c>
      <c r="G23" s="76">
        <v>2.3199999999999998E-2</v>
      </c>
      <c r="H23" s="76">
        <v>1.7899999999999999E-2</v>
      </c>
      <c r="I23" s="76">
        <v>1.2699999999999999E-2</v>
      </c>
      <c r="J23" s="76">
        <v>7.7999999999999996E-3</v>
      </c>
      <c r="K23" s="76">
        <v>3.3999999999999998E-3</v>
      </c>
      <c r="L23" s="76">
        <v>-2.9999999999999997E-4</v>
      </c>
      <c r="M23" s="76">
        <v>-3.2000000000000002E-3</v>
      </c>
      <c r="N23" s="76">
        <v>-5.1000000000000004E-3</v>
      </c>
      <c r="O23" s="76">
        <v>-6.0000000000000001E-3</v>
      </c>
      <c r="P23" s="76">
        <v>-5.7999999999999996E-3</v>
      </c>
      <c r="Q23" s="76">
        <v>-4.5999999999999999E-3</v>
      </c>
      <c r="R23" s="76">
        <v>-2.3E-3</v>
      </c>
      <c r="S23" s="76">
        <v>1.4E-3</v>
      </c>
      <c r="T23" s="76">
        <v>6.4000000000000003E-3</v>
      </c>
      <c r="U23" s="76">
        <v>1.2500000000000001E-2</v>
      </c>
      <c r="V23" s="76">
        <v>1.9099999999999999E-2</v>
      </c>
      <c r="W23" s="76">
        <v>2.5700000000000001E-2</v>
      </c>
      <c r="X23" s="76">
        <v>3.1699999999999999E-2</v>
      </c>
      <c r="Y23" s="76">
        <v>3.6499999999999998E-2</v>
      </c>
      <c r="Z23" s="76">
        <v>3.9699999999999999E-2</v>
      </c>
      <c r="AA23" s="76">
        <v>4.1200000000000001E-2</v>
      </c>
      <c r="AB23" s="76">
        <v>4.1099999999999998E-2</v>
      </c>
      <c r="AC23" s="76">
        <v>3.9899999999999998E-2</v>
      </c>
      <c r="AD23" s="76">
        <v>3.7699999999999997E-2</v>
      </c>
      <c r="AE23" s="76">
        <v>3.4799999999999998E-2</v>
      </c>
      <c r="AF23" s="76">
        <v>3.1300000000000001E-2</v>
      </c>
      <c r="AG23" s="76">
        <v>2.7400000000000001E-2</v>
      </c>
      <c r="AH23" s="76">
        <v>2.3199999999999998E-2</v>
      </c>
      <c r="AI23" s="76">
        <v>1.9099999999999999E-2</v>
      </c>
      <c r="AJ23" s="76">
        <v>1.5100000000000001E-2</v>
      </c>
      <c r="AK23" s="76">
        <v>1.15E-2</v>
      </c>
      <c r="AL23" s="76">
        <v>8.2000000000000007E-3</v>
      </c>
      <c r="AM23" s="76">
        <v>5.0000000000000001E-3</v>
      </c>
      <c r="AN23" s="76">
        <v>1.9E-3</v>
      </c>
      <c r="AO23" s="76">
        <v>-1E-3</v>
      </c>
      <c r="AP23" s="76">
        <v>-3.7000000000000002E-3</v>
      </c>
      <c r="AQ23" s="76">
        <v>-5.5999999999999999E-3</v>
      </c>
      <c r="AR23" s="76">
        <v>-6.1999999999999998E-3</v>
      </c>
      <c r="AS23" s="76">
        <v>-5.7000000000000002E-3</v>
      </c>
      <c r="AT23" s="76">
        <v>-4.3E-3</v>
      </c>
      <c r="AU23" s="76">
        <v>-3.0000000000000001E-3</v>
      </c>
      <c r="AV23" s="76">
        <v>-2.5999999999999999E-3</v>
      </c>
      <c r="AW23" s="76">
        <v>-3.2000000000000002E-3</v>
      </c>
      <c r="AX23" s="76">
        <v>-4.3E-3</v>
      </c>
      <c r="AY23" s="76">
        <v>-4.8999999999999998E-3</v>
      </c>
      <c r="AZ23" s="76">
        <v>-4.0000000000000001E-3</v>
      </c>
      <c r="BA23" s="76">
        <v>-1.1000000000000001E-3</v>
      </c>
      <c r="BB23" s="76">
        <v>3.3E-3</v>
      </c>
      <c r="BC23" s="76">
        <v>8.3999999999999995E-3</v>
      </c>
      <c r="BD23" s="76">
        <v>1.3299999999999999E-2</v>
      </c>
      <c r="BE23" s="76">
        <v>1.7299999999999999E-2</v>
      </c>
      <c r="BF23" s="76">
        <v>1.9800000000000002E-2</v>
      </c>
      <c r="BG23" s="76">
        <v>2.0299999999999999E-2</v>
      </c>
      <c r="BH23" s="76">
        <v>1.8800000000000001E-2</v>
      </c>
      <c r="BI23" s="76">
        <v>1.52E-2</v>
      </c>
      <c r="BJ23" s="76">
        <v>9.7999999999999997E-3</v>
      </c>
      <c r="BK23" s="76">
        <v>3.5000000000000001E-3</v>
      </c>
      <c r="BL23" s="76">
        <v>-3.0000000000000001E-3</v>
      </c>
      <c r="BM23" s="76">
        <v>-8.8000000000000005E-3</v>
      </c>
      <c r="BN23" s="76">
        <v>-1.35E-2</v>
      </c>
      <c r="BO23" s="76">
        <v>-1.7000000000000001E-2</v>
      </c>
      <c r="BP23" s="75">
        <v>-1.89E-2</v>
      </c>
      <c r="BQ23" s="75">
        <v>-1.9699999999999999E-2</v>
      </c>
      <c r="BR23" s="75">
        <v>-1.95E-2</v>
      </c>
      <c r="BS23" s="75">
        <v>-1.83E-2</v>
      </c>
      <c r="BT23" s="75">
        <v>-1.6299999999999999E-2</v>
      </c>
      <c r="BU23" s="75">
        <v>-1.37E-2</v>
      </c>
      <c r="BV23" s="75">
        <v>-1.06E-2</v>
      </c>
      <c r="BW23" s="75">
        <v>-7.4000000000000003E-3</v>
      </c>
      <c r="BX23" s="75">
        <v>-4.3E-3</v>
      </c>
      <c r="BY23" s="75">
        <v>-1.5E-3</v>
      </c>
      <c r="BZ23" s="75">
        <v>8.9999999999999998E-4</v>
      </c>
      <c r="CA23" s="75">
        <v>3.3999999999999998E-3</v>
      </c>
      <c r="CB23" s="75">
        <v>5.7000000000000002E-3</v>
      </c>
      <c r="CC23" s="75">
        <v>7.7999999999999996E-3</v>
      </c>
      <c r="CD23" s="75">
        <v>9.5999999999999992E-3</v>
      </c>
      <c r="CE23" s="75">
        <v>1.0999999999999999E-2</v>
      </c>
      <c r="CF23" s="75">
        <v>1.21E-2</v>
      </c>
      <c r="CG23" s="75">
        <v>1.29E-2</v>
      </c>
      <c r="CH23" s="75">
        <v>1.34E-2</v>
      </c>
      <c r="CI23" s="75">
        <v>1.35E-2</v>
      </c>
    </row>
    <row r="24" spans="1:87" x14ac:dyDescent="0.2">
      <c r="A24" s="5">
        <v>42</v>
      </c>
      <c r="B24" s="76">
        <v>4.5499999999999999E-2</v>
      </c>
      <c r="C24" s="76">
        <v>4.1399999999999999E-2</v>
      </c>
      <c r="D24" s="76">
        <v>3.7100000000000001E-2</v>
      </c>
      <c r="E24" s="76">
        <v>3.2599999999999997E-2</v>
      </c>
      <c r="F24" s="76">
        <v>2.7799999999999998E-2</v>
      </c>
      <c r="G24" s="76">
        <v>2.2700000000000001E-2</v>
      </c>
      <c r="H24" s="76">
        <v>1.7600000000000001E-2</v>
      </c>
      <c r="I24" s="76">
        <v>1.2699999999999999E-2</v>
      </c>
      <c r="J24" s="76">
        <v>8.0000000000000002E-3</v>
      </c>
      <c r="K24" s="76">
        <v>3.7000000000000002E-3</v>
      </c>
      <c r="L24" s="76">
        <v>1E-4</v>
      </c>
      <c r="M24" s="76">
        <v>-2.7000000000000001E-3</v>
      </c>
      <c r="N24" s="76">
        <v>-4.7000000000000002E-3</v>
      </c>
      <c r="O24" s="76">
        <v>-5.7000000000000002E-3</v>
      </c>
      <c r="P24" s="76">
        <v>-5.7000000000000002E-3</v>
      </c>
      <c r="Q24" s="76">
        <v>-4.4999999999999997E-3</v>
      </c>
      <c r="R24" s="76">
        <v>-2.3E-3</v>
      </c>
      <c r="S24" s="76">
        <v>1.1999999999999999E-3</v>
      </c>
      <c r="T24" s="76">
        <v>6.0000000000000001E-3</v>
      </c>
      <c r="U24" s="76">
        <v>1.17E-2</v>
      </c>
      <c r="V24" s="76">
        <v>1.8100000000000002E-2</v>
      </c>
      <c r="W24" s="76">
        <v>2.4400000000000002E-2</v>
      </c>
      <c r="X24" s="76">
        <v>3.0200000000000001E-2</v>
      </c>
      <c r="Y24" s="76">
        <v>3.4799999999999998E-2</v>
      </c>
      <c r="Z24" s="76">
        <v>3.8100000000000002E-2</v>
      </c>
      <c r="AA24" s="76">
        <v>3.9699999999999999E-2</v>
      </c>
      <c r="AB24" s="76">
        <v>3.9800000000000002E-2</v>
      </c>
      <c r="AC24" s="76">
        <v>3.8800000000000001E-2</v>
      </c>
      <c r="AD24" s="76">
        <v>3.6900000000000002E-2</v>
      </c>
      <c r="AE24" s="76">
        <v>3.4299999999999997E-2</v>
      </c>
      <c r="AF24" s="76">
        <v>3.1099999999999999E-2</v>
      </c>
      <c r="AG24" s="76">
        <v>2.76E-2</v>
      </c>
      <c r="AH24" s="76">
        <v>2.4E-2</v>
      </c>
      <c r="AI24" s="76">
        <v>2.0299999999999999E-2</v>
      </c>
      <c r="AJ24" s="76">
        <v>1.6899999999999998E-2</v>
      </c>
      <c r="AK24" s="76">
        <v>1.38E-2</v>
      </c>
      <c r="AL24" s="76">
        <v>1.0800000000000001E-2</v>
      </c>
      <c r="AM24" s="76">
        <v>7.7000000000000002E-3</v>
      </c>
      <c r="AN24" s="76">
        <v>4.7000000000000002E-3</v>
      </c>
      <c r="AO24" s="76">
        <v>1.8E-3</v>
      </c>
      <c r="AP24" s="76">
        <v>-1E-3</v>
      </c>
      <c r="AQ24" s="76">
        <v>-3.2000000000000002E-3</v>
      </c>
      <c r="AR24" s="76">
        <v>-4.3E-3</v>
      </c>
      <c r="AS24" s="76">
        <v>-4.3E-3</v>
      </c>
      <c r="AT24" s="76">
        <v>-3.7000000000000002E-3</v>
      </c>
      <c r="AU24" s="76">
        <v>-3.2000000000000002E-3</v>
      </c>
      <c r="AV24" s="76">
        <v>-3.3999999999999998E-3</v>
      </c>
      <c r="AW24" s="76">
        <v>-4.5999999999999999E-3</v>
      </c>
      <c r="AX24" s="76">
        <v>-6.1999999999999998E-3</v>
      </c>
      <c r="AY24" s="76">
        <v>-7.1999999999999998E-3</v>
      </c>
      <c r="AZ24" s="76">
        <v>-6.4999999999999997E-3</v>
      </c>
      <c r="BA24" s="76">
        <v>-3.8999999999999998E-3</v>
      </c>
      <c r="BB24" s="76">
        <v>5.0000000000000001E-4</v>
      </c>
      <c r="BC24" s="76">
        <v>5.7999999999999996E-3</v>
      </c>
      <c r="BD24" s="76">
        <v>1.11E-2</v>
      </c>
      <c r="BE24" s="76">
        <v>1.5599999999999999E-2</v>
      </c>
      <c r="BF24" s="76">
        <v>1.8800000000000001E-2</v>
      </c>
      <c r="BG24" s="76">
        <v>0.02</v>
      </c>
      <c r="BH24" s="76">
        <v>1.9199999999999998E-2</v>
      </c>
      <c r="BI24" s="76">
        <v>1.6400000000000001E-2</v>
      </c>
      <c r="BJ24" s="76">
        <v>1.1900000000000001E-2</v>
      </c>
      <c r="BK24" s="76">
        <v>6.3E-3</v>
      </c>
      <c r="BL24" s="76">
        <v>5.0000000000000001E-4</v>
      </c>
      <c r="BM24" s="76">
        <v>-4.7999999999999996E-3</v>
      </c>
      <c r="BN24" s="76">
        <v>-9.1000000000000004E-3</v>
      </c>
      <c r="BO24" s="76">
        <v>-1.23E-2</v>
      </c>
      <c r="BP24" s="75">
        <v>-1.4200000000000001E-2</v>
      </c>
      <c r="BQ24" s="75">
        <v>-1.52E-2</v>
      </c>
      <c r="BR24" s="75">
        <v>-1.55E-2</v>
      </c>
      <c r="BS24" s="75">
        <v>-1.49E-2</v>
      </c>
      <c r="BT24" s="75">
        <v>-1.3599999999999999E-2</v>
      </c>
      <c r="BU24" s="75">
        <v>-1.17E-2</v>
      </c>
      <c r="BV24" s="75">
        <v>-9.2999999999999992E-3</v>
      </c>
      <c r="BW24" s="75">
        <v>-6.6E-3</v>
      </c>
      <c r="BX24" s="75">
        <v>-4.0000000000000001E-3</v>
      </c>
      <c r="BY24" s="75">
        <v>-1.6000000000000001E-3</v>
      </c>
      <c r="BZ24" s="75">
        <v>6.9999999999999999E-4</v>
      </c>
      <c r="CA24" s="75">
        <v>3.0999999999999999E-3</v>
      </c>
      <c r="CB24" s="75">
        <v>5.4000000000000003E-3</v>
      </c>
      <c r="CC24" s="75">
        <v>7.4999999999999997E-3</v>
      </c>
      <c r="CD24" s="75">
        <v>9.4000000000000004E-3</v>
      </c>
      <c r="CE24" s="75">
        <v>1.09E-2</v>
      </c>
      <c r="CF24" s="75">
        <v>1.21E-2</v>
      </c>
      <c r="CG24" s="75">
        <v>1.29E-2</v>
      </c>
      <c r="CH24" s="75">
        <v>1.3299999999999999E-2</v>
      </c>
      <c r="CI24" s="75">
        <v>1.35E-2</v>
      </c>
    </row>
    <row r="25" spans="1:87" x14ac:dyDescent="0.2">
      <c r="A25" s="5">
        <v>43</v>
      </c>
      <c r="B25" s="76">
        <v>4.4699999999999997E-2</v>
      </c>
      <c r="C25" s="76">
        <v>4.0500000000000001E-2</v>
      </c>
      <c r="D25" s="76">
        <v>3.6200000000000003E-2</v>
      </c>
      <c r="E25" s="76">
        <v>3.1800000000000002E-2</v>
      </c>
      <c r="F25" s="76">
        <v>2.7E-2</v>
      </c>
      <c r="G25" s="76">
        <v>2.2100000000000002E-2</v>
      </c>
      <c r="H25" s="76">
        <v>1.72E-2</v>
      </c>
      <c r="I25" s="76">
        <v>1.2500000000000001E-2</v>
      </c>
      <c r="J25" s="76">
        <v>8.0999999999999996E-3</v>
      </c>
      <c r="K25" s="76">
        <v>4.0000000000000001E-3</v>
      </c>
      <c r="L25" s="76">
        <v>5.0000000000000001E-4</v>
      </c>
      <c r="M25" s="76">
        <v>-2.3E-3</v>
      </c>
      <c r="N25" s="76">
        <v>-4.3E-3</v>
      </c>
      <c r="O25" s="76">
        <v>-5.4000000000000003E-3</v>
      </c>
      <c r="P25" s="76">
        <v>-5.4000000000000003E-3</v>
      </c>
      <c r="Q25" s="76">
        <v>-4.3E-3</v>
      </c>
      <c r="R25" s="76">
        <v>-2.0999999999999999E-3</v>
      </c>
      <c r="S25" s="76">
        <v>1.2999999999999999E-3</v>
      </c>
      <c r="T25" s="76">
        <v>5.7999999999999996E-3</v>
      </c>
      <c r="U25" s="76">
        <v>1.1299999999999999E-2</v>
      </c>
      <c r="V25" s="76">
        <v>1.72E-2</v>
      </c>
      <c r="W25" s="76">
        <v>2.3199999999999998E-2</v>
      </c>
      <c r="X25" s="76">
        <v>2.8799999999999999E-2</v>
      </c>
      <c r="Y25" s="76">
        <v>3.3300000000000003E-2</v>
      </c>
      <c r="Z25" s="76">
        <v>3.6499999999999998E-2</v>
      </c>
      <c r="AA25" s="76">
        <v>3.8100000000000002E-2</v>
      </c>
      <c r="AB25" s="76">
        <v>3.8399999999999997E-2</v>
      </c>
      <c r="AC25" s="76">
        <v>3.7499999999999999E-2</v>
      </c>
      <c r="AD25" s="76">
        <v>3.5700000000000003E-2</v>
      </c>
      <c r="AE25" s="76">
        <v>3.3300000000000003E-2</v>
      </c>
      <c r="AF25" s="76">
        <v>3.0499999999999999E-2</v>
      </c>
      <c r="AG25" s="76">
        <v>2.7400000000000001E-2</v>
      </c>
      <c r="AH25" s="76">
        <v>2.4199999999999999E-2</v>
      </c>
      <c r="AI25" s="76">
        <v>2.1100000000000001E-2</v>
      </c>
      <c r="AJ25" s="76">
        <v>1.8200000000000001E-2</v>
      </c>
      <c r="AK25" s="76">
        <v>1.54E-2</v>
      </c>
      <c r="AL25" s="76">
        <v>1.2800000000000001E-2</v>
      </c>
      <c r="AM25" s="76">
        <v>0.01</v>
      </c>
      <c r="AN25" s="76">
        <v>7.1999999999999998E-3</v>
      </c>
      <c r="AO25" s="76">
        <v>4.4000000000000003E-3</v>
      </c>
      <c r="AP25" s="76">
        <v>1.6999999999999999E-3</v>
      </c>
      <c r="AQ25" s="76">
        <v>-5.0000000000000001E-4</v>
      </c>
      <c r="AR25" s="76">
        <v>-1.8E-3</v>
      </c>
      <c r="AS25" s="76">
        <v>-2.2000000000000001E-3</v>
      </c>
      <c r="AT25" s="76">
        <v>-2.2000000000000001E-3</v>
      </c>
      <c r="AU25" s="76">
        <v>-2.3999999999999998E-3</v>
      </c>
      <c r="AV25" s="76">
        <v>-3.3999999999999998E-3</v>
      </c>
      <c r="AW25" s="76">
        <v>-5.1999999999999998E-3</v>
      </c>
      <c r="AX25" s="76">
        <v>-7.4000000000000003E-3</v>
      </c>
      <c r="AY25" s="76">
        <v>-8.8000000000000005E-3</v>
      </c>
      <c r="AZ25" s="76">
        <v>-8.6E-3</v>
      </c>
      <c r="BA25" s="76">
        <v>-6.4000000000000003E-3</v>
      </c>
      <c r="BB25" s="76">
        <v>-2.2000000000000001E-3</v>
      </c>
      <c r="BC25" s="76">
        <v>3.0999999999999999E-3</v>
      </c>
      <c r="BD25" s="76">
        <v>8.5000000000000006E-3</v>
      </c>
      <c r="BE25" s="76">
        <v>1.34E-2</v>
      </c>
      <c r="BF25" s="76">
        <v>1.7000000000000001E-2</v>
      </c>
      <c r="BG25" s="76">
        <v>1.89E-2</v>
      </c>
      <c r="BH25" s="76">
        <v>1.89E-2</v>
      </c>
      <c r="BI25" s="76">
        <v>1.7000000000000001E-2</v>
      </c>
      <c r="BJ25" s="76">
        <v>1.3299999999999999E-2</v>
      </c>
      <c r="BK25" s="76">
        <v>8.6E-3</v>
      </c>
      <c r="BL25" s="76">
        <v>3.5000000000000001E-3</v>
      </c>
      <c r="BM25" s="76">
        <v>-1.1999999999999999E-3</v>
      </c>
      <c r="BN25" s="76">
        <v>-4.8999999999999998E-3</v>
      </c>
      <c r="BO25" s="76">
        <v>-7.7000000000000002E-3</v>
      </c>
      <c r="BP25" s="75">
        <v>-9.5999999999999992E-3</v>
      </c>
      <c r="BQ25" s="75">
        <v>-1.09E-2</v>
      </c>
      <c r="BR25" s="75">
        <v>-1.14E-2</v>
      </c>
      <c r="BS25" s="75">
        <v>-1.14E-2</v>
      </c>
      <c r="BT25" s="75">
        <v>-1.0699999999999999E-2</v>
      </c>
      <c r="BU25" s="75">
        <v>-9.4000000000000004E-3</v>
      </c>
      <c r="BV25" s="75">
        <v>-7.7000000000000002E-3</v>
      </c>
      <c r="BW25" s="75">
        <v>-5.5999999999999999E-3</v>
      </c>
      <c r="BX25" s="75">
        <v>-3.5000000000000001E-3</v>
      </c>
      <c r="BY25" s="75">
        <v>-1.4E-3</v>
      </c>
      <c r="BZ25" s="75">
        <v>6.9999999999999999E-4</v>
      </c>
      <c r="CA25" s="75">
        <v>2.8999999999999998E-3</v>
      </c>
      <c r="CB25" s="75">
        <v>5.1999999999999998E-3</v>
      </c>
      <c r="CC25" s="75">
        <v>7.3000000000000001E-3</v>
      </c>
      <c r="CD25" s="75">
        <v>9.1999999999999998E-3</v>
      </c>
      <c r="CE25" s="75">
        <v>1.0699999999999999E-2</v>
      </c>
      <c r="CF25" s="75">
        <v>1.2E-2</v>
      </c>
      <c r="CG25" s="75">
        <v>1.2800000000000001E-2</v>
      </c>
      <c r="CH25" s="75">
        <v>1.3299999999999999E-2</v>
      </c>
      <c r="CI25" s="75">
        <v>1.35E-2</v>
      </c>
    </row>
    <row r="26" spans="1:87" x14ac:dyDescent="0.2">
      <c r="A26" s="5">
        <v>44</v>
      </c>
      <c r="B26" s="76">
        <v>4.3900000000000002E-2</v>
      </c>
      <c r="C26" s="76">
        <v>3.9699999999999999E-2</v>
      </c>
      <c r="D26" s="76">
        <v>3.5400000000000001E-2</v>
      </c>
      <c r="E26" s="76">
        <v>3.09E-2</v>
      </c>
      <c r="F26" s="76">
        <v>2.6200000000000001E-2</v>
      </c>
      <c r="G26" s="76">
        <v>2.1499999999999998E-2</v>
      </c>
      <c r="H26" s="76">
        <v>1.6799999999999999E-2</v>
      </c>
      <c r="I26" s="76">
        <v>1.23E-2</v>
      </c>
      <c r="J26" s="76">
        <v>8.0999999999999996E-3</v>
      </c>
      <c r="K26" s="76">
        <v>4.1999999999999997E-3</v>
      </c>
      <c r="L26" s="76">
        <v>8.0000000000000004E-4</v>
      </c>
      <c r="M26" s="76">
        <v>-2E-3</v>
      </c>
      <c r="N26" s="76">
        <v>-4.0000000000000001E-3</v>
      </c>
      <c r="O26" s="76">
        <v>-5.0000000000000001E-3</v>
      </c>
      <c r="P26" s="76">
        <v>-5.0000000000000001E-3</v>
      </c>
      <c r="Q26" s="76">
        <v>-3.8999999999999998E-3</v>
      </c>
      <c r="R26" s="76">
        <v>-1.6999999999999999E-3</v>
      </c>
      <c r="S26" s="76">
        <v>1.6000000000000001E-3</v>
      </c>
      <c r="T26" s="76">
        <v>5.8999999999999999E-3</v>
      </c>
      <c r="U26" s="76">
        <v>1.11E-2</v>
      </c>
      <c r="V26" s="76">
        <v>1.67E-2</v>
      </c>
      <c r="W26" s="76">
        <v>2.23E-2</v>
      </c>
      <c r="X26" s="76">
        <v>2.75E-2</v>
      </c>
      <c r="Y26" s="76">
        <v>3.1899999999999998E-2</v>
      </c>
      <c r="Z26" s="76">
        <v>3.49E-2</v>
      </c>
      <c r="AA26" s="76">
        <v>3.6499999999999998E-2</v>
      </c>
      <c r="AB26" s="76">
        <v>3.6799999999999999E-2</v>
      </c>
      <c r="AC26" s="76">
        <v>3.5900000000000001E-2</v>
      </c>
      <c r="AD26" s="76">
        <v>3.4299999999999997E-2</v>
      </c>
      <c r="AE26" s="76">
        <v>3.2000000000000001E-2</v>
      </c>
      <c r="AF26" s="76">
        <v>2.9499999999999998E-2</v>
      </c>
      <c r="AG26" s="76">
        <v>2.6800000000000001E-2</v>
      </c>
      <c r="AH26" s="76">
        <v>2.41E-2</v>
      </c>
      <c r="AI26" s="76">
        <v>2.1399999999999999E-2</v>
      </c>
      <c r="AJ26" s="76">
        <v>1.89E-2</v>
      </c>
      <c r="AK26" s="76">
        <v>1.6500000000000001E-2</v>
      </c>
      <c r="AL26" s="76">
        <v>1.4200000000000001E-2</v>
      </c>
      <c r="AM26" s="76">
        <v>1.17E-2</v>
      </c>
      <c r="AN26" s="76">
        <v>9.1999999999999998E-3</v>
      </c>
      <c r="AO26" s="76">
        <v>6.7000000000000002E-3</v>
      </c>
      <c r="AP26" s="76">
        <v>4.3E-3</v>
      </c>
      <c r="AQ26" s="76">
        <v>2.3E-3</v>
      </c>
      <c r="AR26" s="76">
        <v>8.9999999999999998E-4</v>
      </c>
      <c r="AS26" s="76">
        <v>2.9999999999999997E-4</v>
      </c>
      <c r="AT26" s="76">
        <v>-1E-4</v>
      </c>
      <c r="AU26" s="76">
        <v>-8.9999999999999998E-4</v>
      </c>
      <c r="AV26" s="76">
        <v>-2.5000000000000001E-3</v>
      </c>
      <c r="AW26" s="76">
        <v>-4.8999999999999998E-3</v>
      </c>
      <c r="AX26" s="76">
        <v>-7.7000000000000002E-3</v>
      </c>
      <c r="AY26" s="76">
        <v>-9.7000000000000003E-3</v>
      </c>
      <c r="AZ26" s="76">
        <v>-1.01E-2</v>
      </c>
      <c r="BA26" s="76">
        <v>-8.3000000000000001E-3</v>
      </c>
      <c r="BB26" s="76">
        <v>-4.5999999999999999E-3</v>
      </c>
      <c r="BC26" s="76">
        <v>4.0000000000000002E-4</v>
      </c>
      <c r="BD26" s="76">
        <v>5.7999999999999996E-3</v>
      </c>
      <c r="BE26" s="76">
        <v>1.0699999999999999E-2</v>
      </c>
      <c r="BF26" s="76">
        <v>1.47E-2</v>
      </c>
      <c r="BG26" s="76">
        <v>1.7100000000000001E-2</v>
      </c>
      <c r="BH26" s="76">
        <v>1.78E-2</v>
      </c>
      <c r="BI26" s="76">
        <v>1.67E-2</v>
      </c>
      <c r="BJ26" s="76">
        <v>1.4E-2</v>
      </c>
      <c r="BK26" s="76">
        <v>1.0200000000000001E-2</v>
      </c>
      <c r="BL26" s="76">
        <v>5.8999999999999999E-3</v>
      </c>
      <c r="BM26" s="76">
        <v>2E-3</v>
      </c>
      <c r="BN26" s="76">
        <v>-1.2999999999999999E-3</v>
      </c>
      <c r="BO26" s="76">
        <v>-3.5999999999999999E-3</v>
      </c>
      <c r="BP26" s="75">
        <v>-5.4000000000000003E-3</v>
      </c>
      <c r="BQ26" s="75">
        <v>-6.7000000000000002E-3</v>
      </c>
      <c r="BR26" s="75">
        <v>-7.6E-3</v>
      </c>
      <c r="BS26" s="75">
        <v>-7.9000000000000008E-3</v>
      </c>
      <c r="BT26" s="75">
        <v>-7.7000000000000002E-3</v>
      </c>
      <c r="BU26" s="75">
        <v>-7.1000000000000004E-3</v>
      </c>
      <c r="BV26" s="75">
        <v>-5.8999999999999999E-3</v>
      </c>
      <c r="BW26" s="75">
        <v>-4.4000000000000003E-3</v>
      </c>
      <c r="BX26" s="75">
        <v>-2.7000000000000001E-3</v>
      </c>
      <c r="BY26" s="75">
        <v>-1E-3</v>
      </c>
      <c r="BZ26" s="75">
        <v>8.0000000000000004E-4</v>
      </c>
      <c r="CA26" s="75">
        <v>2.8999999999999998E-3</v>
      </c>
      <c r="CB26" s="75">
        <v>5.0000000000000001E-3</v>
      </c>
      <c r="CC26" s="75">
        <v>7.1000000000000004E-3</v>
      </c>
      <c r="CD26" s="75">
        <v>8.9999999999999993E-3</v>
      </c>
      <c r="CE26" s="75">
        <v>1.06E-2</v>
      </c>
      <c r="CF26" s="75">
        <v>1.1900000000000001E-2</v>
      </c>
      <c r="CG26" s="75">
        <v>1.2800000000000001E-2</v>
      </c>
      <c r="CH26" s="75">
        <v>1.3299999999999999E-2</v>
      </c>
      <c r="CI26" s="75">
        <v>1.35E-2</v>
      </c>
    </row>
    <row r="27" spans="1:87" x14ac:dyDescent="0.2">
      <c r="A27" s="5">
        <v>45</v>
      </c>
      <c r="B27" s="76">
        <v>4.2900000000000001E-2</v>
      </c>
      <c r="C27" s="76">
        <v>3.8699999999999998E-2</v>
      </c>
      <c r="D27" s="76">
        <v>3.4500000000000003E-2</v>
      </c>
      <c r="E27" s="76">
        <v>3.0099999999999998E-2</v>
      </c>
      <c r="F27" s="76">
        <v>2.5499999999999998E-2</v>
      </c>
      <c r="G27" s="76">
        <v>2.0899999999999998E-2</v>
      </c>
      <c r="H27" s="76">
        <v>1.6400000000000001E-2</v>
      </c>
      <c r="I27" s="76">
        <v>1.21E-2</v>
      </c>
      <c r="J27" s="76">
        <v>8.0999999999999996E-3</v>
      </c>
      <c r="K27" s="76">
        <v>4.3E-3</v>
      </c>
      <c r="L27" s="76">
        <v>1E-3</v>
      </c>
      <c r="M27" s="76">
        <v>-1.6999999999999999E-3</v>
      </c>
      <c r="N27" s="76">
        <v>-3.5999999999999999E-3</v>
      </c>
      <c r="O27" s="76">
        <v>-4.5999999999999999E-3</v>
      </c>
      <c r="P27" s="76">
        <v>-4.4999999999999997E-3</v>
      </c>
      <c r="Q27" s="76">
        <v>-3.3999999999999998E-3</v>
      </c>
      <c r="R27" s="76">
        <v>-1.1999999999999999E-3</v>
      </c>
      <c r="S27" s="76">
        <v>2.0999999999999999E-3</v>
      </c>
      <c r="T27" s="76">
        <v>6.3E-3</v>
      </c>
      <c r="U27" s="76">
        <v>1.11E-2</v>
      </c>
      <c r="V27" s="76">
        <v>1.6299999999999999E-2</v>
      </c>
      <c r="W27" s="76">
        <v>2.1600000000000001E-2</v>
      </c>
      <c r="X27" s="76">
        <v>2.6499999999999999E-2</v>
      </c>
      <c r="Y27" s="76">
        <v>3.0599999999999999E-2</v>
      </c>
      <c r="Z27" s="76">
        <v>3.3399999999999999E-2</v>
      </c>
      <c r="AA27" s="76">
        <v>3.49E-2</v>
      </c>
      <c r="AB27" s="76">
        <v>3.5000000000000003E-2</v>
      </c>
      <c r="AC27" s="76">
        <v>3.4200000000000001E-2</v>
      </c>
      <c r="AD27" s="76">
        <v>3.2599999999999997E-2</v>
      </c>
      <c r="AE27" s="76">
        <v>3.04E-2</v>
      </c>
      <c r="AF27" s="76">
        <v>2.8199999999999999E-2</v>
      </c>
      <c r="AG27" s="76">
        <v>2.58E-2</v>
      </c>
      <c r="AH27" s="76">
        <v>2.35E-2</v>
      </c>
      <c r="AI27" s="76">
        <v>2.12E-2</v>
      </c>
      <c r="AJ27" s="76">
        <v>1.9E-2</v>
      </c>
      <c r="AK27" s="76">
        <v>1.7000000000000001E-2</v>
      </c>
      <c r="AL27" s="76">
        <v>1.4999999999999999E-2</v>
      </c>
      <c r="AM27" s="76">
        <v>1.2999999999999999E-2</v>
      </c>
      <c r="AN27" s="76">
        <v>1.09E-2</v>
      </c>
      <c r="AO27" s="76">
        <v>8.6999999999999994E-3</v>
      </c>
      <c r="AP27" s="76">
        <v>6.7000000000000002E-3</v>
      </c>
      <c r="AQ27" s="76">
        <v>5.0000000000000001E-3</v>
      </c>
      <c r="AR27" s="76">
        <v>3.7000000000000002E-3</v>
      </c>
      <c r="AS27" s="76">
        <v>3.0000000000000001E-3</v>
      </c>
      <c r="AT27" s="76">
        <v>2.3999999999999998E-3</v>
      </c>
      <c r="AU27" s="76">
        <v>1.1999999999999999E-3</v>
      </c>
      <c r="AV27" s="76">
        <v>-8.9999999999999998E-4</v>
      </c>
      <c r="AW27" s="76">
        <v>-3.8999999999999998E-3</v>
      </c>
      <c r="AX27" s="76">
        <v>-7.1999999999999998E-3</v>
      </c>
      <c r="AY27" s="76">
        <v>-9.7999999999999997E-3</v>
      </c>
      <c r="AZ27" s="76">
        <v>-1.0800000000000001E-2</v>
      </c>
      <c r="BA27" s="76">
        <v>-9.5999999999999992E-3</v>
      </c>
      <c r="BB27" s="76">
        <v>-6.4999999999999997E-3</v>
      </c>
      <c r="BC27" s="76">
        <v>-2E-3</v>
      </c>
      <c r="BD27" s="76">
        <v>3.0999999999999999E-3</v>
      </c>
      <c r="BE27" s="76">
        <v>7.9000000000000008E-3</v>
      </c>
      <c r="BF27" s="76">
        <v>1.1900000000000001E-2</v>
      </c>
      <c r="BG27" s="76">
        <v>1.47E-2</v>
      </c>
      <c r="BH27" s="76">
        <v>1.6E-2</v>
      </c>
      <c r="BI27" s="76">
        <v>1.5699999999999999E-2</v>
      </c>
      <c r="BJ27" s="76">
        <v>1.38E-2</v>
      </c>
      <c r="BK27" s="76">
        <v>1.09E-2</v>
      </c>
      <c r="BL27" s="76">
        <v>7.6E-3</v>
      </c>
      <c r="BM27" s="76">
        <v>4.4000000000000003E-3</v>
      </c>
      <c r="BN27" s="76">
        <v>1.8E-3</v>
      </c>
      <c r="BO27" s="76">
        <v>-1E-4</v>
      </c>
      <c r="BP27" s="75">
        <v>-1.6000000000000001E-3</v>
      </c>
      <c r="BQ27" s="75">
        <v>-2.8999999999999998E-3</v>
      </c>
      <c r="BR27" s="75">
        <v>-3.8999999999999998E-3</v>
      </c>
      <c r="BS27" s="75">
        <v>-4.5999999999999999E-3</v>
      </c>
      <c r="BT27" s="75">
        <v>-4.7999999999999996E-3</v>
      </c>
      <c r="BU27" s="75">
        <v>-4.5999999999999999E-3</v>
      </c>
      <c r="BV27" s="75">
        <v>-4.0000000000000001E-3</v>
      </c>
      <c r="BW27" s="75">
        <v>-3.0999999999999999E-3</v>
      </c>
      <c r="BX27" s="75">
        <v>-1.8E-3</v>
      </c>
      <c r="BY27" s="75">
        <v>-4.0000000000000002E-4</v>
      </c>
      <c r="BZ27" s="75">
        <v>1.1999999999999999E-3</v>
      </c>
      <c r="CA27" s="75">
        <v>3.0000000000000001E-3</v>
      </c>
      <c r="CB27" s="75">
        <v>5.0000000000000001E-3</v>
      </c>
      <c r="CC27" s="75">
        <v>7.0000000000000001E-3</v>
      </c>
      <c r="CD27" s="75">
        <v>8.8999999999999999E-3</v>
      </c>
      <c r="CE27" s="75">
        <v>1.0500000000000001E-2</v>
      </c>
      <c r="CF27" s="75">
        <v>1.18E-2</v>
      </c>
      <c r="CG27" s="75">
        <v>1.2800000000000001E-2</v>
      </c>
      <c r="CH27" s="75">
        <v>1.3299999999999999E-2</v>
      </c>
      <c r="CI27" s="75">
        <v>1.35E-2</v>
      </c>
    </row>
    <row r="28" spans="1:87" x14ac:dyDescent="0.2">
      <c r="A28" s="5">
        <v>46</v>
      </c>
      <c r="B28" s="76">
        <v>4.1500000000000002E-2</v>
      </c>
      <c r="C28" s="76">
        <v>3.7600000000000001E-2</v>
      </c>
      <c r="D28" s="76">
        <v>3.3599999999999998E-2</v>
      </c>
      <c r="E28" s="76">
        <v>2.9399999999999999E-2</v>
      </c>
      <c r="F28" s="76">
        <v>2.5000000000000001E-2</v>
      </c>
      <c r="G28" s="76">
        <v>2.0500000000000001E-2</v>
      </c>
      <c r="H28" s="76">
        <v>1.6199999999999999E-2</v>
      </c>
      <c r="I28" s="76">
        <v>1.21E-2</v>
      </c>
      <c r="J28" s="76">
        <v>8.0999999999999996E-3</v>
      </c>
      <c r="K28" s="76">
        <v>4.4999999999999997E-3</v>
      </c>
      <c r="L28" s="76">
        <v>1.1999999999999999E-3</v>
      </c>
      <c r="M28" s="76">
        <v>-1.4E-3</v>
      </c>
      <c r="N28" s="76">
        <v>-3.3E-3</v>
      </c>
      <c r="O28" s="76">
        <v>-4.1000000000000003E-3</v>
      </c>
      <c r="P28" s="76">
        <v>-4.0000000000000001E-3</v>
      </c>
      <c r="Q28" s="76">
        <v>-2.8E-3</v>
      </c>
      <c r="R28" s="76">
        <v>-5.0000000000000001E-4</v>
      </c>
      <c r="S28" s="76">
        <v>2.7000000000000001E-3</v>
      </c>
      <c r="T28" s="76">
        <v>6.7000000000000002E-3</v>
      </c>
      <c r="U28" s="76">
        <v>1.1299999999999999E-2</v>
      </c>
      <c r="V28" s="76">
        <v>1.6199999999999999E-2</v>
      </c>
      <c r="W28" s="76">
        <v>2.1100000000000001E-2</v>
      </c>
      <c r="X28" s="76">
        <v>2.5700000000000001E-2</v>
      </c>
      <c r="Y28" s="76">
        <v>2.9399999999999999E-2</v>
      </c>
      <c r="Z28" s="76">
        <v>3.2000000000000001E-2</v>
      </c>
      <c r="AA28" s="76">
        <v>3.32E-2</v>
      </c>
      <c r="AB28" s="76">
        <v>3.32E-2</v>
      </c>
      <c r="AC28" s="76">
        <v>3.2300000000000002E-2</v>
      </c>
      <c r="AD28" s="76">
        <v>3.0700000000000002E-2</v>
      </c>
      <c r="AE28" s="76">
        <v>2.87E-2</v>
      </c>
      <c r="AF28" s="76">
        <v>2.6599999999999999E-2</v>
      </c>
      <c r="AG28" s="76">
        <v>2.46E-2</v>
      </c>
      <c r="AH28" s="76">
        <v>2.2499999999999999E-2</v>
      </c>
      <c r="AI28" s="76">
        <v>2.0500000000000001E-2</v>
      </c>
      <c r="AJ28" s="76">
        <v>1.8599999999999998E-2</v>
      </c>
      <c r="AK28" s="76">
        <v>1.6899999999999998E-2</v>
      </c>
      <c r="AL28" s="76">
        <v>1.5299999999999999E-2</v>
      </c>
      <c r="AM28" s="76">
        <v>1.38E-2</v>
      </c>
      <c r="AN28" s="76">
        <v>1.21E-2</v>
      </c>
      <c r="AO28" s="76">
        <v>1.04E-2</v>
      </c>
      <c r="AP28" s="76">
        <v>8.8000000000000005E-3</v>
      </c>
      <c r="AQ28" s="76">
        <v>7.4999999999999997E-3</v>
      </c>
      <c r="AR28" s="76">
        <v>6.4000000000000003E-3</v>
      </c>
      <c r="AS28" s="76">
        <v>5.7000000000000002E-3</v>
      </c>
      <c r="AT28" s="76">
        <v>5.0000000000000001E-3</v>
      </c>
      <c r="AU28" s="76">
        <v>3.5999999999999999E-3</v>
      </c>
      <c r="AV28" s="76">
        <v>1.1999999999999999E-3</v>
      </c>
      <c r="AW28" s="76">
        <v>-2.2000000000000001E-3</v>
      </c>
      <c r="AX28" s="76">
        <v>-5.8999999999999999E-3</v>
      </c>
      <c r="AY28" s="76">
        <v>-8.9999999999999993E-3</v>
      </c>
      <c r="AZ28" s="76">
        <v>-1.06E-2</v>
      </c>
      <c r="BA28" s="76">
        <v>-1.01E-2</v>
      </c>
      <c r="BB28" s="76">
        <v>-7.7000000000000002E-3</v>
      </c>
      <c r="BC28" s="76">
        <v>-3.8999999999999998E-3</v>
      </c>
      <c r="BD28" s="76">
        <v>5.9999999999999995E-4</v>
      </c>
      <c r="BE28" s="76">
        <v>5.1999999999999998E-3</v>
      </c>
      <c r="BF28" s="76">
        <v>9.1000000000000004E-3</v>
      </c>
      <c r="BG28" s="76">
        <v>1.2E-2</v>
      </c>
      <c r="BH28" s="76">
        <v>1.3599999999999999E-2</v>
      </c>
      <c r="BI28" s="76">
        <v>1.4E-2</v>
      </c>
      <c r="BJ28" s="76">
        <v>1.29E-2</v>
      </c>
      <c r="BK28" s="76">
        <v>1.09E-2</v>
      </c>
      <c r="BL28" s="76">
        <v>8.3999999999999995E-3</v>
      </c>
      <c r="BM28" s="76">
        <v>6.0000000000000001E-3</v>
      </c>
      <c r="BN28" s="76">
        <v>4.1000000000000003E-3</v>
      </c>
      <c r="BO28" s="76">
        <v>2.8999999999999998E-3</v>
      </c>
      <c r="BP28" s="75">
        <v>1.6000000000000001E-3</v>
      </c>
      <c r="BQ28" s="75">
        <v>4.0000000000000002E-4</v>
      </c>
      <c r="BR28" s="75">
        <v>-5.9999999999999995E-4</v>
      </c>
      <c r="BS28" s="75">
        <v>-1.5E-3</v>
      </c>
      <c r="BT28" s="75">
        <v>-2E-3</v>
      </c>
      <c r="BU28" s="75">
        <v>-2.2000000000000001E-3</v>
      </c>
      <c r="BV28" s="75">
        <v>-2.0999999999999999E-3</v>
      </c>
      <c r="BW28" s="75">
        <v>-1.5E-3</v>
      </c>
      <c r="BX28" s="75">
        <v>-6.9999999999999999E-4</v>
      </c>
      <c r="BY28" s="75">
        <v>2.9999999999999997E-4</v>
      </c>
      <c r="BZ28" s="75">
        <v>1.6999999999999999E-3</v>
      </c>
      <c r="CA28" s="75">
        <v>3.3E-3</v>
      </c>
      <c r="CB28" s="75">
        <v>5.1000000000000004E-3</v>
      </c>
      <c r="CC28" s="75">
        <v>7.0000000000000001E-3</v>
      </c>
      <c r="CD28" s="75">
        <v>8.8000000000000005E-3</v>
      </c>
      <c r="CE28" s="75">
        <v>1.04E-2</v>
      </c>
      <c r="CF28" s="75">
        <v>1.17E-2</v>
      </c>
      <c r="CG28" s="75">
        <v>1.2699999999999999E-2</v>
      </c>
      <c r="CH28" s="75">
        <v>1.3299999999999999E-2</v>
      </c>
      <c r="CI28" s="75">
        <v>1.35E-2</v>
      </c>
    </row>
    <row r="29" spans="1:87" x14ac:dyDescent="0.2">
      <c r="A29" s="5">
        <v>47</v>
      </c>
      <c r="B29" s="76">
        <v>3.9800000000000002E-2</v>
      </c>
      <c r="C29" s="76">
        <v>3.6200000000000003E-2</v>
      </c>
      <c r="D29" s="76">
        <v>3.2599999999999997E-2</v>
      </c>
      <c r="E29" s="76">
        <v>2.8799999999999999E-2</v>
      </c>
      <c r="F29" s="76">
        <v>2.46E-2</v>
      </c>
      <c r="G29" s="76">
        <v>2.0400000000000001E-2</v>
      </c>
      <c r="H29" s="76">
        <v>1.6199999999999999E-2</v>
      </c>
      <c r="I29" s="76">
        <v>1.2200000000000001E-2</v>
      </c>
      <c r="J29" s="76">
        <v>8.3000000000000001E-3</v>
      </c>
      <c r="K29" s="76">
        <v>4.7000000000000002E-3</v>
      </c>
      <c r="L29" s="76">
        <v>1.5E-3</v>
      </c>
      <c r="M29" s="76">
        <v>-1.1000000000000001E-3</v>
      </c>
      <c r="N29" s="76">
        <v>-2.8999999999999998E-3</v>
      </c>
      <c r="O29" s="76">
        <v>-3.7000000000000002E-3</v>
      </c>
      <c r="P29" s="76">
        <v>-3.3999999999999998E-3</v>
      </c>
      <c r="Q29" s="76">
        <v>-2.0999999999999999E-3</v>
      </c>
      <c r="R29" s="76">
        <v>1E-4</v>
      </c>
      <c r="S29" s="76">
        <v>3.3E-3</v>
      </c>
      <c r="T29" s="76">
        <v>7.1999999999999998E-3</v>
      </c>
      <c r="U29" s="76">
        <v>1.1599999999999999E-2</v>
      </c>
      <c r="V29" s="76">
        <v>1.6199999999999999E-2</v>
      </c>
      <c r="W29" s="76">
        <v>2.0799999999999999E-2</v>
      </c>
      <c r="X29" s="76">
        <v>2.4899999999999999E-2</v>
      </c>
      <c r="Y29" s="76">
        <v>2.8299999999999999E-2</v>
      </c>
      <c r="Z29" s="76">
        <v>3.0499999999999999E-2</v>
      </c>
      <c r="AA29" s="76">
        <v>3.15E-2</v>
      </c>
      <c r="AB29" s="76">
        <v>3.1399999999999997E-2</v>
      </c>
      <c r="AC29" s="76">
        <v>3.04E-2</v>
      </c>
      <c r="AD29" s="76">
        <v>2.8799999999999999E-2</v>
      </c>
      <c r="AE29" s="76">
        <v>2.69E-2</v>
      </c>
      <c r="AF29" s="76">
        <v>2.5000000000000001E-2</v>
      </c>
      <c r="AG29" s="76">
        <v>2.3099999999999999E-2</v>
      </c>
      <c r="AH29" s="76">
        <v>2.12E-2</v>
      </c>
      <c r="AI29" s="76">
        <v>1.9400000000000001E-2</v>
      </c>
      <c r="AJ29" s="76">
        <v>1.78E-2</v>
      </c>
      <c r="AK29" s="76">
        <v>1.6500000000000001E-2</v>
      </c>
      <c r="AL29" s="76">
        <v>1.5299999999999999E-2</v>
      </c>
      <c r="AM29" s="76">
        <v>1.4200000000000001E-2</v>
      </c>
      <c r="AN29" s="76">
        <v>1.2999999999999999E-2</v>
      </c>
      <c r="AO29" s="76">
        <v>1.18E-2</v>
      </c>
      <c r="AP29" s="76">
        <v>1.0699999999999999E-2</v>
      </c>
      <c r="AQ29" s="76">
        <v>9.7000000000000003E-3</v>
      </c>
      <c r="AR29" s="76">
        <v>8.8999999999999999E-3</v>
      </c>
      <c r="AS29" s="76">
        <v>8.2000000000000007E-3</v>
      </c>
      <c r="AT29" s="76">
        <v>7.4999999999999997E-3</v>
      </c>
      <c r="AU29" s="76">
        <v>6.1000000000000004E-3</v>
      </c>
      <c r="AV29" s="76">
        <v>3.5000000000000001E-3</v>
      </c>
      <c r="AW29" s="76">
        <v>0</v>
      </c>
      <c r="AX29" s="76">
        <v>-3.8999999999999998E-3</v>
      </c>
      <c r="AY29" s="76">
        <v>-7.4000000000000003E-3</v>
      </c>
      <c r="AZ29" s="76">
        <v>-9.4999999999999998E-3</v>
      </c>
      <c r="BA29" s="76">
        <v>-9.7000000000000003E-3</v>
      </c>
      <c r="BB29" s="76">
        <v>-8.0999999999999996E-3</v>
      </c>
      <c r="BC29" s="76">
        <v>-5.1000000000000004E-3</v>
      </c>
      <c r="BD29" s="76">
        <v>-1.2999999999999999E-3</v>
      </c>
      <c r="BE29" s="76">
        <v>2.7000000000000001E-3</v>
      </c>
      <c r="BF29" s="76">
        <v>6.3E-3</v>
      </c>
      <c r="BG29" s="76">
        <v>9.1000000000000004E-3</v>
      </c>
      <c r="BH29" s="76">
        <v>1.0999999999999999E-2</v>
      </c>
      <c r="BI29" s="76">
        <v>1.17E-2</v>
      </c>
      <c r="BJ29" s="76">
        <v>1.1299999999999999E-2</v>
      </c>
      <c r="BK29" s="76">
        <v>0.01</v>
      </c>
      <c r="BL29" s="76">
        <v>8.3000000000000001E-3</v>
      </c>
      <c r="BM29" s="76">
        <v>6.7000000000000002E-3</v>
      </c>
      <c r="BN29" s="76">
        <v>5.5999999999999999E-3</v>
      </c>
      <c r="BO29" s="76">
        <v>5.1000000000000004E-3</v>
      </c>
      <c r="BP29" s="75">
        <v>4.1000000000000003E-3</v>
      </c>
      <c r="BQ29" s="75">
        <v>3.0999999999999999E-3</v>
      </c>
      <c r="BR29" s="75">
        <v>2.0999999999999999E-3</v>
      </c>
      <c r="BS29" s="75">
        <v>1.1999999999999999E-3</v>
      </c>
      <c r="BT29" s="75">
        <v>5.0000000000000001E-4</v>
      </c>
      <c r="BU29" s="75">
        <v>1E-4</v>
      </c>
      <c r="BV29" s="75">
        <v>-1E-4</v>
      </c>
      <c r="BW29" s="75">
        <v>0</v>
      </c>
      <c r="BX29" s="75">
        <v>5.0000000000000001E-4</v>
      </c>
      <c r="BY29" s="75">
        <v>1.2999999999999999E-3</v>
      </c>
      <c r="BZ29" s="75">
        <v>2.3E-3</v>
      </c>
      <c r="CA29" s="75">
        <v>3.7000000000000002E-3</v>
      </c>
      <c r="CB29" s="75">
        <v>5.3E-3</v>
      </c>
      <c r="CC29" s="75">
        <v>7.1000000000000004E-3</v>
      </c>
      <c r="CD29" s="75">
        <v>8.8000000000000005E-3</v>
      </c>
      <c r="CE29" s="75">
        <v>1.04E-2</v>
      </c>
      <c r="CF29" s="75">
        <v>1.17E-2</v>
      </c>
      <c r="CG29" s="75">
        <v>1.2699999999999999E-2</v>
      </c>
      <c r="CH29" s="75">
        <v>1.3299999999999999E-2</v>
      </c>
      <c r="CI29" s="75">
        <v>1.35E-2</v>
      </c>
    </row>
    <row r="30" spans="1:87" x14ac:dyDescent="0.2">
      <c r="A30" s="5">
        <v>48</v>
      </c>
      <c r="B30" s="76">
        <v>3.7699999999999997E-2</v>
      </c>
      <c r="C30" s="76">
        <v>3.4700000000000002E-2</v>
      </c>
      <c r="D30" s="76">
        <v>3.1600000000000003E-2</v>
      </c>
      <c r="E30" s="76">
        <v>2.8199999999999999E-2</v>
      </c>
      <c r="F30" s="76">
        <v>2.4500000000000001E-2</v>
      </c>
      <c r="G30" s="76">
        <v>2.0400000000000001E-2</v>
      </c>
      <c r="H30" s="76">
        <v>1.6400000000000001E-2</v>
      </c>
      <c r="I30" s="76">
        <v>1.24E-2</v>
      </c>
      <c r="J30" s="76">
        <v>8.6999999999999994E-3</v>
      </c>
      <c r="K30" s="76">
        <v>5.1000000000000004E-3</v>
      </c>
      <c r="L30" s="76">
        <v>1.9E-3</v>
      </c>
      <c r="M30" s="76">
        <v>-6.9999999999999999E-4</v>
      </c>
      <c r="N30" s="76">
        <v>-2.3999999999999998E-3</v>
      </c>
      <c r="O30" s="76">
        <v>-3.0999999999999999E-3</v>
      </c>
      <c r="P30" s="76">
        <v>-2.8E-3</v>
      </c>
      <c r="Q30" s="76">
        <v>-1.5E-3</v>
      </c>
      <c r="R30" s="76">
        <v>8.0000000000000004E-4</v>
      </c>
      <c r="S30" s="76">
        <v>3.8999999999999998E-3</v>
      </c>
      <c r="T30" s="76">
        <v>7.7000000000000002E-3</v>
      </c>
      <c r="U30" s="76">
        <v>1.1900000000000001E-2</v>
      </c>
      <c r="V30" s="76">
        <v>1.6199999999999999E-2</v>
      </c>
      <c r="W30" s="76">
        <v>2.0500000000000001E-2</v>
      </c>
      <c r="X30" s="76">
        <v>2.4299999999999999E-2</v>
      </c>
      <c r="Y30" s="76">
        <v>2.7300000000000001E-2</v>
      </c>
      <c r="Z30" s="76">
        <v>2.9100000000000001E-2</v>
      </c>
      <c r="AA30" s="76">
        <v>2.98E-2</v>
      </c>
      <c r="AB30" s="76">
        <v>2.9499999999999998E-2</v>
      </c>
      <c r="AC30" s="76">
        <v>2.8500000000000001E-2</v>
      </c>
      <c r="AD30" s="76">
        <v>2.69E-2</v>
      </c>
      <c r="AE30" s="76">
        <v>2.5100000000000001E-2</v>
      </c>
      <c r="AF30" s="76">
        <v>2.3199999999999998E-2</v>
      </c>
      <c r="AG30" s="76">
        <v>2.1399999999999999E-2</v>
      </c>
      <c r="AH30" s="76">
        <v>1.9699999999999999E-2</v>
      </c>
      <c r="AI30" s="76">
        <v>1.7999999999999999E-2</v>
      </c>
      <c r="AJ30" s="76">
        <v>1.67E-2</v>
      </c>
      <c r="AK30" s="76">
        <v>1.5699999999999999E-2</v>
      </c>
      <c r="AL30" s="76">
        <v>1.49E-2</v>
      </c>
      <c r="AM30" s="76">
        <v>1.43E-2</v>
      </c>
      <c r="AN30" s="76">
        <v>1.37E-2</v>
      </c>
      <c r="AO30" s="76">
        <v>1.29E-2</v>
      </c>
      <c r="AP30" s="76">
        <v>1.2200000000000001E-2</v>
      </c>
      <c r="AQ30" s="76">
        <v>1.15E-2</v>
      </c>
      <c r="AR30" s="76">
        <v>1.09E-2</v>
      </c>
      <c r="AS30" s="76">
        <v>1.04E-2</v>
      </c>
      <c r="AT30" s="76">
        <v>9.7000000000000003E-3</v>
      </c>
      <c r="AU30" s="76">
        <v>8.3999999999999995E-3</v>
      </c>
      <c r="AV30" s="76">
        <v>5.8999999999999999E-3</v>
      </c>
      <c r="AW30" s="76">
        <v>2.5000000000000001E-3</v>
      </c>
      <c r="AX30" s="76">
        <v>-1.5E-3</v>
      </c>
      <c r="AY30" s="76">
        <v>-5.1000000000000004E-3</v>
      </c>
      <c r="AZ30" s="76">
        <v>-7.6E-3</v>
      </c>
      <c r="BA30" s="76">
        <v>-8.5000000000000006E-3</v>
      </c>
      <c r="BB30" s="76">
        <v>-7.7000000000000002E-3</v>
      </c>
      <c r="BC30" s="76">
        <v>-5.4999999999999997E-3</v>
      </c>
      <c r="BD30" s="76">
        <v>-2.5999999999999999E-3</v>
      </c>
      <c r="BE30" s="76">
        <v>6.9999999999999999E-4</v>
      </c>
      <c r="BF30" s="76">
        <v>3.8E-3</v>
      </c>
      <c r="BG30" s="76">
        <v>6.3E-3</v>
      </c>
      <c r="BH30" s="76">
        <v>8.2000000000000007E-3</v>
      </c>
      <c r="BI30" s="76">
        <v>9.1000000000000004E-3</v>
      </c>
      <c r="BJ30" s="76">
        <v>9.1000000000000004E-3</v>
      </c>
      <c r="BK30" s="76">
        <v>8.3999999999999995E-3</v>
      </c>
      <c r="BL30" s="76">
        <v>7.4000000000000003E-3</v>
      </c>
      <c r="BM30" s="76">
        <v>6.6E-3</v>
      </c>
      <c r="BN30" s="76">
        <v>6.1999999999999998E-3</v>
      </c>
      <c r="BO30" s="76">
        <v>6.4999999999999997E-3</v>
      </c>
      <c r="BP30" s="75">
        <v>5.8999999999999999E-3</v>
      </c>
      <c r="BQ30" s="75">
        <v>5.1999999999999998E-3</v>
      </c>
      <c r="BR30" s="75">
        <v>4.4000000000000003E-3</v>
      </c>
      <c r="BS30" s="75">
        <v>3.5000000000000001E-3</v>
      </c>
      <c r="BT30" s="75">
        <v>2.8E-3</v>
      </c>
      <c r="BU30" s="75">
        <v>2.2000000000000001E-3</v>
      </c>
      <c r="BV30" s="75">
        <v>1.8E-3</v>
      </c>
      <c r="BW30" s="75">
        <v>1.6999999999999999E-3</v>
      </c>
      <c r="BX30" s="75">
        <v>1.9E-3</v>
      </c>
      <c r="BY30" s="75">
        <v>2.3E-3</v>
      </c>
      <c r="BZ30" s="75">
        <v>3.0999999999999999E-3</v>
      </c>
      <c r="CA30" s="75">
        <v>4.1999999999999997E-3</v>
      </c>
      <c r="CB30" s="75">
        <v>5.7000000000000002E-3</v>
      </c>
      <c r="CC30" s="75">
        <v>7.1999999999999998E-3</v>
      </c>
      <c r="CD30" s="75">
        <v>8.8000000000000005E-3</v>
      </c>
      <c r="CE30" s="75">
        <v>1.04E-2</v>
      </c>
      <c r="CF30" s="75">
        <v>1.17E-2</v>
      </c>
      <c r="CG30" s="75">
        <v>1.2699999999999999E-2</v>
      </c>
      <c r="CH30" s="75">
        <v>1.3299999999999999E-2</v>
      </c>
      <c r="CI30" s="75">
        <v>1.35E-2</v>
      </c>
    </row>
    <row r="31" spans="1:87" x14ac:dyDescent="0.2">
      <c r="A31" s="5">
        <v>49</v>
      </c>
      <c r="B31" s="76">
        <v>3.5499999999999997E-2</v>
      </c>
      <c r="C31" s="76">
        <v>3.3099999999999997E-2</v>
      </c>
      <c r="D31" s="76">
        <v>3.0599999999999999E-2</v>
      </c>
      <c r="E31" s="76">
        <v>2.7699999999999999E-2</v>
      </c>
      <c r="F31" s="76">
        <v>2.4400000000000002E-2</v>
      </c>
      <c r="G31" s="76">
        <v>2.07E-2</v>
      </c>
      <c r="H31" s="76">
        <v>1.6799999999999999E-2</v>
      </c>
      <c r="I31" s="76">
        <v>1.29E-2</v>
      </c>
      <c r="J31" s="76">
        <v>9.1999999999999998E-3</v>
      </c>
      <c r="K31" s="76">
        <v>5.5999999999999999E-3</v>
      </c>
      <c r="L31" s="76">
        <v>2.5000000000000001E-3</v>
      </c>
      <c r="M31" s="76">
        <v>-1E-4</v>
      </c>
      <c r="N31" s="76">
        <v>-1.9E-3</v>
      </c>
      <c r="O31" s="76">
        <v>-2.5999999999999999E-3</v>
      </c>
      <c r="P31" s="76">
        <v>-2.3E-3</v>
      </c>
      <c r="Q31" s="76">
        <v>-1E-3</v>
      </c>
      <c r="R31" s="76">
        <v>1.2999999999999999E-3</v>
      </c>
      <c r="S31" s="76">
        <v>4.3E-3</v>
      </c>
      <c r="T31" s="76">
        <v>7.9000000000000008E-3</v>
      </c>
      <c r="U31" s="76">
        <v>1.2E-2</v>
      </c>
      <c r="V31" s="76">
        <v>1.6199999999999999E-2</v>
      </c>
      <c r="W31" s="76">
        <v>2.0199999999999999E-2</v>
      </c>
      <c r="X31" s="76">
        <v>2.3699999999999999E-2</v>
      </c>
      <c r="Y31" s="76">
        <v>2.63E-2</v>
      </c>
      <c r="Z31" s="76">
        <v>2.7900000000000001E-2</v>
      </c>
      <c r="AA31" s="76">
        <v>2.8299999999999999E-2</v>
      </c>
      <c r="AB31" s="76">
        <v>2.7799999999999998E-2</v>
      </c>
      <c r="AC31" s="76">
        <v>2.6700000000000002E-2</v>
      </c>
      <c r="AD31" s="76">
        <v>2.5100000000000001E-2</v>
      </c>
      <c r="AE31" s="76">
        <v>2.3300000000000001E-2</v>
      </c>
      <c r="AF31" s="76">
        <v>2.1499999999999998E-2</v>
      </c>
      <c r="AG31" s="76">
        <v>1.9699999999999999E-2</v>
      </c>
      <c r="AH31" s="76">
        <v>1.7999999999999999E-2</v>
      </c>
      <c r="AI31" s="76">
        <v>1.6500000000000001E-2</v>
      </c>
      <c r="AJ31" s="76">
        <v>1.54E-2</v>
      </c>
      <c r="AK31" s="76">
        <v>1.47E-2</v>
      </c>
      <c r="AL31" s="76">
        <v>1.44E-2</v>
      </c>
      <c r="AM31" s="76">
        <v>1.4200000000000001E-2</v>
      </c>
      <c r="AN31" s="76">
        <v>1.4E-2</v>
      </c>
      <c r="AO31" s="76">
        <v>1.37E-2</v>
      </c>
      <c r="AP31" s="76">
        <v>1.3299999999999999E-2</v>
      </c>
      <c r="AQ31" s="76">
        <v>1.29E-2</v>
      </c>
      <c r="AR31" s="76">
        <v>1.2500000000000001E-2</v>
      </c>
      <c r="AS31" s="76">
        <v>1.21E-2</v>
      </c>
      <c r="AT31" s="76">
        <v>1.1599999999999999E-2</v>
      </c>
      <c r="AU31" s="76">
        <v>1.04E-2</v>
      </c>
      <c r="AV31" s="76">
        <v>8.3000000000000001E-3</v>
      </c>
      <c r="AW31" s="76">
        <v>5.1000000000000004E-3</v>
      </c>
      <c r="AX31" s="76">
        <v>1.2999999999999999E-3</v>
      </c>
      <c r="AY31" s="76">
        <v>-2.3E-3</v>
      </c>
      <c r="AZ31" s="76">
        <v>-5.1000000000000004E-3</v>
      </c>
      <c r="BA31" s="76">
        <v>-6.4999999999999997E-3</v>
      </c>
      <c r="BB31" s="76">
        <v>-6.4000000000000003E-3</v>
      </c>
      <c r="BC31" s="76">
        <v>-5.1000000000000004E-3</v>
      </c>
      <c r="BD31" s="76">
        <v>-3.0999999999999999E-3</v>
      </c>
      <c r="BE31" s="76">
        <v>-5.9999999999999995E-4</v>
      </c>
      <c r="BF31" s="76">
        <v>1.8E-3</v>
      </c>
      <c r="BG31" s="76">
        <v>3.8999999999999998E-3</v>
      </c>
      <c r="BH31" s="76">
        <v>5.4000000000000003E-3</v>
      </c>
      <c r="BI31" s="76">
        <v>6.3E-3</v>
      </c>
      <c r="BJ31" s="76">
        <v>6.4999999999999997E-3</v>
      </c>
      <c r="BK31" s="76">
        <v>6.1999999999999998E-3</v>
      </c>
      <c r="BL31" s="76">
        <v>5.7000000000000002E-3</v>
      </c>
      <c r="BM31" s="76">
        <v>5.5999999999999999E-3</v>
      </c>
      <c r="BN31" s="76">
        <v>6.0000000000000001E-3</v>
      </c>
      <c r="BO31" s="76">
        <v>7.1000000000000004E-3</v>
      </c>
      <c r="BP31" s="75">
        <v>6.8999999999999999E-3</v>
      </c>
      <c r="BQ31" s="75">
        <v>6.4999999999999997E-3</v>
      </c>
      <c r="BR31" s="75">
        <v>6.0000000000000001E-3</v>
      </c>
      <c r="BS31" s="75">
        <v>5.3E-3</v>
      </c>
      <c r="BT31" s="75">
        <v>4.5999999999999999E-3</v>
      </c>
      <c r="BU31" s="75">
        <v>4.0000000000000001E-3</v>
      </c>
      <c r="BV31" s="75">
        <v>3.5999999999999999E-3</v>
      </c>
      <c r="BW31" s="75">
        <v>3.3E-3</v>
      </c>
      <c r="BX31" s="75">
        <v>3.2000000000000002E-3</v>
      </c>
      <c r="BY31" s="75">
        <v>3.5000000000000001E-3</v>
      </c>
      <c r="BZ31" s="75">
        <v>4.0000000000000001E-3</v>
      </c>
      <c r="CA31" s="75">
        <v>4.8999999999999998E-3</v>
      </c>
      <c r="CB31" s="75">
        <v>6.1000000000000004E-3</v>
      </c>
      <c r="CC31" s="75">
        <v>7.4999999999999997E-3</v>
      </c>
      <c r="CD31" s="75">
        <v>8.9999999999999993E-3</v>
      </c>
      <c r="CE31" s="75">
        <v>1.04E-2</v>
      </c>
      <c r="CF31" s="75">
        <v>1.17E-2</v>
      </c>
      <c r="CG31" s="75">
        <v>1.2699999999999999E-2</v>
      </c>
      <c r="CH31" s="75">
        <v>1.3299999999999999E-2</v>
      </c>
      <c r="CI31" s="75">
        <v>1.35E-2</v>
      </c>
    </row>
    <row r="32" spans="1:87" x14ac:dyDescent="0.2">
      <c r="A32" s="5">
        <v>50</v>
      </c>
      <c r="B32" s="76">
        <v>3.3300000000000003E-2</v>
      </c>
      <c r="C32" s="76">
        <v>3.15E-2</v>
      </c>
      <c r="D32" s="76">
        <v>2.9600000000000001E-2</v>
      </c>
      <c r="E32" s="76">
        <v>2.7199999999999998E-2</v>
      </c>
      <c r="F32" s="76">
        <v>2.4299999999999999E-2</v>
      </c>
      <c r="G32" s="76">
        <v>2.0899999999999998E-2</v>
      </c>
      <c r="H32" s="76">
        <v>1.72E-2</v>
      </c>
      <c r="I32" s="76">
        <v>1.35E-2</v>
      </c>
      <c r="J32" s="76">
        <v>9.9000000000000008E-3</v>
      </c>
      <c r="K32" s="76">
        <v>6.4000000000000003E-3</v>
      </c>
      <c r="L32" s="76">
        <v>3.2000000000000002E-3</v>
      </c>
      <c r="M32" s="76">
        <v>5.9999999999999995E-4</v>
      </c>
      <c r="N32" s="76">
        <v>-1.1999999999999999E-3</v>
      </c>
      <c r="O32" s="76">
        <v>-2E-3</v>
      </c>
      <c r="P32" s="76">
        <v>-1.8E-3</v>
      </c>
      <c r="Q32" s="76">
        <v>-5.0000000000000001E-4</v>
      </c>
      <c r="R32" s="76">
        <v>1.6000000000000001E-3</v>
      </c>
      <c r="S32" s="76">
        <v>4.4000000000000003E-3</v>
      </c>
      <c r="T32" s="76">
        <v>8.0000000000000002E-3</v>
      </c>
      <c r="U32" s="76">
        <v>1.2E-2</v>
      </c>
      <c r="V32" s="76">
        <v>1.61E-2</v>
      </c>
      <c r="W32" s="76">
        <v>1.9900000000000001E-2</v>
      </c>
      <c r="X32" s="76">
        <v>2.3199999999999998E-2</v>
      </c>
      <c r="Y32" s="76">
        <v>2.5499999999999998E-2</v>
      </c>
      <c r="Z32" s="76">
        <v>2.6700000000000002E-2</v>
      </c>
      <c r="AA32" s="76">
        <v>2.69E-2</v>
      </c>
      <c r="AB32" s="76">
        <v>2.63E-2</v>
      </c>
      <c r="AC32" s="76">
        <v>2.5000000000000001E-2</v>
      </c>
      <c r="AD32" s="76">
        <v>2.3400000000000001E-2</v>
      </c>
      <c r="AE32" s="76">
        <v>2.1499999999999998E-2</v>
      </c>
      <c r="AF32" s="76">
        <v>1.9699999999999999E-2</v>
      </c>
      <c r="AG32" s="76">
        <v>1.7899999999999999E-2</v>
      </c>
      <c r="AH32" s="76">
        <v>1.6199999999999999E-2</v>
      </c>
      <c r="AI32" s="76">
        <v>1.4800000000000001E-2</v>
      </c>
      <c r="AJ32" s="76">
        <v>1.3899999999999999E-2</v>
      </c>
      <c r="AK32" s="76">
        <v>1.3599999999999999E-2</v>
      </c>
      <c r="AL32" s="76">
        <v>1.3599999999999999E-2</v>
      </c>
      <c r="AM32" s="76">
        <v>1.3899999999999999E-2</v>
      </c>
      <c r="AN32" s="76">
        <v>1.4200000000000001E-2</v>
      </c>
      <c r="AO32" s="76">
        <v>1.4200000000000001E-2</v>
      </c>
      <c r="AP32" s="76">
        <v>1.41E-2</v>
      </c>
      <c r="AQ32" s="76">
        <v>1.3899999999999999E-2</v>
      </c>
      <c r="AR32" s="76">
        <v>1.3599999999999999E-2</v>
      </c>
      <c r="AS32" s="76">
        <v>1.34E-2</v>
      </c>
      <c r="AT32" s="76">
        <v>1.2999999999999999E-2</v>
      </c>
      <c r="AU32" s="76">
        <v>1.21E-2</v>
      </c>
      <c r="AV32" s="76">
        <v>1.03E-2</v>
      </c>
      <c r="AW32" s="76">
        <v>7.4999999999999997E-3</v>
      </c>
      <c r="AX32" s="76">
        <v>4.1000000000000003E-3</v>
      </c>
      <c r="AY32" s="76">
        <v>5.9999999999999995E-4</v>
      </c>
      <c r="AZ32" s="76">
        <v>-2.0999999999999999E-3</v>
      </c>
      <c r="BA32" s="76">
        <v>-3.8E-3</v>
      </c>
      <c r="BB32" s="76">
        <v>-4.3E-3</v>
      </c>
      <c r="BC32" s="76">
        <v>-3.8E-3</v>
      </c>
      <c r="BD32" s="76">
        <v>-2.5999999999999999E-3</v>
      </c>
      <c r="BE32" s="76">
        <v>-1E-3</v>
      </c>
      <c r="BF32" s="76">
        <v>5.9999999999999995E-4</v>
      </c>
      <c r="BG32" s="76">
        <v>2E-3</v>
      </c>
      <c r="BH32" s="76">
        <v>3.0000000000000001E-3</v>
      </c>
      <c r="BI32" s="76">
        <v>3.5999999999999999E-3</v>
      </c>
      <c r="BJ32" s="76">
        <v>3.7000000000000002E-3</v>
      </c>
      <c r="BK32" s="76">
        <v>3.5999999999999999E-3</v>
      </c>
      <c r="BL32" s="76">
        <v>3.5000000000000001E-3</v>
      </c>
      <c r="BM32" s="76">
        <v>3.8999999999999998E-3</v>
      </c>
      <c r="BN32" s="76">
        <v>5.0000000000000001E-3</v>
      </c>
      <c r="BO32" s="76">
        <v>6.7999999999999996E-3</v>
      </c>
      <c r="BP32" s="75">
        <v>7.1000000000000004E-3</v>
      </c>
      <c r="BQ32" s="75">
        <v>7.1000000000000004E-3</v>
      </c>
      <c r="BR32" s="75">
        <v>6.8999999999999999E-3</v>
      </c>
      <c r="BS32" s="75">
        <v>6.6E-3</v>
      </c>
      <c r="BT32" s="75">
        <v>6.1000000000000004E-3</v>
      </c>
      <c r="BU32" s="75">
        <v>5.5999999999999999E-3</v>
      </c>
      <c r="BV32" s="75">
        <v>5.1000000000000004E-3</v>
      </c>
      <c r="BW32" s="75">
        <v>4.7999999999999996E-3</v>
      </c>
      <c r="BX32" s="75">
        <v>4.5999999999999999E-3</v>
      </c>
      <c r="BY32" s="75">
        <v>4.7000000000000002E-3</v>
      </c>
      <c r="BZ32" s="75">
        <v>5.0000000000000001E-3</v>
      </c>
      <c r="CA32" s="75">
        <v>5.5999999999999999E-3</v>
      </c>
      <c r="CB32" s="75">
        <v>6.6E-3</v>
      </c>
      <c r="CC32" s="75">
        <v>7.7999999999999996E-3</v>
      </c>
      <c r="CD32" s="75">
        <v>9.1000000000000004E-3</v>
      </c>
      <c r="CE32" s="75">
        <v>1.0500000000000001E-2</v>
      </c>
      <c r="CF32" s="75">
        <v>1.17E-2</v>
      </c>
      <c r="CG32" s="75">
        <v>1.2699999999999999E-2</v>
      </c>
      <c r="CH32" s="75">
        <v>1.3299999999999999E-2</v>
      </c>
      <c r="CI32" s="75">
        <v>1.35E-2</v>
      </c>
    </row>
    <row r="33" spans="1:87" x14ac:dyDescent="0.2">
      <c r="A33" s="5">
        <v>51</v>
      </c>
      <c r="B33" s="76">
        <v>3.1399999999999997E-2</v>
      </c>
      <c r="C33" s="76">
        <v>3.0099999999999998E-2</v>
      </c>
      <c r="D33" s="76">
        <v>2.86E-2</v>
      </c>
      <c r="E33" s="76">
        <v>2.6700000000000002E-2</v>
      </c>
      <c r="F33" s="76">
        <v>2.4199999999999999E-2</v>
      </c>
      <c r="G33" s="76">
        <v>2.1100000000000001E-2</v>
      </c>
      <c r="H33" s="76">
        <v>1.77E-2</v>
      </c>
      <c r="I33" s="76">
        <v>1.4200000000000001E-2</v>
      </c>
      <c r="J33" s="76">
        <v>1.0699999999999999E-2</v>
      </c>
      <c r="K33" s="76">
        <v>7.3000000000000001E-3</v>
      </c>
      <c r="L33" s="76">
        <v>4.1999999999999997E-3</v>
      </c>
      <c r="M33" s="76">
        <v>1.5E-3</v>
      </c>
      <c r="N33" s="76">
        <v>-4.0000000000000002E-4</v>
      </c>
      <c r="O33" s="76">
        <v>-1.2999999999999999E-3</v>
      </c>
      <c r="P33" s="76">
        <v>-1.2999999999999999E-3</v>
      </c>
      <c r="Q33" s="76">
        <v>-2.9999999999999997E-4</v>
      </c>
      <c r="R33" s="76">
        <v>1.6000000000000001E-3</v>
      </c>
      <c r="S33" s="76">
        <v>4.3E-3</v>
      </c>
      <c r="T33" s="76">
        <v>7.7999999999999996E-3</v>
      </c>
      <c r="U33" s="76">
        <v>1.17E-2</v>
      </c>
      <c r="V33" s="76">
        <v>1.5699999999999999E-2</v>
      </c>
      <c r="W33" s="76">
        <v>1.95E-2</v>
      </c>
      <c r="X33" s="76">
        <v>2.2599999999999999E-2</v>
      </c>
      <c r="Y33" s="76">
        <v>2.4799999999999999E-2</v>
      </c>
      <c r="Z33" s="76">
        <v>2.58E-2</v>
      </c>
      <c r="AA33" s="76">
        <v>2.58E-2</v>
      </c>
      <c r="AB33" s="76">
        <v>2.5000000000000001E-2</v>
      </c>
      <c r="AC33" s="76">
        <v>2.35E-2</v>
      </c>
      <c r="AD33" s="76">
        <v>2.18E-2</v>
      </c>
      <c r="AE33" s="76">
        <v>1.9800000000000002E-2</v>
      </c>
      <c r="AF33" s="76">
        <v>1.7899999999999999E-2</v>
      </c>
      <c r="AG33" s="76">
        <v>1.6E-2</v>
      </c>
      <c r="AH33" s="76">
        <v>1.44E-2</v>
      </c>
      <c r="AI33" s="76">
        <v>1.32E-2</v>
      </c>
      <c r="AJ33" s="76">
        <v>1.2500000000000001E-2</v>
      </c>
      <c r="AK33" s="76">
        <v>1.24E-2</v>
      </c>
      <c r="AL33" s="76">
        <v>1.2800000000000001E-2</v>
      </c>
      <c r="AM33" s="76">
        <v>1.34E-2</v>
      </c>
      <c r="AN33" s="76">
        <v>1.4E-2</v>
      </c>
      <c r="AO33" s="76">
        <v>1.44E-2</v>
      </c>
      <c r="AP33" s="76">
        <v>1.4500000000000001E-2</v>
      </c>
      <c r="AQ33" s="76">
        <v>1.44E-2</v>
      </c>
      <c r="AR33" s="76">
        <v>1.43E-2</v>
      </c>
      <c r="AS33" s="76">
        <v>1.4200000000000001E-2</v>
      </c>
      <c r="AT33" s="76">
        <v>1.4E-2</v>
      </c>
      <c r="AU33" s="76">
        <v>1.3299999999999999E-2</v>
      </c>
      <c r="AV33" s="76">
        <v>1.1900000000000001E-2</v>
      </c>
      <c r="AW33" s="76">
        <v>9.5999999999999992E-3</v>
      </c>
      <c r="AX33" s="76">
        <v>6.6E-3</v>
      </c>
      <c r="AY33" s="76">
        <v>3.5999999999999999E-3</v>
      </c>
      <c r="AZ33" s="76">
        <v>1E-3</v>
      </c>
      <c r="BA33" s="76">
        <v>-6.9999999999999999E-4</v>
      </c>
      <c r="BB33" s="76">
        <v>-1.6000000000000001E-3</v>
      </c>
      <c r="BC33" s="76">
        <v>-1.6999999999999999E-3</v>
      </c>
      <c r="BD33" s="76">
        <v>-1.1999999999999999E-3</v>
      </c>
      <c r="BE33" s="76">
        <v>-5.0000000000000001E-4</v>
      </c>
      <c r="BF33" s="76">
        <v>2.9999999999999997E-4</v>
      </c>
      <c r="BG33" s="76">
        <v>8.0000000000000004E-4</v>
      </c>
      <c r="BH33" s="76">
        <v>1.1000000000000001E-3</v>
      </c>
      <c r="BI33" s="76">
        <v>1.1999999999999999E-3</v>
      </c>
      <c r="BJ33" s="76">
        <v>1E-3</v>
      </c>
      <c r="BK33" s="76">
        <v>8.0000000000000004E-4</v>
      </c>
      <c r="BL33" s="76">
        <v>8.9999999999999998E-4</v>
      </c>
      <c r="BM33" s="76">
        <v>1.6999999999999999E-3</v>
      </c>
      <c r="BN33" s="76">
        <v>3.3E-3</v>
      </c>
      <c r="BO33" s="76">
        <v>5.7999999999999996E-3</v>
      </c>
      <c r="BP33" s="75">
        <v>6.4000000000000003E-3</v>
      </c>
      <c r="BQ33" s="75">
        <v>6.8999999999999999E-3</v>
      </c>
      <c r="BR33" s="75">
        <v>7.1999999999999998E-3</v>
      </c>
      <c r="BS33" s="75">
        <v>7.1999999999999998E-3</v>
      </c>
      <c r="BT33" s="75">
        <v>7.1000000000000004E-3</v>
      </c>
      <c r="BU33" s="75">
        <v>6.7999999999999996E-3</v>
      </c>
      <c r="BV33" s="75">
        <v>6.4999999999999997E-3</v>
      </c>
      <c r="BW33" s="75">
        <v>6.1999999999999998E-3</v>
      </c>
      <c r="BX33" s="75">
        <v>6.0000000000000001E-3</v>
      </c>
      <c r="BY33" s="75">
        <v>5.8999999999999999E-3</v>
      </c>
      <c r="BZ33" s="75">
        <v>6.0000000000000001E-3</v>
      </c>
      <c r="CA33" s="75">
        <v>6.4000000000000003E-3</v>
      </c>
      <c r="CB33" s="75">
        <v>7.1999999999999998E-3</v>
      </c>
      <c r="CC33" s="75">
        <v>8.2000000000000007E-3</v>
      </c>
      <c r="CD33" s="75">
        <v>9.4000000000000004E-3</v>
      </c>
      <c r="CE33" s="75">
        <v>1.06E-2</v>
      </c>
      <c r="CF33" s="75">
        <v>1.17E-2</v>
      </c>
      <c r="CG33" s="75">
        <v>1.2699999999999999E-2</v>
      </c>
      <c r="CH33" s="75">
        <v>1.3299999999999999E-2</v>
      </c>
      <c r="CI33" s="75">
        <v>1.35E-2</v>
      </c>
    </row>
    <row r="34" spans="1:87" x14ac:dyDescent="0.2">
      <c r="A34" s="5">
        <v>52</v>
      </c>
      <c r="B34" s="76">
        <v>0.03</v>
      </c>
      <c r="C34" s="76">
        <v>2.9000000000000001E-2</v>
      </c>
      <c r="D34" s="76">
        <v>2.7699999999999999E-2</v>
      </c>
      <c r="E34" s="76">
        <v>2.6100000000000002E-2</v>
      </c>
      <c r="F34" s="76">
        <v>2.3900000000000001E-2</v>
      </c>
      <c r="G34" s="76">
        <v>2.1100000000000001E-2</v>
      </c>
      <c r="H34" s="76">
        <v>1.7999999999999999E-2</v>
      </c>
      <c r="I34" s="76">
        <v>1.4800000000000001E-2</v>
      </c>
      <c r="J34" s="76">
        <v>1.15E-2</v>
      </c>
      <c r="K34" s="76">
        <v>8.3000000000000001E-3</v>
      </c>
      <c r="L34" s="76">
        <v>5.1999999999999998E-3</v>
      </c>
      <c r="M34" s="76">
        <v>2.5999999999999999E-3</v>
      </c>
      <c r="N34" s="76">
        <v>5.0000000000000001E-4</v>
      </c>
      <c r="O34" s="76">
        <v>-5.9999999999999995E-4</v>
      </c>
      <c r="P34" s="76">
        <v>-8.0000000000000004E-4</v>
      </c>
      <c r="Q34" s="76">
        <v>-1E-4</v>
      </c>
      <c r="R34" s="76">
        <v>1.5E-3</v>
      </c>
      <c r="S34" s="76">
        <v>4.0000000000000001E-3</v>
      </c>
      <c r="T34" s="76">
        <v>7.3000000000000001E-3</v>
      </c>
      <c r="U34" s="76">
        <v>1.12E-2</v>
      </c>
      <c r="V34" s="76">
        <v>1.52E-2</v>
      </c>
      <c r="W34" s="76">
        <v>1.9E-2</v>
      </c>
      <c r="X34" s="76">
        <v>2.1999999999999999E-2</v>
      </c>
      <c r="Y34" s="76">
        <v>2.41E-2</v>
      </c>
      <c r="Z34" s="76">
        <v>2.5100000000000001E-2</v>
      </c>
      <c r="AA34" s="76">
        <v>2.5000000000000001E-2</v>
      </c>
      <c r="AB34" s="76">
        <v>2.3900000000000001E-2</v>
      </c>
      <c r="AC34" s="76">
        <v>2.23E-2</v>
      </c>
      <c r="AD34" s="76">
        <v>2.0299999999999999E-2</v>
      </c>
      <c r="AE34" s="76">
        <v>1.8200000000000001E-2</v>
      </c>
      <c r="AF34" s="76">
        <v>1.61E-2</v>
      </c>
      <c r="AG34" s="76">
        <v>1.43E-2</v>
      </c>
      <c r="AH34" s="76">
        <v>1.2699999999999999E-2</v>
      </c>
      <c r="AI34" s="76">
        <v>1.17E-2</v>
      </c>
      <c r="AJ34" s="76">
        <v>1.12E-2</v>
      </c>
      <c r="AK34" s="76">
        <v>1.14E-2</v>
      </c>
      <c r="AL34" s="76">
        <v>1.2E-2</v>
      </c>
      <c r="AM34" s="76">
        <v>1.2800000000000001E-2</v>
      </c>
      <c r="AN34" s="76">
        <v>1.3599999999999999E-2</v>
      </c>
      <c r="AO34" s="76">
        <v>1.4200000000000001E-2</v>
      </c>
      <c r="AP34" s="76">
        <v>1.46E-2</v>
      </c>
      <c r="AQ34" s="76">
        <v>1.47E-2</v>
      </c>
      <c r="AR34" s="76">
        <v>1.47E-2</v>
      </c>
      <c r="AS34" s="76">
        <v>1.47E-2</v>
      </c>
      <c r="AT34" s="76">
        <v>1.46E-2</v>
      </c>
      <c r="AU34" s="76">
        <v>1.41E-2</v>
      </c>
      <c r="AV34" s="76">
        <v>1.3100000000000001E-2</v>
      </c>
      <c r="AW34" s="76">
        <v>1.12E-2</v>
      </c>
      <c r="AX34" s="76">
        <v>8.8999999999999999E-3</v>
      </c>
      <c r="AY34" s="76">
        <v>6.4000000000000003E-3</v>
      </c>
      <c r="AZ34" s="76">
        <v>4.1999999999999997E-3</v>
      </c>
      <c r="BA34" s="76">
        <v>2.5999999999999999E-3</v>
      </c>
      <c r="BB34" s="76">
        <v>1.6000000000000001E-3</v>
      </c>
      <c r="BC34" s="76">
        <v>1.1999999999999999E-3</v>
      </c>
      <c r="BD34" s="76">
        <v>1E-3</v>
      </c>
      <c r="BE34" s="76">
        <v>8.9999999999999998E-4</v>
      </c>
      <c r="BF34" s="76">
        <v>8.0000000000000004E-4</v>
      </c>
      <c r="BG34" s="76">
        <v>4.0000000000000002E-4</v>
      </c>
      <c r="BH34" s="76">
        <v>-1E-4</v>
      </c>
      <c r="BI34" s="76">
        <v>-8.0000000000000004E-4</v>
      </c>
      <c r="BJ34" s="76">
        <v>-1.5E-3</v>
      </c>
      <c r="BK34" s="76">
        <v>-2E-3</v>
      </c>
      <c r="BL34" s="76">
        <v>-1.9E-3</v>
      </c>
      <c r="BM34" s="76">
        <v>-8.9999999999999998E-4</v>
      </c>
      <c r="BN34" s="76">
        <v>1.1000000000000001E-3</v>
      </c>
      <c r="BO34" s="76">
        <v>4.1000000000000003E-3</v>
      </c>
      <c r="BP34" s="75">
        <v>5.1000000000000004E-3</v>
      </c>
      <c r="BQ34" s="75">
        <v>6.0000000000000001E-3</v>
      </c>
      <c r="BR34" s="75">
        <v>6.7999999999999996E-3</v>
      </c>
      <c r="BS34" s="75">
        <v>7.3000000000000001E-3</v>
      </c>
      <c r="BT34" s="75">
        <v>7.4999999999999997E-3</v>
      </c>
      <c r="BU34" s="75">
        <v>7.6E-3</v>
      </c>
      <c r="BV34" s="75">
        <v>7.6E-3</v>
      </c>
      <c r="BW34" s="75">
        <v>7.4000000000000003E-3</v>
      </c>
      <c r="BX34" s="75">
        <v>7.1999999999999998E-3</v>
      </c>
      <c r="BY34" s="75">
        <v>7.1000000000000004E-3</v>
      </c>
      <c r="BZ34" s="75">
        <v>7.0000000000000001E-3</v>
      </c>
      <c r="CA34" s="75">
        <v>7.3000000000000001E-3</v>
      </c>
      <c r="CB34" s="75">
        <v>7.7999999999999996E-3</v>
      </c>
      <c r="CC34" s="75">
        <v>8.6999999999999994E-3</v>
      </c>
      <c r="CD34" s="75">
        <v>9.7000000000000003E-3</v>
      </c>
      <c r="CE34" s="75">
        <v>1.0800000000000001E-2</v>
      </c>
      <c r="CF34" s="75">
        <v>1.18E-2</v>
      </c>
      <c r="CG34" s="75">
        <v>1.2699999999999999E-2</v>
      </c>
      <c r="CH34" s="75">
        <v>1.3299999999999999E-2</v>
      </c>
      <c r="CI34" s="75">
        <v>1.35E-2</v>
      </c>
    </row>
    <row r="35" spans="1:87" x14ac:dyDescent="0.2">
      <c r="A35" s="5">
        <v>53</v>
      </c>
      <c r="B35" s="76">
        <v>2.9100000000000001E-2</v>
      </c>
      <c r="C35" s="76">
        <v>2.8199999999999999E-2</v>
      </c>
      <c r="D35" s="76">
        <v>2.7E-2</v>
      </c>
      <c r="E35" s="76">
        <v>2.5499999999999998E-2</v>
      </c>
      <c r="F35" s="76">
        <v>2.35E-2</v>
      </c>
      <c r="G35" s="76">
        <v>2.0899999999999998E-2</v>
      </c>
      <c r="H35" s="76">
        <v>1.8100000000000002E-2</v>
      </c>
      <c r="I35" s="76">
        <v>1.52E-2</v>
      </c>
      <c r="J35" s="76">
        <v>1.23E-2</v>
      </c>
      <c r="K35" s="76">
        <v>9.2999999999999992E-3</v>
      </c>
      <c r="L35" s="76">
        <v>6.4000000000000003E-3</v>
      </c>
      <c r="M35" s="76">
        <v>3.7000000000000002E-3</v>
      </c>
      <c r="N35" s="76">
        <v>1.6000000000000001E-3</v>
      </c>
      <c r="O35" s="76">
        <v>2.0000000000000001E-4</v>
      </c>
      <c r="P35" s="76">
        <v>-4.0000000000000002E-4</v>
      </c>
      <c r="Q35" s="76">
        <v>0</v>
      </c>
      <c r="R35" s="76">
        <v>1.2999999999999999E-3</v>
      </c>
      <c r="S35" s="76">
        <v>3.5999999999999999E-3</v>
      </c>
      <c r="T35" s="76">
        <v>6.7000000000000002E-3</v>
      </c>
      <c r="U35" s="76">
        <v>1.0500000000000001E-2</v>
      </c>
      <c r="V35" s="76">
        <v>1.4500000000000001E-2</v>
      </c>
      <c r="W35" s="76">
        <v>1.83E-2</v>
      </c>
      <c r="X35" s="76">
        <v>2.1399999999999999E-2</v>
      </c>
      <c r="Y35" s="76">
        <v>2.3599999999999999E-2</v>
      </c>
      <c r="Z35" s="76">
        <v>2.4500000000000001E-2</v>
      </c>
      <c r="AA35" s="76">
        <v>2.4299999999999999E-2</v>
      </c>
      <c r="AB35" s="76">
        <v>2.3099999999999999E-2</v>
      </c>
      <c r="AC35" s="76">
        <v>2.1299999999999999E-2</v>
      </c>
      <c r="AD35" s="76">
        <v>1.9E-2</v>
      </c>
      <c r="AE35" s="76">
        <v>1.66E-2</v>
      </c>
      <c r="AF35" s="76">
        <v>1.44E-2</v>
      </c>
      <c r="AG35" s="76">
        <v>1.2500000000000001E-2</v>
      </c>
      <c r="AH35" s="76">
        <v>1.11E-2</v>
      </c>
      <c r="AI35" s="76">
        <v>1.03E-2</v>
      </c>
      <c r="AJ35" s="76">
        <v>1.01E-2</v>
      </c>
      <c r="AK35" s="76">
        <v>1.04E-2</v>
      </c>
      <c r="AL35" s="76">
        <v>1.12E-2</v>
      </c>
      <c r="AM35" s="76">
        <v>1.21E-2</v>
      </c>
      <c r="AN35" s="76">
        <v>1.3100000000000001E-2</v>
      </c>
      <c r="AO35" s="76">
        <v>1.38E-2</v>
      </c>
      <c r="AP35" s="76">
        <v>1.43E-2</v>
      </c>
      <c r="AQ35" s="76">
        <v>1.46E-2</v>
      </c>
      <c r="AR35" s="76">
        <v>1.47E-2</v>
      </c>
      <c r="AS35" s="76">
        <v>1.4800000000000001E-2</v>
      </c>
      <c r="AT35" s="76">
        <v>1.4800000000000001E-2</v>
      </c>
      <c r="AU35" s="76">
        <v>1.4500000000000001E-2</v>
      </c>
      <c r="AV35" s="76">
        <v>1.38E-2</v>
      </c>
      <c r="AW35" s="76">
        <v>1.24E-2</v>
      </c>
      <c r="AX35" s="76">
        <v>1.0699999999999999E-2</v>
      </c>
      <c r="AY35" s="76">
        <v>8.8000000000000005E-3</v>
      </c>
      <c r="AZ35" s="76">
        <v>7.1999999999999998E-3</v>
      </c>
      <c r="BA35" s="76">
        <v>6.0000000000000001E-3</v>
      </c>
      <c r="BB35" s="76">
        <v>5.1000000000000004E-3</v>
      </c>
      <c r="BC35" s="76">
        <v>4.4999999999999997E-3</v>
      </c>
      <c r="BD35" s="76">
        <v>3.8999999999999998E-3</v>
      </c>
      <c r="BE35" s="76">
        <v>3.2000000000000002E-3</v>
      </c>
      <c r="BF35" s="76">
        <v>2.2000000000000001E-3</v>
      </c>
      <c r="BG35" s="76">
        <v>8.9999999999999998E-4</v>
      </c>
      <c r="BH35" s="76">
        <v>-5.9999999999999995E-4</v>
      </c>
      <c r="BI35" s="76">
        <v>-2.0999999999999999E-3</v>
      </c>
      <c r="BJ35" s="76">
        <v>-3.5000000000000001E-3</v>
      </c>
      <c r="BK35" s="76">
        <v>-4.4000000000000003E-3</v>
      </c>
      <c r="BL35" s="76">
        <v>-4.4999999999999997E-3</v>
      </c>
      <c r="BM35" s="76">
        <v>-3.5000000000000001E-3</v>
      </c>
      <c r="BN35" s="76">
        <v>-1.2999999999999999E-3</v>
      </c>
      <c r="BO35" s="76">
        <v>1.9E-3</v>
      </c>
      <c r="BP35" s="75">
        <v>3.2000000000000002E-3</v>
      </c>
      <c r="BQ35" s="75">
        <v>4.4999999999999997E-3</v>
      </c>
      <c r="BR35" s="75">
        <v>5.7999999999999996E-3</v>
      </c>
      <c r="BS35" s="75">
        <v>6.7999999999999996E-3</v>
      </c>
      <c r="BT35" s="75">
        <v>7.6E-3</v>
      </c>
      <c r="BU35" s="75">
        <v>8.0999999999999996E-3</v>
      </c>
      <c r="BV35" s="75">
        <v>8.3000000000000001E-3</v>
      </c>
      <c r="BW35" s="75">
        <v>8.3999999999999995E-3</v>
      </c>
      <c r="BX35" s="75">
        <v>8.3999999999999995E-3</v>
      </c>
      <c r="BY35" s="75">
        <v>8.2000000000000007E-3</v>
      </c>
      <c r="BZ35" s="75">
        <v>8.0000000000000002E-3</v>
      </c>
      <c r="CA35" s="75">
        <v>8.0999999999999996E-3</v>
      </c>
      <c r="CB35" s="75">
        <v>8.5000000000000006E-3</v>
      </c>
      <c r="CC35" s="75">
        <v>9.1999999999999998E-3</v>
      </c>
      <c r="CD35" s="75">
        <v>0.01</v>
      </c>
      <c r="CE35" s="75">
        <v>1.0999999999999999E-2</v>
      </c>
      <c r="CF35" s="75">
        <v>1.1900000000000001E-2</v>
      </c>
      <c r="CG35" s="75">
        <v>1.2699999999999999E-2</v>
      </c>
      <c r="CH35" s="75">
        <v>1.3299999999999999E-2</v>
      </c>
      <c r="CI35" s="75">
        <v>1.35E-2</v>
      </c>
    </row>
    <row r="36" spans="1:87" x14ac:dyDescent="0.2">
      <c r="A36" s="5">
        <v>54</v>
      </c>
      <c r="B36" s="76">
        <v>2.8799999999999999E-2</v>
      </c>
      <c r="C36" s="76">
        <v>2.7699999999999999E-2</v>
      </c>
      <c r="D36" s="76">
        <v>2.64E-2</v>
      </c>
      <c r="E36" s="76">
        <v>2.4899999999999999E-2</v>
      </c>
      <c r="F36" s="76">
        <v>2.2800000000000001E-2</v>
      </c>
      <c r="G36" s="76">
        <v>2.0500000000000001E-2</v>
      </c>
      <c r="H36" s="76">
        <v>1.7899999999999999E-2</v>
      </c>
      <c r="I36" s="76">
        <v>1.54E-2</v>
      </c>
      <c r="J36" s="76">
        <v>1.2800000000000001E-2</v>
      </c>
      <c r="K36" s="76">
        <v>1.0200000000000001E-2</v>
      </c>
      <c r="L36" s="76">
        <v>7.4999999999999997E-3</v>
      </c>
      <c r="M36" s="76">
        <v>4.8999999999999998E-3</v>
      </c>
      <c r="N36" s="76">
        <v>2.5999999999999999E-3</v>
      </c>
      <c r="O36" s="76">
        <v>1E-3</v>
      </c>
      <c r="P36" s="76">
        <v>2.0000000000000001E-4</v>
      </c>
      <c r="Q36" s="76">
        <v>2.0000000000000001E-4</v>
      </c>
      <c r="R36" s="76">
        <v>1.1000000000000001E-3</v>
      </c>
      <c r="S36" s="76">
        <v>3.0999999999999999E-3</v>
      </c>
      <c r="T36" s="76">
        <v>6.1000000000000004E-3</v>
      </c>
      <c r="U36" s="76">
        <v>9.7000000000000003E-3</v>
      </c>
      <c r="V36" s="76">
        <v>1.37E-2</v>
      </c>
      <c r="W36" s="76">
        <v>1.7500000000000002E-2</v>
      </c>
      <c r="X36" s="76">
        <v>2.0799999999999999E-2</v>
      </c>
      <c r="Y36" s="76">
        <v>2.3E-2</v>
      </c>
      <c r="Z36" s="76">
        <v>2.41E-2</v>
      </c>
      <c r="AA36" s="76">
        <v>2.3800000000000002E-2</v>
      </c>
      <c r="AB36" s="76">
        <v>2.2499999999999999E-2</v>
      </c>
      <c r="AC36" s="76">
        <v>2.0400000000000001E-2</v>
      </c>
      <c r="AD36" s="76">
        <v>1.78E-2</v>
      </c>
      <c r="AE36" s="76">
        <v>1.5100000000000001E-2</v>
      </c>
      <c r="AF36" s="76">
        <v>1.2800000000000001E-2</v>
      </c>
      <c r="AG36" s="76">
        <v>1.09E-2</v>
      </c>
      <c r="AH36" s="76">
        <v>9.7000000000000003E-3</v>
      </c>
      <c r="AI36" s="76">
        <v>9.1000000000000004E-3</v>
      </c>
      <c r="AJ36" s="76">
        <v>9.1000000000000004E-3</v>
      </c>
      <c r="AK36" s="76">
        <v>9.4999999999999998E-3</v>
      </c>
      <c r="AL36" s="76">
        <v>1.04E-2</v>
      </c>
      <c r="AM36" s="76">
        <v>1.14E-2</v>
      </c>
      <c r="AN36" s="76">
        <v>1.24E-2</v>
      </c>
      <c r="AO36" s="76">
        <v>1.3299999999999999E-2</v>
      </c>
      <c r="AP36" s="76">
        <v>1.3899999999999999E-2</v>
      </c>
      <c r="AQ36" s="76">
        <v>1.43E-2</v>
      </c>
      <c r="AR36" s="76">
        <v>1.4500000000000001E-2</v>
      </c>
      <c r="AS36" s="76">
        <v>1.47E-2</v>
      </c>
      <c r="AT36" s="76">
        <v>1.47E-2</v>
      </c>
      <c r="AU36" s="76">
        <v>1.4500000000000001E-2</v>
      </c>
      <c r="AV36" s="76">
        <v>1.4E-2</v>
      </c>
      <c r="AW36" s="76">
        <v>1.3100000000000001E-2</v>
      </c>
      <c r="AX36" s="76">
        <v>1.2E-2</v>
      </c>
      <c r="AY36" s="76">
        <v>1.0800000000000001E-2</v>
      </c>
      <c r="AZ36" s="76">
        <v>9.9000000000000008E-3</v>
      </c>
      <c r="BA36" s="76">
        <v>9.1999999999999998E-3</v>
      </c>
      <c r="BB36" s="76">
        <v>8.6E-3</v>
      </c>
      <c r="BC36" s="76">
        <v>8.0999999999999996E-3</v>
      </c>
      <c r="BD36" s="76">
        <v>7.1999999999999998E-3</v>
      </c>
      <c r="BE36" s="76">
        <v>6.0000000000000001E-3</v>
      </c>
      <c r="BF36" s="76">
        <v>4.3E-3</v>
      </c>
      <c r="BG36" s="76">
        <v>2.2000000000000001E-3</v>
      </c>
      <c r="BH36" s="76">
        <v>-2.0000000000000001E-4</v>
      </c>
      <c r="BI36" s="76">
        <v>-2.7000000000000001E-3</v>
      </c>
      <c r="BJ36" s="76">
        <v>-4.8999999999999998E-3</v>
      </c>
      <c r="BK36" s="76">
        <v>-6.4000000000000003E-3</v>
      </c>
      <c r="BL36" s="76">
        <v>-6.8999999999999999E-3</v>
      </c>
      <c r="BM36" s="76">
        <v>-6.0000000000000001E-3</v>
      </c>
      <c r="BN36" s="76">
        <v>-3.8999999999999998E-3</v>
      </c>
      <c r="BO36" s="76">
        <v>-6.9999999999999999E-4</v>
      </c>
      <c r="BP36" s="75">
        <v>8.0000000000000004E-4</v>
      </c>
      <c r="BQ36" s="75">
        <v>2.5000000000000001E-3</v>
      </c>
      <c r="BR36" s="75">
        <v>4.3E-3</v>
      </c>
      <c r="BS36" s="75">
        <v>5.7999999999999996E-3</v>
      </c>
      <c r="BT36" s="75">
        <v>7.1999999999999998E-3</v>
      </c>
      <c r="BU36" s="75">
        <v>8.2000000000000007E-3</v>
      </c>
      <c r="BV36" s="75">
        <v>8.8000000000000005E-3</v>
      </c>
      <c r="BW36" s="75">
        <v>9.1999999999999998E-3</v>
      </c>
      <c r="BX36" s="75">
        <v>9.2999999999999992E-3</v>
      </c>
      <c r="BY36" s="75">
        <v>9.1000000000000004E-3</v>
      </c>
      <c r="BZ36" s="75">
        <v>8.8999999999999999E-3</v>
      </c>
      <c r="CA36" s="75">
        <v>8.9999999999999993E-3</v>
      </c>
      <c r="CB36" s="75">
        <v>9.1999999999999998E-3</v>
      </c>
      <c r="CC36" s="75">
        <v>9.7000000000000003E-3</v>
      </c>
      <c r="CD36" s="75">
        <v>1.04E-2</v>
      </c>
      <c r="CE36" s="75">
        <v>1.12E-2</v>
      </c>
      <c r="CF36" s="75">
        <v>1.2E-2</v>
      </c>
      <c r="CG36" s="75">
        <v>1.2800000000000001E-2</v>
      </c>
      <c r="CH36" s="75">
        <v>1.3299999999999999E-2</v>
      </c>
      <c r="CI36" s="75">
        <v>1.35E-2</v>
      </c>
    </row>
    <row r="37" spans="1:87" x14ac:dyDescent="0.2">
      <c r="A37" s="5">
        <v>55</v>
      </c>
      <c r="B37" s="76">
        <v>2.9000000000000001E-2</v>
      </c>
      <c r="C37" s="76">
        <v>2.76E-2</v>
      </c>
      <c r="D37" s="76">
        <v>2.5999999999999999E-2</v>
      </c>
      <c r="E37" s="76">
        <v>2.4199999999999999E-2</v>
      </c>
      <c r="F37" s="76">
        <v>2.2100000000000002E-2</v>
      </c>
      <c r="G37" s="76">
        <v>1.9800000000000002E-2</v>
      </c>
      <c r="H37" s="76">
        <v>1.7500000000000002E-2</v>
      </c>
      <c r="I37" s="76">
        <v>1.5299999999999999E-2</v>
      </c>
      <c r="J37" s="76">
        <v>1.3100000000000001E-2</v>
      </c>
      <c r="K37" s="76">
        <v>1.0800000000000001E-2</v>
      </c>
      <c r="L37" s="76">
        <v>8.3000000000000001E-3</v>
      </c>
      <c r="M37" s="76">
        <v>5.8999999999999999E-3</v>
      </c>
      <c r="N37" s="76">
        <v>3.7000000000000002E-3</v>
      </c>
      <c r="O37" s="76">
        <v>2E-3</v>
      </c>
      <c r="P37" s="76">
        <v>8.9999999999999998E-4</v>
      </c>
      <c r="Q37" s="76">
        <v>5.0000000000000001E-4</v>
      </c>
      <c r="R37" s="76">
        <v>1.1999999999999999E-3</v>
      </c>
      <c r="S37" s="76">
        <v>2.8E-3</v>
      </c>
      <c r="T37" s="76">
        <v>5.5999999999999999E-3</v>
      </c>
      <c r="U37" s="76">
        <v>9.1000000000000004E-3</v>
      </c>
      <c r="V37" s="76">
        <v>1.2999999999999999E-2</v>
      </c>
      <c r="W37" s="76">
        <v>1.6799999999999999E-2</v>
      </c>
      <c r="X37" s="76">
        <v>2.01E-2</v>
      </c>
      <c r="Y37" s="76">
        <v>2.2499999999999999E-2</v>
      </c>
      <c r="Z37" s="76">
        <v>2.3599999999999999E-2</v>
      </c>
      <c r="AA37" s="76">
        <v>2.3400000000000001E-2</v>
      </c>
      <c r="AB37" s="76">
        <v>2.1899999999999999E-2</v>
      </c>
      <c r="AC37" s="76">
        <v>1.9599999999999999E-2</v>
      </c>
      <c r="AD37" s="76">
        <v>1.67E-2</v>
      </c>
      <c r="AE37" s="76">
        <v>1.38E-2</v>
      </c>
      <c r="AF37" s="76">
        <v>1.1299999999999999E-2</v>
      </c>
      <c r="AG37" s="76">
        <v>9.4999999999999998E-3</v>
      </c>
      <c r="AH37" s="76">
        <v>8.3999999999999995E-3</v>
      </c>
      <c r="AI37" s="76">
        <v>8.0000000000000002E-3</v>
      </c>
      <c r="AJ37" s="76">
        <v>8.2000000000000007E-3</v>
      </c>
      <c r="AK37" s="76">
        <v>8.8000000000000005E-3</v>
      </c>
      <c r="AL37" s="76">
        <v>9.7000000000000003E-3</v>
      </c>
      <c r="AM37" s="76">
        <v>1.0699999999999999E-2</v>
      </c>
      <c r="AN37" s="76">
        <v>1.17E-2</v>
      </c>
      <c r="AO37" s="76">
        <v>1.26E-2</v>
      </c>
      <c r="AP37" s="76">
        <v>1.3299999999999999E-2</v>
      </c>
      <c r="AQ37" s="76">
        <v>1.38E-2</v>
      </c>
      <c r="AR37" s="76">
        <v>1.41E-2</v>
      </c>
      <c r="AS37" s="76">
        <v>1.43E-2</v>
      </c>
      <c r="AT37" s="76">
        <v>1.43E-2</v>
      </c>
      <c r="AU37" s="76">
        <v>1.4200000000000001E-2</v>
      </c>
      <c r="AV37" s="76">
        <v>1.4E-2</v>
      </c>
      <c r="AW37" s="76">
        <v>1.35E-2</v>
      </c>
      <c r="AX37" s="76">
        <v>1.29E-2</v>
      </c>
      <c r="AY37" s="76">
        <v>1.24E-2</v>
      </c>
      <c r="AZ37" s="76">
        <v>1.21E-2</v>
      </c>
      <c r="BA37" s="76">
        <v>1.2E-2</v>
      </c>
      <c r="BB37" s="76">
        <v>1.1900000000000001E-2</v>
      </c>
      <c r="BC37" s="76">
        <v>1.1599999999999999E-2</v>
      </c>
      <c r="BD37" s="76">
        <v>1.0699999999999999E-2</v>
      </c>
      <c r="BE37" s="76">
        <v>9.1999999999999998E-3</v>
      </c>
      <c r="BF37" s="76">
        <v>7.0000000000000001E-3</v>
      </c>
      <c r="BG37" s="76">
        <v>4.1000000000000003E-3</v>
      </c>
      <c r="BH37" s="76">
        <v>8.9999999999999998E-4</v>
      </c>
      <c r="BI37" s="76">
        <v>-2.3999999999999998E-3</v>
      </c>
      <c r="BJ37" s="76">
        <v>-5.4000000000000003E-3</v>
      </c>
      <c r="BK37" s="76">
        <v>-7.6E-3</v>
      </c>
      <c r="BL37" s="76">
        <v>-8.6E-3</v>
      </c>
      <c r="BM37" s="76">
        <v>-8.2000000000000007E-3</v>
      </c>
      <c r="BN37" s="76">
        <v>-6.3E-3</v>
      </c>
      <c r="BO37" s="76">
        <v>-3.3999999999999998E-3</v>
      </c>
      <c r="BP37" s="75">
        <v>-1.6999999999999999E-3</v>
      </c>
      <c r="BQ37" s="75">
        <v>2.9999999999999997E-4</v>
      </c>
      <c r="BR37" s="75">
        <v>2.3999999999999998E-3</v>
      </c>
      <c r="BS37" s="75">
        <v>4.4999999999999997E-3</v>
      </c>
      <c r="BT37" s="75">
        <v>6.4000000000000003E-3</v>
      </c>
      <c r="BU37" s="75">
        <v>7.9000000000000008E-3</v>
      </c>
      <c r="BV37" s="75">
        <v>8.9999999999999993E-3</v>
      </c>
      <c r="BW37" s="75">
        <v>9.7999999999999997E-3</v>
      </c>
      <c r="BX37" s="75">
        <v>1.01E-2</v>
      </c>
      <c r="BY37" s="75">
        <v>0.01</v>
      </c>
      <c r="BZ37" s="75">
        <v>9.7999999999999997E-3</v>
      </c>
      <c r="CA37" s="75">
        <v>9.7000000000000003E-3</v>
      </c>
      <c r="CB37" s="75">
        <v>9.9000000000000008E-3</v>
      </c>
      <c r="CC37" s="75">
        <v>1.0200000000000001E-2</v>
      </c>
      <c r="CD37" s="75">
        <v>1.0699999999999999E-2</v>
      </c>
      <c r="CE37" s="75">
        <v>1.14E-2</v>
      </c>
      <c r="CF37" s="75">
        <v>1.21E-2</v>
      </c>
      <c r="CG37" s="75">
        <v>1.2800000000000001E-2</v>
      </c>
      <c r="CH37" s="75">
        <v>1.3299999999999999E-2</v>
      </c>
      <c r="CI37" s="75">
        <v>1.35E-2</v>
      </c>
    </row>
    <row r="38" spans="1:87" x14ac:dyDescent="0.2">
      <c r="A38" s="5">
        <v>56</v>
      </c>
      <c r="B38" s="76">
        <v>2.9499999999999998E-2</v>
      </c>
      <c r="C38" s="76">
        <v>2.76E-2</v>
      </c>
      <c r="D38" s="76">
        <v>2.5700000000000001E-2</v>
      </c>
      <c r="E38" s="76">
        <v>2.3599999999999999E-2</v>
      </c>
      <c r="F38" s="76">
        <v>2.12E-2</v>
      </c>
      <c r="G38" s="76">
        <v>1.89E-2</v>
      </c>
      <c r="H38" s="76">
        <v>1.6799999999999999E-2</v>
      </c>
      <c r="I38" s="76">
        <v>1.4800000000000001E-2</v>
      </c>
      <c r="J38" s="76">
        <v>1.29E-2</v>
      </c>
      <c r="K38" s="76">
        <v>1.0999999999999999E-2</v>
      </c>
      <c r="L38" s="76">
        <v>8.8999999999999999E-3</v>
      </c>
      <c r="M38" s="76">
        <v>6.7000000000000002E-3</v>
      </c>
      <c r="N38" s="76">
        <v>4.7000000000000002E-3</v>
      </c>
      <c r="O38" s="76">
        <v>3.0000000000000001E-3</v>
      </c>
      <c r="P38" s="76">
        <v>1.8E-3</v>
      </c>
      <c r="Q38" s="76">
        <v>1.1999999999999999E-3</v>
      </c>
      <c r="R38" s="76">
        <v>1.6000000000000001E-3</v>
      </c>
      <c r="S38" s="76">
        <v>2.8999999999999998E-3</v>
      </c>
      <c r="T38" s="76">
        <v>5.4000000000000003E-3</v>
      </c>
      <c r="U38" s="76">
        <v>8.6E-3</v>
      </c>
      <c r="V38" s="76">
        <v>1.24E-2</v>
      </c>
      <c r="W38" s="76">
        <v>1.61E-2</v>
      </c>
      <c r="X38" s="76">
        <v>1.9400000000000001E-2</v>
      </c>
      <c r="Y38" s="76">
        <v>2.18E-2</v>
      </c>
      <c r="Z38" s="76">
        <v>2.3E-2</v>
      </c>
      <c r="AA38" s="76">
        <v>2.2800000000000001E-2</v>
      </c>
      <c r="AB38" s="76">
        <v>2.1299999999999999E-2</v>
      </c>
      <c r="AC38" s="76">
        <v>1.8800000000000001E-2</v>
      </c>
      <c r="AD38" s="76">
        <v>1.5699999999999999E-2</v>
      </c>
      <c r="AE38" s="76">
        <v>1.26E-2</v>
      </c>
      <c r="AF38" s="76">
        <v>0.01</v>
      </c>
      <c r="AG38" s="76">
        <v>8.2000000000000007E-3</v>
      </c>
      <c r="AH38" s="76">
        <v>7.1999999999999998E-3</v>
      </c>
      <c r="AI38" s="76">
        <v>7.0000000000000001E-3</v>
      </c>
      <c r="AJ38" s="76">
        <v>7.4000000000000003E-3</v>
      </c>
      <c r="AK38" s="76">
        <v>8.0999999999999996E-3</v>
      </c>
      <c r="AL38" s="76">
        <v>8.9999999999999993E-3</v>
      </c>
      <c r="AM38" s="76">
        <v>0.01</v>
      </c>
      <c r="AN38" s="76">
        <v>1.11E-2</v>
      </c>
      <c r="AO38" s="76">
        <v>1.2E-2</v>
      </c>
      <c r="AP38" s="76">
        <v>1.2699999999999999E-2</v>
      </c>
      <c r="AQ38" s="76">
        <v>1.32E-2</v>
      </c>
      <c r="AR38" s="76">
        <v>1.35E-2</v>
      </c>
      <c r="AS38" s="76">
        <v>1.3599999999999999E-2</v>
      </c>
      <c r="AT38" s="76">
        <v>1.37E-2</v>
      </c>
      <c r="AU38" s="76">
        <v>1.37E-2</v>
      </c>
      <c r="AV38" s="76">
        <v>1.3599999999999999E-2</v>
      </c>
      <c r="AW38" s="76">
        <v>1.35E-2</v>
      </c>
      <c r="AX38" s="76">
        <v>1.35E-2</v>
      </c>
      <c r="AY38" s="76">
        <v>1.3599999999999999E-2</v>
      </c>
      <c r="AZ38" s="76">
        <v>1.4E-2</v>
      </c>
      <c r="BA38" s="76">
        <v>1.4500000000000001E-2</v>
      </c>
      <c r="BB38" s="76">
        <v>1.49E-2</v>
      </c>
      <c r="BC38" s="76">
        <v>1.49E-2</v>
      </c>
      <c r="BD38" s="76">
        <v>1.41E-2</v>
      </c>
      <c r="BE38" s="76">
        <v>1.2500000000000001E-2</v>
      </c>
      <c r="BF38" s="76">
        <v>9.9000000000000008E-3</v>
      </c>
      <c r="BG38" s="76">
        <v>6.6E-3</v>
      </c>
      <c r="BH38" s="76">
        <v>2.7000000000000001E-3</v>
      </c>
      <c r="BI38" s="76">
        <v>-1.2999999999999999E-3</v>
      </c>
      <c r="BJ38" s="76">
        <v>-5.1000000000000004E-3</v>
      </c>
      <c r="BK38" s="76">
        <v>-8.0000000000000002E-3</v>
      </c>
      <c r="BL38" s="76">
        <v>-9.5999999999999992E-3</v>
      </c>
      <c r="BM38" s="76">
        <v>-9.7000000000000003E-3</v>
      </c>
      <c r="BN38" s="76">
        <v>-8.3000000000000001E-3</v>
      </c>
      <c r="BO38" s="76">
        <v>-5.7999999999999996E-3</v>
      </c>
      <c r="BP38" s="75">
        <v>-4.3E-3</v>
      </c>
      <c r="BQ38" s="75">
        <v>-2.0999999999999999E-3</v>
      </c>
      <c r="BR38" s="75">
        <v>4.0000000000000002E-4</v>
      </c>
      <c r="BS38" s="75">
        <v>2.8999999999999998E-3</v>
      </c>
      <c r="BT38" s="75">
        <v>5.3E-3</v>
      </c>
      <c r="BU38" s="75">
        <v>7.4000000000000003E-3</v>
      </c>
      <c r="BV38" s="75">
        <v>8.9999999999999993E-3</v>
      </c>
      <c r="BW38" s="75">
        <v>1.01E-2</v>
      </c>
      <c r="BX38" s="75">
        <v>1.0699999999999999E-2</v>
      </c>
      <c r="BY38" s="75">
        <v>1.0699999999999999E-2</v>
      </c>
      <c r="BZ38" s="75">
        <v>1.0500000000000001E-2</v>
      </c>
      <c r="CA38" s="75">
        <v>1.04E-2</v>
      </c>
      <c r="CB38" s="75">
        <v>1.0500000000000001E-2</v>
      </c>
      <c r="CC38" s="75">
        <v>1.0699999999999999E-2</v>
      </c>
      <c r="CD38" s="75">
        <v>1.11E-2</v>
      </c>
      <c r="CE38" s="75">
        <v>1.17E-2</v>
      </c>
      <c r="CF38" s="75">
        <v>1.23E-2</v>
      </c>
      <c r="CG38" s="75">
        <v>1.29E-2</v>
      </c>
      <c r="CH38" s="75">
        <v>1.3299999999999999E-2</v>
      </c>
      <c r="CI38" s="75">
        <v>1.35E-2</v>
      </c>
    </row>
    <row r="39" spans="1:87" x14ac:dyDescent="0.2">
      <c r="A39" s="5">
        <v>57</v>
      </c>
      <c r="B39" s="76">
        <v>3.0099999999999998E-2</v>
      </c>
      <c r="C39" s="76">
        <v>2.7799999999999998E-2</v>
      </c>
      <c r="D39" s="76">
        <v>2.5499999999999998E-2</v>
      </c>
      <c r="E39" s="76">
        <v>2.3E-2</v>
      </c>
      <c r="F39" s="76">
        <v>2.0400000000000001E-2</v>
      </c>
      <c r="G39" s="76">
        <v>1.7899999999999999E-2</v>
      </c>
      <c r="H39" s="76">
        <v>1.5800000000000002E-2</v>
      </c>
      <c r="I39" s="76">
        <v>1.4E-2</v>
      </c>
      <c r="J39" s="76">
        <v>1.24E-2</v>
      </c>
      <c r="K39" s="76">
        <v>1.0800000000000001E-2</v>
      </c>
      <c r="L39" s="76">
        <v>9.1000000000000004E-3</v>
      </c>
      <c r="M39" s="76">
        <v>7.1999999999999998E-3</v>
      </c>
      <c r="N39" s="76">
        <v>5.4999999999999997E-3</v>
      </c>
      <c r="O39" s="76">
        <v>4.1000000000000003E-3</v>
      </c>
      <c r="P39" s="76">
        <v>2.8999999999999998E-3</v>
      </c>
      <c r="Q39" s="76">
        <v>2.3E-3</v>
      </c>
      <c r="R39" s="76">
        <v>2.3999999999999998E-3</v>
      </c>
      <c r="S39" s="76">
        <v>3.5000000000000001E-3</v>
      </c>
      <c r="T39" s="76">
        <v>5.5999999999999999E-3</v>
      </c>
      <c r="U39" s="76">
        <v>8.6E-3</v>
      </c>
      <c r="V39" s="76">
        <v>1.2E-2</v>
      </c>
      <c r="W39" s="76">
        <v>1.55E-2</v>
      </c>
      <c r="X39" s="76">
        <v>1.8700000000000001E-2</v>
      </c>
      <c r="Y39" s="76">
        <v>2.1100000000000001E-2</v>
      </c>
      <c r="Z39" s="76">
        <v>2.2200000000000001E-2</v>
      </c>
      <c r="AA39" s="76">
        <v>2.1999999999999999E-2</v>
      </c>
      <c r="AB39" s="76">
        <v>2.0500000000000001E-2</v>
      </c>
      <c r="AC39" s="76">
        <v>1.7899999999999999E-2</v>
      </c>
      <c r="AD39" s="76">
        <v>1.4800000000000001E-2</v>
      </c>
      <c r="AE39" s="76">
        <v>1.1599999999999999E-2</v>
      </c>
      <c r="AF39" s="76">
        <v>8.9999999999999993E-3</v>
      </c>
      <c r="AG39" s="76">
        <v>7.1000000000000004E-3</v>
      </c>
      <c r="AH39" s="76">
        <v>6.1999999999999998E-3</v>
      </c>
      <c r="AI39" s="76">
        <v>6.1000000000000004E-3</v>
      </c>
      <c r="AJ39" s="76">
        <v>6.6E-3</v>
      </c>
      <c r="AK39" s="76">
        <v>7.4999999999999997E-3</v>
      </c>
      <c r="AL39" s="76">
        <v>8.3999999999999995E-3</v>
      </c>
      <c r="AM39" s="76">
        <v>9.4999999999999998E-3</v>
      </c>
      <c r="AN39" s="76">
        <v>1.0500000000000001E-2</v>
      </c>
      <c r="AO39" s="76">
        <v>1.14E-2</v>
      </c>
      <c r="AP39" s="76">
        <v>1.2E-2</v>
      </c>
      <c r="AQ39" s="76">
        <v>1.24E-2</v>
      </c>
      <c r="AR39" s="76">
        <v>1.2699999999999999E-2</v>
      </c>
      <c r="AS39" s="76">
        <v>1.2800000000000001E-2</v>
      </c>
      <c r="AT39" s="76">
        <v>1.29E-2</v>
      </c>
      <c r="AU39" s="76">
        <v>1.2999999999999999E-2</v>
      </c>
      <c r="AV39" s="76">
        <v>1.3100000000000001E-2</v>
      </c>
      <c r="AW39" s="76">
        <v>1.3299999999999999E-2</v>
      </c>
      <c r="AX39" s="76">
        <v>1.37E-2</v>
      </c>
      <c r="AY39" s="76">
        <v>1.44E-2</v>
      </c>
      <c r="AZ39" s="76">
        <v>1.5299999999999999E-2</v>
      </c>
      <c r="BA39" s="76">
        <v>1.6400000000000001E-2</v>
      </c>
      <c r="BB39" s="76">
        <v>1.7299999999999999E-2</v>
      </c>
      <c r="BC39" s="76">
        <v>1.7600000000000001E-2</v>
      </c>
      <c r="BD39" s="76">
        <v>1.7100000000000001E-2</v>
      </c>
      <c r="BE39" s="76">
        <v>1.5599999999999999E-2</v>
      </c>
      <c r="BF39" s="76">
        <v>1.2999999999999999E-2</v>
      </c>
      <c r="BG39" s="76">
        <v>9.4000000000000004E-3</v>
      </c>
      <c r="BH39" s="76">
        <v>5.1000000000000004E-3</v>
      </c>
      <c r="BI39" s="76">
        <v>5.9999999999999995E-4</v>
      </c>
      <c r="BJ39" s="76">
        <v>-3.8E-3</v>
      </c>
      <c r="BK39" s="76">
        <v>-7.4000000000000003E-3</v>
      </c>
      <c r="BL39" s="76">
        <v>-9.7000000000000003E-3</v>
      </c>
      <c r="BM39" s="76">
        <v>-1.0500000000000001E-2</v>
      </c>
      <c r="BN39" s="76">
        <v>-9.7999999999999997E-3</v>
      </c>
      <c r="BO39" s="76">
        <v>-7.9000000000000008E-3</v>
      </c>
      <c r="BP39" s="75">
        <v>-6.4999999999999997E-3</v>
      </c>
      <c r="BQ39" s="75">
        <v>-4.3E-3</v>
      </c>
      <c r="BR39" s="75">
        <v>-1.6000000000000001E-3</v>
      </c>
      <c r="BS39" s="75">
        <v>1.2999999999999999E-3</v>
      </c>
      <c r="BT39" s="75">
        <v>4.1000000000000003E-3</v>
      </c>
      <c r="BU39" s="75">
        <v>6.6E-3</v>
      </c>
      <c r="BV39" s="75">
        <v>8.6E-3</v>
      </c>
      <c r="BW39" s="75">
        <v>1.01E-2</v>
      </c>
      <c r="BX39" s="75">
        <v>1.0999999999999999E-2</v>
      </c>
      <c r="BY39" s="75">
        <v>1.12E-2</v>
      </c>
      <c r="BZ39" s="75">
        <v>1.11E-2</v>
      </c>
      <c r="CA39" s="75">
        <v>1.0999999999999999E-2</v>
      </c>
      <c r="CB39" s="75">
        <v>1.0999999999999999E-2</v>
      </c>
      <c r="CC39" s="75">
        <v>1.12E-2</v>
      </c>
      <c r="CD39" s="75">
        <v>1.15E-2</v>
      </c>
      <c r="CE39" s="75">
        <v>1.1900000000000001E-2</v>
      </c>
      <c r="CF39" s="75">
        <v>1.24E-2</v>
      </c>
      <c r="CG39" s="75">
        <v>1.29E-2</v>
      </c>
      <c r="CH39" s="75">
        <v>1.3299999999999999E-2</v>
      </c>
      <c r="CI39" s="75">
        <v>1.35E-2</v>
      </c>
    </row>
    <row r="40" spans="1:87" x14ac:dyDescent="0.2">
      <c r="A40" s="5">
        <v>58</v>
      </c>
      <c r="B40" s="76">
        <v>3.0599999999999999E-2</v>
      </c>
      <c r="C40" s="76">
        <v>2.8000000000000001E-2</v>
      </c>
      <c r="D40" s="76">
        <v>2.52E-2</v>
      </c>
      <c r="E40" s="76">
        <v>2.24E-2</v>
      </c>
      <c r="F40" s="76">
        <v>1.9599999999999999E-2</v>
      </c>
      <c r="G40" s="76">
        <v>1.7000000000000001E-2</v>
      </c>
      <c r="H40" s="76">
        <v>1.4800000000000001E-2</v>
      </c>
      <c r="I40" s="76">
        <v>1.2999999999999999E-2</v>
      </c>
      <c r="J40" s="76">
        <v>1.1599999999999999E-2</v>
      </c>
      <c r="K40" s="76">
        <v>1.03E-2</v>
      </c>
      <c r="L40" s="76">
        <v>8.8999999999999999E-3</v>
      </c>
      <c r="M40" s="76">
        <v>7.4999999999999997E-3</v>
      </c>
      <c r="N40" s="76">
        <v>6.3E-3</v>
      </c>
      <c r="O40" s="76">
        <v>5.1999999999999998E-3</v>
      </c>
      <c r="P40" s="76">
        <v>4.3E-3</v>
      </c>
      <c r="Q40" s="76">
        <v>3.7000000000000002E-3</v>
      </c>
      <c r="R40" s="76">
        <v>3.7000000000000002E-3</v>
      </c>
      <c r="S40" s="76">
        <v>4.5999999999999999E-3</v>
      </c>
      <c r="T40" s="76">
        <v>6.4000000000000003E-3</v>
      </c>
      <c r="U40" s="76">
        <v>8.8999999999999999E-3</v>
      </c>
      <c r="V40" s="76">
        <v>1.2E-2</v>
      </c>
      <c r="W40" s="76">
        <v>1.5100000000000001E-2</v>
      </c>
      <c r="X40" s="76">
        <v>1.7999999999999999E-2</v>
      </c>
      <c r="Y40" s="76">
        <v>2.0199999999999999E-2</v>
      </c>
      <c r="Z40" s="76">
        <v>2.1299999999999999E-2</v>
      </c>
      <c r="AA40" s="76">
        <v>2.1000000000000001E-2</v>
      </c>
      <c r="AB40" s="76">
        <v>1.95E-2</v>
      </c>
      <c r="AC40" s="76">
        <v>1.7000000000000001E-2</v>
      </c>
      <c r="AD40" s="76">
        <v>1.3899999999999999E-2</v>
      </c>
      <c r="AE40" s="76">
        <v>1.0699999999999999E-2</v>
      </c>
      <c r="AF40" s="76">
        <v>8.0000000000000002E-3</v>
      </c>
      <c r="AG40" s="76">
        <v>6.1999999999999998E-3</v>
      </c>
      <c r="AH40" s="76">
        <v>5.3E-3</v>
      </c>
      <c r="AI40" s="76">
        <v>5.3E-3</v>
      </c>
      <c r="AJ40" s="76">
        <v>5.8999999999999999E-3</v>
      </c>
      <c r="AK40" s="76">
        <v>6.8999999999999999E-3</v>
      </c>
      <c r="AL40" s="76">
        <v>8.0000000000000002E-3</v>
      </c>
      <c r="AM40" s="76">
        <v>9.1000000000000004E-3</v>
      </c>
      <c r="AN40" s="76">
        <v>1.01E-2</v>
      </c>
      <c r="AO40" s="76">
        <v>1.09E-2</v>
      </c>
      <c r="AP40" s="76">
        <v>1.14E-2</v>
      </c>
      <c r="AQ40" s="76">
        <v>1.17E-2</v>
      </c>
      <c r="AR40" s="76">
        <v>1.18E-2</v>
      </c>
      <c r="AS40" s="76">
        <v>1.18E-2</v>
      </c>
      <c r="AT40" s="76">
        <v>1.1900000000000001E-2</v>
      </c>
      <c r="AU40" s="76">
        <v>1.21E-2</v>
      </c>
      <c r="AV40" s="76">
        <v>1.2500000000000001E-2</v>
      </c>
      <c r="AW40" s="76">
        <v>1.2999999999999999E-2</v>
      </c>
      <c r="AX40" s="76">
        <v>1.38E-2</v>
      </c>
      <c r="AY40" s="76">
        <v>1.49E-2</v>
      </c>
      <c r="AZ40" s="76">
        <v>1.6299999999999999E-2</v>
      </c>
      <c r="BA40" s="76">
        <v>1.78E-2</v>
      </c>
      <c r="BB40" s="76">
        <v>1.9099999999999999E-2</v>
      </c>
      <c r="BC40" s="76">
        <v>1.9800000000000002E-2</v>
      </c>
      <c r="BD40" s="76">
        <v>1.9599999999999999E-2</v>
      </c>
      <c r="BE40" s="76">
        <v>1.83E-2</v>
      </c>
      <c r="BF40" s="76">
        <v>1.5800000000000002E-2</v>
      </c>
      <c r="BG40" s="76">
        <v>1.23E-2</v>
      </c>
      <c r="BH40" s="76">
        <v>7.9000000000000008E-3</v>
      </c>
      <c r="BI40" s="76">
        <v>3.0000000000000001E-3</v>
      </c>
      <c r="BJ40" s="76">
        <v>-1.8E-3</v>
      </c>
      <c r="BK40" s="76">
        <v>-6.0000000000000001E-3</v>
      </c>
      <c r="BL40" s="76">
        <v>-8.9999999999999993E-3</v>
      </c>
      <c r="BM40" s="76">
        <v>-1.0500000000000001E-2</v>
      </c>
      <c r="BN40" s="76">
        <v>-1.06E-2</v>
      </c>
      <c r="BO40" s="76">
        <v>-9.4000000000000004E-3</v>
      </c>
      <c r="BP40" s="75">
        <v>-8.3000000000000001E-3</v>
      </c>
      <c r="BQ40" s="75">
        <v>-6.1999999999999998E-3</v>
      </c>
      <c r="BR40" s="75">
        <v>-3.3999999999999998E-3</v>
      </c>
      <c r="BS40" s="75">
        <v>-4.0000000000000002E-4</v>
      </c>
      <c r="BT40" s="75">
        <v>2.7000000000000001E-3</v>
      </c>
      <c r="BU40" s="75">
        <v>5.5999999999999999E-3</v>
      </c>
      <c r="BV40" s="75">
        <v>8.0999999999999996E-3</v>
      </c>
      <c r="BW40" s="75">
        <v>0.01</v>
      </c>
      <c r="BX40" s="75">
        <v>1.11E-2</v>
      </c>
      <c r="BY40" s="75">
        <v>1.15E-2</v>
      </c>
      <c r="BZ40" s="75">
        <v>1.15E-2</v>
      </c>
      <c r="CA40" s="75">
        <v>1.15E-2</v>
      </c>
      <c r="CB40" s="75">
        <v>1.14E-2</v>
      </c>
      <c r="CC40" s="75">
        <v>1.15E-2</v>
      </c>
      <c r="CD40" s="75">
        <v>1.18E-2</v>
      </c>
      <c r="CE40" s="75">
        <v>1.2200000000000001E-2</v>
      </c>
      <c r="CF40" s="75">
        <v>1.26E-2</v>
      </c>
      <c r="CG40" s="75">
        <v>1.2999999999999999E-2</v>
      </c>
      <c r="CH40" s="75">
        <v>1.34E-2</v>
      </c>
      <c r="CI40" s="75">
        <v>1.35E-2</v>
      </c>
    </row>
    <row r="41" spans="1:87" x14ac:dyDescent="0.2">
      <c r="A41" s="5">
        <v>59</v>
      </c>
      <c r="B41" s="76">
        <v>3.09E-2</v>
      </c>
      <c r="C41" s="76">
        <v>2.7900000000000001E-2</v>
      </c>
      <c r="D41" s="76">
        <v>2.4899999999999999E-2</v>
      </c>
      <c r="E41" s="76">
        <v>2.18E-2</v>
      </c>
      <c r="F41" s="76">
        <v>1.8800000000000001E-2</v>
      </c>
      <c r="G41" s="76">
        <v>1.6E-2</v>
      </c>
      <c r="H41" s="76">
        <v>1.37E-2</v>
      </c>
      <c r="I41" s="76">
        <v>1.1900000000000001E-2</v>
      </c>
      <c r="J41" s="76">
        <v>1.06E-2</v>
      </c>
      <c r="K41" s="76">
        <v>9.4999999999999998E-3</v>
      </c>
      <c r="L41" s="76">
        <v>8.5000000000000006E-3</v>
      </c>
      <c r="M41" s="76">
        <v>7.6E-3</v>
      </c>
      <c r="N41" s="76">
        <v>6.8999999999999999E-3</v>
      </c>
      <c r="O41" s="76">
        <v>6.3E-3</v>
      </c>
      <c r="P41" s="76">
        <v>5.7000000000000002E-3</v>
      </c>
      <c r="Q41" s="76">
        <v>5.4000000000000003E-3</v>
      </c>
      <c r="R41" s="76">
        <v>5.4999999999999997E-3</v>
      </c>
      <c r="S41" s="76">
        <v>6.1000000000000004E-3</v>
      </c>
      <c r="T41" s="76">
        <v>7.6E-3</v>
      </c>
      <c r="U41" s="76">
        <v>9.7000000000000003E-3</v>
      </c>
      <c r="V41" s="76">
        <v>1.2200000000000001E-2</v>
      </c>
      <c r="W41" s="76">
        <v>1.49E-2</v>
      </c>
      <c r="X41" s="76">
        <v>1.7399999999999999E-2</v>
      </c>
      <c r="Y41" s="76">
        <v>1.9300000000000001E-2</v>
      </c>
      <c r="Z41" s="76">
        <v>2.0199999999999999E-2</v>
      </c>
      <c r="AA41" s="76">
        <v>1.9800000000000002E-2</v>
      </c>
      <c r="AB41" s="76">
        <v>1.84E-2</v>
      </c>
      <c r="AC41" s="76">
        <v>1.5900000000000001E-2</v>
      </c>
      <c r="AD41" s="76">
        <v>1.29E-2</v>
      </c>
      <c r="AE41" s="76">
        <v>9.7999999999999997E-3</v>
      </c>
      <c r="AF41" s="76">
        <v>7.1999999999999998E-3</v>
      </c>
      <c r="AG41" s="76">
        <v>5.4000000000000003E-3</v>
      </c>
      <c r="AH41" s="76">
        <v>4.4999999999999997E-3</v>
      </c>
      <c r="AI41" s="76">
        <v>4.5999999999999999E-3</v>
      </c>
      <c r="AJ41" s="76">
        <v>5.1999999999999998E-3</v>
      </c>
      <c r="AK41" s="76">
        <v>6.3E-3</v>
      </c>
      <c r="AL41" s="76">
        <v>7.4999999999999997E-3</v>
      </c>
      <c r="AM41" s="76">
        <v>8.6999999999999994E-3</v>
      </c>
      <c r="AN41" s="76">
        <v>9.7999999999999997E-3</v>
      </c>
      <c r="AO41" s="76">
        <v>1.0500000000000001E-2</v>
      </c>
      <c r="AP41" s="76">
        <v>1.0800000000000001E-2</v>
      </c>
      <c r="AQ41" s="76">
        <v>1.09E-2</v>
      </c>
      <c r="AR41" s="76">
        <v>1.0800000000000001E-2</v>
      </c>
      <c r="AS41" s="76">
        <v>1.0800000000000001E-2</v>
      </c>
      <c r="AT41" s="76">
        <v>1.09E-2</v>
      </c>
      <c r="AU41" s="76">
        <v>1.12E-2</v>
      </c>
      <c r="AV41" s="76">
        <v>1.18E-2</v>
      </c>
      <c r="AW41" s="76">
        <v>1.2699999999999999E-2</v>
      </c>
      <c r="AX41" s="76">
        <v>1.38E-2</v>
      </c>
      <c r="AY41" s="76">
        <v>1.52E-2</v>
      </c>
      <c r="AZ41" s="76">
        <v>1.6899999999999998E-2</v>
      </c>
      <c r="BA41" s="76">
        <v>1.8800000000000001E-2</v>
      </c>
      <c r="BB41" s="76">
        <v>2.0400000000000001E-2</v>
      </c>
      <c r="BC41" s="76">
        <v>2.1399999999999999E-2</v>
      </c>
      <c r="BD41" s="76">
        <v>2.1600000000000001E-2</v>
      </c>
      <c r="BE41" s="76">
        <v>2.06E-2</v>
      </c>
      <c r="BF41" s="76">
        <v>1.84E-2</v>
      </c>
      <c r="BG41" s="76">
        <v>1.4999999999999999E-2</v>
      </c>
      <c r="BH41" s="76">
        <v>1.0699999999999999E-2</v>
      </c>
      <c r="BI41" s="76">
        <v>5.7999999999999996E-3</v>
      </c>
      <c r="BJ41" s="76">
        <v>6.9999999999999999E-4</v>
      </c>
      <c r="BK41" s="76">
        <v>-4.0000000000000001E-3</v>
      </c>
      <c r="BL41" s="76">
        <v>-7.4999999999999997E-3</v>
      </c>
      <c r="BM41" s="76">
        <v>-9.7000000000000003E-3</v>
      </c>
      <c r="BN41" s="76">
        <v>-1.0500000000000001E-2</v>
      </c>
      <c r="BO41" s="76">
        <v>-1.01E-2</v>
      </c>
      <c r="BP41" s="75">
        <v>-9.2999999999999992E-3</v>
      </c>
      <c r="BQ41" s="75">
        <v>-7.4999999999999997E-3</v>
      </c>
      <c r="BR41" s="75">
        <v>-4.8999999999999998E-3</v>
      </c>
      <c r="BS41" s="75">
        <v>-1.8E-3</v>
      </c>
      <c r="BT41" s="75">
        <v>1.5E-3</v>
      </c>
      <c r="BU41" s="75">
        <v>4.5999999999999999E-3</v>
      </c>
      <c r="BV41" s="75">
        <v>7.4000000000000003E-3</v>
      </c>
      <c r="BW41" s="75">
        <v>9.5999999999999992E-3</v>
      </c>
      <c r="BX41" s="75">
        <v>1.0999999999999999E-2</v>
      </c>
      <c r="BY41" s="75">
        <v>1.17E-2</v>
      </c>
      <c r="BZ41" s="75">
        <v>1.18E-2</v>
      </c>
      <c r="CA41" s="75">
        <v>1.18E-2</v>
      </c>
      <c r="CB41" s="75">
        <v>1.18E-2</v>
      </c>
      <c r="CC41" s="75">
        <v>1.1900000000000001E-2</v>
      </c>
      <c r="CD41" s="75">
        <v>1.2E-2</v>
      </c>
      <c r="CE41" s="75">
        <v>1.23E-2</v>
      </c>
      <c r="CF41" s="75">
        <v>1.2699999999999999E-2</v>
      </c>
      <c r="CG41" s="75">
        <v>1.3100000000000001E-2</v>
      </c>
      <c r="CH41" s="75">
        <v>1.34E-2</v>
      </c>
      <c r="CI41" s="75">
        <v>1.35E-2</v>
      </c>
    </row>
    <row r="42" spans="1:87" x14ac:dyDescent="0.2">
      <c r="A42" s="5">
        <v>60</v>
      </c>
      <c r="B42" s="76">
        <v>3.09E-2</v>
      </c>
      <c r="C42" s="76">
        <v>2.7699999999999999E-2</v>
      </c>
      <c r="D42" s="76">
        <v>2.4500000000000001E-2</v>
      </c>
      <c r="E42" s="76">
        <v>2.12E-2</v>
      </c>
      <c r="F42" s="76">
        <v>1.7999999999999999E-2</v>
      </c>
      <c r="G42" s="76">
        <v>1.5100000000000001E-2</v>
      </c>
      <c r="H42" s="76">
        <v>1.2699999999999999E-2</v>
      </c>
      <c r="I42" s="76">
        <v>1.09E-2</v>
      </c>
      <c r="J42" s="76">
        <v>9.5999999999999992E-3</v>
      </c>
      <c r="K42" s="76">
        <v>8.6E-3</v>
      </c>
      <c r="L42" s="76">
        <v>8.0000000000000002E-3</v>
      </c>
      <c r="M42" s="76">
        <v>7.6E-3</v>
      </c>
      <c r="N42" s="76">
        <v>7.4000000000000003E-3</v>
      </c>
      <c r="O42" s="76">
        <v>7.3000000000000001E-3</v>
      </c>
      <c r="P42" s="76">
        <v>7.3000000000000001E-3</v>
      </c>
      <c r="Q42" s="76">
        <v>7.3000000000000001E-3</v>
      </c>
      <c r="R42" s="76">
        <v>7.4000000000000003E-3</v>
      </c>
      <c r="S42" s="76">
        <v>8.0000000000000002E-3</v>
      </c>
      <c r="T42" s="76">
        <v>9.1000000000000004E-3</v>
      </c>
      <c r="U42" s="76">
        <v>1.0800000000000001E-2</v>
      </c>
      <c r="V42" s="76">
        <v>1.2800000000000001E-2</v>
      </c>
      <c r="W42" s="76">
        <v>1.4999999999999999E-2</v>
      </c>
      <c r="X42" s="76">
        <v>1.6899999999999998E-2</v>
      </c>
      <c r="Y42" s="76">
        <v>1.84E-2</v>
      </c>
      <c r="Z42" s="76">
        <v>1.9E-2</v>
      </c>
      <c r="AA42" s="76">
        <v>1.8499999999999999E-2</v>
      </c>
      <c r="AB42" s="76">
        <v>1.7000000000000001E-2</v>
      </c>
      <c r="AC42" s="76">
        <v>1.47E-2</v>
      </c>
      <c r="AD42" s="76">
        <v>1.1900000000000001E-2</v>
      </c>
      <c r="AE42" s="76">
        <v>8.9999999999999993E-3</v>
      </c>
      <c r="AF42" s="76">
        <v>6.4999999999999997E-3</v>
      </c>
      <c r="AG42" s="76">
        <v>4.7000000000000002E-3</v>
      </c>
      <c r="AH42" s="76">
        <v>3.8E-3</v>
      </c>
      <c r="AI42" s="76">
        <v>3.8999999999999998E-3</v>
      </c>
      <c r="AJ42" s="76">
        <v>4.5999999999999999E-3</v>
      </c>
      <c r="AK42" s="76">
        <v>5.7999999999999996E-3</v>
      </c>
      <c r="AL42" s="76">
        <v>7.1999999999999998E-3</v>
      </c>
      <c r="AM42" s="76">
        <v>8.5000000000000006E-3</v>
      </c>
      <c r="AN42" s="76">
        <v>9.4999999999999998E-3</v>
      </c>
      <c r="AO42" s="76">
        <v>1.01E-2</v>
      </c>
      <c r="AP42" s="76">
        <v>1.03E-2</v>
      </c>
      <c r="AQ42" s="76">
        <v>1.01E-2</v>
      </c>
      <c r="AR42" s="76">
        <v>9.7999999999999997E-3</v>
      </c>
      <c r="AS42" s="76">
        <v>9.7000000000000003E-3</v>
      </c>
      <c r="AT42" s="76">
        <v>9.7999999999999997E-3</v>
      </c>
      <c r="AU42" s="76">
        <v>1.0200000000000001E-2</v>
      </c>
      <c r="AV42" s="76">
        <v>1.0999999999999999E-2</v>
      </c>
      <c r="AW42" s="76">
        <v>1.2200000000000001E-2</v>
      </c>
      <c r="AX42" s="76">
        <v>1.3599999999999999E-2</v>
      </c>
      <c r="AY42" s="76">
        <v>1.5299999999999999E-2</v>
      </c>
      <c r="AZ42" s="76">
        <v>1.7299999999999999E-2</v>
      </c>
      <c r="BA42" s="76">
        <v>1.9300000000000001E-2</v>
      </c>
      <c r="BB42" s="76">
        <v>2.12E-2</v>
      </c>
      <c r="BC42" s="76">
        <v>2.2499999999999999E-2</v>
      </c>
      <c r="BD42" s="76">
        <v>2.3E-2</v>
      </c>
      <c r="BE42" s="76">
        <v>2.24E-2</v>
      </c>
      <c r="BF42" s="76">
        <v>2.0500000000000001E-2</v>
      </c>
      <c r="BG42" s="76">
        <v>1.7399999999999999E-2</v>
      </c>
      <c r="BH42" s="76">
        <v>1.34E-2</v>
      </c>
      <c r="BI42" s="76">
        <v>8.6E-3</v>
      </c>
      <c r="BJ42" s="76">
        <v>3.5000000000000001E-3</v>
      </c>
      <c r="BK42" s="76">
        <v>-1.4E-3</v>
      </c>
      <c r="BL42" s="76">
        <v>-5.4000000000000003E-3</v>
      </c>
      <c r="BM42" s="76">
        <v>-8.2000000000000007E-3</v>
      </c>
      <c r="BN42" s="76">
        <v>-9.5999999999999992E-3</v>
      </c>
      <c r="BO42" s="76">
        <v>-9.9000000000000008E-3</v>
      </c>
      <c r="BP42" s="75">
        <v>-9.5999999999999992E-3</v>
      </c>
      <c r="BQ42" s="75">
        <v>-8.2000000000000007E-3</v>
      </c>
      <c r="BR42" s="75">
        <v>-5.7999999999999996E-3</v>
      </c>
      <c r="BS42" s="75">
        <v>-2.8999999999999998E-3</v>
      </c>
      <c r="BT42" s="75">
        <v>4.0000000000000002E-4</v>
      </c>
      <c r="BU42" s="75">
        <v>3.5999999999999999E-3</v>
      </c>
      <c r="BV42" s="75">
        <v>6.6E-3</v>
      </c>
      <c r="BW42" s="75">
        <v>8.9999999999999993E-3</v>
      </c>
      <c r="BX42" s="75">
        <v>1.0699999999999999E-2</v>
      </c>
      <c r="BY42" s="75">
        <v>1.1599999999999999E-2</v>
      </c>
      <c r="BZ42" s="75">
        <v>1.1900000000000001E-2</v>
      </c>
      <c r="CA42" s="75">
        <v>1.2E-2</v>
      </c>
      <c r="CB42" s="75">
        <v>1.21E-2</v>
      </c>
      <c r="CC42" s="75">
        <v>1.21E-2</v>
      </c>
      <c r="CD42" s="75">
        <v>1.23E-2</v>
      </c>
      <c r="CE42" s="75">
        <v>1.2500000000000001E-2</v>
      </c>
      <c r="CF42" s="75">
        <v>1.2800000000000001E-2</v>
      </c>
      <c r="CG42" s="75">
        <v>1.3100000000000001E-2</v>
      </c>
      <c r="CH42" s="75">
        <v>1.34E-2</v>
      </c>
      <c r="CI42" s="75">
        <v>1.35E-2</v>
      </c>
    </row>
    <row r="43" spans="1:87" x14ac:dyDescent="0.2">
      <c r="A43" s="5">
        <v>61</v>
      </c>
      <c r="B43" s="76">
        <v>3.0499999999999999E-2</v>
      </c>
      <c r="C43" s="76">
        <v>2.7199999999999998E-2</v>
      </c>
      <c r="D43" s="76">
        <v>2.3900000000000001E-2</v>
      </c>
      <c r="E43" s="76">
        <v>2.0500000000000001E-2</v>
      </c>
      <c r="F43" s="76">
        <v>1.72E-2</v>
      </c>
      <c r="G43" s="76">
        <v>1.43E-2</v>
      </c>
      <c r="H43" s="76">
        <v>1.18E-2</v>
      </c>
      <c r="I43" s="76">
        <v>0.01</v>
      </c>
      <c r="J43" s="76">
        <v>8.6999999999999994E-3</v>
      </c>
      <c r="K43" s="76">
        <v>7.9000000000000008E-3</v>
      </c>
      <c r="L43" s="76">
        <v>7.6E-3</v>
      </c>
      <c r="M43" s="76">
        <v>7.6E-3</v>
      </c>
      <c r="N43" s="76">
        <v>7.9000000000000008E-3</v>
      </c>
      <c r="O43" s="76">
        <v>8.3000000000000001E-3</v>
      </c>
      <c r="P43" s="76">
        <v>8.6999999999999994E-3</v>
      </c>
      <c r="Q43" s="76">
        <v>9.1000000000000004E-3</v>
      </c>
      <c r="R43" s="76">
        <v>9.4999999999999998E-3</v>
      </c>
      <c r="S43" s="76">
        <v>0.01</v>
      </c>
      <c r="T43" s="76">
        <v>1.0999999999999999E-2</v>
      </c>
      <c r="U43" s="76">
        <v>1.2200000000000001E-2</v>
      </c>
      <c r="V43" s="76">
        <v>1.37E-2</v>
      </c>
      <c r="W43" s="76">
        <v>1.52E-2</v>
      </c>
      <c r="X43" s="76">
        <v>1.66E-2</v>
      </c>
      <c r="Y43" s="76">
        <v>1.7600000000000001E-2</v>
      </c>
      <c r="Z43" s="76">
        <v>1.78E-2</v>
      </c>
      <c r="AA43" s="76">
        <v>1.72E-2</v>
      </c>
      <c r="AB43" s="76">
        <v>1.5699999999999999E-2</v>
      </c>
      <c r="AC43" s="76">
        <v>1.35E-2</v>
      </c>
      <c r="AD43" s="76">
        <v>1.09E-2</v>
      </c>
      <c r="AE43" s="76">
        <v>8.2000000000000007E-3</v>
      </c>
      <c r="AF43" s="76">
        <v>5.7999999999999996E-3</v>
      </c>
      <c r="AG43" s="76">
        <v>4.1000000000000003E-3</v>
      </c>
      <c r="AH43" s="76">
        <v>3.2000000000000002E-3</v>
      </c>
      <c r="AI43" s="76">
        <v>3.3E-3</v>
      </c>
      <c r="AJ43" s="76">
        <v>4.1000000000000003E-3</v>
      </c>
      <c r="AK43" s="76">
        <v>5.4000000000000003E-3</v>
      </c>
      <c r="AL43" s="76">
        <v>6.8999999999999999E-3</v>
      </c>
      <c r="AM43" s="76">
        <v>8.2000000000000007E-3</v>
      </c>
      <c r="AN43" s="76">
        <v>9.1999999999999998E-3</v>
      </c>
      <c r="AO43" s="76">
        <v>9.7000000000000003E-3</v>
      </c>
      <c r="AP43" s="76">
        <v>9.7000000000000003E-3</v>
      </c>
      <c r="AQ43" s="76">
        <v>9.2999999999999992E-3</v>
      </c>
      <c r="AR43" s="76">
        <v>8.8999999999999999E-3</v>
      </c>
      <c r="AS43" s="76">
        <v>8.6E-3</v>
      </c>
      <c r="AT43" s="76">
        <v>8.6999999999999994E-3</v>
      </c>
      <c r="AU43" s="76">
        <v>9.2999999999999992E-3</v>
      </c>
      <c r="AV43" s="76">
        <v>1.0200000000000001E-2</v>
      </c>
      <c r="AW43" s="76">
        <v>1.1599999999999999E-2</v>
      </c>
      <c r="AX43" s="76">
        <v>1.3299999999999999E-2</v>
      </c>
      <c r="AY43" s="76">
        <v>1.52E-2</v>
      </c>
      <c r="AZ43" s="76">
        <v>1.7399999999999999E-2</v>
      </c>
      <c r="BA43" s="76">
        <v>1.9599999999999999E-2</v>
      </c>
      <c r="BB43" s="76">
        <v>2.1600000000000001E-2</v>
      </c>
      <c r="BC43" s="76">
        <v>2.3199999999999998E-2</v>
      </c>
      <c r="BD43" s="76">
        <v>2.3900000000000001E-2</v>
      </c>
      <c r="BE43" s="76">
        <v>2.3599999999999999E-2</v>
      </c>
      <c r="BF43" s="76">
        <v>2.2100000000000002E-2</v>
      </c>
      <c r="BG43" s="76">
        <v>1.9400000000000001E-2</v>
      </c>
      <c r="BH43" s="76">
        <v>1.5699999999999999E-2</v>
      </c>
      <c r="BI43" s="76">
        <v>1.1299999999999999E-2</v>
      </c>
      <c r="BJ43" s="76">
        <v>6.3E-3</v>
      </c>
      <c r="BK43" s="76">
        <v>1.4E-3</v>
      </c>
      <c r="BL43" s="76">
        <v>-2.8E-3</v>
      </c>
      <c r="BM43" s="76">
        <v>-6.0000000000000001E-3</v>
      </c>
      <c r="BN43" s="76">
        <v>-8.0000000000000002E-3</v>
      </c>
      <c r="BO43" s="76">
        <v>-8.8999999999999999E-3</v>
      </c>
      <c r="BP43" s="75">
        <v>-8.9999999999999993E-3</v>
      </c>
      <c r="BQ43" s="75">
        <v>-8.0000000000000002E-3</v>
      </c>
      <c r="BR43" s="75">
        <v>-6.1000000000000004E-3</v>
      </c>
      <c r="BS43" s="75">
        <v>-3.5000000000000001E-3</v>
      </c>
      <c r="BT43" s="75">
        <v>-4.0000000000000002E-4</v>
      </c>
      <c r="BU43" s="75">
        <v>2.8E-3</v>
      </c>
      <c r="BV43" s="75">
        <v>5.7000000000000002E-3</v>
      </c>
      <c r="BW43" s="75">
        <v>8.3000000000000001E-3</v>
      </c>
      <c r="BX43" s="75">
        <v>1.0200000000000001E-2</v>
      </c>
      <c r="BY43" s="75">
        <v>1.1299999999999999E-2</v>
      </c>
      <c r="BZ43" s="75">
        <v>1.18E-2</v>
      </c>
      <c r="CA43" s="75">
        <v>1.21E-2</v>
      </c>
      <c r="CB43" s="75">
        <v>1.2200000000000001E-2</v>
      </c>
      <c r="CC43" s="75">
        <v>1.23E-2</v>
      </c>
      <c r="CD43" s="75">
        <v>1.24E-2</v>
      </c>
      <c r="CE43" s="75">
        <v>1.26E-2</v>
      </c>
      <c r="CF43" s="75">
        <v>1.2800000000000001E-2</v>
      </c>
      <c r="CG43" s="75">
        <v>1.3100000000000001E-2</v>
      </c>
      <c r="CH43" s="75">
        <v>1.34E-2</v>
      </c>
      <c r="CI43" s="75">
        <v>1.35E-2</v>
      </c>
    </row>
    <row r="44" spans="1:87" x14ac:dyDescent="0.2">
      <c r="A44" s="5">
        <v>62</v>
      </c>
      <c r="B44" s="76">
        <v>2.9600000000000001E-2</v>
      </c>
      <c r="C44" s="76">
        <v>2.63E-2</v>
      </c>
      <c r="D44" s="76">
        <v>2.3099999999999999E-2</v>
      </c>
      <c r="E44" s="76">
        <v>1.9699999999999999E-2</v>
      </c>
      <c r="F44" s="76">
        <v>1.6500000000000001E-2</v>
      </c>
      <c r="G44" s="76">
        <v>1.3599999999999999E-2</v>
      </c>
      <c r="H44" s="76">
        <v>1.11E-2</v>
      </c>
      <c r="I44" s="76">
        <v>9.4000000000000004E-3</v>
      </c>
      <c r="J44" s="76">
        <v>8.2000000000000007E-3</v>
      </c>
      <c r="K44" s="76">
        <v>7.4999999999999997E-3</v>
      </c>
      <c r="L44" s="76">
        <v>7.4000000000000003E-3</v>
      </c>
      <c r="M44" s="76">
        <v>7.6E-3</v>
      </c>
      <c r="N44" s="76">
        <v>8.3000000000000001E-3</v>
      </c>
      <c r="O44" s="76">
        <v>9.1999999999999998E-3</v>
      </c>
      <c r="P44" s="76">
        <v>0.01</v>
      </c>
      <c r="Q44" s="76">
        <v>1.0800000000000001E-2</v>
      </c>
      <c r="R44" s="76">
        <v>1.15E-2</v>
      </c>
      <c r="S44" s="76">
        <v>1.21E-2</v>
      </c>
      <c r="T44" s="76">
        <v>1.29E-2</v>
      </c>
      <c r="U44" s="76">
        <v>1.37E-2</v>
      </c>
      <c r="V44" s="76">
        <v>1.47E-2</v>
      </c>
      <c r="W44" s="76">
        <v>1.5699999999999999E-2</v>
      </c>
      <c r="X44" s="76">
        <v>1.6500000000000001E-2</v>
      </c>
      <c r="Y44" s="76">
        <v>1.7000000000000001E-2</v>
      </c>
      <c r="Z44" s="76">
        <v>1.6799999999999999E-2</v>
      </c>
      <c r="AA44" s="76">
        <v>1.5900000000000001E-2</v>
      </c>
      <c r="AB44" s="76">
        <v>1.43E-2</v>
      </c>
      <c r="AC44" s="76">
        <v>1.2200000000000001E-2</v>
      </c>
      <c r="AD44" s="76">
        <v>9.7000000000000003E-3</v>
      </c>
      <c r="AE44" s="76">
        <v>7.1999999999999998E-3</v>
      </c>
      <c r="AF44" s="76">
        <v>5.0000000000000001E-3</v>
      </c>
      <c r="AG44" s="76">
        <v>3.3999999999999998E-3</v>
      </c>
      <c r="AH44" s="76">
        <v>2.7000000000000001E-3</v>
      </c>
      <c r="AI44" s="76">
        <v>2.8E-3</v>
      </c>
      <c r="AJ44" s="76">
        <v>3.5999999999999999E-3</v>
      </c>
      <c r="AK44" s="76">
        <v>5.0000000000000001E-3</v>
      </c>
      <c r="AL44" s="76">
        <v>6.6E-3</v>
      </c>
      <c r="AM44" s="76">
        <v>8.0000000000000002E-3</v>
      </c>
      <c r="AN44" s="76">
        <v>8.9999999999999993E-3</v>
      </c>
      <c r="AO44" s="76">
        <v>9.4000000000000004E-3</v>
      </c>
      <c r="AP44" s="76">
        <v>9.1999999999999998E-3</v>
      </c>
      <c r="AQ44" s="76">
        <v>8.6E-3</v>
      </c>
      <c r="AR44" s="76">
        <v>8.0000000000000002E-3</v>
      </c>
      <c r="AS44" s="76">
        <v>7.6E-3</v>
      </c>
      <c r="AT44" s="76">
        <v>7.7000000000000002E-3</v>
      </c>
      <c r="AU44" s="76">
        <v>8.3000000000000001E-3</v>
      </c>
      <c r="AV44" s="76">
        <v>9.4000000000000004E-3</v>
      </c>
      <c r="AW44" s="76">
        <v>1.09E-2</v>
      </c>
      <c r="AX44" s="76">
        <v>1.2800000000000001E-2</v>
      </c>
      <c r="AY44" s="76">
        <v>1.49E-2</v>
      </c>
      <c r="AZ44" s="76">
        <v>1.7299999999999999E-2</v>
      </c>
      <c r="BA44" s="76">
        <v>1.9599999999999999E-2</v>
      </c>
      <c r="BB44" s="76">
        <v>2.18E-2</v>
      </c>
      <c r="BC44" s="76">
        <v>2.35E-2</v>
      </c>
      <c r="BD44" s="76">
        <v>2.4400000000000002E-2</v>
      </c>
      <c r="BE44" s="76">
        <v>2.4400000000000002E-2</v>
      </c>
      <c r="BF44" s="76">
        <v>2.3199999999999998E-2</v>
      </c>
      <c r="BG44" s="76">
        <v>2.0899999999999998E-2</v>
      </c>
      <c r="BH44" s="76">
        <v>1.7600000000000001E-2</v>
      </c>
      <c r="BI44" s="76">
        <v>1.35E-2</v>
      </c>
      <c r="BJ44" s="76">
        <v>8.8999999999999999E-3</v>
      </c>
      <c r="BK44" s="76">
        <v>4.1999999999999997E-3</v>
      </c>
      <c r="BL44" s="76">
        <v>0</v>
      </c>
      <c r="BM44" s="76">
        <v>-3.3999999999999998E-3</v>
      </c>
      <c r="BN44" s="76">
        <v>-5.7000000000000002E-3</v>
      </c>
      <c r="BO44" s="76">
        <v>-7.1000000000000004E-3</v>
      </c>
      <c r="BP44" s="75">
        <v>-7.7000000000000002E-3</v>
      </c>
      <c r="BQ44" s="75">
        <v>-7.1999999999999998E-3</v>
      </c>
      <c r="BR44" s="75">
        <v>-5.7000000000000002E-3</v>
      </c>
      <c r="BS44" s="75">
        <v>-3.5999999999999999E-3</v>
      </c>
      <c r="BT44" s="75">
        <v>-8.9999999999999998E-4</v>
      </c>
      <c r="BU44" s="75">
        <v>2.0999999999999999E-3</v>
      </c>
      <c r="BV44" s="75">
        <v>5.0000000000000001E-3</v>
      </c>
      <c r="BW44" s="75">
        <v>7.4999999999999997E-3</v>
      </c>
      <c r="BX44" s="75">
        <v>9.4999999999999998E-3</v>
      </c>
      <c r="BY44" s="75">
        <v>1.0800000000000001E-2</v>
      </c>
      <c r="BZ44" s="75">
        <v>1.15E-2</v>
      </c>
      <c r="CA44" s="75">
        <v>1.2E-2</v>
      </c>
      <c r="CB44" s="75">
        <v>1.2200000000000001E-2</v>
      </c>
      <c r="CC44" s="75">
        <v>1.24E-2</v>
      </c>
      <c r="CD44" s="75">
        <v>1.2500000000000001E-2</v>
      </c>
      <c r="CE44" s="75">
        <v>1.2699999999999999E-2</v>
      </c>
      <c r="CF44" s="75">
        <v>1.29E-2</v>
      </c>
      <c r="CG44" s="75">
        <v>1.3100000000000001E-2</v>
      </c>
      <c r="CH44" s="75">
        <v>1.34E-2</v>
      </c>
      <c r="CI44" s="75">
        <v>1.35E-2</v>
      </c>
    </row>
    <row r="45" spans="1:87" x14ac:dyDescent="0.2">
      <c r="A45" s="5">
        <v>63</v>
      </c>
      <c r="B45" s="76">
        <v>2.8400000000000002E-2</v>
      </c>
      <c r="C45" s="76">
        <v>2.53E-2</v>
      </c>
      <c r="D45" s="76">
        <v>2.2100000000000002E-2</v>
      </c>
      <c r="E45" s="76">
        <v>1.89E-2</v>
      </c>
      <c r="F45" s="76">
        <v>1.5900000000000001E-2</v>
      </c>
      <c r="G45" s="76">
        <v>1.3100000000000001E-2</v>
      </c>
      <c r="H45" s="76">
        <v>1.0800000000000001E-2</v>
      </c>
      <c r="I45" s="76">
        <v>9.1000000000000004E-3</v>
      </c>
      <c r="J45" s="76">
        <v>8.0000000000000002E-3</v>
      </c>
      <c r="K45" s="76">
        <v>7.4000000000000003E-3</v>
      </c>
      <c r="L45" s="76">
        <v>7.4000000000000003E-3</v>
      </c>
      <c r="M45" s="76">
        <v>7.7999999999999996E-3</v>
      </c>
      <c r="N45" s="76">
        <v>8.6999999999999994E-3</v>
      </c>
      <c r="O45" s="76">
        <v>9.9000000000000008E-3</v>
      </c>
      <c r="P45" s="76">
        <v>1.11E-2</v>
      </c>
      <c r="Q45" s="76">
        <v>1.23E-2</v>
      </c>
      <c r="R45" s="76">
        <v>1.32E-2</v>
      </c>
      <c r="S45" s="76">
        <v>1.4E-2</v>
      </c>
      <c r="T45" s="76">
        <v>1.47E-2</v>
      </c>
      <c r="U45" s="76">
        <v>1.5299999999999999E-2</v>
      </c>
      <c r="V45" s="76">
        <v>1.5800000000000002E-2</v>
      </c>
      <c r="W45" s="76">
        <v>1.6299999999999999E-2</v>
      </c>
      <c r="X45" s="76">
        <v>1.67E-2</v>
      </c>
      <c r="Y45" s="76">
        <v>1.66E-2</v>
      </c>
      <c r="Z45" s="76">
        <v>1.61E-2</v>
      </c>
      <c r="AA45" s="76">
        <v>1.49E-2</v>
      </c>
      <c r="AB45" s="76">
        <v>1.3100000000000001E-2</v>
      </c>
      <c r="AC45" s="76">
        <v>1.0999999999999999E-2</v>
      </c>
      <c r="AD45" s="76">
        <v>8.6E-3</v>
      </c>
      <c r="AE45" s="76">
        <v>6.1999999999999998E-3</v>
      </c>
      <c r="AF45" s="76">
        <v>4.1999999999999997E-3</v>
      </c>
      <c r="AG45" s="76">
        <v>2.8E-3</v>
      </c>
      <c r="AH45" s="76">
        <v>2.0999999999999999E-3</v>
      </c>
      <c r="AI45" s="76">
        <v>2.3E-3</v>
      </c>
      <c r="AJ45" s="76">
        <v>3.2000000000000002E-3</v>
      </c>
      <c r="AK45" s="76">
        <v>4.7000000000000002E-3</v>
      </c>
      <c r="AL45" s="76">
        <v>6.3E-3</v>
      </c>
      <c r="AM45" s="76">
        <v>7.7000000000000002E-3</v>
      </c>
      <c r="AN45" s="76">
        <v>8.6999999999999994E-3</v>
      </c>
      <c r="AO45" s="76">
        <v>8.9999999999999993E-3</v>
      </c>
      <c r="AP45" s="76">
        <v>8.6999999999999994E-3</v>
      </c>
      <c r="AQ45" s="76">
        <v>7.9000000000000008E-3</v>
      </c>
      <c r="AR45" s="76">
        <v>7.1000000000000004E-3</v>
      </c>
      <c r="AS45" s="76">
        <v>6.7000000000000002E-3</v>
      </c>
      <c r="AT45" s="76">
        <v>6.7000000000000002E-3</v>
      </c>
      <c r="AU45" s="76">
        <v>7.4000000000000003E-3</v>
      </c>
      <c r="AV45" s="76">
        <v>8.6E-3</v>
      </c>
      <c r="AW45" s="76">
        <v>1.0200000000000001E-2</v>
      </c>
      <c r="AX45" s="76">
        <v>1.2200000000000001E-2</v>
      </c>
      <c r="AY45" s="76">
        <v>1.4500000000000001E-2</v>
      </c>
      <c r="AZ45" s="76">
        <v>1.7000000000000001E-2</v>
      </c>
      <c r="BA45" s="76">
        <v>1.95E-2</v>
      </c>
      <c r="BB45" s="76">
        <v>2.1700000000000001E-2</v>
      </c>
      <c r="BC45" s="76">
        <v>2.35E-2</v>
      </c>
      <c r="BD45" s="76">
        <v>2.4500000000000001E-2</v>
      </c>
      <c r="BE45" s="76">
        <v>2.47E-2</v>
      </c>
      <c r="BF45" s="76">
        <v>2.3800000000000002E-2</v>
      </c>
      <c r="BG45" s="76">
        <v>2.18E-2</v>
      </c>
      <c r="BH45" s="76">
        <v>1.9E-2</v>
      </c>
      <c r="BI45" s="76">
        <v>1.5299999999999999E-2</v>
      </c>
      <c r="BJ45" s="76">
        <v>1.11E-2</v>
      </c>
      <c r="BK45" s="76">
        <v>6.7999999999999996E-3</v>
      </c>
      <c r="BL45" s="76">
        <v>2.8E-3</v>
      </c>
      <c r="BM45" s="76">
        <v>-5.0000000000000001E-4</v>
      </c>
      <c r="BN45" s="76">
        <v>-2.8999999999999998E-3</v>
      </c>
      <c r="BO45" s="76">
        <v>-4.7000000000000002E-3</v>
      </c>
      <c r="BP45" s="75">
        <v>-5.5999999999999999E-3</v>
      </c>
      <c r="BQ45" s="75">
        <v>-5.5999999999999999E-3</v>
      </c>
      <c r="BR45" s="75">
        <v>-4.7000000000000002E-3</v>
      </c>
      <c r="BS45" s="75">
        <v>-3.0999999999999999E-3</v>
      </c>
      <c r="BT45" s="75">
        <v>-8.9999999999999998E-4</v>
      </c>
      <c r="BU45" s="75">
        <v>1.6000000000000001E-3</v>
      </c>
      <c r="BV45" s="75">
        <v>4.3E-3</v>
      </c>
      <c r="BW45" s="75">
        <v>6.7000000000000002E-3</v>
      </c>
      <c r="BX45" s="75">
        <v>8.6999999999999994E-3</v>
      </c>
      <c r="BY45" s="75">
        <v>1.01E-2</v>
      </c>
      <c r="BZ45" s="75">
        <v>1.0999999999999999E-2</v>
      </c>
      <c r="CA45" s="75">
        <v>1.17E-2</v>
      </c>
      <c r="CB45" s="75">
        <v>1.21E-2</v>
      </c>
      <c r="CC45" s="75">
        <v>1.24E-2</v>
      </c>
      <c r="CD45" s="75">
        <v>1.2500000000000001E-2</v>
      </c>
      <c r="CE45" s="75">
        <v>1.2699999999999999E-2</v>
      </c>
      <c r="CF45" s="75">
        <v>1.2800000000000001E-2</v>
      </c>
      <c r="CG45" s="75">
        <v>1.2999999999999999E-2</v>
      </c>
      <c r="CH45" s="75">
        <v>1.32E-2</v>
      </c>
      <c r="CI45" s="75">
        <v>1.34E-2</v>
      </c>
    </row>
    <row r="46" spans="1:87" x14ac:dyDescent="0.2">
      <c r="A46" s="5">
        <v>64</v>
      </c>
      <c r="B46" s="76">
        <v>2.7099999999999999E-2</v>
      </c>
      <c r="C46" s="76">
        <v>2.41E-2</v>
      </c>
      <c r="D46" s="76">
        <v>2.1100000000000001E-2</v>
      </c>
      <c r="E46" s="76">
        <v>1.8200000000000001E-2</v>
      </c>
      <c r="F46" s="76">
        <v>1.5299999999999999E-2</v>
      </c>
      <c r="G46" s="76">
        <v>1.2699999999999999E-2</v>
      </c>
      <c r="H46" s="76">
        <v>1.06E-2</v>
      </c>
      <c r="I46" s="76">
        <v>9.1000000000000004E-3</v>
      </c>
      <c r="J46" s="76">
        <v>8.0999999999999996E-3</v>
      </c>
      <c r="K46" s="76">
        <v>7.7000000000000002E-3</v>
      </c>
      <c r="L46" s="76">
        <v>7.7000000000000002E-3</v>
      </c>
      <c r="M46" s="76">
        <v>8.2000000000000007E-3</v>
      </c>
      <c r="N46" s="76">
        <v>9.1999999999999998E-3</v>
      </c>
      <c r="O46" s="76">
        <v>1.0500000000000001E-2</v>
      </c>
      <c r="P46" s="76">
        <v>1.2E-2</v>
      </c>
      <c r="Q46" s="76">
        <v>1.34E-2</v>
      </c>
      <c r="R46" s="76">
        <v>1.47E-2</v>
      </c>
      <c r="S46" s="76">
        <v>1.5699999999999999E-2</v>
      </c>
      <c r="T46" s="76">
        <v>1.6299999999999999E-2</v>
      </c>
      <c r="U46" s="76">
        <v>1.67E-2</v>
      </c>
      <c r="V46" s="76">
        <v>1.6899999999999998E-2</v>
      </c>
      <c r="W46" s="76">
        <v>1.7000000000000001E-2</v>
      </c>
      <c r="X46" s="76">
        <v>1.7000000000000001E-2</v>
      </c>
      <c r="Y46" s="76">
        <v>1.6500000000000001E-2</v>
      </c>
      <c r="Z46" s="76">
        <v>1.5599999999999999E-2</v>
      </c>
      <c r="AA46" s="76">
        <v>1.41E-2</v>
      </c>
      <c r="AB46" s="76">
        <v>1.21E-2</v>
      </c>
      <c r="AC46" s="76">
        <v>9.9000000000000008E-3</v>
      </c>
      <c r="AD46" s="76">
        <v>7.4999999999999997E-3</v>
      </c>
      <c r="AE46" s="76">
        <v>5.3E-3</v>
      </c>
      <c r="AF46" s="76">
        <v>3.5000000000000001E-3</v>
      </c>
      <c r="AG46" s="76">
        <v>2.2000000000000001E-3</v>
      </c>
      <c r="AH46" s="76">
        <v>1.6999999999999999E-3</v>
      </c>
      <c r="AI46" s="76">
        <v>2E-3</v>
      </c>
      <c r="AJ46" s="76">
        <v>2.8999999999999998E-3</v>
      </c>
      <c r="AK46" s="76">
        <v>4.4000000000000003E-3</v>
      </c>
      <c r="AL46" s="76">
        <v>6.0000000000000001E-3</v>
      </c>
      <c r="AM46" s="76">
        <v>7.4999999999999997E-3</v>
      </c>
      <c r="AN46" s="76">
        <v>8.3999999999999995E-3</v>
      </c>
      <c r="AO46" s="76">
        <v>8.6E-3</v>
      </c>
      <c r="AP46" s="76">
        <v>8.2000000000000007E-3</v>
      </c>
      <c r="AQ46" s="76">
        <v>7.3000000000000001E-3</v>
      </c>
      <c r="AR46" s="76">
        <v>6.4000000000000003E-3</v>
      </c>
      <c r="AS46" s="76">
        <v>5.8999999999999999E-3</v>
      </c>
      <c r="AT46" s="76">
        <v>5.8999999999999999E-3</v>
      </c>
      <c r="AU46" s="76">
        <v>6.4999999999999997E-3</v>
      </c>
      <c r="AV46" s="76">
        <v>7.7000000000000002E-3</v>
      </c>
      <c r="AW46" s="76">
        <v>9.4000000000000004E-3</v>
      </c>
      <c r="AX46" s="76">
        <v>1.15E-2</v>
      </c>
      <c r="AY46" s="76">
        <v>1.4E-2</v>
      </c>
      <c r="AZ46" s="76">
        <v>1.66E-2</v>
      </c>
      <c r="BA46" s="76">
        <v>1.9199999999999998E-2</v>
      </c>
      <c r="BB46" s="76">
        <v>2.1499999999999998E-2</v>
      </c>
      <c r="BC46" s="76">
        <v>2.3300000000000001E-2</v>
      </c>
      <c r="BD46" s="76">
        <v>2.4400000000000002E-2</v>
      </c>
      <c r="BE46" s="76">
        <v>2.47E-2</v>
      </c>
      <c r="BF46" s="76">
        <v>2.4E-2</v>
      </c>
      <c r="BG46" s="76">
        <v>2.23E-2</v>
      </c>
      <c r="BH46" s="76">
        <v>1.9900000000000001E-2</v>
      </c>
      <c r="BI46" s="76">
        <v>1.66E-2</v>
      </c>
      <c r="BJ46" s="76">
        <v>1.29E-2</v>
      </c>
      <c r="BK46" s="76">
        <v>9.1000000000000004E-3</v>
      </c>
      <c r="BL46" s="76">
        <v>5.4999999999999997E-3</v>
      </c>
      <c r="BM46" s="76">
        <v>2.3999999999999998E-3</v>
      </c>
      <c r="BN46" s="76">
        <v>0</v>
      </c>
      <c r="BO46" s="76">
        <v>-2E-3</v>
      </c>
      <c r="BP46" s="75">
        <v>-3.0999999999999999E-3</v>
      </c>
      <c r="BQ46" s="75">
        <v>-3.5000000000000001E-3</v>
      </c>
      <c r="BR46" s="75">
        <v>-3.2000000000000002E-3</v>
      </c>
      <c r="BS46" s="75">
        <v>-2.2000000000000001E-3</v>
      </c>
      <c r="BT46" s="75">
        <v>-5.9999999999999995E-4</v>
      </c>
      <c r="BU46" s="75">
        <v>1.5E-3</v>
      </c>
      <c r="BV46" s="75">
        <v>3.7000000000000002E-3</v>
      </c>
      <c r="BW46" s="75">
        <v>6.0000000000000001E-3</v>
      </c>
      <c r="BX46" s="75">
        <v>7.9000000000000008E-3</v>
      </c>
      <c r="BY46" s="75">
        <v>9.4000000000000004E-3</v>
      </c>
      <c r="BZ46" s="75">
        <v>1.04E-2</v>
      </c>
      <c r="CA46" s="75">
        <v>1.1299999999999999E-2</v>
      </c>
      <c r="CB46" s="75">
        <v>1.18E-2</v>
      </c>
      <c r="CC46" s="75">
        <v>1.2200000000000001E-2</v>
      </c>
      <c r="CD46" s="75">
        <v>1.24E-2</v>
      </c>
      <c r="CE46" s="75">
        <v>1.26E-2</v>
      </c>
      <c r="CF46" s="75">
        <v>1.2800000000000001E-2</v>
      </c>
      <c r="CG46" s="75">
        <v>1.29E-2</v>
      </c>
      <c r="CH46" s="75">
        <v>1.3100000000000001E-2</v>
      </c>
      <c r="CI46" s="75">
        <v>1.32E-2</v>
      </c>
    </row>
    <row r="47" spans="1:87" x14ac:dyDescent="0.2">
      <c r="A47" s="5">
        <v>65</v>
      </c>
      <c r="B47" s="76">
        <v>2.5600000000000001E-2</v>
      </c>
      <c r="C47" s="76">
        <v>2.29E-2</v>
      </c>
      <c r="D47" s="76">
        <v>2.0199999999999999E-2</v>
      </c>
      <c r="E47" s="76">
        <v>1.7500000000000002E-2</v>
      </c>
      <c r="F47" s="76">
        <v>1.49E-2</v>
      </c>
      <c r="G47" s="76">
        <v>1.26E-2</v>
      </c>
      <c r="H47" s="76">
        <v>1.0800000000000001E-2</v>
      </c>
      <c r="I47" s="76">
        <v>9.4000000000000004E-3</v>
      </c>
      <c r="J47" s="76">
        <v>8.6E-3</v>
      </c>
      <c r="K47" s="76">
        <v>8.2000000000000007E-3</v>
      </c>
      <c r="L47" s="76">
        <v>8.2000000000000007E-3</v>
      </c>
      <c r="M47" s="76">
        <v>8.6999999999999994E-3</v>
      </c>
      <c r="N47" s="76">
        <v>9.7000000000000003E-3</v>
      </c>
      <c r="O47" s="76">
        <v>1.11E-2</v>
      </c>
      <c r="P47" s="76">
        <v>1.2699999999999999E-2</v>
      </c>
      <c r="Q47" s="76">
        <v>1.43E-2</v>
      </c>
      <c r="R47" s="76">
        <v>1.5800000000000002E-2</v>
      </c>
      <c r="S47" s="76">
        <v>1.6899999999999998E-2</v>
      </c>
      <c r="T47" s="76">
        <v>1.7600000000000001E-2</v>
      </c>
      <c r="U47" s="76">
        <v>1.7899999999999999E-2</v>
      </c>
      <c r="V47" s="76">
        <v>1.7999999999999999E-2</v>
      </c>
      <c r="W47" s="76">
        <v>1.7899999999999999E-2</v>
      </c>
      <c r="X47" s="76">
        <v>1.7500000000000002E-2</v>
      </c>
      <c r="Y47" s="76">
        <v>1.6799999999999999E-2</v>
      </c>
      <c r="Z47" s="76">
        <v>1.55E-2</v>
      </c>
      <c r="AA47" s="76">
        <v>1.3599999999999999E-2</v>
      </c>
      <c r="AB47" s="76">
        <v>1.14E-2</v>
      </c>
      <c r="AC47" s="76">
        <v>8.9999999999999993E-3</v>
      </c>
      <c r="AD47" s="76">
        <v>6.6E-3</v>
      </c>
      <c r="AE47" s="76">
        <v>4.4000000000000003E-3</v>
      </c>
      <c r="AF47" s="76">
        <v>2.7000000000000001E-3</v>
      </c>
      <c r="AG47" s="76">
        <v>1.6999999999999999E-3</v>
      </c>
      <c r="AH47" s="76">
        <v>1.2999999999999999E-3</v>
      </c>
      <c r="AI47" s="76">
        <v>1.6999999999999999E-3</v>
      </c>
      <c r="AJ47" s="76">
        <v>2.7000000000000001E-3</v>
      </c>
      <c r="AK47" s="76">
        <v>4.1999999999999997E-3</v>
      </c>
      <c r="AL47" s="76">
        <v>5.7999999999999996E-3</v>
      </c>
      <c r="AM47" s="76">
        <v>7.1999999999999998E-3</v>
      </c>
      <c r="AN47" s="76">
        <v>8.0999999999999996E-3</v>
      </c>
      <c r="AO47" s="76">
        <v>8.2000000000000007E-3</v>
      </c>
      <c r="AP47" s="76">
        <v>7.7000000000000002E-3</v>
      </c>
      <c r="AQ47" s="76">
        <v>6.7999999999999996E-3</v>
      </c>
      <c r="AR47" s="76">
        <v>5.7999999999999996E-3</v>
      </c>
      <c r="AS47" s="76">
        <v>5.1999999999999998E-3</v>
      </c>
      <c r="AT47" s="76">
        <v>5.1000000000000004E-3</v>
      </c>
      <c r="AU47" s="76">
        <v>5.7000000000000002E-3</v>
      </c>
      <c r="AV47" s="76">
        <v>6.7999999999999996E-3</v>
      </c>
      <c r="AW47" s="76">
        <v>8.6E-3</v>
      </c>
      <c r="AX47" s="76">
        <v>1.0800000000000001E-2</v>
      </c>
      <c r="AY47" s="76">
        <v>1.3299999999999999E-2</v>
      </c>
      <c r="AZ47" s="76">
        <v>1.61E-2</v>
      </c>
      <c r="BA47" s="76">
        <v>1.8800000000000001E-2</v>
      </c>
      <c r="BB47" s="76">
        <v>2.12E-2</v>
      </c>
      <c r="BC47" s="76">
        <v>2.3E-2</v>
      </c>
      <c r="BD47" s="76">
        <v>2.41E-2</v>
      </c>
      <c r="BE47" s="76">
        <v>2.4400000000000002E-2</v>
      </c>
      <c r="BF47" s="76">
        <v>2.3800000000000002E-2</v>
      </c>
      <c r="BG47" s="76">
        <v>2.24E-2</v>
      </c>
      <c r="BH47" s="76">
        <v>2.0299999999999999E-2</v>
      </c>
      <c r="BI47" s="76">
        <v>1.7500000000000002E-2</v>
      </c>
      <c r="BJ47" s="76">
        <v>1.4200000000000001E-2</v>
      </c>
      <c r="BK47" s="76">
        <v>1.09E-2</v>
      </c>
      <c r="BL47" s="76">
        <v>7.7999999999999996E-3</v>
      </c>
      <c r="BM47" s="76">
        <v>5.1000000000000004E-3</v>
      </c>
      <c r="BN47" s="76">
        <v>2.8E-3</v>
      </c>
      <c r="BO47" s="76">
        <v>8.9999999999999998E-4</v>
      </c>
      <c r="BP47" s="75">
        <v>-4.0000000000000002E-4</v>
      </c>
      <c r="BQ47" s="75">
        <v>-1.1000000000000001E-3</v>
      </c>
      <c r="BR47" s="75">
        <v>-1.2999999999999999E-3</v>
      </c>
      <c r="BS47" s="75">
        <v>-8.9999999999999998E-4</v>
      </c>
      <c r="BT47" s="75">
        <v>2.0000000000000001E-4</v>
      </c>
      <c r="BU47" s="75">
        <v>1.6000000000000001E-3</v>
      </c>
      <c r="BV47" s="75">
        <v>3.3999999999999998E-3</v>
      </c>
      <c r="BW47" s="75">
        <v>5.4000000000000003E-3</v>
      </c>
      <c r="BX47" s="75">
        <v>7.1999999999999998E-3</v>
      </c>
      <c r="BY47" s="75">
        <v>8.6E-3</v>
      </c>
      <c r="BZ47" s="75">
        <v>9.7999999999999997E-3</v>
      </c>
      <c r="CA47" s="75">
        <v>1.0699999999999999E-2</v>
      </c>
      <c r="CB47" s="75">
        <v>1.15E-2</v>
      </c>
      <c r="CC47" s="75">
        <v>1.2E-2</v>
      </c>
      <c r="CD47" s="75">
        <v>1.23E-2</v>
      </c>
      <c r="CE47" s="75">
        <v>1.2500000000000001E-2</v>
      </c>
      <c r="CF47" s="75">
        <v>1.2699999999999999E-2</v>
      </c>
      <c r="CG47" s="75">
        <v>1.2800000000000001E-2</v>
      </c>
      <c r="CH47" s="75">
        <v>1.2999999999999999E-2</v>
      </c>
      <c r="CI47" s="75">
        <v>1.3100000000000001E-2</v>
      </c>
    </row>
    <row r="48" spans="1:87" x14ac:dyDescent="0.2">
      <c r="A48" s="5">
        <v>66</v>
      </c>
      <c r="B48" s="76">
        <v>2.4299999999999999E-2</v>
      </c>
      <c r="C48" s="76">
        <v>2.18E-2</v>
      </c>
      <c r="D48" s="76">
        <v>1.9400000000000001E-2</v>
      </c>
      <c r="E48" s="76">
        <v>1.7000000000000001E-2</v>
      </c>
      <c r="F48" s="76">
        <v>1.46E-2</v>
      </c>
      <c r="G48" s="76">
        <v>1.26E-2</v>
      </c>
      <c r="H48" s="76">
        <v>1.11E-2</v>
      </c>
      <c r="I48" s="76">
        <v>0.01</v>
      </c>
      <c r="J48" s="76">
        <v>9.2999999999999992E-3</v>
      </c>
      <c r="K48" s="76">
        <v>8.8999999999999999E-3</v>
      </c>
      <c r="L48" s="76">
        <v>8.8999999999999999E-3</v>
      </c>
      <c r="M48" s="76">
        <v>9.4000000000000004E-3</v>
      </c>
      <c r="N48" s="76">
        <v>1.03E-2</v>
      </c>
      <c r="O48" s="76">
        <v>1.1599999999999999E-2</v>
      </c>
      <c r="P48" s="76">
        <v>1.3100000000000001E-2</v>
      </c>
      <c r="Q48" s="76">
        <v>1.4800000000000001E-2</v>
      </c>
      <c r="R48" s="76">
        <v>1.6400000000000001E-2</v>
      </c>
      <c r="S48" s="76">
        <v>1.77E-2</v>
      </c>
      <c r="T48" s="76">
        <v>1.8499999999999999E-2</v>
      </c>
      <c r="U48" s="76">
        <v>1.89E-2</v>
      </c>
      <c r="V48" s="76">
        <v>1.89E-2</v>
      </c>
      <c r="W48" s="76">
        <v>1.8700000000000001E-2</v>
      </c>
      <c r="X48" s="76">
        <v>1.8200000000000001E-2</v>
      </c>
      <c r="Y48" s="76">
        <v>1.72E-2</v>
      </c>
      <c r="Z48" s="76">
        <v>1.5699999999999999E-2</v>
      </c>
      <c r="AA48" s="76">
        <v>1.3599999999999999E-2</v>
      </c>
      <c r="AB48" s="76">
        <v>1.11E-2</v>
      </c>
      <c r="AC48" s="76">
        <v>8.3999999999999995E-3</v>
      </c>
      <c r="AD48" s="76">
        <v>5.8999999999999999E-3</v>
      </c>
      <c r="AE48" s="76">
        <v>3.7000000000000002E-3</v>
      </c>
      <c r="AF48" s="76">
        <v>2.0999999999999999E-3</v>
      </c>
      <c r="AG48" s="76">
        <v>1.1999999999999999E-3</v>
      </c>
      <c r="AH48" s="76">
        <v>8.9999999999999998E-4</v>
      </c>
      <c r="AI48" s="76">
        <v>1.4E-3</v>
      </c>
      <c r="AJ48" s="76">
        <v>2.5000000000000001E-3</v>
      </c>
      <c r="AK48" s="76">
        <v>4.0000000000000001E-3</v>
      </c>
      <c r="AL48" s="76">
        <v>5.7000000000000002E-3</v>
      </c>
      <c r="AM48" s="76">
        <v>7.0000000000000001E-3</v>
      </c>
      <c r="AN48" s="76">
        <v>7.9000000000000008E-3</v>
      </c>
      <c r="AO48" s="76">
        <v>8.0000000000000002E-3</v>
      </c>
      <c r="AP48" s="76">
        <v>7.4000000000000003E-3</v>
      </c>
      <c r="AQ48" s="76">
        <v>6.4000000000000003E-3</v>
      </c>
      <c r="AR48" s="76">
        <v>5.3E-3</v>
      </c>
      <c r="AS48" s="76">
        <v>4.5999999999999999E-3</v>
      </c>
      <c r="AT48" s="76">
        <v>4.4999999999999997E-3</v>
      </c>
      <c r="AU48" s="76">
        <v>4.8999999999999998E-3</v>
      </c>
      <c r="AV48" s="76">
        <v>6.0000000000000001E-3</v>
      </c>
      <c r="AW48" s="76">
        <v>7.7000000000000002E-3</v>
      </c>
      <c r="AX48" s="76">
        <v>9.9000000000000008E-3</v>
      </c>
      <c r="AY48" s="76">
        <v>1.26E-2</v>
      </c>
      <c r="AZ48" s="76">
        <v>1.54E-2</v>
      </c>
      <c r="BA48" s="76">
        <v>1.8200000000000001E-2</v>
      </c>
      <c r="BB48" s="76">
        <v>2.07E-2</v>
      </c>
      <c r="BC48" s="76">
        <v>2.2499999999999999E-2</v>
      </c>
      <c r="BD48" s="76">
        <v>2.3599999999999999E-2</v>
      </c>
      <c r="BE48" s="76">
        <v>2.3900000000000001E-2</v>
      </c>
      <c r="BF48" s="76">
        <v>2.35E-2</v>
      </c>
      <c r="BG48" s="76">
        <v>2.23E-2</v>
      </c>
      <c r="BH48" s="76">
        <v>2.0400000000000001E-2</v>
      </c>
      <c r="BI48" s="76">
        <v>1.7899999999999999E-2</v>
      </c>
      <c r="BJ48" s="76">
        <v>1.5100000000000001E-2</v>
      </c>
      <c r="BK48" s="76">
        <v>1.23E-2</v>
      </c>
      <c r="BL48" s="76">
        <v>9.5999999999999992E-3</v>
      </c>
      <c r="BM48" s="76">
        <v>7.3000000000000001E-3</v>
      </c>
      <c r="BN48" s="76">
        <v>5.3E-3</v>
      </c>
      <c r="BO48" s="76">
        <v>3.5000000000000001E-3</v>
      </c>
      <c r="BP48" s="75">
        <v>2.3E-3</v>
      </c>
      <c r="BQ48" s="75">
        <v>1.4E-3</v>
      </c>
      <c r="BR48" s="75">
        <v>8.0000000000000004E-4</v>
      </c>
      <c r="BS48" s="75">
        <v>6.9999999999999999E-4</v>
      </c>
      <c r="BT48" s="75">
        <v>1.1999999999999999E-3</v>
      </c>
      <c r="BU48" s="75">
        <v>2.0999999999999999E-3</v>
      </c>
      <c r="BV48" s="75">
        <v>3.3999999999999998E-3</v>
      </c>
      <c r="BW48" s="75">
        <v>4.8999999999999998E-3</v>
      </c>
      <c r="BX48" s="75">
        <v>6.4999999999999997E-3</v>
      </c>
      <c r="BY48" s="75">
        <v>7.9000000000000008E-3</v>
      </c>
      <c r="BZ48" s="75">
        <v>9.1000000000000004E-3</v>
      </c>
      <c r="CA48" s="75">
        <v>1.0200000000000001E-2</v>
      </c>
      <c r="CB48" s="75">
        <v>1.0999999999999999E-2</v>
      </c>
      <c r="CC48" s="75">
        <v>1.17E-2</v>
      </c>
      <c r="CD48" s="75">
        <v>1.21E-2</v>
      </c>
      <c r="CE48" s="75">
        <v>1.24E-2</v>
      </c>
      <c r="CF48" s="75">
        <v>1.26E-2</v>
      </c>
      <c r="CG48" s="75">
        <v>1.2699999999999999E-2</v>
      </c>
      <c r="CH48" s="75">
        <v>1.2800000000000001E-2</v>
      </c>
      <c r="CI48" s="75">
        <v>1.29E-2</v>
      </c>
    </row>
    <row r="49" spans="1:87" x14ac:dyDescent="0.2">
      <c r="A49" s="5">
        <v>67</v>
      </c>
      <c r="B49" s="76">
        <v>2.3199999999999998E-2</v>
      </c>
      <c r="C49" s="76">
        <v>2.1000000000000001E-2</v>
      </c>
      <c r="D49" s="76">
        <v>1.8800000000000001E-2</v>
      </c>
      <c r="E49" s="76">
        <v>1.66E-2</v>
      </c>
      <c r="F49" s="76">
        <v>1.46E-2</v>
      </c>
      <c r="G49" s="76">
        <v>1.29E-2</v>
      </c>
      <c r="H49" s="76">
        <v>1.15E-2</v>
      </c>
      <c r="I49" s="76">
        <v>1.06E-2</v>
      </c>
      <c r="J49" s="76">
        <v>0.01</v>
      </c>
      <c r="K49" s="76">
        <v>9.7000000000000003E-3</v>
      </c>
      <c r="L49" s="76">
        <v>9.7000000000000003E-3</v>
      </c>
      <c r="M49" s="76">
        <v>1.01E-2</v>
      </c>
      <c r="N49" s="76">
        <v>1.0800000000000001E-2</v>
      </c>
      <c r="O49" s="76">
        <v>1.2E-2</v>
      </c>
      <c r="P49" s="76">
        <v>1.34E-2</v>
      </c>
      <c r="Q49" s="76">
        <v>1.5100000000000001E-2</v>
      </c>
      <c r="R49" s="76">
        <v>1.6799999999999999E-2</v>
      </c>
      <c r="S49" s="76">
        <v>1.8200000000000001E-2</v>
      </c>
      <c r="T49" s="76">
        <v>1.9099999999999999E-2</v>
      </c>
      <c r="U49" s="76">
        <v>1.9599999999999999E-2</v>
      </c>
      <c r="V49" s="76">
        <v>1.9699999999999999E-2</v>
      </c>
      <c r="W49" s="76">
        <v>1.95E-2</v>
      </c>
      <c r="X49" s="76">
        <v>1.9E-2</v>
      </c>
      <c r="Y49" s="76">
        <v>1.7899999999999999E-2</v>
      </c>
      <c r="Z49" s="76">
        <v>1.6199999999999999E-2</v>
      </c>
      <c r="AA49" s="76">
        <v>1.38E-2</v>
      </c>
      <c r="AB49" s="76">
        <v>1.11E-2</v>
      </c>
      <c r="AC49" s="76">
        <v>8.2000000000000007E-3</v>
      </c>
      <c r="AD49" s="76">
        <v>5.5999999999999999E-3</v>
      </c>
      <c r="AE49" s="76">
        <v>3.3E-3</v>
      </c>
      <c r="AF49" s="76">
        <v>1.6999999999999999E-3</v>
      </c>
      <c r="AG49" s="76">
        <v>8.0000000000000004E-4</v>
      </c>
      <c r="AH49" s="76">
        <v>5.9999999999999995E-4</v>
      </c>
      <c r="AI49" s="76">
        <v>1.1999999999999999E-3</v>
      </c>
      <c r="AJ49" s="76">
        <v>2.3999999999999998E-3</v>
      </c>
      <c r="AK49" s="76">
        <v>3.8999999999999998E-3</v>
      </c>
      <c r="AL49" s="76">
        <v>5.5999999999999999E-3</v>
      </c>
      <c r="AM49" s="76">
        <v>6.8999999999999999E-3</v>
      </c>
      <c r="AN49" s="76">
        <v>7.7000000000000002E-3</v>
      </c>
      <c r="AO49" s="76">
        <v>7.7000000000000002E-3</v>
      </c>
      <c r="AP49" s="76">
        <v>7.1000000000000004E-3</v>
      </c>
      <c r="AQ49" s="76">
        <v>6.1000000000000004E-3</v>
      </c>
      <c r="AR49" s="76">
        <v>5.0000000000000001E-3</v>
      </c>
      <c r="AS49" s="76">
        <v>4.1999999999999997E-3</v>
      </c>
      <c r="AT49" s="76">
        <v>3.8999999999999998E-3</v>
      </c>
      <c r="AU49" s="76">
        <v>4.1999999999999997E-3</v>
      </c>
      <c r="AV49" s="76">
        <v>5.1999999999999998E-3</v>
      </c>
      <c r="AW49" s="76">
        <v>6.8999999999999999E-3</v>
      </c>
      <c r="AX49" s="76">
        <v>9.1000000000000004E-3</v>
      </c>
      <c r="AY49" s="76">
        <v>1.18E-2</v>
      </c>
      <c r="AZ49" s="76">
        <v>1.47E-2</v>
      </c>
      <c r="BA49" s="76">
        <v>1.7500000000000002E-2</v>
      </c>
      <c r="BB49" s="76">
        <v>0.02</v>
      </c>
      <c r="BC49" s="76">
        <v>2.1899999999999999E-2</v>
      </c>
      <c r="BD49" s="76">
        <v>2.3E-2</v>
      </c>
      <c r="BE49" s="76">
        <v>2.3400000000000001E-2</v>
      </c>
      <c r="BF49" s="76">
        <v>2.3E-2</v>
      </c>
      <c r="BG49" s="76">
        <v>2.1999999999999999E-2</v>
      </c>
      <c r="BH49" s="76">
        <v>2.0299999999999999E-2</v>
      </c>
      <c r="BI49" s="76">
        <v>1.8100000000000002E-2</v>
      </c>
      <c r="BJ49" s="76">
        <v>1.5699999999999999E-2</v>
      </c>
      <c r="BK49" s="76">
        <v>1.32E-2</v>
      </c>
      <c r="BL49" s="76">
        <v>1.0999999999999999E-2</v>
      </c>
      <c r="BM49" s="76">
        <v>8.9999999999999993E-3</v>
      </c>
      <c r="BN49" s="76">
        <v>7.3000000000000001E-3</v>
      </c>
      <c r="BO49" s="76">
        <v>5.7999999999999996E-3</v>
      </c>
      <c r="BP49" s="75">
        <v>4.7000000000000002E-3</v>
      </c>
      <c r="BQ49" s="75">
        <v>3.8E-3</v>
      </c>
      <c r="BR49" s="75">
        <v>3.0000000000000001E-3</v>
      </c>
      <c r="BS49" s="75">
        <v>2.5000000000000001E-3</v>
      </c>
      <c r="BT49" s="75">
        <v>2.3999999999999998E-3</v>
      </c>
      <c r="BU49" s="75">
        <v>2.8E-3</v>
      </c>
      <c r="BV49" s="75">
        <v>3.5999999999999999E-3</v>
      </c>
      <c r="BW49" s="75">
        <v>4.7000000000000002E-3</v>
      </c>
      <c r="BX49" s="75">
        <v>6.0000000000000001E-3</v>
      </c>
      <c r="BY49" s="75">
        <v>7.3000000000000001E-3</v>
      </c>
      <c r="BZ49" s="75">
        <v>8.5000000000000006E-3</v>
      </c>
      <c r="CA49" s="75">
        <v>9.5999999999999992E-3</v>
      </c>
      <c r="CB49" s="75">
        <v>1.06E-2</v>
      </c>
      <c r="CC49" s="75">
        <v>1.1299999999999999E-2</v>
      </c>
      <c r="CD49" s="75">
        <v>1.18E-2</v>
      </c>
      <c r="CE49" s="75">
        <v>1.2200000000000001E-2</v>
      </c>
      <c r="CF49" s="75">
        <v>1.24E-2</v>
      </c>
      <c r="CG49" s="75">
        <v>1.26E-2</v>
      </c>
      <c r="CH49" s="75">
        <v>1.2699999999999999E-2</v>
      </c>
      <c r="CI49" s="75">
        <v>1.2800000000000001E-2</v>
      </c>
    </row>
    <row r="50" spans="1:87" x14ac:dyDescent="0.2">
      <c r="A50" s="5">
        <v>68</v>
      </c>
      <c r="B50" s="76">
        <v>2.23E-2</v>
      </c>
      <c r="C50" s="76">
        <v>2.0299999999999999E-2</v>
      </c>
      <c r="D50" s="76">
        <v>1.84E-2</v>
      </c>
      <c r="E50" s="76">
        <v>1.6500000000000001E-2</v>
      </c>
      <c r="F50" s="76">
        <v>1.47E-2</v>
      </c>
      <c r="G50" s="76">
        <v>1.32E-2</v>
      </c>
      <c r="H50" s="76">
        <v>1.2E-2</v>
      </c>
      <c r="I50" s="76">
        <v>1.12E-2</v>
      </c>
      <c r="J50" s="76">
        <v>1.0699999999999999E-2</v>
      </c>
      <c r="K50" s="76">
        <v>1.0500000000000001E-2</v>
      </c>
      <c r="L50" s="76">
        <v>1.0500000000000001E-2</v>
      </c>
      <c r="M50" s="76">
        <v>1.0699999999999999E-2</v>
      </c>
      <c r="N50" s="76">
        <v>1.14E-2</v>
      </c>
      <c r="O50" s="76">
        <v>1.23E-2</v>
      </c>
      <c r="P50" s="76">
        <v>1.3599999999999999E-2</v>
      </c>
      <c r="Q50" s="76">
        <v>1.52E-2</v>
      </c>
      <c r="R50" s="76">
        <v>1.6799999999999999E-2</v>
      </c>
      <c r="S50" s="76">
        <v>1.8200000000000001E-2</v>
      </c>
      <c r="T50" s="76">
        <v>1.9300000000000001E-2</v>
      </c>
      <c r="U50" s="76">
        <v>0.02</v>
      </c>
      <c r="V50" s="76">
        <v>2.0299999999999999E-2</v>
      </c>
      <c r="W50" s="76">
        <v>2.0299999999999999E-2</v>
      </c>
      <c r="X50" s="76">
        <v>1.9800000000000002E-2</v>
      </c>
      <c r="Y50" s="76">
        <v>1.8800000000000001E-2</v>
      </c>
      <c r="Z50" s="76">
        <v>1.6899999999999998E-2</v>
      </c>
      <c r="AA50" s="76">
        <v>1.44E-2</v>
      </c>
      <c r="AB50" s="76">
        <v>1.15E-2</v>
      </c>
      <c r="AC50" s="76">
        <v>8.3999999999999995E-3</v>
      </c>
      <c r="AD50" s="76">
        <v>5.5999999999999999E-3</v>
      </c>
      <c r="AE50" s="76">
        <v>3.2000000000000002E-3</v>
      </c>
      <c r="AF50" s="76">
        <v>1.5E-3</v>
      </c>
      <c r="AG50" s="76">
        <v>5.9999999999999995E-4</v>
      </c>
      <c r="AH50" s="76">
        <v>5.0000000000000001E-4</v>
      </c>
      <c r="AI50" s="76">
        <v>1.1000000000000001E-3</v>
      </c>
      <c r="AJ50" s="76">
        <v>2.3E-3</v>
      </c>
      <c r="AK50" s="76">
        <v>3.8999999999999998E-3</v>
      </c>
      <c r="AL50" s="76">
        <v>5.4999999999999997E-3</v>
      </c>
      <c r="AM50" s="76">
        <v>6.7999999999999996E-3</v>
      </c>
      <c r="AN50" s="76">
        <v>7.6E-3</v>
      </c>
      <c r="AO50" s="76">
        <v>7.6E-3</v>
      </c>
      <c r="AP50" s="76">
        <v>7.0000000000000001E-3</v>
      </c>
      <c r="AQ50" s="76">
        <v>5.8999999999999999E-3</v>
      </c>
      <c r="AR50" s="76">
        <v>4.7000000000000002E-3</v>
      </c>
      <c r="AS50" s="76">
        <v>3.8E-3</v>
      </c>
      <c r="AT50" s="76">
        <v>3.3999999999999998E-3</v>
      </c>
      <c r="AU50" s="76">
        <v>3.5999999999999999E-3</v>
      </c>
      <c r="AV50" s="76">
        <v>4.4999999999999997E-3</v>
      </c>
      <c r="AW50" s="76">
        <v>6.0000000000000001E-3</v>
      </c>
      <c r="AX50" s="76">
        <v>8.2000000000000007E-3</v>
      </c>
      <c r="AY50" s="76">
        <v>1.09E-2</v>
      </c>
      <c r="AZ50" s="76">
        <v>1.38E-2</v>
      </c>
      <c r="BA50" s="76">
        <v>1.67E-2</v>
      </c>
      <c r="BB50" s="76">
        <v>1.9199999999999998E-2</v>
      </c>
      <c r="BC50" s="76">
        <v>2.1100000000000001E-2</v>
      </c>
      <c r="BD50" s="76">
        <v>2.23E-2</v>
      </c>
      <c r="BE50" s="76">
        <v>2.2700000000000001E-2</v>
      </c>
      <c r="BF50" s="76">
        <v>2.2499999999999999E-2</v>
      </c>
      <c r="BG50" s="76">
        <v>2.1499999999999998E-2</v>
      </c>
      <c r="BH50" s="76">
        <v>0.02</v>
      </c>
      <c r="BI50" s="76">
        <v>1.8100000000000002E-2</v>
      </c>
      <c r="BJ50" s="76">
        <v>1.5900000000000001E-2</v>
      </c>
      <c r="BK50" s="76">
        <v>1.38E-2</v>
      </c>
      <c r="BL50" s="76">
        <v>1.18E-2</v>
      </c>
      <c r="BM50" s="76">
        <v>1.01E-2</v>
      </c>
      <c r="BN50" s="76">
        <v>8.6999999999999994E-3</v>
      </c>
      <c r="BO50" s="76">
        <v>7.4999999999999997E-3</v>
      </c>
      <c r="BP50" s="75">
        <v>6.7000000000000002E-3</v>
      </c>
      <c r="BQ50" s="75">
        <v>5.7999999999999996E-3</v>
      </c>
      <c r="BR50" s="75">
        <v>5.0000000000000001E-3</v>
      </c>
      <c r="BS50" s="75">
        <v>4.3E-3</v>
      </c>
      <c r="BT50" s="75">
        <v>3.8E-3</v>
      </c>
      <c r="BU50" s="75">
        <v>3.7000000000000002E-3</v>
      </c>
      <c r="BV50" s="75">
        <v>4.1000000000000003E-3</v>
      </c>
      <c r="BW50" s="75">
        <v>4.7999999999999996E-3</v>
      </c>
      <c r="BX50" s="75">
        <v>5.7000000000000002E-3</v>
      </c>
      <c r="BY50" s="75">
        <v>6.7999999999999996E-3</v>
      </c>
      <c r="BZ50" s="75">
        <v>7.9000000000000008E-3</v>
      </c>
      <c r="CA50" s="75">
        <v>9.1000000000000004E-3</v>
      </c>
      <c r="CB50" s="75">
        <v>1.01E-2</v>
      </c>
      <c r="CC50" s="75">
        <v>1.09E-2</v>
      </c>
      <c r="CD50" s="75">
        <v>1.15E-2</v>
      </c>
      <c r="CE50" s="75">
        <v>1.2E-2</v>
      </c>
      <c r="CF50" s="75">
        <v>1.23E-2</v>
      </c>
      <c r="CG50" s="75">
        <v>1.24E-2</v>
      </c>
      <c r="CH50" s="75">
        <v>1.26E-2</v>
      </c>
      <c r="CI50" s="75">
        <v>1.2699999999999999E-2</v>
      </c>
    </row>
    <row r="51" spans="1:87" x14ac:dyDescent="0.2">
      <c r="A51" s="5">
        <v>69</v>
      </c>
      <c r="B51" s="76">
        <v>2.1700000000000001E-2</v>
      </c>
      <c r="C51" s="76">
        <v>0.02</v>
      </c>
      <c r="D51" s="76">
        <v>1.83E-2</v>
      </c>
      <c r="E51" s="76">
        <v>1.66E-2</v>
      </c>
      <c r="F51" s="76">
        <v>1.4999999999999999E-2</v>
      </c>
      <c r="G51" s="76">
        <v>1.3599999999999999E-2</v>
      </c>
      <c r="H51" s="76">
        <v>1.2500000000000001E-2</v>
      </c>
      <c r="I51" s="76">
        <v>1.18E-2</v>
      </c>
      <c r="J51" s="76">
        <v>1.14E-2</v>
      </c>
      <c r="K51" s="76">
        <v>1.12E-2</v>
      </c>
      <c r="L51" s="76">
        <v>1.11E-2</v>
      </c>
      <c r="M51" s="76">
        <v>1.1299999999999999E-2</v>
      </c>
      <c r="N51" s="76">
        <v>1.18E-2</v>
      </c>
      <c r="O51" s="76">
        <v>1.26E-2</v>
      </c>
      <c r="P51" s="76">
        <v>1.37E-2</v>
      </c>
      <c r="Q51" s="76">
        <v>1.5100000000000001E-2</v>
      </c>
      <c r="R51" s="76">
        <v>1.66E-2</v>
      </c>
      <c r="S51" s="76">
        <v>1.8100000000000002E-2</v>
      </c>
      <c r="T51" s="76">
        <v>1.9300000000000001E-2</v>
      </c>
      <c r="U51" s="76">
        <v>2.0199999999999999E-2</v>
      </c>
      <c r="V51" s="76">
        <v>2.0799999999999999E-2</v>
      </c>
      <c r="W51" s="76">
        <v>2.1000000000000001E-2</v>
      </c>
      <c r="X51" s="76">
        <v>2.07E-2</v>
      </c>
      <c r="Y51" s="76">
        <v>1.9699999999999999E-2</v>
      </c>
      <c r="Z51" s="76">
        <v>1.7899999999999999E-2</v>
      </c>
      <c r="AA51" s="76">
        <v>1.5299999999999999E-2</v>
      </c>
      <c r="AB51" s="76">
        <v>1.2200000000000001E-2</v>
      </c>
      <c r="AC51" s="76">
        <v>8.9999999999999993E-3</v>
      </c>
      <c r="AD51" s="76">
        <v>5.8999999999999999E-3</v>
      </c>
      <c r="AE51" s="76">
        <v>3.3999999999999998E-3</v>
      </c>
      <c r="AF51" s="76">
        <v>1.6000000000000001E-3</v>
      </c>
      <c r="AG51" s="76">
        <v>5.9999999999999995E-4</v>
      </c>
      <c r="AH51" s="76">
        <v>4.0000000000000002E-4</v>
      </c>
      <c r="AI51" s="76">
        <v>1E-3</v>
      </c>
      <c r="AJ51" s="76">
        <v>2.2000000000000001E-3</v>
      </c>
      <c r="AK51" s="76">
        <v>3.8999999999999998E-3</v>
      </c>
      <c r="AL51" s="76">
        <v>5.4999999999999997E-3</v>
      </c>
      <c r="AM51" s="76">
        <v>6.7999999999999996E-3</v>
      </c>
      <c r="AN51" s="76">
        <v>7.6E-3</v>
      </c>
      <c r="AO51" s="76">
        <v>7.6E-3</v>
      </c>
      <c r="AP51" s="76">
        <v>6.8999999999999999E-3</v>
      </c>
      <c r="AQ51" s="76">
        <v>5.7000000000000002E-3</v>
      </c>
      <c r="AR51" s="76">
        <v>4.4999999999999997E-3</v>
      </c>
      <c r="AS51" s="76">
        <v>3.5999999999999999E-3</v>
      </c>
      <c r="AT51" s="76">
        <v>3.0000000000000001E-3</v>
      </c>
      <c r="AU51" s="76">
        <v>3.0999999999999999E-3</v>
      </c>
      <c r="AV51" s="76">
        <v>3.8999999999999998E-3</v>
      </c>
      <c r="AW51" s="76">
        <v>5.3E-3</v>
      </c>
      <c r="AX51" s="76">
        <v>7.4000000000000003E-3</v>
      </c>
      <c r="AY51" s="76">
        <v>0.01</v>
      </c>
      <c r="AZ51" s="76">
        <v>1.29E-2</v>
      </c>
      <c r="BA51" s="76">
        <v>1.5800000000000002E-2</v>
      </c>
      <c r="BB51" s="76">
        <v>1.83E-2</v>
      </c>
      <c r="BC51" s="76">
        <v>2.0299999999999999E-2</v>
      </c>
      <c r="BD51" s="76">
        <v>2.1499999999999998E-2</v>
      </c>
      <c r="BE51" s="76">
        <v>2.2100000000000002E-2</v>
      </c>
      <c r="BF51" s="76">
        <v>2.1899999999999999E-2</v>
      </c>
      <c r="BG51" s="76">
        <v>2.1100000000000001E-2</v>
      </c>
      <c r="BH51" s="76">
        <v>1.9699999999999999E-2</v>
      </c>
      <c r="BI51" s="76">
        <v>1.7899999999999999E-2</v>
      </c>
      <c r="BJ51" s="76">
        <v>1.5900000000000001E-2</v>
      </c>
      <c r="BK51" s="76">
        <v>1.4E-2</v>
      </c>
      <c r="BL51" s="76">
        <v>1.2200000000000001E-2</v>
      </c>
      <c r="BM51" s="76">
        <v>1.0699999999999999E-2</v>
      </c>
      <c r="BN51" s="76">
        <v>9.5999999999999992E-3</v>
      </c>
      <c r="BO51" s="76">
        <v>8.6999999999999994E-3</v>
      </c>
      <c r="BP51" s="75">
        <v>8.2000000000000007E-3</v>
      </c>
      <c r="BQ51" s="75">
        <v>7.4999999999999997E-3</v>
      </c>
      <c r="BR51" s="75">
        <v>6.7000000000000002E-3</v>
      </c>
      <c r="BS51" s="75">
        <v>5.8999999999999999E-3</v>
      </c>
      <c r="BT51" s="75">
        <v>5.1999999999999998E-3</v>
      </c>
      <c r="BU51" s="75">
        <v>4.7999999999999996E-3</v>
      </c>
      <c r="BV51" s="75">
        <v>4.7000000000000002E-3</v>
      </c>
      <c r="BW51" s="75">
        <v>5.0000000000000001E-3</v>
      </c>
      <c r="BX51" s="75">
        <v>5.7000000000000002E-3</v>
      </c>
      <c r="BY51" s="75">
        <v>6.4999999999999997E-3</v>
      </c>
      <c r="BZ51" s="75">
        <v>7.4999999999999997E-3</v>
      </c>
      <c r="CA51" s="75">
        <v>8.6E-3</v>
      </c>
      <c r="CB51" s="75">
        <v>9.5999999999999992E-3</v>
      </c>
      <c r="CC51" s="75">
        <v>1.0500000000000001E-2</v>
      </c>
      <c r="CD51" s="75">
        <v>1.12E-2</v>
      </c>
      <c r="CE51" s="75">
        <v>1.17E-2</v>
      </c>
      <c r="CF51" s="75">
        <v>1.21E-2</v>
      </c>
      <c r="CG51" s="75">
        <v>1.23E-2</v>
      </c>
      <c r="CH51" s="75">
        <v>1.24E-2</v>
      </c>
      <c r="CI51" s="75">
        <v>1.2500000000000001E-2</v>
      </c>
    </row>
    <row r="52" spans="1:87" x14ac:dyDescent="0.2">
      <c r="A52" s="5">
        <v>70</v>
      </c>
      <c r="B52" s="76">
        <v>2.1299999999999999E-2</v>
      </c>
      <c r="C52" s="76">
        <v>1.9800000000000002E-2</v>
      </c>
      <c r="D52" s="76">
        <v>1.83E-2</v>
      </c>
      <c r="E52" s="76">
        <v>1.6799999999999999E-2</v>
      </c>
      <c r="F52" s="76">
        <v>1.5299999999999999E-2</v>
      </c>
      <c r="G52" s="76">
        <v>1.4E-2</v>
      </c>
      <c r="H52" s="76">
        <v>1.2999999999999999E-2</v>
      </c>
      <c r="I52" s="76">
        <v>1.23E-2</v>
      </c>
      <c r="J52" s="76">
        <v>1.1900000000000001E-2</v>
      </c>
      <c r="K52" s="76">
        <v>1.17E-2</v>
      </c>
      <c r="L52" s="76">
        <v>1.1599999999999999E-2</v>
      </c>
      <c r="M52" s="76">
        <v>1.18E-2</v>
      </c>
      <c r="N52" s="76">
        <v>1.2200000000000001E-2</v>
      </c>
      <c r="O52" s="76">
        <v>1.2800000000000001E-2</v>
      </c>
      <c r="P52" s="76">
        <v>1.38E-2</v>
      </c>
      <c r="Q52" s="76">
        <v>1.49E-2</v>
      </c>
      <c r="R52" s="76">
        <v>1.6299999999999999E-2</v>
      </c>
      <c r="S52" s="76">
        <v>1.77E-2</v>
      </c>
      <c r="T52" s="76">
        <v>1.9099999999999999E-2</v>
      </c>
      <c r="U52" s="76">
        <v>2.0299999999999999E-2</v>
      </c>
      <c r="V52" s="76">
        <v>2.12E-2</v>
      </c>
      <c r="W52" s="76">
        <v>2.1700000000000001E-2</v>
      </c>
      <c r="X52" s="76">
        <v>2.1600000000000001E-2</v>
      </c>
      <c r="Y52" s="76">
        <v>2.07E-2</v>
      </c>
      <c r="Z52" s="76">
        <v>1.9E-2</v>
      </c>
      <c r="AA52" s="76">
        <v>1.6400000000000001E-2</v>
      </c>
      <c r="AB52" s="76">
        <v>1.32E-2</v>
      </c>
      <c r="AC52" s="76">
        <v>9.7999999999999997E-3</v>
      </c>
      <c r="AD52" s="76">
        <v>6.6E-3</v>
      </c>
      <c r="AE52" s="76">
        <v>3.8E-3</v>
      </c>
      <c r="AF52" s="76">
        <v>1.9E-3</v>
      </c>
      <c r="AG52" s="76">
        <v>6.9999999999999999E-4</v>
      </c>
      <c r="AH52" s="76">
        <v>4.0000000000000002E-4</v>
      </c>
      <c r="AI52" s="76">
        <v>1E-3</v>
      </c>
      <c r="AJ52" s="76">
        <v>2.2000000000000001E-3</v>
      </c>
      <c r="AK52" s="76">
        <v>3.8999999999999998E-3</v>
      </c>
      <c r="AL52" s="76">
        <v>5.4999999999999997E-3</v>
      </c>
      <c r="AM52" s="76">
        <v>6.8999999999999999E-3</v>
      </c>
      <c r="AN52" s="76">
        <v>7.6E-3</v>
      </c>
      <c r="AO52" s="76">
        <v>7.6E-3</v>
      </c>
      <c r="AP52" s="76">
        <v>6.8999999999999999E-3</v>
      </c>
      <c r="AQ52" s="76">
        <v>5.7000000000000002E-3</v>
      </c>
      <c r="AR52" s="76">
        <v>4.4000000000000003E-3</v>
      </c>
      <c r="AS52" s="76">
        <v>3.3999999999999998E-3</v>
      </c>
      <c r="AT52" s="76">
        <v>2.7000000000000001E-3</v>
      </c>
      <c r="AU52" s="76">
        <v>2.7000000000000001E-3</v>
      </c>
      <c r="AV52" s="76">
        <v>3.3E-3</v>
      </c>
      <c r="AW52" s="76">
        <v>4.5999999999999999E-3</v>
      </c>
      <c r="AX52" s="76">
        <v>6.6E-3</v>
      </c>
      <c r="AY52" s="76">
        <v>9.1999999999999998E-3</v>
      </c>
      <c r="AZ52" s="76">
        <v>1.2E-2</v>
      </c>
      <c r="BA52" s="76">
        <v>1.4800000000000001E-2</v>
      </c>
      <c r="BB52" s="76">
        <v>1.7399999999999999E-2</v>
      </c>
      <c r="BC52" s="76">
        <v>1.9400000000000001E-2</v>
      </c>
      <c r="BD52" s="76">
        <v>2.07E-2</v>
      </c>
      <c r="BE52" s="76">
        <v>2.1399999999999999E-2</v>
      </c>
      <c r="BF52" s="76">
        <v>2.1299999999999999E-2</v>
      </c>
      <c r="BG52" s="76">
        <v>2.06E-2</v>
      </c>
      <c r="BH52" s="76">
        <v>1.9300000000000001E-2</v>
      </c>
      <c r="BI52" s="76">
        <v>1.7600000000000001E-2</v>
      </c>
      <c r="BJ52" s="76">
        <v>1.5699999999999999E-2</v>
      </c>
      <c r="BK52" s="76">
        <v>1.3899999999999999E-2</v>
      </c>
      <c r="BL52" s="76">
        <v>1.2200000000000001E-2</v>
      </c>
      <c r="BM52" s="76">
        <v>1.09E-2</v>
      </c>
      <c r="BN52" s="76">
        <v>0.01</v>
      </c>
      <c r="BO52" s="76">
        <v>9.4000000000000004E-3</v>
      </c>
      <c r="BP52" s="75">
        <v>9.1000000000000004E-3</v>
      </c>
      <c r="BQ52" s="75">
        <v>8.6E-3</v>
      </c>
      <c r="BR52" s="75">
        <v>8.0000000000000002E-3</v>
      </c>
      <c r="BS52" s="75">
        <v>7.1999999999999998E-3</v>
      </c>
      <c r="BT52" s="75">
        <v>6.4999999999999997E-3</v>
      </c>
      <c r="BU52" s="75">
        <v>5.8999999999999999E-3</v>
      </c>
      <c r="BV52" s="75">
        <v>5.4999999999999997E-3</v>
      </c>
      <c r="BW52" s="75">
        <v>5.4999999999999997E-3</v>
      </c>
      <c r="BX52" s="75">
        <v>5.7999999999999996E-3</v>
      </c>
      <c r="BY52" s="75">
        <v>6.4999999999999997E-3</v>
      </c>
      <c r="BZ52" s="75">
        <v>7.1999999999999998E-3</v>
      </c>
      <c r="CA52" s="75">
        <v>8.2000000000000007E-3</v>
      </c>
      <c r="CB52" s="75">
        <v>9.1999999999999998E-3</v>
      </c>
      <c r="CC52" s="75">
        <v>1.01E-2</v>
      </c>
      <c r="CD52" s="75">
        <v>1.09E-2</v>
      </c>
      <c r="CE52" s="75">
        <v>1.15E-2</v>
      </c>
      <c r="CF52" s="75">
        <v>1.1900000000000001E-2</v>
      </c>
      <c r="CG52" s="75">
        <v>1.21E-2</v>
      </c>
      <c r="CH52" s="75">
        <v>1.23E-2</v>
      </c>
      <c r="CI52" s="75">
        <v>1.24E-2</v>
      </c>
    </row>
    <row r="53" spans="1:87" x14ac:dyDescent="0.2">
      <c r="A53" s="5">
        <v>71</v>
      </c>
      <c r="B53" s="76">
        <v>2.1100000000000001E-2</v>
      </c>
      <c r="C53" s="76">
        <v>1.9699999999999999E-2</v>
      </c>
      <c r="D53" s="76">
        <v>1.83E-2</v>
      </c>
      <c r="E53" s="76">
        <v>1.6899999999999998E-2</v>
      </c>
      <c r="F53" s="76">
        <v>1.5599999999999999E-2</v>
      </c>
      <c r="G53" s="76">
        <v>1.44E-2</v>
      </c>
      <c r="H53" s="76">
        <v>1.34E-2</v>
      </c>
      <c r="I53" s="76">
        <v>1.2699999999999999E-2</v>
      </c>
      <c r="J53" s="76">
        <v>1.23E-2</v>
      </c>
      <c r="K53" s="76">
        <v>1.21E-2</v>
      </c>
      <c r="L53" s="76">
        <v>1.2E-2</v>
      </c>
      <c r="M53" s="76">
        <v>1.21E-2</v>
      </c>
      <c r="N53" s="76">
        <v>1.24E-2</v>
      </c>
      <c r="O53" s="76">
        <v>1.29E-2</v>
      </c>
      <c r="P53" s="76">
        <v>1.37E-2</v>
      </c>
      <c r="Q53" s="76">
        <v>1.47E-2</v>
      </c>
      <c r="R53" s="76">
        <v>1.6E-2</v>
      </c>
      <c r="S53" s="76">
        <v>1.7399999999999999E-2</v>
      </c>
      <c r="T53" s="76">
        <v>1.89E-2</v>
      </c>
      <c r="U53" s="76">
        <v>2.0299999999999999E-2</v>
      </c>
      <c r="V53" s="76">
        <v>2.1399999999999999E-2</v>
      </c>
      <c r="W53" s="76">
        <v>2.2200000000000001E-2</v>
      </c>
      <c r="X53" s="76">
        <v>2.24E-2</v>
      </c>
      <c r="Y53" s="76">
        <v>2.18E-2</v>
      </c>
      <c r="Z53" s="76">
        <v>2.0199999999999999E-2</v>
      </c>
      <c r="AA53" s="76">
        <v>1.7600000000000001E-2</v>
      </c>
      <c r="AB53" s="76">
        <v>1.4500000000000001E-2</v>
      </c>
      <c r="AC53" s="76">
        <v>1.0999999999999999E-2</v>
      </c>
      <c r="AD53" s="76">
        <v>7.6E-3</v>
      </c>
      <c r="AE53" s="76">
        <v>4.5999999999999999E-3</v>
      </c>
      <c r="AF53" s="76">
        <v>2.3999999999999998E-3</v>
      </c>
      <c r="AG53" s="76">
        <v>1.1000000000000001E-3</v>
      </c>
      <c r="AH53" s="76">
        <v>5.9999999999999995E-4</v>
      </c>
      <c r="AI53" s="76">
        <v>1.1000000000000001E-3</v>
      </c>
      <c r="AJ53" s="76">
        <v>2.3E-3</v>
      </c>
      <c r="AK53" s="76">
        <v>3.8999999999999998E-3</v>
      </c>
      <c r="AL53" s="76">
        <v>5.5999999999999999E-3</v>
      </c>
      <c r="AM53" s="76">
        <v>6.8999999999999999E-3</v>
      </c>
      <c r="AN53" s="76">
        <v>7.7000000000000002E-3</v>
      </c>
      <c r="AO53" s="76">
        <v>7.6E-3</v>
      </c>
      <c r="AP53" s="76">
        <v>6.8999999999999999E-3</v>
      </c>
      <c r="AQ53" s="76">
        <v>5.7000000000000002E-3</v>
      </c>
      <c r="AR53" s="76">
        <v>4.4000000000000003E-3</v>
      </c>
      <c r="AS53" s="76">
        <v>3.2000000000000002E-3</v>
      </c>
      <c r="AT53" s="76">
        <v>2.5000000000000001E-3</v>
      </c>
      <c r="AU53" s="76">
        <v>2.3E-3</v>
      </c>
      <c r="AV53" s="76">
        <v>2.8E-3</v>
      </c>
      <c r="AW53" s="76">
        <v>4.0000000000000001E-3</v>
      </c>
      <c r="AX53" s="76">
        <v>5.8999999999999999E-3</v>
      </c>
      <c r="AY53" s="76">
        <v>8.3000000000000001E-3</v>
      </c>
      <c r="AZ53" s="76">
        <v>1.11E-2</v>
      </c>
      <c r="BA53" s="76">
        <v>1.3899999999999999E-2</v>
      </c>
      <c r="BB53" s="76">
        <v>1.6500000000000001E-2</v>
      </c>
      <c r="BC53" s="76">
        <v>1.8499999999999999E-2</v>
      </c>
      <c r="BD53" s="76">
        <v>0.02</v>
      </c>
      <c r="BE53" s="76">
        <v>2.07E-2</v>
      </c>
      <c r="BF53" s="76">
        <v>2.07E-2</v>
      </c>
      <c r="BG53" s="76">
        <v>0.02</v>
      </c>
      <c r="BH53" s="76">
        <v>1.8800000000000001E-2</v>
      </c>
      <c r="BI53" s="76">
        <v>1.72E-2</v>
      </c>
      <c r="BJ53" s="76">
        <v>1.54E-2</v>
      </c>
      <c r="BK53" s="76">
        <v>1.3599999999999999E-2</v>
      </c>
      <c r="BL53" s="76">
        <v>1.2E-2</v>
      </c>
      <c r="BM53" s="76">
        <v>1.0800000000000001E-2</v>
      </c>
      <c r="BN53" s="76">
        <v>0.01</v>
      </c>
      <c r="BO53" s="76">
        <v>9.5999999999999992E-3</v>
      </c>
      <c r="BP53" s="75">
        <v>9.4999999999999998E-3</v>
      </c>
      <c r="BQ53" s="75">
        <v>9.2999999999999992E-3</v>
      </c>
      <c r="BR53" s="75">
        <v>8.8000000000000005E-3</v>
      </c>
      <c r="BS53" s="75">
        <v>8.2000000000000007E-3</v>
      </c>
      <c r="BT53" s="75">
        <v>7.6E-3</v>
      </c>
      <c r="BU53" s="75">
        <v>6.8999999999999999E-3</v>
      </c>
      <c r="BV53" s="75">
        <v>6.4000000000000003E-3</v>
      </c>
      <c r="BW53" s="75">
        <v>6.1000000000000004E-3</v>
      </c>
      <c r="BX53" s="75">
        <v>6.1999999999999998E-3</v>
      </c>
      <c r="BY53" s="75">
        <v>6.4999999999999997E-3</v>
      </c>
      <c r="BZ53" s="75">
        <v>7.1999999999999998E-3</v>
      </c>
      <c r="CA53" s="75">
        <v>8.0000000000000002E-3</v>
      </c>
      <c r="CB53" s="75">
        <v>8.8999999999999999E-3</v>
      </c>
      <c r="CC53" s="75">
        <v>9.7000000000000003E-3</v>
      </c>
      <c r="CD53" s="75">
        <v>1.0500000000000001E-2</v>
      </c>
      <c r="CE53" s="75">
        <v>1.12E-2</v>
      </c>
      <c r="CF53" s="75">
        <v>1.17E-2</v>
      </c>
      <c r="CG53" s="75">
        <v>1.2E-2</v>
      </c>
      <c r="CH53" s="75">
        <v>1.2200000000000001E-2</v>
      </c>
      <c r="CI53" s="75">
        <v>1.23E-2</v>
      </c>
    </row>
    <row r="54" spans="1:87" x14ac:dyDescent="0.2">
      <c r="A54" s="5">
        <v>72</v>
      </c>
      <c r="B54" s="76">
        <v>2.0899999999999998E-2</v>
      </c>
      <c r="C54" s="76">
        <v>1.9599999999999999E-2</v>
      </c>
      <c r="D54" s="76">
        <v>1.83E-2</v>
      </c>
      <c r="E54" s="76">
        <v>1.7000000000000001E-2</v>
      </c>
      <c r="F54" s="76">
        <v>1.5699999999999999E-2</v>
      </c>
      <c r="G54" s="76">
        <v>1.46E-2</v>
      </c>
      <c r="H54" s="76">
        <v>1.3599999999999999E-2</v>
      </c>
      <c r="I54" s="76">
        <v>1.29E-2</v>
      </c>
      <c r="J54" s="76">
        <v>1.2500000000000001E-2</v>
      </c>
      <c r="K54" s="76">
        <v>1.2200000000000001E-2</v>
      </c>
      <c r="L54" s="76">
        <v>1.21E-2</v>
      </c>
      <c r="M54" s="76">
        <v>1.2200000000000001E-2</v>
      </c>
      <c r="N54" s="76">
        <v>1.24E-2</v>
      </c>
      <c r="O54" s="76">
        <v>1.29E-2</v>
      </c>
      <c r="P54" s="76">
        <v>1.35E-2</v>
      </c>
      <c r="Q54" s="76">
        <v>1.44E-2</v>
      </c>
      <c r="R54" s="76">
        <v>1.5699999999999999E-2</v>
      </c>
      <c r="S54" s="76">
        <v>1.7100000000000001E-2</v>
      </c>
      <c r="T54" s="76">
        <v>1.8700000000000001E-2</v>
      </c>
      <c r="U54" s="76">
        <v>2.0299999999999999E-2</v>
      </c>
      <c r="V54" s="76">
        <v>2.1700000000000001E-2</v>
      </c>
      <c r="W54" s="76">
        <v>2.2700000000000001E-2</v>
      </c>
      <c r="X54" s="76">
        <v>2.3099999999999999E-2</v>
      </c>
      <c r="Y54" s="76">
        <v>2.2700000000000001E-2</v>
      </c>
      <c r="Z54" s="76">
        <v>2.1299999999999999E-2</v>
      </c>
      <c r="AA54" s="76">
        <v>1.89E-2</v>
      </c>
      <c r="AB54" s="76">
        <v>1.5800000000000002E-2</v>
      </c>
      <c r="AC54" s="76">
        <v>1.2200000000000001E-2</v>
      </c>
      <c r="AD54" s="76">
        <v>8.6999999999999994E-3</v>
      </c>
      <c r="AE54" s="76">
        <v>5.5999999999999999E-3</v>
      </c>
      <c r="AF54" s="76">
        <v>3.2000000000000002E-3</v>
      </c>
      <c r="AG54" s="76">
        <v>1.6000000000000001E-3</v>
      </c>
      <c r="AH54" s="76">
        <v>1E-3</v>
      </c>
      <c r="AI54" s="76">
        <v>1.2999999999999999E-3</v>
      </c>
      <c r="AJ54" s="76">
        <v>2.3999999999999998E-3</v>
      </c>
      <c r="AK54" s="76">
        <v>4.0000000000000001E-3</v>
      </c>
      <c r="AL54" s="76">
        <v>5.7000000000000002E-3</v>
      </c>
      <c r="AM54" s="76">
        <v>7.0000000000000001E-3</v>
      </c>
      <c r="AN54" s="76">
        <v>7.7000000000000002E-3</v>
      </c>
      <c r="AO54" s="76">
        <v>7.7000000000000002E-3</v>
      </c>
      <c r="AP54" s="76">
        <v>6.8999999999999999E-3</v>
      </c>
      <c r="AQ54" s="76">
        <v>5.7000000000000002E-3</v>
      </c>
      <c r="AR54" s="76">
        <v>4.3E-3</v>
      </c>
      <c r="AS54" s="76">
        <v>3.0999999999999999E-3</v>
      </c>
      <c r="AT54" s="76">
        <v>2.3E-3</v>
      </c>
      <c r="AU54" s="76">
        <v>2E-3</v>
      </c>
      <c r="AV54" s="76">
        <v>2.3999999999999998E-3</v>
      </c>
      <c r="AW54" s="76">
        <v>3.3999999999999998E-3</v>
      </c>
      <c r="AX54" s="76">
        <v>5.1999999999999998E-3</v>
      </c>
      <c r="AY54" s="76">
        <v>7.6E-3</v>
      </c>
      <c r="AZ54" s="76">
        <v>1.03E-2</v>
      </c>
      <c r="BA54" s="76">
        <v>1.2999999999999999E-2</v>
      </c>
      <c r="BB54" s="76">
        <v>1.5599999999999999E-2</v>
      </c>
      <c r="BC54" s="76">
        <v>1.77E-2</v>
      </c>
      <c r="BD54" s="76">
        <v>1.9199999999999998E-2</v>
      </c>
      <c r="BE54" s="76">
        <v>0.02</v>
      </c>
      <c r="BF54" s="76">
        <v>2.01E-2</v>
      </c>
      <c r="BG54" s="76">
        <v>1.9400000000000001E-2</v>
      </c>
      <c r="BH54" s="76">
        <v>1.83E-2</v>
      </c>
      <c r="BI54" s="76">
        <v>1.67E-2</v>
      </c>
      <c r="BJ54" s="76">
        <v>1.49E-2</v>
      </c>
      <c r="BK54" s="76">
        <v>1.3100000000000001E-2</v>
      </c>
      <c r="BL54" s="76">
        <v>1.1599999999999999E-2</v>
      </c>
      <c r="BM54" s="76">
        <v>1.04E-2</v>
      </c>
      <c r="BN54" s="76">
        <v>9.7000000000000003E-3</v>
      </c>
      <c r="BO54" s="76">
        <v>9.4000000000000004E-3</v>
      </c>
      <c r="BP54" s="75">
        <v>9.4999999999999998E-3</v>
      </c>
      <c r="BQ54" s="75">
        <v>9.4999999999999998E-3</v>
      </c>
      <c r="BR54" s="75">
        <v>9.2999999999999992E-3</v>
      </c>
      <c r="BS54" s="75">
        <v>8.8999999999999999E-3</v>
      </c>
      <c r="BT54" s="75">
        <v>8.3999999999999995E-3</v>
      </c>
      <c r="BU54" s="75">
        <v>7.7999999999999996E-3</v>
      </c>
      <c r="BV54" s="75">
        <v>7.3000000000000001E-3</v>
      </c>
      <c r="BW54" s="75">
        <v>6.8999999999999999E-3</v>
      </c>
      <c r="BX54" s="75">
        <v>6.7000000000000002E-3</v>
      </c>
      <c r="BY54" s="75">
        <v>6.7999999999999996E-3</v>
      </c>
      <c r="BZ54" s="75">
        <v>7.1999999999999998E-3</v>
      </c>
      <c r="CA54" s="75">
        <v>7.9000000000000008E-3</v>
      </c>
      <c r="CB54" s="75">
        <v>8.6E-3</v>
      </c>
      <c r="CC54" s="75">
        <v>9.4999999999999998E-3</v>
      </c>
      <c r="CD54" s="75">
        <v>1.03E-2</v>
      </c>
      <c r="CE54" s="75">
        <v>1.09E-2</v>
      </c>
      <c r="CF54" s="75">
        <v>1.14E-2</v>
      </c>
      <c r="CG54" s="75">
        <v>1.18E-2</v>
      </c>
      <c r="CH54" s="75">
        <v>1.2E-2</v>
      </c>
      <c r="CI54" s="75">
        <v>1.21E-2</v>
      </c>
    </row>
    <row r="55" spans="1:87" x14ac:dyDescent="0.2">
      <c r="A55" s="5">
        <v>73</v>
      </c>
      <c r="B55" s="76">
        <v>2.07E-2</v>
      </c>
      <c r="C55" s="76">
        <v>1.95E-2</v>
      </c>
      <c r="D55" s="76">
        <v>1.8200000000000001E-2</v>
      </c>
      <c r="E55" s="76">
        <v>1.7000000000000001E-2</v>
      </c>
      <c r="F55" s="76">
        <v>1.5699999999999999E-2</v>
      </c>
      <c r="G55" s="76">
        <v>1.46E-2</v>
      </c>
      <c r="H55" s="76">
        <v>1.37E-2</v>
      </c>
      <c r="I55" s="76">
        <v>1.2999999999999999E-2</v>
      </c>
      <c r="J55" s="76">
        <v>1.26E-2</v>
      </c>
      <c r="K55" s="76">
        <v>1.23E-2</v>
      </c>
      <c r="L55" s="76">
        <v>1.21E-2</v>
      </c>
      <c r="M55" s="76">
        <v>1.21E-2</v>
      </c>
      <c r="N55" s="76">
        <v>1.23E-2</v>
      </c>
      <c r="O55" s="76">
        <v>1.2699999999999999E-2</v>
      </c>
      <c r="P55" s="76">
        <v>1.34E-2</v>
      </c>
      <c r="Q55" s="76">
        <v>1.4200000000000001E-2</v>
      </c>
      <c r="R55" s="76">
        <v>1.54E-2</v>
      </c>
      <c r="S55" s="76">
        <v>1.6899999999999998E-2</v>
      </c>
      <c r="T55" s="76">
        <v>1.8499999999999999E-2</v>
      </c>
      <c r="U55" s="76">
        <v>2.0199999999999999E-2</v>
      </c>
      <c r="V55" s="76">
        <v>2.18E-2</v>
      </c>
      <c r="W55" s="76">
        <v>2.3099999999999999E-2</v>
      </c>
      <c r="X55" s="76">
        <v>2.3800000000000002E-2</v>
      </c>
      <c r="Y55" s="76">
        <v>2.3599999999999999E-2</v>
      </c>
      <c r="Z55" s="76">
        <v>2.24E-2</v>
      </c>
      <c r="AA55" s="76">
        <v>2.0199999999999999E-2</v>
      </c>
      <c r="AB55" s="76">
        <v>1.7100000000000001E-2</v>
      </c>
      <c r="AC55" s="76">
        <v>1.3599999999999999E-2</v>
      </c>
      <c r="AD55" s="76">
        <v>0.01</v>
      </c>
      <c r="AE55" s="76">
        <v>6.7000000000000002E-3</v>
      </c>
      <c r="AF55" s="76">
        <v>4.1000000000000003E-3</v>
      </c>
      <c r="AG55" s="76">
        <v>2.3999999999999998E-3</v>
      </c>
      <c r="AH55" s="76">
        <v>1.5E-3</v>
      </c>
      <c r="AI55" s="76">
        <v>1.6999999999999999E-3</v>
      </c>
      <c r="AJ55" s="76">
        <v>2.7000000000000001E-3</v>
      </c>
      <c r="AK55" s="76">
        <v>4.1000000000000003E-3</v>
      </c>
      <c r="AL55" s="76">
        <v>5.7000000000000002E-3</v>
      </c>
      <c r="AM55" s="76">
        <v>7.0000000000000001E-3</v>
      </c>
      <c r="AN55" s="76">
        <v>7.7999999999999996E-3</v>
      </c>
      <c r="AO55" s="76">
        <v>7.7000000000000002E-3</v>
      </c>
      <c r="AP55" s="76">
        <v>6.8999999999999999E-3</v>
      </c>
      <c r="AQ55" s="76">
        <v>5.7000000000000002E-3</v>
      </c>
      <c r="AR55" s="76">
        <v>4.3E-3</v>
      </c>
      <c r="AS55" s="76">
        <v>3.0000000000000001E-3</v>
      </c>
      <c r="AT55" s="76">
        <v>2.0999999999999999E-3</v>
      </c>
      <c r="AU55" s="76">
        <v>1.6999999999999999E-3</v>
      </c>
      <c r="AV55" s="76">
        <v>2E-3</v>
      </c>
      <c r="AW55" s="76">
        <v>2.8999999999999998E-3</v>
      </c>
      <c r="AX55" s="76">
        <v>4.5999999999999999E-3</v>
      </c>
      <c r="AY55" s="76">
        <v>6.8999999999999999E-3</v>
      </c>
      <c r="AZ55" s="76">
        <v>9.4999999999999998E-3</v>
      </c>
      <c r="BA55" s="76">
        <v>1.2200000000000001E-2</v>
      </c>
      <c r="BB55" s="76">
        <v>1.4800000000000001E-2</v>
      </c>
      <c r="BC55" s="76">
        <v>1.7000000000000001E-2</v>
      </c>
      <c r="BD55" s="76">
        <v>1.8499999999999999E-2</v>
      </c>
      <c r="BE55" s="76">
        <v>1.9300000000000001E-2</v>
      </c>
      <c r="BF55" s="76">
        <v>1.9400000000000001E-2</v>
      </c>
      <c r="BG55" s="76">
        <v>1.8800000000000001E-2</v>
      </c>
      <c r="BH55" s="76">
        <v>1.77E-2</v>
      </c>
      <c r="BI55" s="76">
        <v>1.61E-2</v>
      </c>
      <c r="BJ55" s="76">
        <v>1.43E-2</v>
      </c>
      <c r="BK55" s="76">
        <v>1.26E-2</v>
      </c>
      <c r="BL55" s="76">
        <v>1.11E-2</v>
      </c>
      <c r="BM55" s="76">
        <v>0.01</v>
      </c>
      <c r="BN55" s="76">
        <v>9.2999999999999992E-3</v>
      </c>
      <c r="BO55" s="76">
        <v>8.9999999999999993E-3</v>
      </c>
      <c r="BP55" s="75">
        <v>9.1999999999999998E-3</v>
      </c>
      <c r="BQ55" s="75">
        <v>9.4000000000000004E-3</v>
      </c>
      <c r="BR55" s="75">
        <v>9.4000000000000004E-3</v>
      </c>
      <c r="BS55" s="75">
        <v>9.2999999999999992E-3</v>
      </c>
      <c r="BT55" s="75">
        <v>8.9999999999999993E-3</v>
      </c>
      <c r="BU55" s="75">
        <v>8.6E-3</v>
      </c>
      <c r="BV55" s="75">
        <v>8.0999999999999996E-3</v>
      </c>
      <c r="BW55" s="75">
        <v>7.6E-3</v>
      </c>
      <c r="BX55" s="75">
        <v>7.3000000000000001E-3</v>
      </c>
      <c r="BY55" s="75">
        <v>7.1999999999999998E-3</v>
      </c>
      <c r="BZ55" s="75">
        <v>7.4000000000000003E-3</v>
      </c>
      <c r="CA55" s="75">
        <v>7.7999999999999996E-3</v>
      </c>
      <c r="CB55" s="75">
        <v>8.5000000000000006E-3</v>
      </c>
      <c r="CC55" s="75">
        <v>9.2999999999999992E-3</v>
      </c>
      <c r="CD55" s="75">
        <v>0.01</v>
      </c>
      <c r="CE55" s="75">
        <v>1.0699999999999999E-2</v>
      </c>
      <c r="CF55" s="75">
        <v>1.12E-2</v>
      </c>
      <c r="CG55" s="75">
        <v>1.1599999999999999E-2</v>
      </c>
      <c r="CH55" s="75">
        <v>1.1900000000000001E-2</v>
      </c>
      <c r="CI55" s="75">
        <v>1.2E-2</v>
      </c>
    </row>
    <row r="56" spans="1:87" x14ac:dyDescent="0.2">
      <c r="A56" s="5">
        <v>74</v>
      </c>
      <c r="B56" s="76">
        <v>2.0400000000000001E-2</v>
      </c>
      <c r="C56" s="76">
        <v>1.9199999999999998E-2</v>
      </c>
      <c r="D56" s="76">
        <v>1.7899999999999999E-2</v>
      </c>
      <c r="E56" s="76">
        <v>1.67E-2</v>
      </c>
      <c r="F56" s="76">
        <v>1.55E-2</v>
      </c>
      <c r="G56" s="76">
        <v>1.44E-2</v>
      </c>
      <c r="H56" s="76">
        <v>1.35E-2</v>
      </c>
      <c r="I56" s="76">
        <v>1.29E-2</v>
      </c>
      <c r="J56" s="76">
        <v>1.24E-2</v>
      </c>
      <c r="K56" s="76">
        <v>1.21E-2</v>
      </c>
      <c r="L56" s="76">
        <v>1.2E-2</v>
      </c>
      <c r="M56" s="76">
        <v>1.1900000000000001E-2</v>
      </c>
      <c r="N56" s="76">
        <v>1.21E-2</v>
      </c>
      <c r="O56" s="76">
        <v>1.2500000000000001E-2</v>
      </c>
      <c r="P56" s="76">
        <v>1.3100000000000001E-2</v>
      </c>
      <c r="Q56" s="76">
        <v>1.4E-2</v>
      </c>
      <c r="R56" s="76">
        <v>1.5299999999999999E-2</v>
      </c>
      <c r="S56" s="76">
        <v>1.6799999999999999E-2</v>
      </c>
      <c r="T56" s="76">
        <v>1.8499999999999999E-2</v>
      </c>
      <c r="U56" s="76">
        <v>2.0299999999999999E-2</v>
      </c>
      <c r="V56" s="76">
        <v>2.1999999999999999E-2</v>
      </c>
      <c r="W56" s="76">
        <v>2.3400000000000001E-2</v>
      </c>
      <c r="X56" s="76">
        <v>2.4299999999999999E-2</v>
      </c>
      <c r="Y56" s="76">
        <v>2.4400000000000002E-2</v>
      </c>
      <c r="Z56" s="76">
        <v>2.3400000000000001E-2</v>
      </c>
      <c r="AA56" s="76">
        <v>2.1399999999999999E-2</v>
      </c>
      <c r="AB56" s="76">
        <v>1.84E-2</v>
      </c>
      <c r="AC56" s="76">
        <v>1.4999999999999999E-2</v>
      </c>
      <c r="AD56" s="76">
        <v>1.1299999999999999E-2</v>
      </c>
      <c r="AE56" s="76">
        <v>8.0000000000000002E-3</v>
      </c>
      <c r="AF56" s="76">
        <v>5.1999999999999998E-3</v>
      </c>
      <c r="AG56" s="76">
        <v>3.2000000000000002E-3</v>
      </c>
      <c r="AH56" s="76">
        <v>2.2000000000000001E-3</v>
      </c>
      <c r="AI56" s="76">
        <v>2.2000000000000001E-3</v>
      </c>
      <c r="AJ56" s="76">
        <v>3.0000000000000001E-3</v>
      </c>
      <c r="AK56" s="76">
        <v>4.3E-3</v>
      </c>
      <c r="AL56" s="76">
        <v>5.7999999999999996E-3</v>
      </c>
      <c r="AM56" s="76">
        <v>7.1000000000000004E-3</v>
      </c>
      <c r="AN56" s="76">
        <v>7.7999999999999996E-3</v>
      </c>
      <c r="AO56" s="76">
        <v>7.7000000000000002E-3</v>
      </c>
      <c r="AP56" s="76">
        <v>6.8999999999999999E-3</v>
      </c>
      <c r="AQ56" s="76">
        <v>5.5999999999999999E-3</v>
      </c>
      <c r="AR56" s="76">
        <v>4.1999999999999997E-3</v>
      </c>
      <c r="AS56" s="76">
        <v>2.8E-3</v>
      </c>
      <c r="AT56" s="76">
        <v>1.9E-3</v>
      </c>
      <c r="AU56" s="76">
        <v>1.5E-3</v>
      </c>
      <c r="AV56" s="76">
        <v>1.6000000000000001E-3</v>
      </c>
      <c r="AW56" s="76">
        <v>2.5000000000000001E-3</v>
      </c>
      <c r="AX56" s="76">
        <v>4.0000000000000001E-3</v>
      </c>
      <c r="AY56" s="76">
        <v>6.1999999999999998E-3</v>
      </c>
      <c r="AZ56" s="76">
        <v>8.8000000000000005E-3</v>
      </c>
      <c r="BA56" s="76">
        <v>1.1599999999999999E-2</v>
      </c>
      <c r="BB56" s="76">
        <v>1.4200000000000001E-2</v>
      </c>
      <c r="BC56" s="76">
        <v>1.6400000000000001E-2</v>
      </c>
      <c r="BD56" s="76">
        <v>1.7899999999999999E-2</v>
      </c>
      <c r="BE56" s="76">
        <v>1.8700000000000001E-2</v>
      </c>
      <c r="BF56" s="76">
        <v>1.8800000000000001E-2</v>
      </c>
      <c r="BG56" s="76">
        <v>1.8200000000000001E-2</v>
      </c>
      <c r="BH56" s="76">
        <v>1.7000000000000001E-2</v>
      </c>
      <c r="BI56" s="76">
        <v>1.55E-2</v>
      </c>
      <c r="BJ56" s="76">
        <v>1.37E-2</v>
      </c>
      <c r="BK56" s="76">
        <v>1.2E-2</v>
      </c>
      <c r="BL56" s="76">
        <v>1.0500000000000001E-2</v>
      </c>
      <c r="BM56" s="76">
        <v>9.4000000000000004E-3</v>
      </c>
      <c r="BN56" s="76">
        <v>8.6999999999999994E-3</v>
      </c>
      <c r="BO56" s="76">
        <v>8.3000000000000001E-3</v>
      </c>
      <c r="BP56" s="75">
        <v>8.6999999999999994E-3</v>
      </c>
      <c r="BQ56" s="75">
        <v>8.9999999999999993E-3</v>
      </c>
      <c r="BR56" s="75">
        <v>9.1999999999999998E-3</v>
      </c>
      <c r="BS56" s="75">
        <v>9.2999999999999992E-3</v>
      </c>
      <c r="BT56" s="75">
        <v>9.2999999999999992E-3</v>
      </c>
      <c r="BU56" s="75">
        <v>8.9999999999999993E-3</v>
      </c>
      <c r="BV56" s="75">
        <v>8.6999999999999994E-3</v>
      </c>
      <c r="BW56" s="75">
        <v>8.3000000000000001E-3</v>
      </c>
      <c r="BX56" s="75">
        <v>8.0000000000000002E-3</v>
      </c>
      <c r="BY56" s="75">
        <v>7.7000000000000002E-3</v>
      </c>
      <c r="BZ56" s="75">
        <v>7.7000000000000002E-3</v>
      </c>
      <c r="CA56" s="75">
        <v>7.9000000000000008E-3</v>
      </c>
      <c r="CB56" s="75">
        <v>8.3999999999999995E-3</v>
      </c>
      <c r="CC56" s="75">
        <v>9.1999999999999998E-3</v>
      </c>
      <c r="CD56" s="75">
        <v>9.7999999999999997E-3</v>
      </c>
      <c r="CE56" s="75">
        <v>1.0500000000000001E-2</v>
      </c>
      <c r="CF56" s="75">
        <v>1.0999999999999999E-2</v>
      </c>
      <c r="CG56" s="75">
        <v>1.15E-2</v>
      </c>
      <c r="CH56" s="75">
        <v>1.17E-2</v>
      </c>
      <c r="CI56" s="75">
        <v>1.18E-2</v>
      </c>
    </row>
    <row r="57" spans="1:87" x14ac:dyDescent="0.2">
      <c r="A57" s="5">
        <v>75</v>
      </c>
      <c r="B57" s="76">
        <v>1.9800000000000002E-2</v>
      </c>
      <c r="C57" s="76">
        <v>1.8599999999999998E-2</v>
      </c>
      <c r="D57" s="76">
        <v>1.7399999999999999E-2</v>
      </c>
      <c r="E57" s="76">
        <v>1.6199999999999999E-2</v>
      </c>
      <c r="F57" s="76">
        <v>1.4999999999999999E-2</v>
      </c>
      <c r="G57" s="76">
        <v>1.4E-2</v>
      </c>
      <c r="H57" s="76">
        <v>1.3100000000000001E-2</v>
      </c>
      <c r="I57" s="76">
        <v>1.2500000000000001E-2</v>
      </c>
      <c r="J57" s="76">
        <v>1.21E-2</v>
      </c>
      <c r="K57" s="76">
        <v>1.18E-2</v>
      </c>
      <c r="L57" s="76">
        <v>1.1599999999999999E-2</v>
      </c>
      <c r="M57" s="76">
        <v>1.1599999999999999E-2</v>
      </c>
      <c r="N57" s="76">
        <v>1.18E-2</v>
      </c>
      <c r="O57" s="76">
        <v>1.23E-2</v>
      </c>
      <c r="P57" s="76">
        <v>1.2999999999999999E-2</v>
      </c>
      <c r="Q57" s="76">
        <v>1.3899999999999999E-2</v>
      </c>
      <c r="R57" s="76">
        <v>1.52E-2</v>
      </c>
      <c r="S57" s="76">
        <v>1.67E-2</v>
      </c>
      <c r="T57" s="76">
        <v>1.8499999999999999E-2</v>
      </c>
      <c r="U57" s="76">
        <v>2.0400000000000001E-2</v>
      </c>
      <c r="V57" s="76">
        <v>2.2200000000000001E-2</v>
      </c>
      <c r="W57" s="76">
        <v>2.3699999999999999E-2</v>
      </c>
      <c r="X57" s="76">
        <v>2.4799999999999999E-2</v>
      </c>
      <c r="Y57" s="76">
        <v>2.5100000000000001E-2</v>
      </c>
      <c r="Z57" s="76">
        <v>2.4299999999999999E-2</v>
      </c>
      <c r="AA57" s="76">
        <v>2.24E-2</v>
      </c>
      <c r="AB57" s="76">
        <v>1.9599999999999999E-2</v>
      </c>
      <c r="AC57" s="76">
        <v>1.6299999999999999E-2</v>
      </c>
      <c r="AD57" s="76">
        <v>1.26E-2</v>
      </c>
      <c r="AE57" s="76">
        <v>9.1999999999999998E-3</v>
      </c>
      <c r="AF57" s="76">
        <v>6.3E-3</v>
      </c>
      <c r="AG57" s="76">
        <v>4.1999999999999997E-3</v>
      </c>
      <c r="AH57" s="76">
        <v>3.0000000000000001E-3</v>
      </c>
      <c r="AI57" s="76">
        <v>2.7000000000000001E-3</v>
      </c>
      <c r="AJ57" s="76">
        <v>3.3E-3</v>
      </c>
      <c r="AK57" s="76">
        <v>4.4999999999999997E-3</v>
      </c>
      <c r="AL57" s="76">
        <v>5.8999999999999999E-3</v>
      </c>
      <c r="AM57" s="76">
        <v>7.1000000000000004E-3</v>
      </c>
      <c r="AN57" s="76">
        <v>7.7000000000000002E-3</v>
      </c>
      <c r="AO57" s="76">
        <v>7.6E-3</v>
      </c>
      <c r="AP57" s="76">
        <v>6.7999999999999996E-3</v>
      </c>
      <c r="AQ57" s="76">
        <v>5.4999999999999997E-3</v>
      </c>
      <c r="AR57" s="76">
        <v>4.0000000000000001E-3</v>
      </c>
      <c r="AS57" s="76">
        <v>2.7000000000000001E-3</v>
      </c>
      <c r="AT57" s="76">
        <v>1.6000000000000001E-3</v>
      </c>
      <c r="AU57" s="76">
        <v>1.1999999999999999E-3</v>
      </c>
      <c r="AV57" s="76">
        <v>1.2999999999999999E-3</v>
      </c>
      <c r="AW57" s="76">
        <v>2E-3</v>
      </c>
      <c r="AX57" s="76">
        <v>3.5000000000000001E-3</v>
      </c>
      <c r="AY57" s="76">
        <v>5.7000000000000002E-3</v>
      </c>
      <c r="AZ57" s="76">
        <v>8.2000000000000007E-3</v>
      </c>
      <c r="BA57" s="76">
        <v>1.0999999999999999E-2</v>
      </c>
      <c r="BB57" s="76">
        <v>1.37E-2</v>
      </c>
      <c r="BC57" s="76">
        <v>1.5900000000000001E-2</v>
      </c>
      <c r="BD57" s="76">
        <v>1.7399999999999999E-2</v>
      </c>
      <c r="BE57" s="76">
        <v>1.8200000000000001E-2</v>
      </c>
      <c r="BF57" s="76">
        <v>1.8200000000000001E-2</v>
      </c>
      <c r="BG57" s="76">
        <v>1.7600000000000001E-2</v>
      </c>
      <c r="BH57" s="76">
        <v>1.6400000000000001E-2</v>
      </c>
      <c r="BI57" s="76">
        <v>1.4800000000000001E-2</v>
      </c>
      <c r="BJ57" s="76">
        <v>1.2999999999999999E-2</v>
      </c>
      <c r="BK57" s="76">
        <v>1.14E-2</v>
      </c>
      <c r="BL57" s="76">
        <v>9.9000000000000008E-3</v>
      </c>
      <c r="BM57" s="76">
        <v>8.8000000000000005E-3</v>
      </c>
      <c r="BN57" s="76">
        <v>8.0000000000000002E-3</v>
      </c>
      <c r="BO57" s="76">
        <v>7.6E-3</v>
      </c>
      <c r="BP57" s="75">
        <v>8.0000000000000002E-3</v>
      </c>
      <c r="BQ57" s="75">
        <v>8.3999999999999995E-3</v>
      </c>
      <c r="BR57" s="75">
        <v>8.8000000000000005E-3</v>
      </c>
      <c r="BS57" s="75">
        <v>9.1000000000000004E-3</v>
      </c>
      <c r="BT57" s="75">
        <v>9.2999999999999992E-3</v>
      </c>
      <c r="BU57" s="75">
        <v>9.2999999999999992E-3</v>
      </c>
      <c r="BV57" s="75">
        <v>9.1000000000000004E-3</v>
      </c>
      <c r="BW57" s="75">
        <v>8.8999999999999999E-3</v>
      </c>
      <c r="BX57" s="75">
        <v>8.5000000000000006E-3</v>
      </c>
      <c r="BY57" s="75">
        <v>8.2000000000000007E-3</v>
      </c>
      <c r="BZ57" s="75">
        <v>8.0999999999999996E-3</v>
      </c>
      <c r="CA57" s="75">
        <v>8.0999999999999996E-3</v>
      </c>
      <c r="CB57" s="75">
        <v>8.5000000000000006E-3</v>
      </c>
      <c r="CC57" s="75">
        <v>8.9999999999999993E-3</v>
      </c>
      <c r="CD57" s="75">
        <v>9.7000000000000003E-3</v>
      </c>
      <c r="CE57" s="75">
        <v>1.03E-2</v>
      </c>
      <c r="CF57" s="75">
        <v>1.09E-2</v>
      </c>
      <c r="CG57" s="75">
        <v>1.1299999999999999E-2</v>
      </c>
      <c r="CH57" s="75">
        <v>1.1599999999999999E-2</v>
      </c>
      <c r="CI57" s="75">
        <v>1.17E-2</v>
      </c>
    </row>
    <row r="58" spans="1:87" x14ac:dyDescent="0.2">
      <c r="A58" s="5">
        <v>76</v>
      </c>
      <c r="B58" s="76">
        <v>1.9099999999999999E-2</v>
      </c>
      <c r="C58" s="76">
        <v>1.78E-2</v>
      </c>
      <c r="D58" s="76">
        <v>1.66E-2</v>
      </c>
      <c r="E58" s="76">
        <v>1.54E-2</v>
      </c>
      <c r="F58" s="76">
        <v>1.43E-2</v>
      </c>
      <c r="G58" s="76">
        <v>1.3299999999999999E-2</v>
      </c>
      <c r="H58" s="76">
        <v>1.2500000000000001E-2</v>
      </c>
      <c r="I58" s="76">
        <v>1.1900000000000001E-2</v>
      </c>
      <c r="J58" s="76">
        <v>1.1599999999999999E-2</v>
      </c>
      <c r="K58" s="76">
        <v>1.1299999999999999E-2</v>
      </c>
      <c r="L58" s="76">
        <v>1.12E-2</v>
      </c>
      <c r="M58" s="76">
        <v>1.1299999999999999E-2</v>
      </c>
      <c r="N58" s="76">
        <v>1.15E-2</v>
      </c>
      <c r="O58" s="76">
        <v>1.2E-2</v>
      </c>
      <c r="P58" s="76">
        <v>1.2800000000000001E-2</v>
      </c>
      <c r="Q58" s="76">
        <v>1.38E-2</v>
      </c>
      <c r="R58" s="76">
        <v>1.52E-2</v>
      </c>
      <c r="S58" s="76">
        <v>1.6799999999999999E-2</v>
      </c>
      <c r="T58" s="76">
        <v>1.8599999999999998E-2</v>
      </c>
      <c r="U58" s="76">
        <v>2.0500000000000001E-2</v>
      </c>
      <c r="V58" s="76">
        <v>2.24E-2</v>
      </c>
      <c r="W58" s="76">
        <v>2.4E-2</v>
      </c>
      <c r="X58" s="76">
        <v>2.52E-2</v>
      </c>
      <c r="Y58" s="76">
        <v>2.5600000000000001E-2</v>
      </c>
      <c r="Z58" s="76">
        <v>2.5000000000000001E-2</v>
      </c>
      <c r="AA58" s="76">
        <v>2.3300000000000001E-2</v>
      </c>
      <c r="AB58" s="76">
        <v>2.07E-2</v>
      </c>
      <c r="AC58" s="76">
        <v>1.7399999999999999E-2</v>
      </c>
      <c r="AD58" s="76">
        <v>1.3899999999999999E-2</v>
      </c>
      <c r="AE58" s="76">
        <v>1.0500000000000001E-2</v>
      </c>
      <c r="AF58" s="76">
        <v>7.4999999999999997E-3</v>
      </c>
      <c r="AG58" s="76">
        <v>5.1999999999999998E-3</v>
      </c>
      <c r="AH58" s="76">
        <v>3.8E-3</v>
      </c>
      <c r="AI58" s="76">
        <v>3.3999999999999998E-3</v>
      </c>
      <c r="AJ58" s="76">
        <v>3.8E-3</v>
      </c>
      <c r="AK58" s="76">
        <v>4.7999999999999996E-3</v>
      </c>
      <c r="AL58" s="76">
        <v>6.0000000000000001E-3</v>
      </c>
      <c r="AM58" s="76">
        <v>7.1000000000000004E-3</v>
      </c>
      <c r="AN58" s="76">
        <v>7.7000000000000002E-3</v>
      </c>
      <c r="AO58" s="76">
        <v>7.4999999999999997E-3</v>
      </c>
      <c r="AP58" s="76">
        <v>6.7000000000000002E-3</v>
      </c>
      <c r="AQ58" s="76">
        <v>5.4000000000000003E-3</v>
      </c>
      <c r="AR58" s="76">
        <v>3.8E-3</v>
      </c>
      <c r="AS58" s="76">
        <v>2.3999999999999998E-3</v>
      </c>
      <c r="AT58" s="76">
        <v>1.4E-3</v>
      </c>
      <c r="AU58" s="76">
        <v>8.0000000000000004E-4</v>
      </c>
      <c r="AV58" s="76">
        <v>8.9999999999999998E-4</v>
      </c>
      <c r="AW58" s="76">
        <v>1.6000000000000001E-3</v>
      </c>
      <c r="AX58" s="76">
        <v>3.0000000000000001E-3</v>
      </c>
      <c r="AY58" s="76">
        <v>5.1999999999999998E-3</v>
      </c>
      <c r="AZ58" s="76">
        <v>7.7999999999999996E-3</v>
      </c>
      <c r="BA58" s="76">
        <v>1.06E-2</v>
      </c>
      <c r="BB58" s="76">
        <v>1.32E-2</v>
      </c>
      <c r="BC58" s="76">
        <v>1.54E-2</v>
      </c>
      <c r="BD58" s="76">
        <v>1.6899999999999998E-2</v>
      </c>
      <c r="BE58" s="76">
        <v>1.77E-2</v>
      </c>
      <c r="BF58" s="76">
        <v>1.77E-2</v>
      </c>
      <c r="BG58" s="76">
        <v>1.7000000000000001E-2</v>
      </c>
      <c r="BH58" s="76">
        <v>1.5699999999999999E-2</v>
      </c>
      <c r="BI58" s="76">
        <v>1.41E-2</v>
      </c>
      <c r="BJ58" s="76">
        <v>1.24E-2</v>
      </c>
      <c r="BK58" s="76">
        <v>1.0699999999999999E-2</v>
      </c>
      <c r="BL58" s="76">
        <v>9.2999999999999992E-3</v>
      </c>
      <c r="BM58" s="76">
        <v>8.0999999999999996E-3</v>
      </c>
      <c r="BN58" s="76">
        <v>7.3000000000000001E-3</v>
      </c>
      <c r="BO58" s="76">
        <v>6.7999999999999996E-3</v>
      </c>
      <c r="BP58" s="75">
        <v>7.3000000000000001E-3</v>
      </c>
      <c r="BQ58" s="75">
        <v>7.7999999999999996E-3</v>
      </c>
      <c r="BR58" s="75">
        <v>8.3000000000000001E-3</v>
      </c>
      <c r="BS58" s="75">
        <v>8.6999999999999994E-3</v>
      </c>
      <c r="BT58" s="75">
        <v>9.1000000000000004E-3</v>
      </c>
      <c r="BU58" s="75">
        <v>9.2999999999999992E-3</v>
      </c>
      <c r="BV58" s="75">
        <v>9.4000000000000004E-3</v>
      </c>
      <c r="BW58" s="75">
        <v>9.1999999999999998E-3</v>
      </c>
      <c r="BX58" s="75">
        <v>8.9999999999999993E-3</v>
      </c>
      <c r="BY58" s="75">
        <v>8.6999999999999994E-3</v>
      </c>
      <c r="BZ58" s="75">
        <v>8.3999999999999995E-3</v>
      </c>
      <c r="CA58" s="75">
        <v>8.3999999999999995E-3</v>
      </c>
      <c r="CB58" s="75">
        <v>8.6E-3</v>
      </c>
      <c r="CC58" s="75">
        <v>8.9999999999999993E-3</v>
      </c>
      <c r="CD58" s="75">
        <v>9.4999999999999998E-3</v>
      </c>
      <c r="CE58" s="75">
        <v>1.0200000000000001E-2</v>
      </c>
      <c r="CF58" s="75">
        <v>1.0699999999999999E-2</v>
      </c>
      <c r="CG58" s="75">
        <v>1.11E-2</v>
      </c>
      <c r="CH58" s="75">
        <v>1.14E-2</v>
      </c>
      <c r="CI58" s="75">
        <v>1.1599999999999999E-2</v>
      </c>
    </row>
    <row r="59" spans="1:87" x14ac:dyDescent="0.2">
      <c r="A59" s="5">
        <v>77</v>
      </c>
      <c r="B59" s="76">
        <v>1.7999999999999999E-2</v>
      </c>
      <c r="C59" s="76">
        <v>1.6799999999999999E-2</v>
      </c>
      <c r="D59" s="76">
        <v>1.5599999999999999E-2</v>
      </c>
      <c r="E59" s="76">
        <v>1.44E-2</v>
      </c>
      <c r="F59" s="76">
        <v>1.3299999999999999E-2</v>
      </c>
      <c r="G59" s="76">
        <v>1.24E-2</v>
      </c>
      <c r="H59" s="76">
        <v>1.17E-2</v>
      </c>
      <c r="I59" s="76">
        <v>1.12E-2</v>
      </c>
      <c r="J59" s="76">
        <v>1.09E-2</v>
      </c>
      <c r="K59" s="76">
        <v>1.0699999999999999E-2</v>
      </c>
      <c r="L59" s="76">
        <v>1.0699999999999999E-2</v>
      </c>
      <c r="M59" s="76">
        <v>1.0800000000000001E-2</v>
      </c>
      <c r="N59" s="76">
        <v>1.12E-2</v>
      </c>
      <c r="O59" s="76">
        <v>1.18E-2</v>
      </c>
      <c r="P59" s="76">
        <v>1.2699999999999999E-2</v>
      </c>
      <c r="Q59" s="76">
        <v>1.38E-2</v>
      </c>
      <c r="R59" s="76">
        <v>1.5299999999999999E-2</v>
      </c>
      <c r="S59" s="76">
        <v>1.6899999999999998E-2</v>
      </c>
      <c r="T59" s="76">
        <v>1.8700000000000001E-2</v>
      </c>
      <c r="U59" s="76">
        <v>2.07E-2</v>
      </c>
      <c r="V59" s="76">
        <v>2.2499999999999999E-2</v>
      </c>
      <c r="W59" s="76">
        <v>2.4199999999999999E-2</v>
      </c>
      <c r="X59" s="76">
        <v>2.5499999999999998E-2</v>
      </c>
      <c r="Y59" s="76">
        <v>2.5999999999999999E-2</v>
      </c>
      <c r="Z59" s="76">
        <v>2.5499999999999998E-2</v>
      </c>
      <c r="AA59" s="76">
        <v>2.4E-2</v>
      </c>
      <c r="AB59" s="76">
        <v>2.1600000000000001E-2</v>
      </c>
      <c r="AC59" s="76">
        <v>1.8499999999999999E-2</v>
      </c>
      <c r="AD59" s="76">
        <v>1.4999999999999999E-2</v>
      </c>
      <c r="AE59" s="76">
        <v>1.1599999999999999E-2</v>
      </c>
      <c r="AF59" s="76">
        <v>8.6E-3</v>
      </c>
      <c r="AG59" s="76">
        <v>6.3E-3</v>
      </c>
      <c r="AH59" s="76">
        <v>4.7000000000000002E-3</v>
      </c>
      <c r="AI59" s="76">
        <v>4.1000000000000003E-3</v>
      </c>
      <c r="AJ59" s="76">
        <v>4.3E-3</v>
      </c>
      <c r="AK59" s="76">
        <v>5.1000000000000004E-3</v>
      </c>
      <c r="AL59" s="76">
        <v>6.1000000000000004E-3</v>
      </c>
      <c r="AM59" s="76">
        <v>7.1000000000000004E-3</v>
      </c>
      <c r="AN59" s="76">
        <v>7.6E-3</v>
      </c>
      <c r="AO59" s="76">
        <v>7.4000000000000003E-3</v>
      </c>
      <c r="AP59" s="76">
        <v>6.4999999999999997E-3</v>
      </c>
      <c r="AQ59" s="76">
        <v>5.1000000000000004E-3</v>
      </c>
      <c r="AR59" s="76">
        <v>3.5000000000000001E-3</v>
      </c>
      <c r="AS59" s="76">
        <v>2.0999999999999999E-3</v>
      </c>
      <c r="AT59" s="76">
        <v>1E-3</v>
      </c>
      <c r="AU59" s="76">
        <v>4.0000000000000002E-4</v>
      </c>
      <c r="AV59" s="76">
        <v>4.0000000000000002E-4</v>
      </c>
      <c r="AW59" s="76">
        <v>1.1000000000000001E-3</v>
      </c>
      <c r="AX59" s="76">
        <v>2.5999999999999999E-3</v>
      </c>
      <c r="AY59" s="76">
        <v>4.7000000000000002E-3</v>
      </c>
      <c r="AZ59" s="76">
        <v>7.3000000000000001E-3</v>
      </c>
      <c r="BA59" s="76">
        <v>1.0200000000000001E-2</v>
      </c>
      <c r="BB59" s="76">
        <v>1.29E-2</v>
      </c>
      <c r="BC59" s="76">
        <v>1.5100000000000001E-2</v>
      </c>
      <c r="BD59" s="76">
        <v>1.66E-2</v>
      </c>
      <c r="BE59" s="76">
        <v>1.7299999999999999E-2</v>
      </c>
      <c r="BF59" s="76">
        <v>1.72E-2</v>
      </c>
      <c r="BG59" s="76">
        <v>1.6400000000000001E-2</v>
      </c>
      <c r="BH59" s="76">
        <v>1.5100000000000001E-2</v>
      </c>
      <c r="BI59" s="76">
        <v>1.35E-2</v>
      </c>
      <c r="BJ59" s="76">
        <v>1.17E-2</v>
      </c>
      <c r="BK59" s="76">
        <v>0.01</v>
      </c>
      <c r="BL59" s="76">
        <v>8.6E-3</v>
      </c>
      <c r="BM59" s="76">
        <v>7.4999999999999997E-3</v>
      </c>
      <c r="BN59" s="76">
        <v>6.6E-3</v>
      </c>
      <c r="BO59" s="76">
        <v>6.0000000000000001E-3</v>
      </c>
      <c r="BP59" s="75">
        <v>6.4999999999999997E-3</v>
      </c>
      <c r="BQ59" s="75">
        <v>7.0000000000000001E-3</v>
      </c>
      <c r="BR59" s="75">
        <v>7.6E-3</v>
      </c>
      <c r="BS59" s="75">
        <v>8.2000000000000007E-3</v>
      </c>
      <c r="BT59" s="75">
        <v>8.8000000000000005E-3</v>
      </c>
      <c r="BU59" s="75">
        <v>9.1000000000000004E-3</v>
      </c>
      <c r="BV59" s="75">
        <v>9.4000000000000004E-3</v>
      </c>
      <c r="BW59" s="75">
        <v>9.4000000000000004E-3</v>
      </c>
      <c r="BX59" s="75">
        <v>9.2999999999999992E-3</v>
      </c>
      <c r="BY59" s="75">
        <v>9.1000000000000004E-3</v>
      </c>
      <c r="BZ59" s="75">
        <v>8.8000000000000005E-3</v>
      </c>
      <c r="CA59" s="75">
        <v>8.6999999999999994E-3</v>
      </c>
      <c r="CB59" s="75">
        <v>8.6999999999999994E-3</v>
      </c>
      <c r="CC59" s="75">
        <v>8.9999999999999993E-3</v>
      </c>
      <c r="CD59" s="75">
        <v>9.4000000000000004E-3</v>
      </c>
      <c r="CE59" s="75">
        <v>0.01</v>
      </c>
      <c r="CF59" s="75">
        <v>1.06E-2</v>
      </c>
      <c r="CG59" s="75">
        <v>1.0999999999999999E-2</v>
      </c>
      <c r="CH59" s="75">
        <v>1.1299999999999999E-2</v>
      </c>
      <c r="CI59" s="75">
        <v>1.14E-2</v>
      </c>
    </row>
    <row r="60" spans="1:87" x14ac:dyDescent="0.2">
      <c r="A60" s="5">
        <v>78</v>
      </c>
      <c r="B60" s="76">
        <v>1.66E-2</v>
      </c>
      <c r="C60" s="76">
        <v>1.55E-2</v>
      </c>
      <c r="D60" s="76">
        <v>1.43E-2</v>
      </c>
      <c r="E60" s="76">
        <v>1.32E-2</v>
      </c>
      <c r="F60" s="76">
        <v>1.2200000000000001E-2</v>
      </c>
      <c r="G60" s="76">
        <v>1.1299999999999999E-2</v>
      </c>
      <c r="H60" s="76">
        <v>1.06E-2</v>
      </c>
      <c r="I60" s="76">
        <v>1.0200000000000001E-2</v>
      </c>
      <c r="J60" s="76">
        <v>0.01</v>
      </c>
      <c r="K60" s="76">
        <v>9.9000000000000008E-3</v>
      </c>
      <c r="L60" s="76">
        <v>1.01E-2</v>
      </c>
      <c r="M60" s="76">
        <v>1.04E-2</v>
      </c>
      <c r="N60" s="76">
        <v>1.09E-2</v>
      </c>
      <c r="O60" s="76">
        <v>1.17E-2</v>
      </c>
      <c r="P60" s="76">
        <v>1.26E-2</v>
      </c>
      <c r="Q60" s="76">
        <v>1.3899999999999999E-2</v>
      </c>
      <c r="R60" s="76">
        <v>1.5299999999999999E-2</v>
      </c>
      <c r="S60" s="76">
        <v>1.7000000000000001E-2</v>
      </c>
      <c r="T60" s="76">
        <v>1.89E-2</v>
      </c>
      <c r="U60" s="76">
        <v>2.0799999999999999E-2</v>
      </c>
      <c r="V60" s="76">
        <v>2.2700000000000001E-2</v>
      </c>
      <c r="W60" s="76">
        <v>2.4400000000000002E-2</v>
      </c>
      <c r="X60" s="76">
        <v>2.5700000000000001E-2</v>
      </c>
      <c r="Y60" s="76">
        <v>2.6200000000000001E-2</v>
      </c>
      <c r="Z60" s="76">
        <v>2.5899999999999999E-2</v>
      </c>
      <c r="AA60" s="76">
        <v>2.4500000000000001E-2</v>
      </c>
      <c r="AB60" s="76">
        <v>2.2200000000000001E-2</v>
      </c>
      <c r="AC60" s="76">
        <v>1.9300000000000001E-2</v>
      </c>
      <c r="AD60" s="76">
        <v>1.6E-2</v>
      </c>
      <c r="AE60" s="76">
        <v>1.26E-2</v>
      </c>
      <c r="AF60" s="76">
        <v>9.7000000000000003E-3</v>
      </c>
      <c r="AG60" s="76">
        <v>7.3000000000000001E-3</v>
      </c>
      <c r="AH60" s="76">
        <v>5.5999999999999999E-3</v>
      </c>
      <c r="AI60" s="76">
        <v>4.7999999999999996E-3</v>
      </c>
      <c r="AJ60" s="76">
        <v>4.7999999999999996E-3</v>
      </c>
      <c r="AK60" s="76">
        <v>5.4000000000000003E-3</v>
      </c>
      <c r="AL60" s="76">
        <v>6.3E-3</v>
      </c>
      <c r="AM60" s="76">
        <v>7.1000000000000004E-3</v>
      </c>
      <c r="AN60" s="76">
        <v>7.4000000000000003E-3</v>
      </c>
      <c r="AO60" s="76">
        <v>7.1999999999999998E-3</v>
      </c>
      <c r="AP60" s="76">
        <v>6.3E-3</v>
      </c>
      <c r="AQ60" s="76">
        <v>4.7999999999999996E-3</v>
      </c>
      <c r="AR60" s="76">
        <v>3.2000000000000002E-3</v>
      </c>
      <c r="AS60" s="76">
        <v>1.6999999999999999E-3</v>
      </c>
      <c r="AT60" s="76">
        <v>5.0000000000000001E-4</v>
      </c>
      <c r="AU60" s="76">
        <v>-1E-4</v>
      </c>
      <c r="AV60" s="76">
        <v>-1E-4</v>
      </c>
      <c r="AW60" s="76">
        <v>5.9999999999999995E-4</v>
      </c>
      <c r="AX60" s="76">
        <v>2.0999999999999999E-3</v>
      </c>
      <c r="AY60" s="76">
        <v>4.3E-3</v>
      </c>
      <c r="AZ60" s="76">
        <v>6.8999999999999999E-3</v>
      </c>
      <c r="BA60" s="76">
        <v>9.7999999999999997E-3</v>
      </c>
      <c r="BB60" s="76">
        <v>1.26E-2</v>
      </c>
      <c r="BC60" s="76">
        <v>1.4800000000000001E-2</v>
      </c>
      <c r="BD60" s="76">
        <v>1.6299999999999999E-2</v>
      </c>
      <c r="BE60" s="76">
        <v>1.6899999999999998E-2</v>
      </c>
      <c r="BF60" s="76">
        <v>1.6799999999999999E-2</v>
      </c>
      <c r="BG60" s="76">
        <v>1.5900000000000001E-2</v>
      </c>
      <c r="BH60" s="76">
        <v>1.46E-2</v>
      </c>
      <c r="BI60" s="76">
        <v>1.29E-2</v>
      </c>
      <c r="BJ60" s="76">
        <v>1.11E-2</v>
      </c>
      <c r="BK60" s="76">
        <v>9.4000000000000004E-3</v>
      </c>
      <c r="BL60" s="76">
        <v>7.9000000000000008E-3</v>
      </c>
      <c r="BM60" s="76">
        <v>6.7999999999999996E-3</v>
      </c>
      <c r="BN60" s="76">
        <v>5.8999999999999999E-3</v>
      </c>
      <c r="BO60" s="76">
        <v>5.1999999999999998E-3</v>
      </c>
      <c r="BP60" s="75">
        <v>5.7000000000000002E-3</v>
      </c>
      <c r="BQ60" s="75">
        <v>6.3E-3</v>
      </c>
      <c r="BR60" s="75">
        <v>7.0000000000000001E-3</v>
      </c>
      <c r="BS60" s="75">
        <v>7.7000000000000002E-3</v>
      </c>
      <c r="BT60" s="75">
        <v>8.3000000000000001E-3</v>
      </c>
      <c r="BU60" s="75">
        <v>8.8000000000000005E-3</v>
      </c>
      <c r="BV60" s="75">
        <v>9.2999999999999992E-3</v>
      </c>
      <c r="BW60" s="75">
        <v>9.4999999999999998E-3</v>
      </c>
      <c r="BX60" s="75">
        <v>9.4999999999999998E-3</v>
      </c>
      <c r="BY60" s="75">
        <v>9.2999999999999992E-3</v>
      </c>
      <c r="BZ60" s="75">
        <v>9.1000000000000004E-3</v>
      </c>
      <c r="CA60" s="75">
        <v>8.8999999999999999E-3</v>
      </c>
      <c r="CB60" s="75">
        <v>8.8999999999999999E-3</v>
      </c>
      <c r="CC60" s="75">
        <v>8.9999999999999993E-3</v>
      </c>
      <c r="CD60" s="75">
        <v>9.2999999999999992E-3</v>
      </c>
      <c r="CE60" s="75">
        <v>9.7999999999999997E-3</v>
      </c>
      <c r="CF60" s="75">
        <v>1.03E-2</v>
      </c>
      <c r="CG60" s="75">
        <v>1.0800000000000001E-2</v>
      </c>
      <c r="CH60" s="75">
        <v>1.11E-2</v>
      </c>
      <c r="CI60" s="75">
        <v>1.1299999999999999E-2</v>
      </c>
    </row>
    <row r="61" spans="1:87" x14ac:dyDescent="0.2">
      <c r="A61" s="5">
        <v>79</v>
      </c>
      <c r="B61" s="76">
        <v>1.5100000000000001E-2</v>
      </c>
      <c r="C61" s="76">
        <v>1.4E-2</v>
      </c>
      <c r="D61" s="76">
        <v>1.29E-2</v>
      </c>
      <c r="E61" s="76">
        <v>1.18E-2</v>
      </c>
      <c r="F61" s="76">
        <v>1.0800000000000001E-2</v>
      </c>
      <c r="G61" s="76">
        <v>0.01</v>
      </c>
      <c r="H61" s="76">
        <v>9.4000000000000004E-3</v>
      </c>
      <c r="I61" s="76">
        <v>8.9999999999999993E-3</v>
      </c>
      <c r="J61" s="76">
        <v>8.9999999999999993E-3</v>
      </c>
      <c r="K61" s="76">
        <v>9.1000000000000004E-3</v>
      </c>
      <c r="L61" s="76">
        <v>9.4000000000000004E-3</v>
      </c>
      <c r="M61" s="76">
        <v>9.9000000000000008E-3</v>
      </c>
      <c r="N61" s="76">
        <v>1.06E-2</v>
      </c>
      <c r="O61" s="76">
        <v>1.15E-2</v>
      </c>
      <c r="P61" s="76">
        <v>1.26E-2</v>
      </c>
      <c r="Q61" s="76">
        <v>1.3899999999999999E-2</v>
      </c>
      <c r="R61" s="76">
        <v>1.55E-2</v>
      </c>
      <c r="S61" s="76">
        <v>1.72E-2</v>
      </c>
      <c r="T61" s="76">
        <v>1.9099999999999999E-2</v>
      </c>
      <c r="U61" s="76">
        <v>2.1000000000000001E-2</v>
      </c>
      <c r="V61" s="76">
        <v>2.29E-2</v>
      </c>
      <c r="W61" s="76">
        <v>2.4500000000000001E-2</v>
      </c>
      <c r="X61" s="76">
        <v>2.58E-2</v>
      </c>
      <c r="Y61" s="76">
        <v>2.64E-2</v>
      </c>
      <c r="Z61" s="76">
        <v>2.6100000000000002E-2</v>
      </c>
      <c r="AA61" s="76">
        <v>2.4799999999999999E-2</v>
      </c>
      <c r="AB61" s="76">
        <v>2.2700000000000001E-2</v>
      </c>
      <c r="AC61" s="76">
        <v>1.9900000000000001E-2</v>
      </c>
      <c r="AD61" s="76">
        <v>1.67E-2</v>
      </c>
      <c r="AE61" s="76">
        <v>1.35E-2</v>
      </c>
      <c r="AF61" s="76">
        <v>1.06E-2</v>
      </c>
      <c r="AG61" s="76">
        <v>8.2000000000000007E-3</v>
      </c>
      <c r="AH61" s="76">
        <v>6.4999999999999997E-3</v>
      </c>
      <c r="AI61" s="76">
        <v>5.5999999999999999E-3</v>
      </c>
      <c r="AJ61" s="76">
        <v>5.4000000000000003E-3</v>
      </c>
      <c r="AK61" s="76">
        <v>5.7999999999999996E-3</v>
      </c>
      <c r="AL61" s="76">
        <v>6.4000000000000003E-3</v>
      </c>
      <c r="AM61" s="76">
        <v>7.0000000000000001E-3</v>
      </c>
      <c r="AN61" s="76">
        <v>7.3000000000000001E-3</v>
      </c>
      <c r="AO61" s="76">
        <v>7.0000000000000001E-3</v>
      </c>
      <c r="AP61" s="76">
        <v>6.0000000000000001E-3</v>
      </c>
      <c r="AQ61" s="76">
        <v>4.4999999999999997E-3</v>
      </c>
      <c r="AR61" s="76">
        <v>2.8E-3</v>
      </c>
      <c r="AS61" s="76">
        <v>1.1999999999999999E-3</v>
      </c>
      <c r="AT61" s="76">
        <v>0</v>
      </c>
      <c r="AU61" s="76">
        <v>-5.9999999999999995E-4</v>
      </c>
      <c r="AV61" s="76">
        <v>-6.9999999999999999E-4</v>
      </c>
      <c r="AW61" s="76">
        <v>0</v>
      </c>
      <c r="AX61" s="76">
        <v>1.6000000000000001E-3</v>
      </c>
      <c r="AY61" s="76">
        <v>3.8E-3</v>
      </c>
      <c r="AZ61" s="76">
        <v>6.6E-3</v>
      </c>
      <c r="BA61" s="76">
        <v>9.4999999999999998E-3</v>
      </c>
      <c r="BB61" s="76">
        <v>1.23E-2</v>
      </c>
      <c r="BC61" s="76">
        <v>1.4500000000000001E-2</v>
      </c>
      <c r="BD61" s="76">
        <v>1.6E-2</v>
      </c>
      <c r="BE61" s="76">
        <v>1.66E-2</v>
      </c>
      <c r="BF61" s="76">
        <v>1.6400000000000001E-2</v>
      </c>
      <c r="BG61" s="76">
        <v>1.55E-2</v>
      </c>
      <c r="BH61" s="76">
        <v>1.41E-2</v>
      </c>
      <c r="BI61" s="76">
        <v>1.24E-2</v>
      </c>
      <c r="BJ61" s="76">
        <v>1.0500000000000001E-2</v>
      </c>
      <c r="BK61" s="76">
        <v>8.8000000000000005E-3</v>
      </c>
      <c r="BL61" s="76">
        <v>7.3000000000000001E-3</v>
      </c>
      <c r="BM61" s="76">
        <v>6.1000000000000004E-3</v>
      </c>
      <c r="BN61" s="76">
        <v>5.1999999999999998E-3</v>
      </c>
      <c r="BO61" s="76">
        <v>4.4999999999999997E-3</v>
      </c>
      <c r="BP61" s="75">
        <v>5.0000000000000001E-3</v>
      </c>
      <c r="BQ61" s="75">
        <v>5.5999999999999999E-3</v>
      </c>
      <c r="BR61" s="75">
        <v>6.3E-3</v>
      </c>
      <c r="BS61" s="75">
        <v>7.0000000000000001E-3</v>
      </c>
      <c r="BT61" s="75">
        <v>7.7999999999999996E-3</v>
      </c>
      <c r="BU61" s="75">
        <v>8.5000000000000006E-3</v>
      </c>
      <c r="BV61" s="75">
        <v>8.9999999999999993E-3</v>
      </c>
      <c r="BW61" s="75">
        <v>9.4000000000000004E-3</v>
      </c>
      <c r="BX61" s="75">
        <v>9.4999999999999998E-3</v>
      </c>
      <c r="BY61" s="75">
        <v>9.4000000000000004E-3</v>
      </c>
      <c r="BZ61" s="75">
        <v>9.2999999999999992E-3</v>
      </c>
      <c r="CA61" s="75">
        <v>9.1000000000000004E-3</v>
      </c>
      <c r="CB61" s="75">
        <v>8.9999999999999993E-3</v>
      </c>
      <c r="CC61" s="75">
        <v>9.1000000000000004E-3</v>
      </c>
      <c r="CD61" s="75">
        <v>9.2999999999999992E-3</v>
      </c>
      <c r="CE61" s="75">
        <v>9.5999999999999992E-3</v>
      </c>
      <c r="CF61" s="75">
        <v>1.01E-2</v>
      </c>
      <c r="CG61" s="75">
        <v>1.06E-2</v>
      </c>
      <c r="CH61" s="75">
        <v>1.0999999999999999E-2</v>
      </c>
      <c r="CI61" s="75">
        <v>1.11E-2</v>
      </c>
    </row>
    <row r="62" spans="1:87" x14ac:dyDescent="0.2">
      <c r="A62" s="5">
        <v>80</v>
      </c>
      <c r="B62" s="76">
        <v>1.3299999999999999E-2</v>
      </c>
      <c r="C62" s="76">
        <v>1.23E-2</v>
      </c>
      <c r="D62" s="76">
        <v>1.12E-2</v>
      </c>
      <c r="E62" s="76">
        <v>1.0200000000000001E-2</v>
      </c>
      <c r="F62" s="76">
        <v>9.2999999999999992E-3</v>
      </c>
      <c r="G62" s="76">
        <v>8.6E-3</v>
      </c>
      <c r="H62" s="76">
        <v>8.0000000000000002E-3</v>
      </c>
      <c r="I62" s="76">
        <v>7.7999999999999996E-3</v>
      </c>
      <c r="J62" s="76">
        <v>7.7999999999999996E-3</v>
      </c>
      <c r="K62" s="76">
        <v>8.0999999999999996E-3</v>
      </c>
      <c r="L62" s="76">
        <v>8.6999999999999994E-3</v>
      </c>
      <c r="M62" s="76">
        <v>9.4000000000000004E-3</v>
      </c>
      <c r="N62" s="76">
        <v>1.03E-2</v>
      </c>
      <c r="O62" s="76">
        <v>1.1299999999999999E-2</v>
      </c>
      <c r="P62" s="76">
        <v>1.26E-2</v>
      </c>
      <c r="Q62" s="76">
        <v>1.4E-2</v>
      </c>
      <c r="R62" s="76">
        <v>1.5599999999999999E-2</v>
      </c>
      <c r="S62" s="76">
        <v>1.7399999999999999E-2</v>
      </c>
      <c r="T62" s="76">
        <v>1.9300000000000001E-2</v>
      </c>
      <c r="U62" s="76">
        <v>2.12E-2</v>
      </c>
      <c r="V62" s="76">
        <v>2.3E-2</v>
      </c>
      <c r="W62" s="76">
        <v>2.46E-2</v>
      </c>
      <c r="X62" s="76">
        <v>2.58E-2</v>
      </c>
      <c r="Y62" s="76">
        <v>2.64E-2</v>
      </c>
      <c r="Z62" s="76">
        <v>2.6100000000000002E-2</v>
      </c>
      <c r="AA62" s="76">
        <v>2.5000000000000001E-2</v>
      </c>
      <c r="AB62" s="76">
        <v>2.3E-2</v>
      </c>
      <c r="AC62" s="76">
        <v>2.0299999999999999E-2</v>
      </c>
      <c r="AD62" s="76">
        <v>1.7299999999999999E-2</v>
      </c>
      <c r="AE62" s="76">
        <v>1.4200000000000001E-2</v>
      </c>
      <c r="AF62" s="76">
        <v>1.14E-2</v>
      </c>
      <c r="AG62" s="76">
        <v>8.9999999999999993E-3</v>
      </c>
      <c r="AH62" s="76">
        <v>7.3000000000000001E-3</v>
      </c>
      <c r="AI62" s="76">
        <v>6.1999999999999998E-3</v>
      </c>
      <c r="AJ62" s="76">
        <v>5.8999999999999999E-3</v>
      </c>
      <c r="AK62" s="76">
        <v>6.1000000000000004E-3</v>
      </c>
      <c r="AL62" s="76">
        <v>6.6E-3</v>
      </c>
      <c r="AM62" s="76">
        <v>7.0000000000000001E-3</v>
      </c>
      <c r="AN62" s="76">
        <v>7.1000000000000004E-3</v>
      </c>
      <c r="AO62" s="76">
        <v>6.7000000000000002E-3</v>
      </c>
      <c r="AP62" s="76">
        <v>5.5999999999999999E-3</v>
      </c>
      <c r="AQ62" s="76">
        <v>4.1000000000000003E-3</v>
      </c>
      <c r="AR62" s="76">
        <v>2.3E-3</v>
      </c>
      <c r="AS62" s="76">
        <v>6.9999999999999999E-4</v>
      </c>
      <c r="AT62" s="76">
        <v>-5.0000000000000001E-4</v>
      </c>
      <c r="AU62" s="76">
        <v>-1.2999999999999999E-3</v>
      </c>
      <c r="AV62" s="76">
        <v>-1.2999999999999999E-3</v>
      </c>
      <c r="AW62" s="76">
        <v>-5.0000000000000001E-4</v>
      </c>
      <c r="AX62" s="76">
        <v>1E-3</v>
      </c>
      <c r="AY62" s="76">
        <v>3.3E-3</v>
      </c>
      <c r="AZ62" s="76">
        <v>6.1000000000000004E-3</v>
      </c>
      <c r="BA62" s="76">
        <v>9.1000000000000004E-3</v>
      </c>
      <c r="BB62" s="76">
        <v>1.1900000000000001E-2</v>
      </c>
      <c r="BC62" s="76">
        <v>1.4200000000000001E-2</v>
      </c>
      <c r="BD62" s="76">
        <v>1.5699999999999999E-2</v>
      </c>
      <c r="BE62" s="76">
        <v>1.6299999999999999E-2</v>
      </c>
      <c r="BF62" s="76">
        <v>1.61E-2</v>
      </c>
      <c r="BG62" s="76">
        <v>1.52E-2</v>
      </c>
      <c r="BH62" s="76">
        <v>1.37E-2</v>
      </c>
      <c r="BI62" s="76">
        <v>1.1900000000000001E-2</v>
      </c>
      <c r="BJ62" s="76">
        <v>0.01</v>
      </c>
      <c r="BK62" s="76">
        <v>8.2000000000000007E-3</v>
      </c>
      <c r="BL62" s="76">
        <v>6.7000000000000002E-3</v>
      </c>
      <c r="BM62" s="76">
        <v>5.4999999999999997E-3</v>
      </c>
      <c r="BN62" s="76">
        <v>4.5999999999999999E-3</v>
      </c>
      <c r="BO62" s="76">
        <v>3.8E-3</v>
      </c>
      <c r="BP62" s="75">
        <v>4.3E-3</v>
      </c>
      <c r="BQ62" s="75">
        <v>4.8999999999999998E-3</v>
      </c>
      <c r="BR62" s="75">
        <v>5.5999999999999999E-3</v>
      </c>
      <c r="BS62" s="75">
        <v>6.4000000000000003E-3</v>
      </c>
      <c r="BT62" s="75">
        <v>7.1999999999999998E-3</v>
      </c>
      <c r="BU62" s="75">
        <v>8.0000000000000002E-3</v>
      </c>
      <c r="BV62" s="75">
        <v>8.6E-3</v>
      </c>
      <c r="BW62" s="75">
        <v>9.1000000000000004E-3</v>
      </c>
      <c r="BX62" s="75">
        <v>9.4000000000000004E-3</v>
      </c>
      <c r="BY62" s="75">
        <v>9.4000000000000004E-3</v>
      </c>
      <c r="BZ62" s="75">
        <v>9.2999999999999992E-3</v>
      </c>
      <c r="CA62" s="75">
        <v>9.1999999999999998E-3</v>
      </c>
      <c r="CB62" s="75">
        <v>9.1000000000000004E-3</v>
      </c>
      <c r="CC62" s="75">
        <v>9.1000000000000004E-3</v>
      </c>
      <c r="CD62" s="75">
        <v>9.1999999999999998E-3</v>
      </c>
      <c r="CE62" s="75">
        <v>9.4999999999999998E-3</v>
      </c>
      <c r="CF62" s="75">
        <v>9.9000000000000008E-3</v>
      </c>
      <c r="CG62" s="75">
        <v>1.03E-2</v>
      </c>
      <c r="CH62" s="75">
        <v>1.0699999999999999E-2</v>
      </c>
      <c r="CI62" s="75">
        <v>1.0999999999999999E-2</v>
      </c>
    </row>
    <row r="63" spans="1:87" x14ac:dyDescent="0.2">
      <c r="A63" s="5">
        <v>81</v>
      </c>
      <c r="B63" s="76">
        <v>1.14E-2</v>
      </c>
      <c r="C63" s="76">
        <v>1.04E-2</v>
      </c>
      <c r="D63" s="76">
        <v>9.4999999999999998E-3</v>
      </c>
      <c r="E63" s="76">
        <v>8.6E-3</v>
      </c>
      <c r="F63" s="76">
        <v>7.7000000000000002E-3</v>
      </c>
      <c r="G63" s="76">
        <v>7.1000000000000004E-3</v>
      </c>
      <c r="H63" s="76">
        <v>6.6E-3</v>
      </c>
      <c r="I63" s="76">
        <v>6.4999999999999997E-3</v>
      </c>
      <c r="J63" s="76">
        <v>6.7000000000000002E-3</v>
      </c>
      <c r="K63" s="76">
        <v>7.1000000000000004E-3</v>
      </c>
      <c r="L63" s="76">
        <v>7.9000000000000008E-3</v>
      </c>
      <c r="M63" s="76">
        <v>8.8000000000000005E-3</v>
      </c>
      <c r="N63" s="76">
        <v>9.9000000000000008E-3</v>
      </c>
      <c r="O63" s="76">
        <v>1.12E-2</v>
      </c>
      <c r="P63" s="76">
        <v>1.26E-2</v>
      </c>
      <c r="Q63" s="76">
        <v>1.41E-2</v>
      </c>
      <c r="R63" s="76">
        <v>1.5800000000000002E-2</v>
      </c>
      <c r="S63" s="76">
        <v>1.7600000000000001E-2</v>
      </c>
      <c r="T63" s="76">
        <v>1.95E-2</v>
      </c>
      <c r="U63" s="76">
        <v>2.1399999999999999E-2</v>
      </c>
      <c r="V63" s="76">
        <v>2.3099999999999999E-2</v>
      </c>
      <c r="W63" s="76">
        <v>2.47E-2</v>
      </c>
      <c r="X63" s="76">
        <v>2.58E-2</v>
      </c>
      <c r="Y63" s="76">
        <v>2.63E-2</v>
      </c>
      <c r="Z63" s="76">
        <v>2.5999999999999999E-2</v>
      </c>
      <c r="AA63" s="76">
        <v>2.4899999999999999E-2</v>
      </c>
      <c r="AB63" s="76">
        <v>2.3E-2</v>
      </c>
      <c r="AC63" s="76">
        <v>2.06E-2</v>
      </c>
      <c r="AD63" s="76">
        <v>1.77E-2</v>
      </c>
      <c r="AE63" s="76">
        <v>1.4800000000000001E-2</v>
      </c>
      <c r="AF63" s="76">
        <v>1.21E-2</v>
      </c>
      <c r="AG63" s="76">
        <v>9.7000000000000003E-3</v>
      </c>
      <c r="AH63" s="76">
        <v>8.0000000000000002E-3</v>
      </c>
      <c r="AI63" s="76">
        <v>6.7999999999999996E-3</v>
      </c>
      <c r="AJ63" s="76">
        <v>6.4000000000000003E-3</v>
      </c>
      <c r="AK63" s="76">
        <v>6.4000000000000003E-3</v>
      </c>
      <c r="AL63" s="76">
        <v>6.7000000000000002E-3</v>
      </c>
      <c r="AM63" s="76">
        <v>7.0000000000000001E-3</v>
      </c>
      <c r="AN63" s="76">
        <v>6.8999999999999999E-3</v>
      </c>
      <c r="AO63" s="76">
        <v>6.4000000000000003E-3</v>
      </c>
      <c r="AP63" s="76">
        <v>5.1999999999999998E-3</v>
      </c>
      <c r="AQ63" s="76">
        <v>3.5999999999999999E-3</v>
      </c>
      <c r="AR63" s="76">
        <v>1.8E-3</v>
      </c>
      <c r="AS63" s="76">
        <v>1E-4</v>
      </c>
      <c r="AT63" s="76">
        <v>-1.1999999999999999E-3</v>
      </c>
      <c r="AU63" s="76">
        <v>-1.9E-3</v>
      </c>
      <c r="AV63" s="76">
        <v>-1.9E-3</v>
      </c>
      <c r="AW63" s="76">
        <v>-1.1999999999999999E-3</v>
      </c>
      <c r="AX63" s="76">
        <v>5.0000000000000001E-4</v>
      </c>
      <c r="AY63" s="76">
        <v>2.8E-3</v>
      </c>
      <c r="AZ63" s="76">
        <v>5.7000000000000002E-3</v>
      </c>
      <c r="BA63" s="76">
        <v>8.6999999999999994E-3</v>
      </c>
      <c r="BB63" s="76">
        <v>1.1599999999999999E-2</v>
      </c>
      <c r="BC63" s="76">
        <v>1.3899999999999999E-2</v>
      </c>
      <c r="BD63" s="76">
        <v>1.54E-2</v>
      </c>
      <c r="BE63" s="76">
        <v>1.6E-2</v>
      </c>
      <c r="BF63" s="76">
        <v>1.5800000000000002E-2</v>
      </c>
      <c r="BG63" s="76">
        <v>1.49E-2</v>
      </c>
      <c r="BH63" s="76">
        <v>1.34E-2</v>
      </c>
      <c r="BI63" s="76">
        <v>1.15E-2</v>
      </c>
      <c r="BJ63" s="76">
        <v>9.5999999999999992E-3</v>
      </c>
      <c r="BK63" s="76">
        <v>7.7999999999999996E-3</v>
      </c>
      <c r="BL63" s="76">
        <v>6.1999999999999998E-3</v>
      </c>
      <c r="BM63" s="76">
        <v>5.0000000000000001E-3</v>
      </c>
      <c r="BN63" s="76">
        <v>4.0000000000000001E-3</v>
      </c>
      <c r="BO63" s="76">
        <v>3.2000000000000002E-3</v>
      </c>
      <c r="BP63" s="75">
        <v>3.5999999999999999E-3</v>
      </c>
      <c r="BQ63" s="75">
        <v>4.1999999999999997E-3</v>
      </c>
      <c r="BR63" s="75">
        <v>5.0000000000000001E-3</v>
      </c>
      <c r="BS63" s="75">
        <v>5.7999999999999996E-3</v>
      </c>
      <c r="BT63" s="75">
        <v>6.6E-3</v>
      </c>
      <c r="BU63" s="75">
        <v>7.4000000000000003E-3</v>
      </c>
      <c r="BV63" s="75">
        <v>8.0999999999999996E-3</v>
      </c>
      <c r="BW63" s="75">
        <v>8.6999999999999994E-3</v>
      </c>
      <c r="BX63" s="75">
        <v>8.9999999999999993E-3</v>
      </c>
      <c r="BY63" s="75">
        <v>9.1000000000000004E-3</v>
      </c>
      <c r="BZ63" s="75">
        <v>9.1000000000000004E-3</v>
      </c>
      <c r="CA63" s="75">
        <v>8.9999999999999993E-3</v>
      </c>
      <c r="CB63" s="75">
        <v>8.8999999999999999E-3</v>
      </c>
      <c r="CC63" s="75">
        <v>8.8999999999999999E-3</v>
      </c>
      <c r="CD63" s="75">
        <v>8.9999999999999993E-3</v>
      </c>
      <c r="CE63" s="75">
        <v>9.1999999999999998E-3</v>
      </c>
      <c r="CF63" s="75">
        <v>9.4999999999999998E-3</v>
      </c>
      <c r="CG63" s="75">
        <v>9.9000000000000008E-3</v>
      </c>
      <c r="CH63" s="75">
        <v>1.0200000000000001E-2</v>
      </c>
      <c r="CI63" s="75">
        <v>1.0500000000000001E-2</v>
      </c>
    </row>
    <row r="64" spans="1:87" x14ac:dyDescent="0.2">
      <c r="A64" s="5">
        <v>82</v>
      </c>
      <c r="B64" s="76">
        <v>9.2999999999999992E-3</v>
      </c>
      <c r="C64" s="76">
        <v>8.5000000000000006E-3</v>
      </c>
      <c r="D64" s="76">
        <v>7.6E-3</v>
      </c>
      <c r="E64" s="76">
        <v>6.7999999999999996E-3</v>
      </c>
      <c r="F64" s="76">
        <v>6.1000000000000004E-3</v>
      </c>
      <c r="G64" s="76">
        <v>5.4999999999999997E-3</v>
      </c>
      <c r="H64" s="76">
        <v>5.1999999999999998E-3</v>
      </c>
      <c r="I64" s="76">
        <v>5.1999999999999998E-3</v>
      </c>
      <c r="J64" s="76">
        <v>5.4999999999999997E-3</v>
      </c>
      <c r="K64" s="76">
        <v>6.1000000000000004E-3</v>
      </c>
      <c r="L64" s="76">
        <v>7.0000000000000001E-3</v>
      </c>
      <c r="M64" s="76">
        <v>8.2000000000000007E-3</v>
      </c>
      <c r="N64" s="76">
        <v>9.4999999999999998E-3</v>
      </c>
      <c r="O64" s="76">
        <v>1.09E-2</v>
      </c>
      <c r="P64" s="76">
        <v>1.2500000000000001E-2</v>
      </c>
      <c r="Q64" s="76">
        <v>1.4200000000000001E-2</v>
      </c>
      <c r="R64" s="76">
        <v>1.6E-2</v>
      </c>
      <c r="S64" s="76">
        <v>1.78E-2</v>
      </c>
      <c r="T64" s="76">
        <v>1.9699999999999999E-2</v>
      </c>
      <c r="U64" s="76">
        <v>2.1600000000000001E-2</v>
      </c>
      <c r="V64" s="76">
        <v>2.3199999999999998E-2</v>
      </c>
      <c r="W64" s="76">
        <v>2.46E-2</v>
      </c>
      <c r="X64" s="76">
        <v>2.5600000000000001E-2</v>
      </c>
      <c r="Y64" s="76">
        <v>2.6100000000000002E-2</v>
      </c>
      <c r="Z64" s="76">
        <v>2.58E-2</v>
      </c>
      <c r="AA64" s="76">
        <v>2.47E-2</v>
      </c>
      <c r="AB64" s="76">
        <v>2.29E-2</v>
      </c>
      <c r="AC64" s="76">
        <v>2.06E-2</v>
      </c>
      <c r="AD64" s="76">
        <v>1.7899999999999999E-2</v>
      </c>
      <c r="AE64" s="76">
        <v>1.5100000000000001E-2</v>
      </c>
      <c r="AF64" s="76">
        <v>1.2500000000000001E-2</v>
      </c>
      <c r="AG64" s="76">
        <v>1.03E-2</v>
      </c>
      <c r="AH64" s="76">
        <v>8.5000000000000006E-3</v>
      </c>
      <c r="AI64" s="76">
        <v>7.4000000000000003E-3</v>
      </c>
      <c r="AJ64" s="76">
        <v>6.7999999999999996E-3</v>
      </c>
      <c r="AK64" s="76">
        <v>6.7000000000000002E-3</v>
      </c>
      <c r="AL64" s="76">
        <v>6.7999999999999996E-3</v>
      </c>
      <c r="AM64" s="76">
        <v>6.8999999999999999E-3</v>
      </c>
      <c r="AN64" s="76">
        <v>6.7000000000000002E-3</v>
      </c>
      <c r="AO64" s="76">
        <v>6.0000000000000001E-3</v>
      </c>
      <c r="AP64" s="76">
        <v>4.7999999999999996E-3</v>
      </c>
      <c r="AQ64" s="76">
        <v>3.0999999999999999E-3</v>
      </c>
      <c r="AR64" s="76">
        <v>1.1999999999999999E-3</v>
      </c>
      <c r="AS64" s="76">
        <v>-5.0000000000000001E-4</v>
      </c>
      <c r="AT64" s="76">
        <v>-1.8E-3</v>
      </c>
      <c r="AU64" s="76">
        <v>-2.5999999999999999E-3</v>
      </c>
      <c r="AV64" s="76">
        <v>-2.5999999999999999E-3</v>
      </c>
      <c r="AW64" s="76">
        <v>-1.8E-3</v>
      </c>
      <c r="AX64" s="76">
        <v>-2.0000000000000001E-4</v>
      </c>
      <c r="AY64" s="76">
        <v>2.3E-3</v>
      </c>
      <c r="AZ64" s="76">
        <v>5.1999999999999998E-3</v>
      </c>
      <c r="BA64" s="76">
        <v>8.2000000000000007E-3</v>
      </c>
      <c r="BB64" s="76">
        <v>1.11E-2</v>
      </c>
      <c r="BC64" s="76">
        <v>1.35E-2</v>
      </c>
      <c r="BD64" s="76">
        <v>1.4999999999999999E-2</v>
      </c>
      <c r="BE64" s="76">
        <v>1.5699999999999999E-2</v>
      </c>
      <c r="BF64" s="76">
        <v>1.55E-2</v>
      </c>
      <c r="BG64" s="76">
        <v>1.46E-2</v>
      </c>
      <c r="BH64" s="76">
        <v>1.3100000000000001E-2</v>
      </c>
      <c r="BI64" s="76">
        <v>1.12E-2</v>
      </c>
      <c r="BJ64" s="76">
        <v>9.2999999999999992E-3</v>
      </c>
      <c r="BK64" s="76">
        <v>7.4999999999999997E-3</v>
      </c>
      <c r="BL64" s="76">
        <v>5.8999999999999999E-3</v>
      </c>
      <c r="BM64" s="76">
        <v>4.5999999999999999E-3</v>
      </c>
      <c r="BN64" s="76">
        <v>3.5000000000000001E-3</v>
      </c>
      <c r="BO64" s="76">
        <v>2.7000000000000001E-3</v>
      </c>
      <c r="BP64" s="75">
        <v>3.0000000000000001E-3</v>
      </c>
      <c r="BQ64" s="75">
        <v>3.5999999999999999E-3</v>
      </c>
      <c r="BR64" s="75">
        <v>4.3E-3</v>
      </c>
      <c r="BS64" s="75">
        <v>5.1999999999999998E-3</v>
      </c>
      <c r="BT64" s="75">
        <v>6.0000000000000001E-3</v>
      </c>
      <c r="BU64" s="75">
        <v>6.7999999999999996E-3</v>
      </c>
      <c r="BV64" s="75">
        <v>7.4999999999999997E-3</v>
      </c>
      <c r="BW64" s="75">
        <v>8.0999999999999996E-3</v>
      </c>
      <c r="BX64" s="75">
        <v>8.6E-3</v>
      </c>
      <c r="BY64" s="75">
        <v>8.6999999999999994E-3</v>
      </c>
      <c r="BZ64" s="75">
        <v>8.8000000000000005E-3</v>
      </c>
      <c r="CA64" s="75">
        <v>8.6999999999999994E-3</v>
      </c>
      <c r="CB64" s="75">
        <v>8.6999999999999994E-3</v>
      </c>
      <c r="CC64" s="75">
        <v>8.6999999999999994E-3</v>
      </c>
      <c r="CD64" s="75">
        <v>8.6999999999999994E-3</v>
      </c>
      <c r="CE64" s="75">
        <v>8.8999999999999999E-3</v>
      </c>
      <c r="CF64" s="75">
        <v>9.1000000000000004E-3</v>
      </c>
      <c r="CG64" s="75">
        <v>9.4000000000000004E-3</v>
      </c>
      <c r="CH64" s="75">
        <v>9.7999999999999997E-3</v>
      </c>
      <c r="CI64" s="75">
        <v>1.01E-2</v>
      </c>
    </row>
    <row r="65" spans="1:87" x14ac:dyDescent="0.2">
      <c r="A65" s="5">
        <v>83</v>
      </c>
      <c r="B65" s="76">
        <v>7.1999999999999998E-3</v>
      </c>
      <c r="C65" s="76">
        <v>6.4999999999999997E-3</v>
      </c>
      <c r="D65" s="76">
        <v>5.7000000000000002E-3</v>
      </c>
      <c r="E65" s="76">
        <v>5.0000000000000001E-3</v>
      </c>
      <c r="F65" s="76">
        <v>4.4000000000000003E-3</v>
      </c>
      <c r="G65" s="76">
        <v>4.0000000000000001E-3</v>
      </c>
      <c r="H65" s="76">
        <v>3.8E-3</v>
      </c>
      <c r="I65" s="76">
        <v>3.8999999999999998E-3</v>
      </c>
      <c r="J65" s="76">
        <v>4.3E-3</v>
      </c>
      <c r="K65" s="76">
        <v>5.1000000000000004E-3</v>
      </c>
      <c r="L65" s="76">
        <v>6.1999999999999998E-3</v>
      </c>
      <c r="M65" s="76">
        <v>7.4999999999999997E-3</v>
      </c>
      <c r="N65" s="76">
        <v>8.9999999999999993E-3</v>
      </c>
      <c r="O65" s="76">
        <v>1.0699999999999999E-2</v>
      </c>
      <c r="P65" s="76">
        <v>1.2500000000000001E-2</v>
      </c>
      <c r="Q65" s="76">
        <v>1.43E-2</v>
      </c>
      <c r="R65" s="76">
        <v>1.6199999999999999E-2</v>
      </c>
      <c r="S65" s="76">
        <v>1.8100000000000002E-2</v>
      </c>
      <c r="T65" s="76">
        <v>1.9900000000000001E-2</v>
      </c>
      <c r="U65" s="76">
        <v>2.1700000000000001E-2</v>
      </c>
      <c r="V65" s="76">
        <v>2.3199999999999998E-2</v>
      </c>
      <c r="W65" s="76">
        <v>2.4500000000000001E-2</v>
      </c>
      <c r="X65" s="76">
        <v>2.5399999999999999E-2</v>
      </c>
      <c r="Y65" s="76">
        <v>2.5700000000000001E-2</v>
      </c>
      <c r="Z65" s="76">
        <v>2.5399999999999999E-2</v>
      </c>
      <c r="AA65" s="76">
        <v>2.4400000000000002E-2</v>
      </c>
      <c r="AB65" s="76">
        <v>2.2700000000000001E-2</v>
      </c>
      <c r="AC65" s="76">
        <v>2.0500000000000001E-2</v>
      </c>
      <c r="AD65" s="76">
        <v>1.7899999999999999E-2</v>
      </c>
      <c r="AE65" s="76">
        <v>1.5299999999999999E-2</v>
      </c>
      <c r="AF65" s="76">
        <v>1.29E-2</v>
      </c>
      <c r="AG65" s="76">
        <v>1.0699999999999999E-2</v>
      </c>
      <c r="AH65" s="76">
        <v>8.9999999999999993E-3</v>
      </c>
      <c r="AI65" s="76">
        <v>7.7999999999999996E-3</v>
      </c>
      <c r="AJ65" s="76">
        <v>7.1000000000000004E-3</v>
      </c>
      <c r="AK65" s="76">
        <v>6.7999999999999996E-3</v>
      </c>
      <c r="AL65" s="76">
        <v>6.7999999999999996E-3</v>
      </c>
      <c r="AM65" s="76">
        <v>6.7999999999999996E-3</v>
      </c>
      <c r="AN65" s="76">
        <v>6.4000000000000003E-3</v>
      </c>
      <c r="AO65" s="76">
        <v>5.5999999999999999E-3</v>
      </c>
      <c r="AP65" s="76">
        <v>4.3E-3</v>
      </c>
      <c r="AQ65" s="76">
        <v>2.5000000000000001E-3</v>
      </c>
      <c r="AR65" s="76">
        <v>5.9999999999999995E-4</v>
      </c>
      <c r="AS65" s="76">
        <v>-1.1000000000000001E-3</v>
      </c>
      <c r="AT65" s="76">
        <v>-2.5000000000000001E-3</v>
      </c>
      <c r="AU65" s="76">
        <v>-3.3E-3</v>
      </c>
      <c r="AV65" s="76">
        <v>-3.3E-3</v>
      </c>
      <c r="AW65" s="76">
        <v>-2.5000000000000001E-3</v>
      </c>
      <c r="AX65" s="76">
        <v>-8.0000000000000004E-4</v>
      </c>
      <c r="AY65" s="76">
        <v>1.6000000000000001E-3</v>
      </c>
      <c r="AZ65" s="76">
        <v>4.5999999999999999E-3</v>
      </c>
      <c r="BA65" s="76">
        <v>7.7000000000000002E-3</v>
      </c>
      <c r="BB65" s="76">
        <v>1.06E-2</v>
      </c>
      <c r="BC65" s="76">
        <v>1.2999999999999999E-2</v>
      </c>
      <c r="BD65" s="76">
        <v>1.46E-2</v>
      </c>
      <c r="BE65" s="76">
        <v>1.5299999999999999E-2</v>
      </c>
      <c r="BF65" s="76">
        <v>1.52E-2</v>
      </c>
      <c r="BG65" s="76">
        <v>1.43E-2</v>
      </c>
      <c r="BH65" s="76">
        <v>1.29E-2</v>
      </c>
      <c r="BI65" s="76">
        <v>1.0999999999999999E-2</v>
      </c>
      <c r="BJ65" s="76">
        <v>9.1000000000000004E-3</v>
      </c>
      <c r="BK65" s="76">
        <v>7.1999999999999998E-3</v>
      </c>
      <c r="BL65" s="76">
        <v>5.5999999999999999E-3</v>
      </c>
      <c r="BM65" s="76">
        <v>4.3E-3</v>
      </c>
      <c r="BN65" s="76">
        <v>3.0999999999999999E-3</v>
      </c>
      <c r="BO65" s="76">
        <v>2.2000000000000001E-3</v>
      </c>
      <c r="BP65" s="75">
        <v>2.5000000000000001E-3</v>
      </c>
      <c r="BQ65" s="75">
        <v>3.0999999999999999E-3</v>
      </c>
      <c r="BR65" s="75">
        <v>3.8E-3</v>
      </c>
      <c r="BS65" s="75">
        <v>4.5999999999999999E-3</v>
      </c>
      <c r="BT65" s="75">
        <v>5.4000000000000003E-3</v>
      </c>
      <c r="BU65" s="75">
        <v>6.1999999999999998E-3</v>
      </c>
      <c r="BV65" s="75">
        <v>7.0000000000000001E-3</v>
      </c>
      <c r="BW65" s="75">
        <v>7.6E-3</v>
      </c>
      <c r="BX65" s="75">
        <v>8.0000000000000002E-3</v>
      </c>
      <c r="BY65" s="75">
        <v>8.3000000000000001E-3</v>
      </c>
      <c r="BZ65" s="75">
        <v>8.3999999999999995E-3</v>
      </c>
      <c r="CA65" s="75">
        <v>8.3999999999999995E-3</v>
      </c>
      <c r="CB65" s="75">
        <v>8.3999999999999995E-3</v>
      </c>
      <c r="CC65" s="75">
        <v>8.3999999999999995E-3</v>
      </c>
      <c r="CD65" s="75">
        <v>8.5000000000000006E-3</v>
      </c>
      <c r="CE65" s="75">
        <v>8.6E-3</v>
      </c>
      <c r="CF65" s="75">
        <v>8.8000000000000005E-3</v>
      </c>
      <c r="CG65" s="75">
        <v>8.9999999999999993E-3</v>
      </c>
      <c r="CH65" s="75">
        <v>9.2999999999999992E-3</v>
      </c>
      <c r="CI65" s="75">
        <v>9.5999999999999992E-3</v>
      </c>
    </row>
    <row r="66" spans="1:87" x14ac:dyDescent="0.2">
      <c r="A66" s="5">
        <v>84</v>
      </c>
      <c r="B66" s="76">
        <v>5.1000000000000004E-3</v>
      </c>
      <c r="C66" s="76">
        <v>4.4999999999999997E-3</v>
      </c>
      <c r="D66" s="76">
        <v>3.8E-3</v>
      </c>
      <c r="E66" s="76">
        <v>3.3E-3</v>
      </c>
      <c r="F66" s="76">
        <v>2.8E-3</v>
      </c>
      <c r="G66" s="76">
        <v>2.5000000000000001E-3</v>
      </c>
      <c r="H66" s="76">
        <v>2.3999999999999998E-3</v>
      </c>
      <c r="I66" s="76">
        <v>2.7000000000000001E-3</v>
      </c>
      <c r="J66" s="76">
        <v>3.3E-3</v>
      </c>
      <c r="K66" s="76">
        <v>4.1999999999999997E-3</v>
      </c>
      <c r="L66" s="76">
        <v>5.4000000000000003E-3</v>
      </c>
      <c r="M66" s="76">
        <v>6.8999999999999999E-3</v>
      </c>
      <c r="N66" s="76">
        <v>8.6E-3</v>
      </c>
      <c r="O66" s="76">
        <v>1.04E-2</v>
      </c>
      <c r="P66" s="76">
        <v>1.24E-2</v>
      </c>
      <c r="Q66" s="76">
        <v>1.44E-2</v>
      </c>
      <c r="R66" s="76">
        <v>1.6400000000000001E-2</v>
      </c>
      <c r="S66" s="76">
        <v>1.83E-2</v>
      </c>
      <c r="T66" s="76">
        <v>2.01E-2</v>
      </c>
      <c r="U66" s="76">
        <v>2.18E-2</v>
      </c>
      <c r="V66" s="76">
        <v>2.3199999999999998E-2</v>
      </c>
      <c r="W66" s="76">
        <v>2.4400000000000002E-2</v>
      </c>
      <c r="X66" s="76">
        <v>2.5100000000000001E-2</v>
      </c>
      <c r="Y66" s="76">
        <v>2.53E-2</v>
      </c>
      <c r="Z66" s="76">
        <v>2.5000000000000001E-2</v>
      </c>
      <c r="AA66" s="76">
        <v>2.3900000000000001E-2</v>
      </c>
      <c r="AB66" s="76">
        <v>2.23E-2</v>
      </c>
      <c r="AC66" s="76">
        <v>2.0199999999999999E-2</v>
      </c>
      <c r="AD66" s="76">
        <v>1.78E-2</v>
      </c>
      <c r="AE66" s="76">
        <v>1.5299999999999999E-2</v>
      </c>
      <c r="AF66" s="76">
        <v>1.2999999999999999E-2</v>
      </c>
      <c r="AG66" s="76">
        <v>1.09E-2</v>
      </c>
      <c r="AH66" s="76">
        <v>9.2999999999999992E-3</v>
      </c>
      <c r="AI66" s="76">
        <v>8.0000000000000002E-3</v>
      </c>
      <c r="AJ66" s="76">
        <v>7.3000000000000001E-3</v>
      </c>
      <c r="AK66" s="76">
        <v>6.8999999999999999E-3</v>
      </c>
      <c r="AL66" s="76">
        <v>6.7999999999999996E-3</v>
      </c>
      <c r="AM66" s="76">
        <v>6.6E-3</v>
      </c>
      <c r="AN66" s="76">
        <v>6.1000000000000004E-3</v>
      </c>
      <c r="AO66" s="76">
        <v>5.1999999999999998E-3</v>
      </c>
      <c r="AP66" s="76">
        <v>3.8E-3</v>
      </c>
      <c r="AQ66" s="76">
        <v>2E-3</v>
      </c>
      <c r="AR66" s="76">
        <v>0</v>
      </c>
      <c r="AS66" s="76">
        <v>-1.8E-3</v>
      </c>
      <c r="AT66" s="76">
        <v>-3.0999999999999999E-3</v>
      </c>
      <c r="AU66" s="76">
        <v>-3.8999999999999998E-3</v>
      </c>
      <c r="AV66" s="76">
        <v>-3.8999999999999998E-3</v>
      </c>
      <c r="AW66" s="76">
        <v>-3.0999999999999999E-3</v>
      </c>
      <c r="AX66" s="76">
        <v>-1.4E-3</v>
      </c>
      <c r="AY66" s="76">
        <v>1E-3</v>
      </c>
      <c r="AZ66" s="76">
        <v>3.8999999999999998E-3</v>
      </c>
      <c r="BA66" s="76">
        <v>7.0000000000000001E-3</v>
      </c>
      <c r="BB66" s="76">
        <v>0.01</v>
      </c>
      <c r="BC66" s="76">
        <v>1.24E-2</v>
      </c>
      <c r="BD66" s="76">
        <v>1.41E-2</v>
      </c>
      <c r="BE66" s="76">
        <v>1.49E-2</v>
      </c>
      <c r="BF66" s="76">
        <v>1.4800000000000001E-2</v>
      </c>
      <c r="BG66" s="76">
        <v>1.4E-2</v>
      </c>
      <c r="BH66" s="76">
        <v>1.26E-2</v>
      </c>
      <c r="BI66" s="76">
        <v>1.0800000000000001E-2</v>
      </c>
      <c r="BJ66" s="76">
        <v>8.8999999999999999E-3</v>
      </c>
      <c r="BK66" s="76">
        <v>7.1000000000000004E-3</v>
      </c>
      <c r="BL66" s="76">
        <v>5.4999999999999997E-3</v>
      </c>
      <c r="BM66" s="76">
        <v>4.0000000000000001E-3</v>
      </c>
      <c r="BN66" s="76">
        <v>2.8E-3</v>
      </c>
      <c r="BO66" s="76">
        <v>1.8E-3</v>
      </c>
      <c r="BP66" s="75">
        <v>2.0999999999999999E-3</v>
      </c>
      <c r="BQ66" s="75">
        <v>2.5999999999999999E-3</v>
      </c>
      <c r="BR66" s="75">
        <v>3.3E-3</v>
      </c>
      <c r="BS66" s="75">
        <v>4.1000000000000003E-3</v>
      </c>
      <c r="BT66" s="75">
        <v>4.8999999999999998E-3</v>
      </c>
      <c r="BU66" s="75">
        <v>5.7000000000000002E-3</v>
      </c>
      <c r="BV66" s="75">
        <v>6.4000000000000003E-3</v>
      </c>
      <c r="BW66" s="75">
        <v>7.1000000000000004E-3</v>
      </c>
      <c r="BX66" s="75">
        <v>7.4999999999999997E-3</v>
      </c>
      <c r="BY66" s="75">
        <v>7.7999999999999996E-3</v>
      </c>
      <c r="BZ66" s="75">
        <v>7.9000000000000008E-3</v>
      </c>
      <c r="CA66" s="75">
        <v>8.0000000000000002E-3</v>
      </c>
      <c r="CB66" s="75">
        <v>8.0000000000000002E-3</v>
      </c>
      <c r="CC66" s="75">
        <v>8.0999999999999996E-3</v>
      </c>
      <c r="CD66" s="75">
        <v>8.0999999999999996E-3</v>
      </c>
      <c r="CE66" s="75">
        <v>8.2000000000000007E-3</v>
      </c>
      <c r="CF66" s="75">
        <v>8.3999999999999995E-3</v>
      </c>
      <c r="CG66" s="75">
        <v>8.6E-3</v>
      </c>
      <c r="CH66" s="75">
        <v>8.8999999999999999E-3</v>
      </c>
      <c r="CI66" s="75">
        <v>9.1000000000000004E-3</v>
      </c>
    </row>
    <row r="67" spans="1:87" x14ac:dyDescent="0.2">
      <c r="A67" s="5">
        <v>85</v>
      </c>
      <c r="B67" s="76">
        <v>2.8999999999999998E-3</v>
      </c>
      <c r="C67" s="76">
        <v>2.3999999999999998E-3</v>
      </c>
      <c r="D67" s="76">
        <v>2E-3</v>
      </c>
      <c r="E67" s="76">
        <v>1.5E-3</v>
      </c>
      <c r="F67" s="76">
        <v>1.1999999999999999E-3</v>
      </c>
      <c r="G67" s="76">
        <v>1E-3</v>
      </c>
      <c r="H67" s="76">
        <v>1.1000000000000001E-3</v>
      </c>
      <c r="I67" s="76">
        <v>1.5E-3</v>
      </c>
      <c r="J67" s="76">
        <v>2.2000000000000001E-3</v>
      </c>
      <c r="K67" s="76">
        <v>3.3E-3</v>
      </c>
      <c r="L67" s="76">
        <v>4.5999999999999999E-3</v>
      </c>
      <c r="M67" s="76">
        <v>6.3E-3</v>
      </c>
      <c r="N67" s="76">
        <v>8.0999999999999996E-3</v>
      </c>
      <c r="O67" s="76">
        <v>1.0200000000000001E-2</v>
      </c>
      <c r="P67" s="76">
        <v>1.23E-2</v>
      </c>
      <c r="Q67" s="76">
        <v>1.44E-2</v>
      </c>
      <c r="R67" s="76">
        <v>1.6500000000000001E-2</v>
      </c>
      <c r="S67" s="76">
        <v>1.8499999999999999E-2</v>
      </c>
      <c r="T67" s="76">
        <v>2.0299999999999999E-2</v>
      </c>
      <c r="U67" s="76">
        <v>2.18E-2</v>
      </c>
      <c r="V67" s="76">
        <v>2.3099999999999999E-2</v>
      </c>
      <c r="W67" s="76">
        <v>2.41E-2</v>
      </c>
      <c r="X67" s="76">
        <v>2.47E-2</v>
      </c>
      <c r="Y67" s="76">
        <v>2.4799999999999999E-2</v>
      </c>
      <c r="Z67" s="76">
        <v>2.4400000000000002E-2</v>
      </c>
      <c r="AA67" s="76">
        <v>2.3400000000000001E-2</v>
      </c>
      <c r="AB67" s="76">
        <v>2.18E-2</v>
      </c>
      <c r="AC67" s="76">
        <v>1.9800000000000002E-2</v>
      </c>
      <c r="AD67" s="76">
        <v>1.7500000000000002E-2</v>
      </c>
      <c r="AE67" s="76">
        <v>1.52E-2</v>
      </c>
      <c r="AF67" s="76">
        <v>1.2999999999999999E-2</v>
      </c>
      <c r="AG67" s="76">
        <v>1.11E-2</v>
      </c>
      <c r="AH67" s="76">
        <v>9.4000000000000004E-3</v>
      </c>
      <c r="AI67" s="76">
        <v>8.2000000000000007E-3</v>
      </c>
      <c r="AJ67" s="76">
        <v>7.4000000000000003E-3</v>
      </c>
      <c r="AK67" s="76">
        <v>7.0000000000000001E-3</v>
      </c>
      <c r="AL67" s="76">
        <v>6.7000000000000002E-3</v>
      </c>
      <c r="AM67" s="76">
        <v>6.3E-3</v>
      </c>
      <c r="AN67" s="76">
        <v>5.7000000000000002E-3</v>
      </c>
      <c r="AO67" s="76">
        <v>4.7000000000000002E-3</v>
      </c>
      <c r="AP67" s="76">
        <v>3.2000000000000002E-3</v>
      </c>
      <c r="AQ67" s="76">
        <v>1.2999999999999999E-3</v>
      </c>
      <c r="AR67" s="76">
        <v>-5.9999999999999995E-4</v>
      </c>
      <c r="AS67" s="76">
        <v>-2.3999999999999998E-3</v>
      </c>
      <c r="AT67" s="76">
        <v>-3.8E-3</v>
      </c>
      <c r="AU67" s="76">
        <v>-4.4999999999999997E-3</v>
      </c>
      <c r="AV67" s="76">
        <v>-4.5999999999999999E-3</v>
      </c>
      <c r="AW67" s="76">
        <v>-3.8E-3</v>
      </c>
      <c r="AX67" s="76">
        <v>-2.0999999999999999E-3</v>
      </c>
      <c r="AY67" s="76">
        <v>2.9999999999999997E-4</v>
      </c>
      <c r="AZ67" s="76">
        <v>3.2000000000000002E-3</v>
      </c>
      <c r="BA67" s="76">
        <v>6.3E-3</v>
      </c>
      <c r="BB67" s="76">
        <v>9.2999999999999992E-3</v>
      </c>
      <c r="BC67" s="76">
        <v>1.17E-2</v>
      </c>
      <c r="BD67" s="76">
        <v>1.35E-2</v>
      </c>
      <c r="BE67" s="76">
        <v>1.44E-2</v>
      </c>
      <c r="BF67" s="76">
        <v>1.44E-2</v>
      </c>
      <c r="BG67" s="76">
        <v>1.37E-2</v>
      </c>
      <c r="BH67" s="76">
        <v>1.24E-2</v>
      </c>
      <c r="BI67" s="76">
        <v>1.0699999999999999E-2</v>
      </c>
      <c r="BJ67" s="76">
        <v>8.8000000000000005E-3</v>
      </c>
      <c r="BK67" s="76">
        <v>7.0000000000000001E-3</v>
      </c>
      <c r="BL67" s="76">
        <v>5.4000000000000003E-3</v>
      </c>
      <c r="BM67" s="76">
        <v>3.8999999999999998E-3</v>
      </c>
      <c r="BN67" s="76">
        <v>2.5999999999999999E-3</v>
      </c>
      <c r="BO67" s="76">
        <v>1.4E-3</v>
      </c>
      <c r="BP67" s="75">
        <v>1.6999999999999999E-3</v>
      </c>
      <c r="BQ67" s="75">
        <v>2.2000000000000001E-3</v>
      </c>
      <c r="BR67" s="75">
        <v>2.8E-3</v>
      </c>
      <c r="BS67" s="75">
        <v>3.5999999999999999E-3</v>
      </c>
      <c r="BT67" s="75">
        <v>4.4000000000000003E-3</v>
      </c>
      <c r="BU67" s="75">
        <v>5.1999999999999998E-3</v>
      </c>
      <c r="BV67" s="75">
        <v>5.8999999999999999E-3</v>
      </c>
      <c r="BW67" s="75">
        <v>6.4999999999999997E-3</v>
      </c>
      <c r="BX67" s="75">
        <v>7.0000000000000001E-3</v>
      </c>
      <c r="BY67" s="75">
        <v>7.1999999999999998E-3</v>
      </c>
      <c r="BZ67" s="75">
        <v>7.4000000000000003E-3</v>
      </c>
      <c r="CA67" s="75">
        <v>7.4999999999999997E-3</v>
      </c>
      <c r="CB67" s="75">
        <v>7.6E-3</v>
      </c>
      <c r="CC67" s="75">
        <v>7.7000000000000002E-3</v>
      </c>
      <c r="CD67" s="75">
        <v>7.7000000000000002E-3</v>
      </c>
      <c r="CE67" s="75">
        <v>7.7999999999999996E-3</v>
      </c>
      <c r="CF67" s="75">
        <v>8.0000000000000002E-3</v>
      </c>
      <c r="CG67" s="75">
        <v>8.2000000000000007E-3</v>
      </c>
      <c r="CH67" s="75">
        <v>8.3999999999999995E-3</v>
      </c>
      <c r="CI67" s="75">
        <v>8.6999999999999994E-3</v>
      </c>
    </row>
    <row r="68" spans="1:87" x14ac:dyDescent="0.2">
      <c r="A68" s="5">
        <v>86</v>
      </c>
      <c r="B68" s="76">
        <v>6.9999999999999999E-4</v>
      </c>
      <c r="C68" s="76">
        <v>4.0000000000000002E-4</v>
      </c>
      <c r="D68" s="76">
        <v>1E-4</v>
      </c>
      <c r="E68" s="76">
        <v>-2.0000000000000001E-4</v>
      </c>
      <c r="F68" s="76">
        <v>-2.9999999999999997E-4</v>
      </c>
      <c r="G68" s="76">
        <v>-2.9999999999999997E-4</v>
      </c>
      <c r="H68" s="76">
        <v>-1E-4</v>
      </c>
      <c r="I68" s="76">
        <v>5.0000000000000001E-4</v>
      </c>
      <c r="J68" s="76">
        <v>1.2999999999999999E-3</v>
      </c>
      <c r="K68" s="76">
        <v>2.5000000000000001E-3</v>
      </c>
      <c r="L68" s="76">
        <v>4.0000000000000001E-3</v>
      </c>
      <c r="M68" s="76">
        <v>5.7000000000000002E-3</v>
      </c>
      <c r="N68" s="76">
        <v>7.7000000000000002E-3</v>
      </c>
      <c r="O68" s="76">
        <v>9.9000000000000008E-3</v>
      </c>
      <c r="P68" s="76">
        <v>1.2200000000000001E-2</v>
      </c>
      <c r="Q68" s="76">
        <v>1.44E-2</v>
      </c>
      <c r="R68" s="76">
        <v>1.66E-2</v>
      </c>
      <c r="S68" s="76">
        <v>1.8599999999999998E-2</v>
      </c>
      <c r="T68" s="76">
        <v>2.0299999999999999E-2</v>
      </c>
      <c r="U68" s="76">
        <v>2.18E-2</v>
      </c>
      <c r="V68" s="76">
        <v>2.3E-2</v>
      </c>
      <c r="W68" s="76">
        <v>2.3800000000000002E-2</v>
      </c>
      <c r="X68" s="76">
        <v>2.4299999999999999E-2</v>
      </c>
      <c r="Y68" s="76">
        <v>2.4299999999999999E-2</v>
      </c>
      <c r="Z68" s="76">
        <v>2.3699999999999999E-2</v>
      </c>
      <c r="AA68" s="76">
        <v>2.2700000000000001E-2</v>
      </c>
      <c r="AB68" s="76">
        <v>2.12E-2</v>
      </c>
      <c r="AC68" s="76">
        <v>1.9300000000000001E-2</v>
      </c>
      <c r="AD68" s="76">
        <v>1.7100000000000001E-2</v>
      </c>
      <c r="AE68" s="76">
        <v>1.4999999999999999E-2</v>
      </c>
      <c r="AF68" s="76">
        <v>1.29E-2</v>
      </c>
      <c r="AG68" s="76">
        <v>1.0999999999999999E-2</v>
      </c>
      <c r="AH68" s="76">
        <v>9.4000000000000004E-3</v>
      </c>
      <c r="AI68" s="76">
        <v>8.2000000000000007E-3</v>
      </c>
      <c r="AJ68" s="76">
        <v>7.4000000000000003E-3</v>
      </c>
      <c r="AK68" s="76">
        <v>6.7999999999999996E-3</v>
      </c>
      <c r="AL68" s="76">
        <v>6.4000000000000003E-3</v>
      </c>
      <c r="AM68" s="76">
        <v>6.0000000000000001E-3</v>
      </c>
      <c r="AN68" s="76">
        <v>5.1999999999999998E-3</v>
      </c>
      <c r="AO68" s="76">
        <v>4.1000000000000003E-3</v>
      </c>
      <c r="AP68" s="76">
        <v>2.5999999999999999E-3</v>
      </c>
      <c r="AQ68" s="76">
        <v>6.9999999999999999E-4</v>
      </c>
      <c r="AR68" s="76">
        <v>-1.1999999999999999E-3</v>
      </c>
      <c r="AS68" s="76">
        <v>-3.0000000000000001E-3</v>
      </c>
      <c r="AT68" s="76">
        <v>-4.4000000000000003E-3</v>
      </c>
      <c r="AU68" s="76">
        <v>-5.1000000000000004E-3</v>
      </c>
      <c r="AV68" s="76">
        <v>-5.1999999999999998E-3</v>
      </c>
      <c r="AW68" s="76">
        <v>-4.4000000000000003E-3</v>
      </c>
      <c r="AX68" s="76">
        <v>-2.7000000000000001E-3</v>
      </c>
      <c r="AY68" s="76">
        <v>-4.0000000000000002E-4</v>
      </c>
      <c r="AZ68" s="76">
        <v>2.5000000000000001E-3</v>
      </c>
      <c r="BA68" s="76">
        <v>5.5999999999999999E-3</v>
      </c>
      <c r="BB68" s="76">
        <v>8.5000000000000006E-3</v>
      </c>
      <c r="BC68" s="76">
        <v>1.0999999999999999E-2</v>
      </c>
      <c r="BD68" s="76">
        <v>1.2800000000000001E-2</v>
      </c>
      <c r="BE68" s="76">
        <v>1.37E-2</v>
      </c>
      <c r="BF68" s="76">
        <v>1.3899999999999999E-2</v>
      </c>
      <c r="BG68" s="76">
        <v>1.3299999999999999E-2</v>
      </c>
      <c r="BH68" s="76">
        <v>1.21E-2</v>
      </c>
      <c r="BI68" s="76">
        <v>1.0500000000000001E-2</v>
      </c>
      <c r="BJ68" s="76">
        <v>8.8000000000000005E-3</v>
      </c>
      <c r="BK68" s="76">
        <v>7.0000000000000001E-3</v>
      </c>
      <c r="BL68" s="76">
        <v>5.3E-3</v>
      </c>
      <c r="BM68" s="76">
        <v>3.8E-3</v>
      </c>
      <c r="BN68" s="76">
        <v>2.5000000000000001E-3</v>
      </c>
      <c r="BO68" s="76">
        <v>1.1999999999999999E-3</v>
      </c>
      <c r="BP68" s="75">
        <v>1.4E-3</v>
      </c>
      <c r="BQ68" s="75">
        <v>1.8E-3</v>
      </c>
      <c r="BR68" s="75">
        <v>2.3999999999999998E-3</v>
      </c>
      <c r="BS68" s="75">
        <v>3.0999999999999999E-3</v>
      </c>
      <c r="BT68" s="75">
        <v>3.8999999999999998E-3</v>
      </c>
      <c r="BU68" s="75">
        <v>4.7000000000000002E-3</v>
      </c>
      <c r="BV68" s="75">
        <v>5.4000000000000003E-3</v>
      </c>
      <c r="BW68" s="75">
        <v>6.0000000000000001E-3</v>
      </c>
      <c r="BX68" s="75">
        <v>6.4999999999999997E-3</v>
      </c>
      <c r="BY68" s="75">
        <v>6.7999999999999996E-3</v>
      </c>
      <c r="BZ68" s="75">
        <v>6.8999999999999999E-3</v>
      </c>
      <c r="CA68" s="75">
        <v>7.0000000000000001E-3</v>
      </c>
      <c r="CB68" s="75">
        <v>7.1000000000000004E-3</v>
      </c>
      <c r="CC68" s="75">
        <v>7.1999999999999998E-3</v>
      </c>
      <c r="CD68" s="75">
        <v>7.3000000000000001E-3</v>
      </c>
      <c r="CE68" s="75">
        <v>7.4000000000000003E-3</v>
      </c>
      <c r="CF68" s="75">
        <v>7.6E-3</v>
      </c>
      <c r="CG68" s="75">
        <v>7.7000000000000002E-3</v>
      </c>
      <c r="CH68" s="75">
        <v>8.0000000000000002E-3</v>
      </c>
      <c r="CI68" s="75">
        <v>8.2000000000000007E-3</v>
      </c>
    </row>
    <row r="69" spans="1:87" x14ac:dyDescent="0.2">
      <c r="A69" s="5">
        <v>87</v>
      </c>
      <c r="B69" s="76">
        <v>-1.4E-3</v>
      </c>
      <c r="C69" s="76">
        <v>-1.6000000000000001E-3</v>
      </c>
      <c r="D69" s="76">
        <v>-1.6999999999999999E-3</v>
      </c>
      <c r="E69" s="76">
        <v>-1.6999999999999999E-3</v>
      </c>
      <c r="F69" s="76">
        <v>-1.6999999999999999E-3</v>
      </c>
      <c r="G69" s="76">
        <v>-1.5E-3</v>
      </c>
      <c r="H69" s="76">
        <v>-1.1000000000000001E-3</v>
      </c>
      <c r="I69" s="76">
        <v>-4.0000000000000002E-4</v>
      </c>
      <c r="J69" s="76">
        <v>5.9999999999999995E-4</v>
      </c>
      <c r="K69" s="76">
        <v>1.9E-3</v>
      </c>
      <c r="L69" s="76">
        <v>3.3999999999999998E-3</v>
      </c>
      <c r="M69" s="76">
        <v>5.3E-3</v>
      </c>
      <c r="N69" s="76">
        <v>7.4000000000000003E-3</v>
      </c>
      <c r="O69" s="76">
        <v>9.7000000000000003E-3</v>
      </c>
      <c r="P69" s="76">
        <v>1.21E-2</v>
      </c>
      <c r="Q69" s="76">
        <v>1.44E-2</v>
      </c>
      <c r="R69" s="76">
        <v>1.66E-2</v>
      </c>
      <c r="S69" s="76">
        <v>1.8599999999999998E-2</v>
      </c>
      <c r="T69" s="76">
        <v>2.0299999999999999E-2</v>
      </c>
      <c r="U69" s="76">
        <v>2.1700000000000001E-2</v>
      </c>
      <c r="V69" s="76">
        <v>2.2700000000000001E-2</v>
      </c>
      <c r="W69" s="76">
        <v>2.3400000000000001E-2</v>
      </c>
      <c r="X69" s="76">
        <v>2.3699999999999999E-2</v>
      </c>
      <c r="Y69" s="76">
        <v>2.3599999999999999E-2</v>
      </c>
      <c r="Z69" s="76">
        <v>2.3E-2</v>
      </c>
      <c r="AA69" s="76">
        <v>2.1899999999999999E-2</v>
      </c>
      <c r="AB69" s="76">
        <v>2.0400000000000001E-2</v>
      </c>
      <c r="AC69" s="76">
        <v>1.8599999999999998E-2</v>
      </c>
      <c r="AD69" s="76">
        <v>1.66E-2</v>
      </c>
      <c r="AE69" s="76">
        <v>1.46E-2</v>
      </c>
      <c r="AF69" s="76">
        <v>1.26E-2</v>
      </c>
      <c r="AG69" s="76">
        <v>1.09E-2</v>
      </c>
      <c r="AH69" s="76">
        <v>9.2999999999999992E-3</v>
      </c>
      <c r="AI69" s="76">
        <v>8.0999999999999996E-3</v>
      </c>
      <c r="AJ69" s="76">
        <v>7.3000000000000001E-3</v>
      </c>
      <c r="AK69" s="76">
        <v>6.6E-3</v>
      </c>
      <c r="AL69" s="76">
        <v>6.1000000000000004E-3</v>
      </c>
      <c r="AM69" s="76">
        <v>5.4999999999999997E-3</v>
      </c>
      <c r="AN69" s="76">
        <v>4.7000000000000002E-3</v>
      </c>
      <c r="AO69" s="76">
        <v>3.5000000000000001E-3</v>
      </c>
      <c r="AP69" s="76">
        <v>1.9E-3</v>
      </c>
      <c r="AQ69" s="76">
        <v>1E-4</v>
      </c>
      <c r="AR69" s="76">
        <v>-1.9E-3</v>
      </c>
      <c r="AS69" s="76">
        <v>-3.5999999999999999E-3</v>
      </c>
      <c r="AT69" s="76">
        <v>-4.8999999999999998E-3</v>
      </c>
      <c r="AU69" s="76">
        <v>-5.7000000000000002E-3</v>
      </c>
      <c r="AV69" s="76">
        <v>-5.7000000000000002E-3</v>
      </c>
      <c r="AW69" s="76">
        <v>-4.8999999999999998E-3</v>
      </c>
      <c r="AX69" s="76">
        <v>-3.3E-3</v>
      </c>
      <c r="AY69" s="76">
        <v>-1E-3</v>
      </c>
      <c r="AZ69" s="76">
        <v>1.8E-3</v>
      </c>
      <c r="BA69" s="76">
        <v>4.7999999999999996E-3</v>
      </c>
      <c r="BB69" s="76">
        <v>7.7000000000000002E-3</v>
      </c>
      <c r="BC69" s="76">
        <v>1.01E-2</v>
      </c>
      <c r="BD69" s="76">
        <v>1.2E-2</v>
      </c>
      <c r="BE69" s="76">
        <v>1.2999999999999999E-2</v>
      </c>
      <c r="BF69" s="76">
        <v>1.3299999999999999E-2</v>
      </c>
      <c r="BG69" s="76">
        <v>1.29E-2</v>
      </c>
      <c r="BH69" s="76">
        <v>1.18E-2</v>
      </c>
      <c r="BI69" s="76">
        <v>1.04E-2</v>
      </c>
      <c r="BJ69" s="76">
        <v>8.6999999999999994E-3</v>
      </c>
      <c r="BK69" s="76">
        <v>7.0000000000000001E-3</v>
      </c>
      <c r="BL69" s="76">
        <v>5.4000000000000003E-3</v>
      </c>
      <c r="BM69" s="76">
        <v>3.8E-3</v>
      </c>
      <c r="BN69" s="76">
        <v>2.3999999999999998E-3</v>
      </c>
      <c r="BO69" s="76">
        <v>1E-3</v>
      </c>
      <c r="BP69" s="75">
        <v>1.1999999999999999E-3</v>
      </c>
      <c r="BQ69" s="75">
        <v>1.6000000000000001E-3</v>
      </c>
      <c r="BR69" s="75">
        <v>2.0999999999999999E-3</v>
      </c>
      <c r="BS69" s="75">
        <v>2.8E-3</v>
      </c>
      <c r="BT69" s="75">
        <v>3.5000000000000001E-3</v>
      </c>
      <c r="BU69" s="75">
        <v>4.1999999999999997E-3</v>
      </c>
      <c r="BV69" s="75">
        <v>4.8999999999999998E-3</v>
      </c>
      <c r="BW69" s="75">
        <v>5.4999999999999997E-3</v>
      </c>
      <c r="BX69" s="75">
        <v>6.0000000000000001E-3</v>
      </c>
      <c r="BY69" s="75">
        <v>6.3E-3</v>
      </c>
      <c r="BZ69" s="75">
        <v>6.4000000000000003E-3</v>
      </c>
      <c r="CA69" s="75">
        <v>6.4999999999999997E-3</v>
      </c>
      <c r="CB69" s="75">
        <v>6.6E-3</v>
      </c>
      <c r="CC69" s="75">
        <v>6.7999999999999996E-3</v>
      </c>
      <c r="CD69" s="75">
        <v>6.8999999999999999E-3</v>
      </c>
      <c r="CE69" s="75">
        <v>7.0000000000000001E-3</v>
      </c>
      <c r="CF69" s="75">
        <v>7.1000000000000004E-3</v>
      </c>
      <c r="CG69" s="75">
        <v>7.3000000000000001E-3</v>
      </c>
      <c r="CH69" s="75">
        <v>7.4999999999999997E-3</v>
      </c>
      <c r="CI69" s="75">
        <v>7.7000000000000002E-3</v>
      </c>
    </row>
    <row r="70" spans="1:87" x14ac:dyDescent="0.2">
      <c r="A70" s="5">
        <v>88</v>
      </c>
      <c r="B70" s="76">
        <v>-3.5000000000000001E-3</v>
      </c>
      <c r="C70" s="76">
        <v>-3.5000000000000001E-3</v>
      </c>
      <c r="D70" s="76">
        <v>-3.3999999999999998E-3</v>
      </c>
      <c r="E70" s="76">
        <v>-3.2000000000000002E-3</v>
      </c>
      <c r="F70" s="76">
        <v>-3.0000000000000001E-3</v>
      </c>
      <c r="G70" s="76">
        <v>-2.5999999999999999E-3</v>
      </c>
      <c r="H70" s="76">
        <v>-2E-3</v>
      </c>
      <c r="I70" s="76">
        <v>-1.1999999999999999E-3</v>
      </c>
      <c r="J70" s="76">
        <v>0</v>
      </c>
      <c r="K70" s="76">
        <v>1.2999999999999999E-3</v>
      </c>
      <c r="L70" s="76">
        <v>3.0000000000000001E-3</v>
      </c>
      <c r="M70" s="76">
        <v>5.0000000000000001E-3</v>
      </c>
      <c r="N70" s="76">
        <v>7.1999999999999998E-3</v>
      </c>
      <c r="O70" s="76">
        <v>9.4999999999999998E-3</v>
      </c>
      <c r="P70" s="76">
        <v>1.2E-2</v>
      </c>
      <c r="Q70" s="76">
        <v>1.43E-2</v>
      </c>
      <c r="R70" s="76">
        <v>1.66E-2</v>
      </c>
      <c r="S70" s="76">
        <v>1.8499999999999999E-2</v>
      </c>
      <c r="T70" s="76">
        <v>2.0199999999999999E-2</v>
      </c>
      <c r="U70" s="76">
        <v>2.1499999999999998E-2</v>
      </c>
      <c r="V70" s="76">
        <v>2.24E-2</v>
      </c>
      <c r="W70" s="76">
        <v>2.29E-2</v>
      </c>
      <c r="X70" s="76">
        <v>2.3099999999999999E-2</v>
      </c>
      <c r="Y70" s="76">
        <v>2.29E-2</v>
      </c>
      <c r="Z70" s="76">
        <v>2.2200000000000001E-2</v>
      </c>
      <c r="AA70" s="76">
        <v>2.1100000000000001E-2</v>
      </c>
      <c r="AB70" s="76">
        <v>1.9699999999999999E-2</v>
      </c>
      <c r="AC70" s="76">
        <v>1.7899999999999999E-2</v>
      </c>
      <c r="AD70" s="76">
        <v>1.61E-2</v>
      </c>
      <c r="AE70" s="76">
        <v>1.41E-2</v>
      </c>
      <c r="AF70" s="76">
        <v>1.23E-2</v>
      </c>
      <c r="AG70" s="76">
        <v>1.06E-2</v>
      </c>
      <c r="AH70" s="76">
        <v>9.1000000000000004E-3</v>
      </c>
      <c r="AI70" s="76">
        <v>7.9000000000000008E-3</v>
      </c>
      <c r="AJ70" s="76">
        <v>7.0000000000000001E-3</v>
      </c>
      <c r="AK70" s="76">
        <v>6.3E-3</v>
      </c>
      <c r="AL70" s="76">
        <v>5.7000000000000002E-3</v>
      </c>
      <c r="AM70" s="76">
        <v>5.0000000000000001E-3</v>
      </c>
      <c r="AN70" s="76">
        <v>4.1000000000000003E-3</v>
      </c>
      <c r="AO70" s="76">
        <v>2.8999999999999998E-3</v>
      </c>
      <c r="AP70" s="76">
        <v>1.2999999999999999E-3</v>
      </c>
      <c r="AQ70" s="76">
        <v>-5.9999999999999995E-4</v>
      </c>
      <c r="AR70" s="76">
        <v>-2.5000000000000001E-3</v>
      </c>
      <c r="AS70" s="76">
        <v>-4.1999999999999997E-3</v>
      </c>
      <c r="AT70" s="76">
        <v>-5.4999999999999997E-3</v>
      </c>
      <c r="AU70" s="76">
        <v>-6.1999999999999998E-3</v>
      </c>
      <c r="AV70" s="76">
        <v>-6.1999999999999998E-3</v>
      </c>
      <c r="AW70" s="76">
        <v>-5.4999999999999997E-3</v>
      </c>
      <c r="AX70" s="76">
        <v>-3.8999999999999998E-3</v>
      </c>
      <c r="AY70" s="76">
        <v>-1.6999999999999999E-3</v>
      </c>
      <c r="AZ70" s="76">
        <v>1E-3</v>
      </c>
      <c r="BA70" s="76">
        <v>3.8999999999999998E-3</v>
      </c>
      <c r="BB70" s="76">
        <v>6.7999999999999996E-3</v>
      </c>
      <c r="BC70" s="76">
        <v>9.1999999999999998E-3</v>
      </c>
      <c r="BD70" s="76">
        <v>1.11E-2</v>
      </c>
      <c r="BE70" s="76">
        <v>1.23E-2</v>
      </c>
      <c r="BF70" s="76">
        <v>1.2699999999999999E-2</v>
      </c>
      <c r="BG70" s="76">
        <v>1.24E-2</v>
      </c>
      <c r="BH70" s="76">
        <v>1.15E-2</v>
      </c>
      <c r="BI70" s="76">
        <v>1.0200000000000001E-2</v>
      </c>
      <c r="BJ70" s="76">
        <v>8.6E-3</v>
      </c>
      <c r="BK70" s="76">
        <v>7.0000000000000001E-3</v>
      </c>
      <c r="BL70" s="76">
        <v>5.4000000000000003E-3</v>
      </c>
      <c r="BM70" s="76">
        <v>3.8E-3</v>
      </c>
      <c r="BN70" s="76">
        <v>2.3E-3</v>
      </c>
      <c r="BO70" s="76">
        <v>8.9999999999999998E-4</v>
      </c>
      <c r="BP70" s="75">
        <v>1E-3</v>
      </c>
      <c r="BQ70" s="75">
        <v>1.4E-3</v>
      </c>
      <c r="BR70" s="75">
        <v>1.9E-3</v>
      </c>
      <c r="BS70" s="75">
        <v>2.5000000000000001E-3</v>
      </c>
      <c r="BT70" s="75">
        <v>3.0999999999999999E-3</v>
      </c>
      <c r="BU70" s="75">
        <v>3.8E-3</v>
      </c>
      <c r="BV70" s="75">
        <v>4.4999999999999997E-3</v>
      </c>
      <c r="BW70" s="75">
        <v>5.1000000000000004E-3</v>
      </c>
      <c r="BX70" s="75">
        <v>5.4999999999999997E-3</v>
      </c>
      <c r="BY70" s="75">
        <v>5.7999999999999996E-3</v>
      </c>
      <c r="BZ70" s="75">
        <v>5.8999999999999999E-3</v>
      </c>
      <c r="CA70" s="75">
        <v>6.1000000000000004E-3</v>
      </c>
      <c r="CB70" s="75">
        <v>6.1000000000000004E-3</v>
      </c>
      <c r="CC70" s="75">
        <v>6.3E-3</v>
      </c>
      <c r="CD70" s="75">
        <v>6.4000000000000003E-3</v>
      </c>
      <c r="CE70" s="75">
        <v>6.4999999999999997E-3</v>
      </c>
      <c r="CF70" s="75">
        <v>6.7000000000000002E-3</v>
      </c>
      <c r="CG70" s="75">
        <v>6.7999999999999996E-3</v>
      </c>
      <c r="CH70" s="75">
        <v>7.0000000000000001E-3</v>
      </c>
      <c r="CI70" s="75">
        <v>7.3000000000000001E-3</v>
      </c>
    </row>
    <row r="71" spans="1:87" x14ac:dyDescent="0.2">
      <c r="A71" s="5">
        <v>89</v>
      </c>
      <c r="B71" s="76">
        <v>-5.5999999999999999E-3</v>
      </c>
      <c r="C71" s="76">
        <v>-5.3E-3</v>
      </c>
      <c r="D71" s="76">
        <v>-5.0000000000000001E-3</v>
      </c>
      <c r="E71" s="76">
        <v>-4.5999999999999999E-3</v>
      </c>
      <c r="F71" s="76">
        <v>-4.1000000000000003E-3</v>
      </c>
      <c r="G71" s="76">
        <v>-3.5000000000000001E-3</v>
      </c>
      <c r="H71" s="76">
        <v>-2.8E-3</v>
      </c>
      <c r="I71" s="76">
        <v>-1.8E-3</v>
      </c>
      <c r="J71" s="76">
        <v>-5.0000000000000001E-4</v>
      </c>
      <c r="K71" s="76">
        <v>1E-3</v>
      </c>
      <c r="L71" s="76">
        <v>2.8E-3</v>
      </c>
      <c r="M71" s="76">
        <v>4.7999999999999996E-3</v>
      </c>
      <c r="N71" s="76">
        <v>7.1000000000000004E-3</v>
      </c>
      <c r="O71" s="76">
        <v>9.4999999999999998E-3</v>
      </c>
      <c r="P71" s="76">
        <v>1.1900000000000001E-2</v>
      </c>
      <c r="Q71" s="76">
        <v>1.43E-2</v>
      </c>
      <c r="R71" s="76">
        <v>1.6400000000000001E-2</v>
      </c>
      <c r="S71" s="76">
        <v>1.84E-2</v>
      </c>
      <c r="T71" s="76">
        <v>0.02</v>
      </c>
      <c r="U71" s="76">
        <v>2.12E-2</v>
      </c>
      <c r="V71" s="76">
        <v>2.1999999999999999E-2</v>
      </c>
      <c r="W71" s="76">
        <v>2.24E-2</v>
      </c>
      <c r="X71" s="76">
        <v>2.24E-2</v>
      </c>
      <c r="Y71" s="76">
        <v>2.2100000000000002E-2</v>
      </c>
      <c r="Z71" s="76">
        <v>2.1299999999999999E-2</v>
      </c>
      <c r="AA71" s="76">
        <v>2.0199999999999999E-2</v>
      </c>
      <c r="AB71" s="76">
        <v>1.8800000000000001E-2</v>
      </c>
      <c r="AC71" s="76">
        <v>1.72E-2</v>
      </c>
      <c r="AD71" s="76">
        <v>1.54E-2</v>
      </c>
      <c r="AE71" s="76">
        <v>1.3599999999999999E-2</v>
      </c>
      <c r="AF71" s="76">
        <v>1.18E-2</v>
      </c>
      <c r="AG71" s="76">
        <v>1.0200000000000001E-2</v>
      </c>
      <c r="AH71" s="76">
        <v>8.8000000000000005E-3</v>
      </c>
      <c r="AI71" s="76">
        <v>7.6E-3</v>
      </c>
      <c r="AJ71" s="76">
        <v>6.6E-3</v>
      </c>
      <c r="AK71" s="76">
        <v>5.7999999999999996E-3</v>
      </c>
      <c r="AL71" s="76">
        <v>5.1000000000000004E-3</v>
      </c>
      <c r="AM71" s="76">
        <v>4.4000000000000003E-3</v>
      </c>
      <c r="AN71" s="76">
        <v>3.3999999999999998E-3</v>
      </c>
      <c r="AO71" s="76">
        <v>2.0999999999999999E-3</v>
      </c>
      <c r="AP71" s="76">
        <v>5.9999999999999995E-4</v>
      </c>
      <c r="AQ71" s="76">
        <v>-1.1999999999999999E-3</v>
      </c>
      <c r="AR71" s="76">
        <v>-3.0999999999999999E-3</v>
      </c>
      <c r="AS71" s="76">
        <v>-4.7000000000000002E-3</v>
      </c>
      <c r="AT71" s="76">
        <v>-5.8999999999999999E-3</v>
      </c>
      <c r="AU71" s="76">
        <v>-6.6E-3</v>
      </c>
      <c r="AV71" s="76">
        <v>-6.6E-3</v>
      </c>
      <c r="AW71" s="76">
        <v>-5.8999999999999999E-3</v>
      </c>
      <c r="AX71" s="76">
        <v>-4.4999999999999997E-3</v>
      </c>
      <c r="AY71" s="76">
        <v>-2.3E-3</v>
      </c>
      <c r="AZ71" s="76">
        <v>2.9999999999999997E-4</v>
      </c>
      <c r="BA71" s="76">
        <v>3.0999999999999999E-3</v>
      </c>
      <c r="BB71" s="76">
        <v>5.8999999999999999E-3</v>
      </c>
      <c r="BC71" s="76">
        <v>8.3000000000000001E-3</v>
      </c>
      <c r="BD71" s="76">
        <v>1.0200000000000001E-2</v>
      </c>
      <c r="BE71" s="76">
        <v>1.14E-2</v>
      </c>
      <c r="BF71" s="76">
        <v>1.1900000000000001E-2</v>
      </c>
      <c r="BG71" s="76">
        <v>1.18E-2</v>
      </c>
      <c r="BH71" s="76">
        <v>1.11E-2</v>
      </c>
      <c r="BI71" s="76">
        <v>9.9000000000000008E-3</v>
      </c>
      <c r="BJ71" s="76">
        <v>8.5000000000000006E-3</v>
      </c>
      <c r="BK71" s="76">
        <v>7.0000000000000001E-3</v>
      </c>
      <c r="BL71" s="76">
        <v>5.4000000000000003E-3</v>
      </c>
      <c r="BM71" s="76">
        <v>3.8999999999999998E-3</v>
      </c>
      <c r="BN71" s="76">
        <v>2.3E-3</v>
      </c>
      <c r="BO71" s="76">
        <v>8.9999999999999998E-4</v>
      </c>
      <c r="BP71" s="75">
        <v>1E-3</v>
      </c>
      <c r="BQ71" s="75">
        <v>1.1999999999999999E-3</v>
      </c>
      <c r="BR71" s="75">
        <v>1.6999999999999999E-3</v>
      </c>
      <c r="BS71" s="75">
        <v>2.2000000000000001E-3</v>
      </c>
      <c r="BT71" s="75">
        <v>2.8E-3</v>
      </c>
      <c r="BU71" s="75">
        <v>3.5000000000000001E-3</v>
      </c>
      <c r="BV71" s="75">
        <v>4.1000000000000003E-3</v>
      </c>
      <c r="BW71" s="75">
        <v>4.5999999999999999E-3</v>
      </c>
      <c r="BX71" s="75">
        <v>5.1000000000000004E-3</v>
      </c>
      <c r="BY71" s="75">
        <v>5.3E-3</v>
      </c>
      <c r="BZ71" s="75">
        <v>5.4999999999999997E-3</v>
      </c>
      <c r="CA71" s="75">
        <v>5.5999999999999999E-3</v>
      </c>
      <c r="CB71" s="75">
        <v>5.7000000000000002E-3</v>
      </c>
      <c r="CC71" s="75">
        <v>5.7999999999999996E-3</v>
      </c>
      <c r="CD71" s="75">
        <v>5.8999999999999999E-3</v>
      </c>
      <c r="CE71" s="75">
        <v>6.1000000000000004E-3</v>
      </c>
      <c r="CF71" s="75">
        <v>6.1999999999999998E-3</v>
      </c>
      <c r="CG71" s="75">
        <v>6.4000000000000003E-3</v>
      </c>
      <c r="CH71" s="75">
        <v>6.6E-3</v>
      </c>
      <c r="CI71" s="75">
        <v>6.7999999999999996E-3</v>
      </c>
    </row>
    <row r="72" spans="1:87" x14ac:dyDescent="0.2">
      <c r="A72" s="5">
        <v>90</v>
      </c>
      <c r="B72" s="76">
        <v>-7.6E-3</v>
      </c>
      <c r="C72" s="76">
        <v>-7.0000000000000001E-3</v>
      </c>
      <c r="D72" s="76">
        <v>-6.4999999999999997E-3</v>
      </c>
      <c r="E72" s="76">
        <v>-5.7999999999999996E-3</v>
      </c>
      <c r="F72" s="76">
        <v>-5.1000000000000004E-3</v>
      </c>
      <c r="G72" s="76">
        <v>-4.3E-3</v>
      </c>
      <c r="H72" s="76">
        <v>-3.3E-3</v>
      </c>
      <c r="I72" s="76">
        <v>-2.2000000000000001E-3</v>
      </c>
      <c r="J72" s="76">
        <v>-8.0000000000000004E-4</v>
      </c>
      <c r="K72" s="76">
        <v>8.0000000000000004E-4</v>
      </c>
      <c r="L72" s="76">
        <v>2.7000000000000001E-3</v>
      </c>
      <c r="M72" s="76">
        <v>4.7999999999999996E-3</v>
      </c>
      <c r="N72" s="76">
        <v>7.0000000000000001E-3</v>
      </c>
      <c r="O72" s="76">
        <v>9.4000000000000004E-3</v>
      </c>
      <c r="P72" s="76">
        <v>1.18E-2</v>
      </c>
      <c r="Q72" s="76">
        <v>1.4200000000000001E-2</v>
      </c>
      <c r="R72" s="76">
        <v>1.6299999999999999E-2</v>
      </c>
      <c r="S72" s="76">
        <v>1.8100000000000002E-2</v>
      </c>
      <c r="T72" s="76">
        <v>1.9599999999999999E-2</v>
      </c>
      <c r="U72" s="76">
        <v>2.07E-2</v>
      </c>
      <c r="V72" s="76">
        <v>2.1399999999999999E-2</v>
      </c>
      <c r="W72" s="76">
        <v>2.1700000000000001E-2</v>
      </c>
      <c r="X72" s="76">
        <v>2.1700000000000001E-2</v>
      </c>
      <c r="Y72" s="76">
        <v>2.12E-2</v>
      </c>
      <c r="Z72" s="76">
        <v>2.0400000000000001E-2</v>
      </c>
      <c r="AA72" s="76">
        <v>1.9300000000000001E-2</v>
      </c>
      <c r="AB72" s="76">
        <v>1.7899999999999999E-2</v>
      </c>
      <c r="AC72" s="76">
        <v>1.6299999999999999E-2</v>
      </c>
      <c r="AD72" s="76">
        <v>1.46E-2</v>
      </c>
      <c r="AE72" s="76">
        <v>1.29E-2</v>
      </c>
      <c r="AF72" s="76">
        <v>1.1299999999999999E-2</v>
      </c>
      <c r="AG72" s="76">
        <v>9.7000000000000003E-3</v>
      </c>
      <c r="AH72" s="76">
        <v>8.3000000000000001E-3</v>
      </c>
      <c r="AI72" s="76">
        <v>7.1000000000000004E-3</v>
      </c>
      <c r="AJ72" s="76">
        <v>6.1000000000000004E-3</v>
      </c>
      <c r="AK72" s="76">
        <v>5.3E-3</v>
      </c>
      <c r="AL72" s="76">
        <v>4.4999999999999997E-3</v>
      </c>
      <c r="AM72" s="76">
        <v>3.7000000000000002E-3</v>
      </c>
      <c r="AN72" s="76">
        <v>2.5999999999999999E-3</v>
      </c>
      <c r="AO72" s="76">
        <v>1.4E-3</v>
      </c>
      <c r="AP72" s="76">
        <v>-2.0000000000000001E-4</v>
      </c>
      <c r="AQ72" s="76">
        <v>-1.9E-3</v>
      </c>
      <c r="AR72" s="76">
        <v>-3.5999999999999999E-3</v>
      </c>
      <c r="AS72" s="76">
        <v>-5.1999999999999998E-3</v>
      </c>
      <c r="AT72" s="76">
        <v>-6.3E-3</v>
      </c>
      <c r="AU72" s="76">
        <v>-7.0000000000000001E-3</v>
      </c>
      <c r="AV72" s="76">
        <v>-7.0000000000000001E-3</v>
      </c>
      <c r="AW72" s="76">
        <v>-6.3E-3</v>
      </c>
      <c r="AX72" s="76">
        <v>-4.8999999999999998E-3</v>
      </c>
      <c r="AY72" s="76">
        <v>-2.8999999999999998E-3</v>
      </c>
      <c r="AZ72" s="76">
        <v>-4.0000000000000002E-4</v>
      </c>
      <c r="BA72" s="76">
        <v>2.3E-3</v>
      </c>
      <c r="BB72" s="76">
        <v>5.0000000000000001E-3</v>
      </c>
      <c r="BC72" s="76">
        <v>7.3000000000000001E-3</v>
      </c>
      <c r="BD72" s="76">
        <v>9.1999999999999998E-3</v>
      </c>
      <c r="BE72" s="76">
        <v>1.0500000000000001E-2</v>
      </c>
      <c r="BF72" s="76">
        <v>1.12E-2</v>
      </c>
      <c r="BG72" s="76">
        <v>1.12E-2</v>
      </c>
      <c r="BH72" s="76">
        <v>1.06E-2</v>
      </c>
      <c r="BI72" s="76">
        <v>9.5999999999999992E-3</v>
      </c>
      <c r="BJ72" s="76">
        <v>8.3000000000000001E-3</v>
      </c>
      <c r="BK72" s="76">
        <v>6.8999999999999999E-3</v>
      </c>
      <c r="BL72" s="76">
        <v>5.4000000000000003E-3</v>
      </c>
      <c r="BM72" s="76">
        <v>3.8999999999999998E-3</v>
      </c>
      <c r="BN72" s="76">
        <v>2.3999999999999998E-3</v>
      </c>
      <c r="BO72" s="76">
        <v>8.9999999999999998E-4</v>
      </c>
      <c r="BP72" s="75">
        <v>1E-3</v>
      </c>
      <c r="BQ72" s="75">
        <v>1.1999999999999999E-3</v>
      </c>
      <c r="BR72" s="75">
        <v>1.6000000000000001E-3</v>
      </c>
      <c r="BS72" s="75">
        <v>2E-3</v>
      </c>
      <c r="BT72" s="75">
        <v>2.5999999999999999E-3</v>
      </c>
      <c r="BU72" s="75">
        <v>3.0999999999999999E-3</v>
      </c>
      <c r="BV72" s="75">
        <v>3.7000000000000002E-3</v>
      </c>
      <c r="BW72" s="75">
        <v>4.1999999999999997E-3</v>
      </c>
      <c r="BX72" s="75">
        <v>4.5999999999999999E-3</v>
      </c>
      <c r="BY72" s="75">
        <v>4.8999999999999998E-3</v>
      </c>
      <c r="BZ72" s="75">
        <v>5.0000000000000001E-3</v>
      </c>
      <c r="CA72" s="75">
        <v>5.1999999999999998E-3</v>
      </c>
      <c r="CB72" s="75">
        <v>5.3E-3</v>
      </c>
      <c r="CC72" s="75">
        <v>5.4000000000000003E-3</v>
      </c>
      <c r="CD72" s="75">
        <v>5.4000000000000003E-3</v>
      </c>
      <c r="CE72" s="75">
        <v>5.5999999999999999E-3</v>
      </c>
      <c r="CF72" s="75">
        <v>5.7999999999999996E-3</v>
      </c>
      <c r="CG72" s="75">
        <v>5.8999999999999999E-3</v>
      </c>
      <c r="CH72" s="75">
        <v>6.1000000000000004E-3</v>
      </c>
      <c r="CI72" s="75">
        <v>6.3E-3</v>
      </c>
    </row>
    <row r="73" spans="1:87" x14ac:dyDescent="0.2">
      <c r="A73" s="5">
        <v>91</v>
      </c>
      <c r="B73" s="76">
        <v>-9.4999999999999998E-3</v>
      </c>
      <c r="C73" s="76">
        <v>-8.6999999999999994E-3</v>
      </c>
      <c r="D73" s="76">
        <v>-7.7999999999999996E-3</v>
      </c>
      <c r="E73" s="76">
        <v>-6.8999999999999999E-3</v>
      </c>
      <c r="F73" s="76">
        <v>-6.0000000000000001E-3</v>
      </c>
      <c r="G73" s="76">
        <v>-4.8999999999999998E-3</v>
      </c>
      <c r="H73" s="76">
        <v>-3.8E-3</v>
      </c>
      <c r="I73" s="76">
        <v>-2.3999999999999998E-3</v>
      </c>
      <c r="J73" s="76">
        <v>-8.9999999999999998E-4</v>
      </c>
      <c r="K73" s="76">
        <v>8.0000000000000004E-4</v>
      </c>
      <c r="L73" s="76">
        <v>2.7000000000000001E-3</v>
      </c>
      <c r="M73" s="76">
        <v>4.8999999999999998E-3</v>
      </c>
      <c r="N73" s="76">
        <v>7.1000000000000004E-3</v>
      </c>
      <c r="O73" s="76">
        <v>9.4999999999999998E-3</v>
      </c>
      <c r="P73" s="76">
        <v>1.18E-2</v>
      </c>
      <c r="Q73" s="76">
        <v>1.4E-2</v>
      </c>
      <c r="R73" s="76">
        <v>1.61E-2</v>
      </c>
      <c r="S73" s="76">
        <v>1.78E-2</v>
      </c>
      <c r="T73" s="76">
        <v>1.9199999999999998E-2</v>
      </c>
      <c r="U73" s="76">
        <v>2.0199999999999999E-2</v>
      </c>
      <c r="V73" s="76">
        <v>2.0799999999999999E-2</v>
      </c>
      <c r="W73" s="76">
        <v>2.1000000000000001E-2</v>
      </c>
      <c r="X73" s="76">
        <v>2.0799999999999999E-2</v>
      </c>
      <c r="Y73" s="76">
        <v>2.0299999999999999E-2</v>
      </c>
      <c r="Z73" s="76">
        <v>1.9400000000000001E-2</v>
      </c>
      <c r="AA73" s="76">
        <v>1.83E-2</v>
      </c>
      <c r="AB73" s="76">
        <v>1.6899999999999998E-2</v>
      </c>
      <c r="AC73" s="76">
        <v>1.54E-2</v>
      </c>
      <c r="AD73" s="76">
        <v>1.38E-2</v>
      </c>
      <c r="AE73" s="76">
        <v>1.2200000000000001E-2</v>
      </c>
      <c r="AF73" s="76">
        <v>1.06E-2</v>
      </c>
      <c r="AG73" s="76">
        <v>9.1000000000000004E-3</v>
      </c>
      <c r="AH73" s="76">
        <v>7.7999999999999996E-3</v>
      </c>
      <c r="AI73" s="76">
        <v>6.6E-3</v>
      </c>
      <c r="AJ73" s="76">
        <v>5.4999999999999997E-3</v>
      </c>
      <c r="AK73" s="76">
        <v>4.5999999999999999E-3</v>
      </c>
      <c r="AL73" s="76">
        <v>3.8E-3</v>
      </c>
      <c r="AM73" s="76">
        <v>2.8999999999999998E-3</v>
      </c>
      <c r="AN73" s="76">
        <v>1.8E-3</v>
      </c>
      <c r="AO73" s="76">
        <v>5.9999999999999995E-4</v>
      </c>
      <c r="AP73" s="76">
        <v>-8.9999999999999998E-4</v>
      </c>
      <c r="AQ73" s="76">
        <v>-2.5000000000000001E-3</v>
      </c>
      <c r="AR73" s="76">
        <v>-4.1999999999999997E-3</v>
      </c>
      <c r="AS73" s="76">
        <v>-5.5999999999999999E-3</v>
      </c>
      <c r="AT73" s="76">
        <v>-6.7000000000000002E-3</v>
      </c>
      <c r="AU73" s="76">
        <v>-7.3000000000000001E-3</v>
      </c>
      <c r="AV73" s="76">
        <v>-7.3000000000000001E-3</v>
      </c>
      <c r="AW73" s="76">
        <v>-6.7000000000000002E-3</v>
      </c>
      <c r="AX73" s="76">
        <v>-5.3E-3</v>
      </c>
      <c r="AY73" s="76">
        <v>-3.3999999999999998E-3</v>
      </c>
      <c r="AZ73" s="76">
        <v>-1.1000000000000001E-3</v>
      </c>
      <c r="BA73" s="76">
        <v>1.5E-3</v>
      </c>
      <c r="BB73" s="76">
        <v>4.0000000000000001E-3</v>
      </c>
      <c r="BC73" s="76">
        <v>6.3E-3</v>
      </c>
      <c r="BD73" s="76">
        <v>8.2000000000000007E-3</v>
      </c>
      <c r="BE73" s="76">
        <v>9.4999999999999998E-3</v>
      </c>
      <c r="BF73" s="76">
        <v>1.03E-2</v>
      </c>
      <c r="BG73" s="76">
        <v>1.0500000000000001E-2</v>
      </c>
      <c r="BH73" s="76">
        <v>1.01E-2</v>
      </c>
      <c r="BI73" s="76">
        <v>9.2999999999999992E-3</v>
      </c>
      <c r="BJ73" s="76">
        <v>8.0999999999999996E-3</v>
      </c>
      <c r="BK73" s="76">
        <v>6.7999999999999996E-3</v>
      </c>
      <c r="BL73" s="76">
        <v>5.4000000000000003E-3</v>
      </c>
      <c r="BM73" s="76">
        <v>4.0000000000000001E-3</v>
      </c>
      <c r="BN73" s="76">
        <v>2.5000000000000001E-3</v>
      </c>
      <c r="BO73" s="76">
        <v>1.1000000000000001E-3</v>
      </c>
      <c r="BP73" s="75">
        <v>1.1000000000000001E-3</v>
      </c>
      <c r="BQ73" s="75">
        <v>1.1999999999999999E-3</v>
      </c>
      <c r="BR73" s="75">
        <v>1.5E-3</v>
      </c>
      <c r="BS73" s="75">
        <v>1.9E-3</v>
      </c>
      <c r="BT73" s="75">
        <v>2.3999999999999998E-3</v>
      </c>
      <c r="BU73" s="75">
        <v>2.8999999999999998E-3</v>
      </c>
      <c r="BV73" s="75">
        <v>3.3999999999999998E-3</v>
      </c>
      <c r="BW73" s="75">
        <v>3.8E-3</v>
      </c>
      <c r="BX73" s="75">
        <v>4.1999999999999997E-3</v>
      </c>
      <c r="BY73" s="75">
        <v>4.4000000000000003E-3</v>
      </c>
      <c r="BZ73" s="75">
        <v>4.5999999999999999E-3</v>
      </c>
      <c r="CA73" s="75">
        <v>4.7999999999999996E-3</v>
      </c>
      <c r="CB73" s="75">
        <v>4.8999999999999998E-3</v>
      </c>
      <c r="CC73" s="75">
        <v>5.0000000000000001E-3</v>
      </c>
      <c r="CD73" s="75">
        <v>5.1000000000000004E-3</v>
      </c>
      <c r="CE73" s="75">
        <v>5.1000000000000004E-3</v>
      </c>
      <c r="CF73" s="75">
        <v>5.3E-3</v>
      </c>
      <c r="CG73" s="75">
        <v>5.4999999999999997E-3</v>
      </c>
      <c r="CH73" s="75">
        <v>5.5999999999999999E-3</v>
      </c>
      <c r="CI73" s="75">
        <v>5.8999999999999999E-3</v>
      </c>
    </row>
    <row r="74" spans="1:87" x14ac:dyDescent="0.2">
      <c r="A74" s="5">
        <v>92</v>
      </c>
      <c r="B74" s="76">
        <v>-1.1299999999999999E-2</v>
      </c>
      <c r="C74" s="76">
        <v>-1.0200000000000001E-2</v>
      </c>
      <c r="D74" s="76">
        <v>-8.9999999999999993E-3</v>
      </c>
      <c r="E74" s="76">
        <v>-7.9000000000000008E-3</v>
      </c>
      <c r="F74" s="76">
        <v>-6.7000000000000002E-3</v>
      </c>
      <c r="G74" s="76">
        <v>-5.4000000000000003E-3</v>
      </c>
      <c r="H74" s="76">
        <v>-4.0000000000000001E-3</v>
      </c>
      <c r="I74" s="76">
        <v>-2.5000000000000001E-3</v>
      </c>
      <c r="J74" s="76">
        <v>-8.0000000000000004E-4</v>
      </c>
      <c r="K74" s="76">
        <v>1E-3</v>
      </c>
      <c r="L74" s="76">
        <v>3.0000000000000001E-3</v>
      </c>
      <c r="M74" s="76">
        <v>5.1000000000000004E-3</v>
      </c>
      <c r="N74" s="76">
        <v>7.3000000000000001E-3</v>
      </c>
      <c r="O74" s="76">
        <v>9.5999999999999992E-3</v>
      </c>
      <c r="P74" s="76">
        <v>1.18E-2</v>
      </c>
      <c r="Q74" s="76">
        <v>1.3899999999999999E-2</v>
      </c>
      <c r="R74" s="76">
        <v>1.5800000000000002E-2</v>
      </c>
      <c r="S74" s="76">
        <v>1.7399999999999999E-2</v>
      </c>
      <c r="T74" s="76">
        <v>1.8700000000000001E-2</v>
      </c>
      <c r="U74" s="76">
        <v>1.95E-2</v>
      </c>
      <c r="V74" s="76">
        <v>0.02</v>
      </c>
      <c r="W74" s="76">
        <v>2.01E-2</v>
      </c>
      <c r="X74" s="76">
        <v>1.9900000000000001E-2</v>
      </c>
      <c r="Y74" s="76">
        <v>1.9300000000000001E-2</v>
      </c>
      <c r="Z74" s="76">
        <v>1.84E-2</v>
      </c>
      <c r="AA74" s="76">
        <v>1.7299999999999999E-2</v>
      </c>
      <c r="AB74" s="76">
        <v>1.5900000000000001E-2</v>
      </c>
      <c r="AC74" s="76">
        <v>1.4500000000000001E-2</v>
      </c>
      <c r="AD74" s="76">
        <v>1.2999999999999999E-2</v>
      </c>
      <c r="AE74" s="76">
        <v>1.14E-2</v>
      </c>
      <c r="AF74" s="76">
        <v>9.9000000000000008E-3</v>
      </c>
      <c r="AG74" s="76">
        <v>8.5000000000000006E-3</v>
      </c>
      <c r="AH74" s="76">
        <v>7.1000000000000004E-3</v>
      </c>
      <c r="AI74" s="76">
        <v>5.8999999999999999E-3</v>
      </c>
      <c r="AJ74" s="76">
        <v>4.7999999999999996E-3</v>
      </c>
      <c r="AK74" s="76">
        <v>3.8999999999999998E-3</v>
      </c>
      <c r="AL74" s="76">
        <v>3.0000000000000001E-3</v>
      </c>
      <c r="AM74" s="76">
        <v>2E-3</v>
      </c>
      <c r="AN74" s="76">
        <v>1E-3</v>
      </c>
      <c r="AO74" s="76">
        <v>-2.9999999999999997E-4</v>
      </c>
      <c r="AP74" s="76">
        <v>-1.6999999999999999E-3</v>
      </c>
      <c r="AQ74" s="76">
        <v>-3.2000000000000002E-3</v>
      </c>
      <c r="AR74" s="76">
        <v>-4.7000000000000002E-3</v>
      </c>
      <c r="AS74" s="76">
        <v>-6.0000000000000001E-3</v>
      </c>
      <c r="AT74" s="76">
        <v>-7.0000000000000001E-3</v>
      </c>
      <c r="AU74" s="76">
        <v>-7.4999999999999997E-3</v>
      </c>
      <c r="AV74" s="76">
        <v>-7.4999999999999997E-3</v>
      </c>
      <c r="AW74" s="76">
        <v>-6.8999999999999999E-3</v>
      </c>
      <c r="AX74" s="76">
        <v>-5.7000000000000002E-3</v>
      </c>
      <c r="AY74" s="76">
        <v>-3.8999999999999998E-3</v>
      </c>
      <c r="AZ74" s="76">
        <v>-1.6999999999999999E-3</v>
      </c>
      <c r="BA74" s="76">
        <v>6.9999999999999999E-4</v>
      </c>
      <c r="BB74" s="76">
        <v>3.0999999999999999E-3</v>
      </c>
      <c r="BC74" s="76">
        <v>5.3E-3</v>
      </c>
      <c r="BD74" s="76">
        <v>7.1999999999999998E-3</v>
      </c>
      <c r="BE74" s="76">
        <v>8.5000000000000006E-3</v>
      </c>
      <c r="BF74" s="76">
        <v>9.4000000000000004E-3</v>
      </c>
      <c r="BG74" s="76">
        <v>9.7000000000000003E-3</v>
      </c>
      <c r="BH74" s="76">
        <v>9.4999999999999998E-3</v>
      </c>
      <c r="BI74" s="76">
        <v>8.8000000000000005E-3</v>
      </c>
      <c r="BJ74" s="76">
        <v>7.9000000000000008E-3</v>
      </c>
      <c r="BK74" s="76">
        <v>6.7000000000000002E-3</v>
      </c>
      <c r="BL74" s="76">
        <v>5.4000000000000003E-3</v>
      </c>
      <c r="BM74" s="76">
        <v>4.1000000000000003E-3</v>
      </c>
      <c r="BN74" s="76">
        <v>2.7000000000000001E-3</v>
      </c>
      <c r="BO74" s="76">
        <v>1.4E-3</v>
      </c>
      <c r="BP74" s="75">
        <v>1.2999999999999999E-3</v>
      </c>
      <c r="BQ74" s="75">
        <v>1.4E-3</v>
      </c>
      <c r="BR74" s="75">
        <v>1.6000000000000001E-3</v>
      </c>
      <c r="BS74" s="75">
        <v>1.9E-3</v>
      </c>
      <c r="BT74" s="75">
        <v>2.2000000000000001E-3</v>
      </c>
      <c r="BU74" s="75">
        <v>2.5999999999999999E-3</v>
      </c>
      <c r="BV74" s="75">
        <v>3.0999999999999999E-3</v>
      </c>
      <c r="BW74" s="75">
        <v>3.5000000000000001E-3</v>
      </c>
      <c r="BX74" s="75">
        <v>3.8E-3</v>
      </c>
      <c r="BY74" s="75">
        <v>4.0000000000000001E-3</v>
      </c>
      <c r="BZ74" s="75">
        <v>4.1999999999999997E-3</v>
      </c>
      <c r="CA74" s="75">
        <v>4.3E-3</v>
      </c>
      <c r="CB74" s="75">
        <v>4.4999999999999997E-3</v>
      </c>
      <c r="CC74" s="75">
        <v>4.5999999999999999E-3</v>
      </c>
      <c r="CD74" s="75">
        <v>4.7000000000000002E-3</v>
      </c>
      <c r="CE74" s="75">
        <v>4.7999999999999996E-3</v>
      </c>
      <c r="CF74" s="75">
        <v>4.7999999999999996E-3</v>
      </c>
      <c r="CG74" s="75">
        <v>5.0000000000000001E-3</v>
      </c>
      <c r="CH74" s="75">
        <v>5.1999999999999998E-3</v>
      </c>
      <c r="CI74" s="75">
        <v>5.4000000000000003E-3</v>
      </c>
    </row>
    <row r="75" spans="1:87" x14ac:dyDescent="0.2">
      <c r="A75" s="5">
        <v>93</v>
      </c>
      <c r="B75" s="76">
        <v>-1.2999999999999999E-2</v>
      </c>
      <c r="C75" s="76">
        <v>-1.1599999999999999E-2</v>
      </c>
      <c r="D75" s="76">
        <v>-1.01E-2</v>
      </c>
      <c r="E75" s="76">
        <v>-8.6999999999999994E-3</v>
      </c>
      <c r="F75" s="76">
        <v>-7.1999999999999998E-3</v>
      </c>
      <c r="G75" s="76">
        <v>-5.7000000000000002E-3</v>
      </c>
      <c r="H75" s="76">
        <v>-4.1000000000000003E-3</v>
      </c>
      <c r="I75" s="76">
        <v>-2.3999999999999998E-3</v>
      </c>
      <c r="J75" s="76">
        <v>-5.9999999999999995E-4</v>
      </c>
      <c r="K75" s="76">
        <v>1.2999999999999999E-3</v>
      </c>
      <c r="L75" s="76">
        <v>3.3999999999999998E-3</v>
      </c>
      <c r="M75" s="76">
        <v>5.4999999999999997E-3</v>
      </c>
      <c r="N75" s="76">
        <v>7.6E-3</v>
      </c>
      <c r="O75" s="76">
        <v>9.7999999999999997E-3</v>
      </c>
      <c r="P75" s="76">
        <v>1.18E-2</v>
      </c>
      <c r="Q75" s="76">
        <v>1.38E-2</v>
      </c>
      <c r="R75" s="76">
        <v>1.55E-2</v>
      </c>
      <c r="S75" s="76">
        <v>1.6899999999999998E-2</v>
      </c>
      <c r="T75" s="76">
        <v>1.7999999999999999E-2</v>
      </c>
      <c r="U75" s="76">
        <v>1.8800000000000001E-2</v>
      </c>
      <c r="V75" s="76">
        <v>1.9099999999999999E-2</v>
      </c>
      <c r="W75" s="76">
        <v>1.9099999999999999E-2</v>
      </c>
      <c r="X75" s="76">
        <v>1.8800000000000001E-2</v>
      </c>
      <c r="Y75" s="76">
        <v>1.8200000000000001E-2</v>
      </c>
      <c r="Z75" s="76">
        <v>1.7299999999999999E-2</v>
      </c>
      <c r="AA75" s="76">
        <v>1.6199999999999999E-2</v>
      </c>
      <c r="AB75" s="76">
        <v>1.49E-2</v>
      </c>
      <c r="AC75" s="76">
        <v>1.35E-2</v>
      </c>
      <c r="AD75" s="76">
        <v>1.2E-2</v>
      </c>
      <c r="AE75" s="76">
        <v>1.06E-2</v>
      </c>
      <c r="AF75" s="76">
        <v>9.1000000000000004E-3</v>
      </c>
      <c r="AG75" s="76">
        <v>7.7000000000000002E-3</v>
      </c>
      <c r="AH75" s="76">
        <v>6.4000000000000003E-3</v>
      </c>
      <c r="AI75" s="76">
        <v>5.1000000000000004E-3</v>
      </c>
      <c r="AJ75" s="76">
        <v>4.0000000000000001E-3</v>
      </c>
      <c r="AK75" s="76">
        <v>3.0000000000000001E-3</v>
      </c>
      <c r="AL75" s="76">
        <v>2.0999999999999999E-3</v>
      </c>
      <c r="AM75" s="76">
        <v>1.1000000000000001E-3</v>
      </c>
      <c r="AN75" s="76">
        <v>1E-4</v>
      </c>
      <c r="AO75" s="76">
        <v>-1.1000000000000001E-3</v>
      </c>
      <c r="AP75" s="76">
        <v>-2.3999999999999998E-3</v>
      </c>
      <c r="AQ75" s="76">
        <v>-3.8E-3</v>
      </c>
      <c r="AR75" s="76">
        <v>-5.1999999999999998E-3</v>
      </c>
      <c r="AS75" s="76">
        <v>-6.4000000000000003E-3</v>
      </c>
      <c r="AT75" s="76">
        <v>-7.1999999999999998E-3</v>
      </c>
      <c r="AU75" s="76">
        <v>-7.7000000000000002E-3</v>
      </c>
      <c r="AV75" s="76">
        <v>-7.7000000000000002E-3</v>
      </c>
      <c r="AW75" s="76">
        <v>-7.1000000000000004E-3</v>
      </c>
      <c r="AX75" s="76">
        <v>-5.8999999999999999E-3</v>
      </c>
      <c r="AY75" s="76">
        <v>-4.3E-3</v>
      </c>
      <c r="AZ75" s="76">
        <v>-2.3E-3</v>
      </c>
      <c r="BA75" s="76">
        <v>0</v>
      </c>
      <c r="BB75" s="76">
        <v>2.2000000000000001E-3</v>
      </c>
      <c r="BC75" s="76">
        <v>4.3E-3</v>
      </c>
      <c r="BD75" s="76">
        <v>6.1000000000000004E-3</v>
      </c>
      <c r="BE75" s="76">
        <v>7.4999999999999997E-3</v>
      </c>
      <c r="BF75" s="76">
        <v>8.3999999999999995E-3</v>
      </c>
      <c r="BG75" s="76">
        <v>8.8000000000000005E-3</v>
      </c>
      <c r="BH75" s="76">
        <v>8.8000000000000005E-3</v>
      </c>
      <c r="BI75" s="76">
        <v>8.3000000000000001E-3</v>
      </c>
      <c r="BJ75" s="76">
        <v>7.4999999999999997E-3</v>
      </c>
      <c r="BK75" s="76">
        <v>6.4999999999999997E-3</v>
      </c>
      <c r="BL75" s="76">
        <v>5.4000000000000003E-3</v>
      </c>
      <c r="BM75" s="76">
        <v>4.1999999999999997E-3</v>
      </c>
      <c r="BN75" s="76">
        <v>3.0000000000000001E-3</v>
      </c>
      <c r="BO75" s="76">
        <v>1.6999999999999999E-3</v>
      </c>
      <c r="BP75" s="75">
        <v>1.6000000000000001E-3</v>
      </c>
      <c r="BQ75" s="75">
        <v>1.6000000000000001E-3</v>
      </c>
      <c r="BR75" s="75">
        <v>1.6999999999999999E-3</v>
      </c>
      <c r="BS75" s="75">
        <v>1.9E-3</v>
      </c>
      <c r="BT75" s="75">
        <v>2.0999999999999999E-3</v>
      </c>
      <c r="BU75" s="75">
        <v>2.5000000000000001E-3</v>
      </c>
      <c r="BV75" s="75">
        <v>2.8E-3</v>
      </c>
      <c r="BW75" s="75">
        <v>3.0999999999999999E-3</v>
      </c>
      <c r="BX75" s="75">
        <v>3.3999999999999998E-3</v>
      </c>
      <c r="BY75" s="75">
        <v>3.5999999999999999E-3</v>
      </c>
      <c r="BZ75" s="75">
        <v>3.8E-3</v>
      </c>
      <c r="CA75" s="75">
        <v>3.8999999999999998E-3</v>
      </c>
      <c r="CB75" s="75">
        <v>4.1000000000000003E-3</v>
      </c>
      <c r="CC75" s="75">
        <v>4.1999999999999997E-3</v>
      </c>
      <c r="CD75" s="75">
        <v>4.3E-3</v>
      </c>
      <c r="CE75" s="75">
        <v>4.4000000000000003E-3</v>
      </c>
      <c r="CF75" s="75">
        <v>4.4999999999999997E-3</v>
      </c>
      <c r="CG75" s="75">
        <v>4.4999999999999997E-3</v>
      </c>
      <c r="CH75" s="75">
        <v>4.7000000000000002E-3</v>
      </c>
      <c r="CI75" s="75">
        <v>4.8999999999999998E-3</v>
      </c>
    </row>
    <row r="76" spans="1:87" x14ac:dyDescent="0.2">
      <c r="A76" s="5">
        <v>94</v>
      </c>
      <c r="B76" s="76">
        <v>-1.46E-2</v>
      </c>
      <c r="C76" s="76">
        <v>-1.2800000000000001E-2</v>
      </c>
      <c r="D76" s="76">
        <v>-1.11E-2</v>
      </c>
      <c r="E76" s="76">
        <v>-9.4000000000000004E-3</v>
      </c>
      <c r="F76" s="76">
        <v>-7.6E-3</v>
      </c>
      <c r="G76" s="76">
        <v>-5.7999999999999996E-3</v>
      </c>
      <c r="H76" s="76">
        <v>-4.0000000000000001E-3</v>
      </c>
      <c r="I76" s="76">
        <v>-2.0999999999999999E-3</v>
      </c>
      <c r="J76" s="76">
        <v>-1E-4</v>
      </c>
      <c r="K76" s="76">
        <v>1.9E-3</v>
      </c>
      <c r="L76" s="76">
        <v>3.8999999999999998E-3</v>
      </c>
      <c r="M76" s="76">
        <v>5.8999999999999999E-3</v>
      </c>
      <c r="N76" s="76">
        <v>8.0000000000000002E-3</v>
      </c>
      <c r="O76" s="76">
        <v>0.01</v>
      </c>
      <c r="P76" s="76">
        <v>1.1900000000000001E-2</v>
      </c>
      <c r="Q76" s="76">
        <v>1.3599999999999999E-2</v>
      </c>
      <c r="R76" s="76">
        <v>1.5100000000000001E-2</v>
      </c>
      <c r="S76" s="76">
        <v>1.6400000000000001E-2</v>
      </c>
      <c r="T76" s="76">
        <v>1.7299999999999999E-2</v>
      </c>
      <c r="U76" s="76">
        <v>1.7899999999999999E-2</v>
      </c>
      <c r="V76" s="76">
        <v>1.8100000000000002E-2</v>
      </c>
      <c r="W76" s="76">
        <v>1.8100000000000002E-2</v>
      </c>
      <c r="X76" s="76">
        <v>1.77E-2</v>
      </c>
      <c r="Y76" s="76">
        <v>1.7000000000000001E-2</v>
      </c>
      <c r="Z76" s="76">
        <v>1.61E-2</v>
      </c>
      <c r="AA76" s="76">
        <v>1.4999999999999999E-2</v>
      </c>
      <c r="AB76" s="76">
        <v>1.38E-2</v>
      </c>
      <c r="AC76" s="76">
        <v>1.2500000000000001E-2</v>
      </c>
      <c r="AD76" s="76">
        <v>1.11E-2</v>
      </c>
      <c r="AE76" s="76">
        <v>9.5999999999999992E-3</v>
      </c>
      <c r="AF76" s="76">
        <v>8.2000000000000007E-3</v>
      </c>
      <c r="AG76" s="76">
        <v>6.7999999999999996E-3</v>
      </c>
      <c r="AH76" s="76">
        <v>5.4999999999999997E-3</v>
      </c>
      <c r="AI76" s="76">
        <v>4.3E-3</v>
      </c>
      <c r="AJ76" s="76">
        <v>3.0999999999999999E-3</v>
      </c>
      <c r="AK76" s="76">
        <v>2.0999999999999999E-3</v>
      </c>
      <c r="AL76" s="76">
        <v>1.1000000000000001E-3</v>
      </c>
      <c r="AM76" s="76">
        <v>1E-4</v>
      </c>
      <c r="AN76" s="76">
        <v>-8.9999999999999998E-4</v>
      </c>
      <c r="AO76" s="76">
        <v>-2E-3</v>
      </c>
      <c r="AP76" s="76">
        <v>-3.2000000000000002E-3</v>
      </c>
      <c r="AQ76" s="76">
        <v>-4.4999999999999997E-3</v>
      </c>
      <c r="AR76" s="76">
        <v>-5.7000000000000002E-3</v>
      </c>
      <c r="AS76" s="76">
        <v>-6.7000000000000002E-3</v>
      </c>
      <c r="AT76" s="76">
        <v>-7.4000000000000003E-3</v>
      </c>
      <c r="AU76" s="76">
        <v>-7.7999999999999996E-3</v>
      </c>
      <c r="AV76" s="76">
        <v>-7.7000000000000002E-3</v>
      </c>
      <c r="AW76" s="76">
        <v>-7.1999999999999998E-3</v>
      </c>
      <c r="AX76" s="76">
        <v>-6.1000000000000004E-3</v>
      </c>
      <c r="AY76" s="76">
        <v>-4.5999999999999999E-3</v>
      </c>
      <c r="AZ76" s="76">
        <v>-2.8E-3</v>
      </c>
      <c r="BA76" s="76">
        <v>-6.9999999999999999E-4</v>
      </c>
      <c r="BB76" s="76">
        <v>1.2999999999999999E-3</v>
      </c>
      <c r="BC76" s="76">
        <v>3.3E-3</v>
      </c>
      <c r="BD76" s="76">
        <v>5.0000000000000001E-3</v>
      </c>
      <c r="BE76" s="76">
        <v>6.4000000000000003E-3</v>
      </c>
      <c r="BF76" s="76">
        <v>7.4000000000000003E-3</v>
      </c>
      <c r="BG76" s="76">
        <v>7.9000000000000008E-3</v>
      </c>
      <c r="BH76" s="76">
        <v>8.0000000000000002E-3</v>
      </c>
      <c r="BI76" s="76">
        <v>7.7000000000000002E-3</v>
      </c>
      <c r="BJ76" s="76">
        <v>7.1000000000000004E-3</v>
      </c>
      <c r="BK76" s="76">
        <v>6.3E-3</v>
      </c>
      <c r="BL76" s="76">
        <v>5.4000000000000003E-3</v>
      </c>
      <c r="BM76" s="76">
        <v>4.4000000000000003E-3</v>
      </c>
      <c r="BN76" s="76">
        <v>3.3E-3</v>
      </c>
      <c r="BO76" s="76">
        <v>2.2000000000000001E-3</v>
      </c>
      <c r="BP76" s="75">
        <v>2E-3</v>
      </c>
      <c r="BQ76" s="75">
        <v>1.9E-3</v>
      </c>
      <c r="BR76" s="75">
        <v>1.9E-3</v>
      </c>
      <c r="BS76" s="75">
        <v>2E-3</v>
      </c>
      <c r="BT76" s="75">
        <v>2.0999999999999999E-3</v>
      </c>
      <c r="BU76" s="75">
        <v>2.3E-3</v>
      </c>
      <c r="BV76" s="75">
        <v>2.5999999999999999E-3</v>
      </c>
      <c r="BW76" s="75">
        <v>2.8E-3</v>
      </c>
      <c r="BX76" s="75">
        <v>3.0000000000000001E-3</v>
      </c>
      <c r="BY76" s="75">
        <v>3.2000000000000002E-3</v>
      </c>
      <c r="BZ76" s="75">
        <v>3.3999999999999998E-3</v>
      </c>
      <c r="CA76" s="75">
        <v>3.5000000000000001E-3</v>
      </c>
      <c r="CB76" s="75">
        <v>3.7000000000000002E-3</v>
      </c>
      <c r="CC76" s="75">
        <v>3.8E-3</v>
      </c>
      <c r="CD76" s="75">
        <v>3.8999999999999998E-3</v>
      </c>
      <c r="CE76" s="75">
        <v>4.0000000000000001E-3</v>
      </c>
      <c r="CF76" s="75">
        <v>4.1000000000000003E-3</v>
      </c>
      <c r="CG76" s="75">
        <v>4.1999999999999997E-3</v>
      </c>
      <c r="CH76" s="75">
        <v>4.1999999999999997E-3</v>
      </c>
      <c r="CI76" s="75">
        <v>4.4999999999999997E-3</v>
      </c>
    </row>
    <row r="77" spans="1:87" x14ac:dyDescent="0.2">
      <c r="A77" s="5">
        <v>95</v>
      </c>
      <c r="B77" s="76">
        <v>-1.6E-2</v>
      </c>
      <c r="C77" s="76">
        <v>-1.4E-2</v>
      </c>
      <c r="D77" s="76">
        <v>-1.1900000000000001E-2</v>
      </c>
      <c r="E77" s="76">
        <v>-9.9000000000000008E-3</v>
      </c>
      <c r="F77" s="76">
        <v>-7.7999999999999996E-3</v>
      </c>
      <c r="G77" s="76">
        <v>-5.7000000000000002E-3</v>
      </c>
      <c r="H77" s="76">
        <v>-3.7000000000000002E-3</v>
      </c>
      <c r="I77" s="76">
        <v>-1.6000000000000001E-3</v>
      </c>
      <c r="J77" s="76">
        <v>5.0000000000000001E-4</v>
      </c>
      <c r="K77" s="76">
        <v>2.5000000000000001E-3</v>
      </c>
      <c r="L77" s="76">
        <v>4.5999999999999999E-3</v>
      </c>
      <c r="M77" s="76">
        <v>6.6E-3</v>
      </c>
      <c r="N77" s="76">
        <v>8.5000000000000006E-3</v>
      </c>
      <c r="O77" s="76">
        <v>1.03E-2</v>
      </c>
      <c r="P77" s="76">
        <v>1.2E-2</v>
      </c>
      <c r="Q77" s="76">
        <v>1.35E-2</v>
      </c>
      <c r="R77" s="76">
        <v>1.47E-2</v>
      </c>
      <c r="S77" s="76">
        <v>1.5699999999999999E-2</v>
      </c>
      <c r="T77" s="76">
        <v>1.6500000000000001E-2</v>
      </c>
      <c r="U77" s="76">
        <v>1.6899999999999998E-2</v>
      </c>
      <c r="V77" s="76">
        <v>1.7000000000000001E-2</v>
      </c>
      <c r="W77" s="76">
        <v>1.6899999999999998E-2</v>
      </c>
      <c r="X77" s="76">
        <v>1.6500000000000001E-2</v>
      </c>
      <c r="Y77" s="76">
        <v>1.5800000000000002E-2</v>
      </c>
      <c r="Z77" s="76">
        <v>1.49E-2</v>
      </c>
      <c r="AA77" s="76">
        <v>1.3899999999999999E-2</v>
      </c>
      <c r="AB77" s="76">
        <v>1.2699999999999999E-2</v>
      </c>
      <c r="AC77" s="76">
        <v>1.14E-2</v>
      </c>
      <c r="AD77" s="76">
        <v>0.01</v>
      </c>
      <c r="AE77" s="76">
        <v>8.6999999999999994E-3</v>
      </c>
      <c r="AF77" s="76">
        <v>7.3000000000000001E-3</v>
      </c>
      <c r="AG77" s="76">
        <v>5.8999999999999999E-3</v>
      </c>
      <c r="AH77" s="76">
        <v>4.5999999999999999E-3</v>
      </c>
      <c r="AI77" s="76">
        <v>3.3E-3</v>
      </c>
      <c r="AJ77" s="76">
        <v>2.2000000000000001E-3</v>
      </c>
      <c r="AK77" s="76">
        <v>1.1000000000000001E-3</v>
      </c>
      <c r="AL77" s="76">
        <v>1E-4</v>
      </c>
      <c r="AM77" s="76">
        <v>-8.9999999999999998E-4</v>
      </c>
      <c r="AN77" s="76">
        <v>-1.9E-3</v>
      </c>
      <c r="AO77" s="76">
        <v>-3.0000000000000001E-3</v>
      </c>
      <c r="AP77" s="76">
        <v>-4.0000000000000001E-3</v>
      </c>
      <c r="AQ77" s="76">
        <v>-5.1000000000000004E-3</v>
      </c>
      <c r="AR77" s="76">
        <v>-6.1000000000000004E-3</v>
      </c>
      <c r="AS77" s="76">
        <v>-7.0000000000000001E-3</v>
      </c>
      <c r="AT77" s="76">
        <v>-7.6E-3</v>
      </c>
      <c r="AU77" s="76">
        <v>-7.7999999999999996E-3</v>
      </c>
      <c r="AV77" s="76">
        <v>-7.7000000000000002E-3</v>
      </c>
      <c r="AW77" s="76">
        <v>-7.1999999999999998E-3</v>
      </c>
      <c r="AX77" s="76">
        <v>-6.1999999999999998E-3</v>
      </c>
      <c r="AY77" s="76">
        <v>-4.8999999999999998E-3</v>
      </c>
      <c r="AZ77" s="76">
        <v>-3.2000000000000002E-3</v>
      </c>
      <c r="BA77" s="76">
        <v>-1.4E-3</v>
      </c>
      <c r="BB77" s="76">
        <v>5.0000000000000001E-4</v>
      </c>
      <c r="BC77" s="76">
        <v>2.3E-3</v>
      </c>
      <c r="BD77" s="76">
        <v>3.8999999999999998E-3</v>
      </c>
      <c r="BE77" s="76">
        <v>5.3E-3</v>
      </c>
      <c r="BF77" s="76">
        <v>6.3E-3</v>
      </c>
      <c r="BG77" s="76">
        <v>6.8999999999999999E-3</v>
      </c>
      <c r="BH77" s="76">
        <v>7.1999999999999998E-3</v>
      </c>
      <c r="BI77" s="76">
        <v>7.1000000000000004E-3</v>
      </c>
      <c r="BJ77" s="76">
        <v>6.7000000000000002E-3</v>
      </c>
      <c r="BK77" s="76">
        <v>6.1000000000000004E-3</v>
      </c>
      <c r="BL77" s="76">
        <v>5.4000000000000003E-3</v>
      </c>
      <c r="BM77" s="76">
        <v>4.5999999999999999E-3</v>
      </c>
      <c r="BN77" s="76">
        <v>3.7000000000000002E-3</v>
      </c>
      <c r="BO77" s="76">
        <v>2.8E-3</v>
      </c>
      <c r="BP77" s="75">
        <v>2.5000000000000001E-3</v>
      </c>
      <c r="BQ77" s="75">
        <v>2.3E-3</v>
      </c>
      <c r="BR77" s="75">
        <v>2.2000000000000001E-3</v>
      </c>
      <c r="BS77" s="75">
        <v>2.0999999999999999E-3</v>
      </c>
      <c r="BT77" s="75">
        <v>2.2000000000000001E-3</v>
      </c>
      <c r="BU77" s="75">
        <v>2.3E-3</v>
      </c>
      <c r="BV77" s="75">
        <v>2.3999999999999998E-3</v>
      </c>
      <c r="BW77" s="75">
        <v>2.5000000000000001E-3</v>
      </c>
      <c r="BX77" s="75">
        <v>2.7000000000000001E-3</v>
      </c>
      <c r="BY77" s="75">
        <v>2.8999999999999998E-3</v>
      </c>
      <c r="BZ77" s="75">
        <v>3.0000000000000001E-3</v>
      </c>
      <c r="CA77" s="75">
        <v>3.2000000000000002E-3</v>
      </c>
      <c r="CB77" s="75">
        <v>3.3E-3</v>
      </c>
      <c r="CC77" s="75">
        <v>3.3999999999999998E-3</v>
      </c>
      <c r="CD77" s="75">
        <v>3.5999999999999999E-3</v>
      </c>
      <c r="CE77" s="75">
        <v>3.7000000000000002E-3</v>
      </c>
      <c r="CF77" s="75">
        <v>3.8E-3</v>
      </c>
      <c r="CG77" s="75">
        <v>3.8E-3</v>
      </c>
      <c r="CH77" s="75">
        <v>3.8999999999999998E-3</v>
      </c>
      <c r="CI77" s="75">
        <v>4.0000000000000001E-3</v>
      </c>
    </row>
    <row r="78" spans="1:87" x14ac:dyDescent="0.2">
      <c r="A78" s="5">
        <v>96</v>
      </c>
      <c r="B78" s="76">
        <v>-1.52E-2</v>
      </c>
      <c r="C78" s="76">
        <v>-1.3299999999999999E-2</v>
      </c>
      <c r="D78" s="76">
        <v>-1.1299999999999999E-2</v>
      </c>
      <c r="E78" s="76">
        <v>-9.4000000000000004E-3</v>
      </c>
      <c r="F78" s="76">
        <v>-7.4000000000000003E-3</v>
      </c>
      <c r="G78" s="76">
        <v>-5.4999999999999997E-3</v>
      </c>
      <c r="H78" s="76">
        <v>-3.5000000000000001E-3</v>
      </c>
      <c r="I78" s="76">
        <v>-1.5E-3</v>
      </c>
      <c r="J78" s="76">
        <v>5.0000000000000001E-4</v>
      </c>
      <c r="K78" s="76">
        <v>2.3999999999999998E-3</v>
      </c>
      <c r="L78" s="76">
        <v>4.3E-3</v>
      </c>
      <c r="M78" s="76">
        <v>6.1999999999999998E-3</v>
      </c>
      <c r="N78" s="76">
        <v>8.0999999999999996E-3</v>
      </c>
      <c r="O78" s="76">
        <v>9.7999999999999997E-3</v>
      </c>
      <c r="P78" s="76">
        <v>1.14E-2</v>
      </c>
      <c r="Q78" s="76">
        <v>1.2800000000000001E-2</v>
      </c>
      <c r="R78" s="76">
        <v>1.4E-2</v>
      </c>
      <c r="S78" s="76">
        <v>1.49E-2</v>
      </c>
      <c r="T78" s="76">
        <v>1.5599999999999999E-2</v>
      </c>
      <c r="U78" s="76">
        <v>1.61E-2</v>
      </c>
      <c r="V78" s="76">
        <v>1.6199999999999999E-2</v>
      </c>
      <c r="W78" s="76">
        <v>1.61E-2</v>
      </c>
      <c r="X78" s="76">
        <v>1.5599999999999999E-2</v>
      </c>
      <c r="Y78" s="76">
        <v>1.4999999999999999E-2</v>
      </c>
      <c r="Z78" s="76">
        <v>1.4200000000000001E-2</v>
      </c>
      <c r="AA78" s="76">
        <v>1.32E-2</v>
      </c>
      <c r="AB78" s="76">
        <v>1.2E-2</v>
      </c>
      <c r="AC78" s="76">
        <v>1.0800000000000001E-2</v>
      </c>
      <c r="AD78" s="76">
        <v>9.4999999999999998E-3</v>
      </c>
      <c r="AE78" s="76">
        <v>8.2000000000000007E-3</v>
      </c>
      <c r="AF78" s="76">
        <v>6.8999999999999999E-3</v>
      </c>
      <c r="AG78" s="76">
        <v>5.5999999999999999E-3</v>
      </c>
      <c r="AH78" s="76">
        <v>4.3E-3</v>
      </c>
      <c r="AI78" s="76">
        <v>3.2000000000000002E-3</v>
      </c>
      <c r="AJ78" s="76">
        <v>2.0999999999999999E-3</v>
      </c>
      <c r="AK78" s="76">
        <v>1E-3</v>
      </c>
      <c r="AL78" s="76">
        <v>1E-4</v>
      </c>
      <c r="AM78" s="76">
        <v>-8.9999999999999998E-4</v>
      </c>
      <c r="AN78" s="76">
        <v>-1.8E-3</v>
      </c>
      <c r="AO78" s="76">
        <v>-2.8E-3</v>
      </c>
      <c r="AP78" s="76">
        <v>-3.8E-3</v>
      </c>
      <c r="AQ78" s="76">
        <v>-4.7999999999999996E-3</v>
      </c>
      <c r="AR78" s="76">
        <v>-5.7999999999999996E-3</v>
      </c>
      <c r="AS78" s="76">
        <v>-6.6E-3</v>
      </c>
      <c r="AT78" s="76">
        <v>-7.1999999999999998E-3</v>
      </c>
      <c r="AU78" s="76">
        <v>-7.4000000000000003E-3</v>
      </c>
      <c r="AV78" s="76">
        <v>-7.3000000000000001E-3</v>
      </c>
      <c r="AW78" s="76">
        <v>-6.7999999999999996E-3</v>
      </c>
      <c r="AX78" s="76">
        <v>-5.8999999999999999E-3</v>
      </c>
      <c r="AY78" s="76">
        <v>-4.5999999999999999E-3</v>
      </c>
      <c r="AZ78" s="76">
        <v>-3.0999999999999999E-3</v>
      </c>
      <c r="BA78" s="76">
        <v>-1.2999999999999999E-3</v>
      </c>
      <c r="BB78" s="76">
        <v>5.0000000000000001E-4</v>
      </c>
      <c r="BC78" s="76">
        <v>2.2000000000000001E-3</v>
      </c>
      <c r="BD78" s="76">
        <v>3.7000000000000002E-3</v>
      </c>
      <c r="BE78" s="76">
        <v>5.0000000000000001E-3</v>
      </c>
      <c r="BF78" s="76">
        <v>6.0000000000000001E-3</v>
      </c>
      <c r="BG78" s="76">
        <v>6.6E-3</v>
      </c>
      <c r="BH78" s="76">
        <v>6.7999999999999996E-3</v>
      </c>
      <c r="BI78" s="76">
        <v>6.7000000000000002E-3</v>
      </c>
      <c r="BJ78" s="76">
        <v>6.4000000000000003E-3</v>
      </c>
      <c r="BK78" s="76">
        <v>5.7999999999999996E-3</v>
      </c>
      <c r="BL78" s="76">
        <v>5.1000000000000004E-3</v>
      </c>
      <c r="BM78" s="76">
        <v>4.3E-3</v>
      </c>
      <c r="BN78" s="76">
        <v>3.5000000000000001E-3</v>
      </c>
      <c r="BO78" s="76">
        <v>2.7000000000000001E-3</v>
      </c>
      <c r="BP78" s="75">
        <v>2.7000000000000001E-3</v>
      </c>
      <c r="BQ78" s="75">
        <v>2.5000000000000001E-3</v>
      </c>
      <c r="BR78" s="75">
        <v>2.3E-3</v>
      </c>
      <c r="BS78" s="75">
        <v>2.2000000000000001E-3</v>
      </c>
      <c r="BT78" s="75">
        <v>2.0999999999999999E-3</v>
      </c>
      <c r="BU78" s="75">
        <v>2.2000000000000001E-3</v>
      </c>
      <c r="BV78" s="75">
        <v>2.3E-3</v>
      </c>
      <c r="BW78" s="75">
        <v>2.3999999999999998E-3</v>
      </c>
      <c r="BX78" s="75">
        <v>2.5000000000000001E-3</v>
      </c>
      <c r="BY78" s="75">
        <v>2.5999999999999999E-3</v>
      </c>
      <c r="BZ78" s="75">
        <v>2.8E-3</v>
      </c>
      <c r="CA78" s="75">
        <v>2.8999999999999998E-3</v>
      </c>
      <c r="CB78" s="75">
        <v>3.0999999999999999E-3</v>
      </c>
      <c r="CC78" s="75">
        <v>3.2000000000000002E-3</v>
      </c>
      <c r="CD78" s="75">
        <v>3.3E-3</v>
      </c>
      <c r="CE78" s="75">
        <v>3.3999999999999998E-3</v>
      </c>
      <c r="CF78" s="75">
        <v>3.5000000000000001E-3</v>
      </c>
      <c r="CG78" s="75">
        <v>3.5999999999999999E-3</v>
      </c>
      <c r="CH78" s="75">
        <v>3.7000000000000002E-3</v>
      </c>
      <c r="CI78" s="75">
        <v>3.8E-3</v>
      </c>
    </row>
    <row r="79" spans="1:87" x14ac:dyDescent="0.2">
      <c r="A79" s="5">
        <v>97</v>
      </c>
      <c r="B79" s="76">
        <v>-1.44E-2</v>
      </c>
      <c r="C79" s="76">
        <v>-1.26E-2</v>
      </c>
      <c r="D79" s="76">
        <v>-1.0699999999999999E-2</v>
      </c>
      <c r="E79" s="76">
        <v>-8.8999999999999999E-3</v>
      </c>
      <c r="F79" s="76">
        <v>-7.0000000000000001E-3</v>
      </c>
      <c r="G79" s="76">
        <v>-5.1999999999999998E-3</v>
      </c>
      <c r="H79" s="76">
        <v>-3.3E-3</v>
      </c>
      <c r="I79" s="76">
        <v>-1.4E-3</v>
      </c>
      <c r="J79" s="76">
        <v>4.0000000000000002E-4</v>
      </c>
      <c r="K79" s="76">
        <v>2.3E-3</v>
      </c>
      <c r="L79" s="76">
        <v>4.1000000000000003E-3</v>
      </c>
      <c r="M79" s="76">
        <v>5.8999999999999999E-3</v>
      </c>
      <c r="N79" s="76">
        <v>7.6E-3</v>
      </c>
      <c r="O79" s="76">
        <v>9.2999999999999992E-3</v>
      </c>
      <c r="P79" s="76">
        <v>1.0800000000000001E-2</v>
      </c>
      <c r="Q79" s="76">
        <v>1.21E-2</v>
      </c>
      <c r="R79" s="76">
        <v>1.3299999999999999E-2</v>
      </c>
      <c r="S79" s="76">
        <v>1.4200000000000001E-2</v>
      </c>
      <c r="T79" s="76">
        <v>1.4800000000000001E-2</v>
      </c>
      <c r="U79" s="76">
        <v>1.52E-2</v>
      </c>
      <c r="V79" s="76">
        <v>1.5299999999999999E-2</v>
      </c>
      <c r="W79" s="76">
        <v>1.52E-2</v>
      </c>
      <c r="X79" s="76">
        <v>1.4800000000000001E-2</v>
      </c>
      <c r="Y79" s="76">
        <v>1.4200000000000001E-2</v>
      </c>
      <c r="Z79" s="76">
        <v>1.34E-2</v>
      </c>
      <c r="AA79" s="76">
        <v>1.2500000000000001E-2</v>
      </c>
      <c r="AB79" s="76">
        <v>1.14E-2</v>
      </c>
      <c r="AC79" s="76">
        <v>1.03E-2</v>
      </c>
      <c r="AD79" s="76">
        <v>8.9999999999999993E-3</v>
      </c>
      <c r="AE79" s="76">
        <v>7.7999999999999996E-3</v>
      </c>
      <c r="AF79" s="76">
        <v>6.4999999999999997E-3</v>
      </c>
      <c r="AG79" s="76">
        <v>5.3E-3</v>
      </c>
      <c r="AH79" s="76">
        <v>4.1000000000000003E-3</v>
      </c>
      <c r="AI79" s="76">
        <v>3.0000000000000001E-3</v>
      </c>
      <c r="AJ79" s="76">
        <v>1.9E-3</v>
      </c>
      <c r="AK79" s="76">
        <v>1E-3</v>
      </c>
      <c r="AL79" s="76">
        <v>1E-4</v>
      </c>
      <c r="AM79" s="76">
        <v>-8.0000000000000004E-4</v>
      </c>
      <c r="AN79" s="76">
        <v>-1.6999999999999999E-3</v>
      </c>
      <c r="AO79" s="76">
        <v>-2.7000000000000001E-3</v>
      </c>
      <c r="AP79" s="76">
        <v>-3.5999999999999999E-3</v>
      </c>
      <c r="AQ79" s="76">
        <v>-4.5999999999999999E-3</v>
      </c>
      <c r="AR79" s="76">
        <v>-5.4999999999999997E-3</v>
      </c>
      <c r="AS79" s="76">
        <v>-6.3E-3</v>
      </c>
      <c r="AT79" s="76">
        <v>-6.7999999999999996E-3</v>
      </c>
      <c r="AU79" s="76">
        <v>-7.1000000000000004E-3</v>
      </c>
      <c r="AV79" s="76">
        <v>-6.8999999999999999E-3</v>
      </c>
      <c r="AW79" s="76">
        <v>-6.4999999999999997E-3</v>
      </c>
      <c r="AX79" s="76">
        <v>-5.5999999999999999E-3</v>
      </c>
      <c r="AY79" s="76">
        <v>-4.4000000000000003E-3</v>
      </c>
      <c r="AZ79" s="76">
        <v>-2.8999999999999998E-3</v>
      </c>
      <c r="BA79" s="76">
        <v>-1.1999999999999999E-3</v>
      </c>
      <c r="BB79" s="76">
        <v>4.0000000000000002E-4</v>
      </c>
      <c r="BC79" s="76">
        <v>2.0999999999999999E-3</v>
      </c>
      <c r="BD79" s="76">
        <v>3.5000000000000001E-3</v>
      </c>
      <c r="BE79" s="76">
        <v>4.7000000000000002E-3</v>
      </c>
      <c r="BF79" s="76">
        <v>5.5999999999999999E-3</v>
      </c>
      <c r="BG79" s="76">
        <v>6.1999999999999998E-3</v>
      </c>
      <c r="BH79" s="76">
        <v>6.4000000000000003E-3</v>
      </c>
      <c r="BI79" s="76">
        <v>6.4000000000000003E-3</v>
      </c>
      <c r="BJ79" s="76">
        <v>6.0000000000000001E-3</v>
      </c>
      <c r="BK79" s="76">
        <v>5.4999999999999997E-3</v>
      </c>
      <c r="BL79" s="76">
        <v>4.7999999999999996E-3</v>
      </c>
      <c r="BM79" s="76">
        <v>4.1000000000000003E-3</v>
      </c>
      <c r="BN79" s="76">
        <v>3.3E-3</v>
      </c>
      <c r="BO79" s="76">
        <v>2.5000000000000001E-3</v>
      </c>
      <c r="BP79" s="75">
        <v>2.5999999999999999E-3</v>
      </c>
      <c r="BQ79" s="75">
        <v>2.7000000000000001E-3</v>
      </c>
      <c r="BR79" s="75">
        <v>2.3999999999999998E-3</v>
      </c>
      <c r="BS79" s="75">
        <v>2.2000000000000001E-3</v>
      </c>
      <c r="BT79" s="75">
        <v>2.2000000000000001E-3</v>
      </c>
      <c r="BU79" s="75">
        <v>2.0999999999999999E-3</v>
      </c>
      <c r="BV79" s="75">
        <v>2.2000000000000001E-3</v>
      </c>
      <c r="BW79" s="75">
        <v>2.2000000000000001E-3</v>
      </c>
      <c r="BX79" s="75">
        <v>2.3E-3</v>
      </c>
      <c r="BY79" s="75">
        <v>2.3999999999999998E-3</v>
      </c>
      <c r="BZ79" s="75">
        <v>2.5999999999999999E-3</v>
      </c>
      <c r="CA79" s="75">
        <v>2.7000000000000001E-3</v>
      </c>
      <c r="CB79" s="75">
        <v>2.8E-3</v>
      </c>
      <c r="CC79" s="75">
        <v>3.0000000000000001E-3</v>
      </c>
      <c r="CD79" s="75">
        <v>3.0999999999999999E-3</v>
      </c>
      <c r="CE79" s="75">
        <v>3.2000000000000002E-3</v>
      </c>
      <c r="CF79" s="75">
        <v>3.3E-3</v>
      </c>
      <c r="CG79" s="75">
        <v>3.3999999999999998E-3</v>
      </c>
      <c r="CH79" s="75">
        <v>3.5000000000000001E-3</v>
      </c>
      <c r="CI79" s="75">
        <v>3.5999999999999999E-3</v>
      </c>
    </row>
    <row r="80" spans="1:87" x14ac:dyDescent="0.2">
      <c r="A80" s="5">
        <v>98</v>
      </c>
      <c r="B80" s="76">
        <v>-1.3599999999999999E-2</v>
      </c>
      <c r="C80" s="76">
        <v>-1.1900000000000001E-2</v>
      </c>
      <c r="D80" s="76">
        <v>-1.01E-2</v>
      </c>
      <c r="E80" s="76">
        <v>-8.3999999999999995E-3</v>
      </c>
      <c r="F80" s="76">
        <v>-6.6E-3</v>
      </c>
      <c r="G80" s="76">
        <v>-4.8999999999999998E-3</v>
      </c>
      <c r="H80" s="76">
        <v>-3.0999999999999999E-3</v>
      </c>
      <c r="I80" s="76">
        <v>-1.4E-3</v>
      </c>
      <c r="J80" s="76">
        <v>4.0000000000000002E-4</v>
      </c>
      <c r="K80" s="76">
        <v>2.2000000000000001E-3</v>
      </c>
      <c r="L80" s="76">
        <v>3.8999999999999998E-3</v>
      </c>
      <c r="M80" s="76">
        <v>5.5999999999999999E-3</v>
      </c>
      <c r="N80" s="76">
        <v>7.1999999999999998E-3</v>
      </c>
      <c r="O80" s="76">
        <v>8.8000000000000005E-3</v>
      </c>
      <c r="P80" s="76">
        <v>1.0200000000000001E-2</v>
      </c>
      <c r="Q80" s="76">
        <v>1.14E-2</v>
      </c>
      <c r="R80" s="76">
        <v>1.2500000000000001E-2</v>
      </c>
      <c r="S80" s="76">
        <v>1.34E-2</v>
      </c>
      <c r="T80" s="76">
        <v>1.4E-2</v>
      </c>
      <c r="U80" s="76">
        <v>1.44E-2</v>
      </c>
      <c r="V80" s="76">
        <v>1.4500000000000001E-2</v>
      </c>
      <c r="W80" s="76">
        <v>1.44E-2</v>
      </c>
      <c r="X80" s="76">
        <v>1.4E-2</v>
      </c>
      <c r="Y80" s="76">
        <v>1.34E-2</v>
      </c>
      <c r="Z80" s="76">
        <v>1.2699999999999999E-2</v>
      </c>
      <c r="AA80" s="76">
        <v>1.18E-2</v>
      </c>
      <c r="AB80" s="76">
        <v>1.0800000000000001E-2</v>
      </c>
      <c r="AC80" s="76">
        <v>9.7000000000000003E-3</v>
      </c>
      <c r="AD80" s="76">
        <v>8.5000000000000006E-3</v>
      </c>
      <c r="AE80" s="76">
        <v>7.4000000000000003E-3</v>
      </c>
      <c r="AF80" s="76">
        <v>6.1999999999999998E-3</v>
      </c>
      <c r="AG80" s="76">
        <v>5.0000000000000001E-3</v>
      </c>
      <c r="AH80" s="76">
        <v>3.8999999999999998E-3</v>
      </c>
      <c r="AI80" s="76">
        <v>2.8E-3</v>
      </c>
      <c r="AJ80" s="76">
        <v>1.8E-3</v>
      </c>
      <c r="AK80" s="76">
        <v>8.9999999999999998E-4</v>
      </c>
      <c r="AL80" s="76">
        <v>1E-4</v>
      </c>
      <c r="AM80" s="76">
        <v>-8.0000000000000004E-4</v>
      </c>
      <c r="AN80" s="76">
        <v>-1.6000000000000001E-3</v>
      </c>
      <c r="AO80" s="76">
        <v>-2.5000000000000001E-3</v>
      </c>
      <c r="AP80" s="76">
        <v>-3.3999999999999998E-3</v>
      </c>
      <c r="AQ80" s="76">
        <v>-4.3E-3</v>
      </c>
      <c r="AR80" s="76">
        <v>-5.1999999999999998E-3</v>
      </c>
      <c r="AS80" s="76">
        <v>-5.8999999999999999E-3</v>
      </c>
      <c r="AT80" s="76">
        <v>-6.4000000000000003E-3</v>
      </c>
      <c r="AU80" s="76">
        <v>-6.7000000000000002E-3</v>
      </c>
      <c r="AV80" s="76">
        <v>-6.6E-3</v>
      </c>
      <c r="AW80" s="76">
        <v>-6.1000000000000004E-3</v>
      </c>
      <c r="AX80" s="76">
        <v>-5.3E-3</v>
      </c>
      <c r="AY80" s="76">
        <v>-4.1000000000000003E-3</v>
      </c>
      <c r="AZ80" s="76">
        <v>-2.7000000000000001E-3</v>
      </c>
      <c r="BA80" s="76">
        <v>-1.1999999999999999E-3</v>
      </c>
      <c r="BB80" s="76">
        <v>4.0000000000000002E-4</v>
      </c>
      <c r="BC80" s="76">
        <v>2E-3</v>
      </c>
      <c r="BD80" s="76">
        <v>3.3E-3</v>
      </c>
      <c r="BE80" s="76">
        <v>4.4999999999999997E-3</v>
      </c>
      <c r="BF80" s="76">
        <v>5.3E-3</v>
      </c>
      <c r="BG80" s="76">
        <v>5.8999999999999999E-3</v>
      </c>
      <c r="BH80" s="76">
        <v>6.1000000000000004E-3</v>
      </c>
      <c r="BI80" s="76">
        <v>6.0000000000000001E-3</v>
      </c>
      <c r="BJ80" s="76">
        <v>5.7000000000000002E-3</v>
      </c>
      <c r="BK80" s="76">
        <v>5.1999999999999998E-3</v>
      </c>
      <c r="BL80" s="76">
        <v>4.5999999999999999E-3</v>
      </c>
      <c r="BM80" s="76">
        <v>3.8999999999999998E-3</v>
      </c>
      <c r="BN80" s="76">
        <v>3.0999999999999999E-3</v>
      </c>
      <c r="BO80" s="76">
        <v>2.3999999999999998E-3</v>
      </c>
      <c r="BP80" s="75">
        <v>2.5000000000000001E-3</v>
      </c>
      <c r="BQ80" s="75">
        <v>2.5000000000000001E-3</v>
      </c>
      <c r="BR80" s="75">
        <v>2.5999999999999999E-3</v>
      </c>
      <c r="BS80" s="75">
        <v>2.3999999999999998E-3</v>
      </c>
      <c r="BT80" s="75">
        <v>2.2000000000000001E-3</v>
      </c>
      <c r="BU80" s="75">
        <v>2.0999999999999999E-3</v>
      </c>
      <c r="BV80" s="75">
        <v>2.0999999999999999E-3</v>
      </c>
      <c r="BW80" s="75">
        <v>2.0999999999999999E-3</v>
      </c>
      <c r="BX80" s="75">
        <v>2.2000000000000001E-3</v>
      </c>
      <c r="BY80" s="75">
        <v>2.3E-3</v>
      </c>
      <c r="BZ80" s="75">
        <v>2.3999999999999998E-3</v>
      </c>
      <c r="CA80" s="75">
        <v>2.5000000000000001E-3</v>
      </c>
      <c r="CB80" s="75">
        <v>2.5999999999999999E-3</v>
      </c>
      <c r="CC80" s="75">
        <v>2.8E-3</v>
      </c>
      <c r="CD80" s="75">
        <v>2.8999999999999998E-3</v>
      </c>
      <c r="CE80" s="75">
        <v>3.0000000000000001E-3</v>
      </c>
      <c r="CF80" s="75">
        <v>3.0999999999999999E-3</v>
      </c>
      <c r="CG80" s="75">
        <v>3.2000000000000002E-3</v>
      </c>
      <c r="CH80" s="75">
        <v>3.3E-3</v>
      </c>
      <c r="CI80" s="75">
        <v>3.3999999999999998E-3</v>
      </c>
    </row>
    <row r="81" spans="1:87" x14ac:dyDescent="0.2">
      <c r="A81" s="5">
        <v>99</v>
      </c>
      <c r="B81" s="76">
        <v>-1.2800000000000001E-2</v>
      </c>
      <c r="C81" s="76">
        <v>-1.12E-2</v>
      </c>
      <c r="D81" s="76">
        <v>-9.4999999999999998E-3</v>
      </c>
      <c r="E81" s="76">
        <v>-7.9000000000000008E-3</v>
      </c>
      <c r="F81" s="76">
        <v>-6.1999999999999998E-3</v>
      </c>
      <c r="G81" s="76">
        <v>-4.5999999999999999E-3</v>
      </c>
      <c r="H81" s="76">
        <v>-2.8999999999999998E-3</v>
      </c>
      <c r="I81" s="76">
        <v>-1.2999999999999999E-3</v>
      </c>
      <c r="J81" s="76">
        <v>4.0000000000000002E-4</v>
      </c>
      <c r="K81" s="76">
        <v>2E-3</v>
      </c>
      <c r="L81" s="76">
        <v>3.7000000000000002E-3</v>
      </c>
      <c r="M81" s="76">
        <v>5.3E-3</v>
      </c>
      <c r="N81" s="76">
        <v>6.7999999999999996E-3</v>
      </c>
      <c r="O81" s="76">
        <v>8.2000000000000007E-3</v>
      </c>
      <c r="P81" s="76">
        <v>9.5999999999999992E-3</v>
      </c>
      <c r="Q81" s="76">
        <v>1.0800000000000001E-2</v>
      </c>
      <c r="R81" s="76">
        <v>1.18E-2</v>
      </c>
      <c r="S81" s="76">
        <v>1.26E-2</v>
      </c>
      <c r="T81" s="76">
        <v>1.32E-2</v>
      </c>
      <c r="U81" s="76">
        <v>1.35E-2</v>
      </c>
      <c r="V81" s="76">
        <v>1.3599999999999999E-2</v>
      </c>
      <c r="W81" s="76">
        <v>1.35E-2</v>
      </c>
      <c r="X81" s="76">
        <v>1.32E-2</v>
      </c>
      <c r="Y81" s="76">
        <v>1.26E-2</v>
      </c>
      <c r="Z81" s="76">
        <v>1.1900000000000001E-2</v>
      </c>
      <c r="AA81" s="76">
        <v>1.11E-2</v>
      </c>
      <c r="AB81" s="76">
        <v>1.01E-2</v>
      </c>
      <c r="AC81" s="76">
        <v>9.1000000000000004E-3</v>
      </c>
      <c r="AD81" s="76">
        <v>8.0000000000000002E-3</v>
      </c>
      <c r="AE81" s="76">
        <v>6.8999999999999999E-3</v>
      </c>
      <c r="AF81" s="76">
        <v>5.7999999999999996E-3</v>
      </c>
      <c r="AG81" s="76">
        <v>4.7000000000000002E-3</v>
      </c>
      <c r="AH81" s="76">
        <v>3.7000000000000002E-3</v>
      </c>
      <c r="AI81" s="76">
        <v>2.7000000000000001E-3</v>
      </c>
      <c r="AJ81" s="76">
        <v>1.6999999999999999E-3</v>
      </c>
      <c r="AK81" s="76">
        <v>8.9999999999999998E-4</v>
      </c>
      <c r="AL81" s="76">
        <v>1E-4</v>
      </c>
      <c r="AM81" s="76">
        <v>-6.9999999999999999E-4</v>
      </c>
      <c r="AN81" s="76">
        <v>-1.5E-3</v>
      </c>
      <c r="AO81" s="76">
        <v>-2.3999999999999998E-3</v>
      </c>
      <c r="AP81" s="76">
        <v>-3.2000000000000002E-3</v>
      </c>
      <c r="AQ81" s="76">
        <v>-4.1000000000000003E-3</v>
      </c>
      <c r="AR81" s="76">
        <v>-4.8999999999999998E-3</v>
      </c>
      <c r="AS81" s="76">
        <v>-5.5999999999999999E-3</v>
      </c>
      <c r="AT81" s="76">
        <v>-6.1000000000000004E-3</v>
      </c>
      <c r="AU81" s="76">
        <v>-6.3E-3</v>
      </c>
      <c r="AV81" s="76">
        <v>-6.1999999999999998E-3</v>
      </c>
      <c r="AW81" s="76">
        <v>-5.7000000000000002E-3</v>
      </c>
      <c r="AX81" s="76">
        <v>-5.0000000000000001E-3</v>
      </c>
      <c r="AY81" s="76">
        <v>-3.8999999999999998E-3</v>
      </c>
      <c r="AZ81" s="76">
        <v>-2.5999999999999999E-3</v>
      </c>
      <c r="BA81" s="76">
        <v>-1.1000000000000001E-3</v>
      </c>
      <c r="BB81" s="76">
        <v>4.0000000000000002E-4</v>
      </c>
      <c r="BC81" s="76">
        <v>1.8E-3</v>
      </c>
      <c r="BD81" s="76">
        <v>3.0999999999999999E-3</v>
      </c>
      <c r="BE81" s="76">
        <v>4.1999999999999997E-3</v>
      </c>
      <c r="BF81" s="76">
        <v>5.0000000000000001E-3</v>
      </c>
      <c r="BG81" s="76">
        <v>5.4999999999999997E-3</v>
      </c>
      <c r="BH81" s="76">
        <v>5.7000000000000002E-3</v>
      </c>
      <c r="BI81" s="76">
        <v>5.7000000000000002E-3</v>
      </c>
      <c r="BJ81" s="76">
        <v>5.4000000000000003E-3</v>
      </c>
      <c r="BK81" s="76">
        <v>4.8999999999999998E-3</v>
      </c>
      <c r="BL81" s="76">
        <v>4.3E-3</v>
      </c>
      <c r="BM81" s="76">
        <v>3.5999999999999999E-3</v>
      </c>
      <c r="BN81" s="76">
        <v>3.0000000000000001E-3</v>
      </c>
      <c r="BO81" s="76">
        <v>2.2000000000000001E-3</v>
      </c>
      <c r="BP81" s="75">
        <v>2.3E-3</v>
      </c>
      <c r="BQ81" s="75">
        <v>2.3999999999999998E-3</v>
      </c>
      <c r="BR81" s="75">
        <v>2.5000000000000001E-3</v>
      </c>
      <c r="BS81" s="75">
        <v>2.5000000000000001E-3</v>
      </c>
      <c r="BT81" s="75">
        <v>2.3E-3</v>
      </c>
      <c r="BU81" s="75">
        <v>2.2000000000000001E-3</v>
      </c>
      <c r="BV81" s="75">
        <v>2.0999999999999999E-3</v>
      </c>
      <c r="BW81" s="75">
        <v>2E-3</v>
      </c>
      <c r="BX81" s="75">
        <v>2.0999999999999999E-3</v>
      </c>
      <c r="BY81" s="75">
        <v>2.0999999999999999E-3</v>
      </c>
      <c r="BZ81" s="75">
        <v>2.2000000000000001E-3</v>
      </c>
      <c r="CA81" s="75">
        <v>2.3E-3</v>
      </c>
      <c r="CB81" s="75">
        <v>2.3999999999999998E-3</v>
      </c>
      <c r="CC81" s="75">
        <v>2.5000000000000001E-3</v>
      </c>
      <c r="CD81" s="75">
        <v>2.7000000000000001E-3</v>
      </c>
      <c r="CE81" s="75">
        <v>2.8E-3</v>
      </c>
      <c r="CF81" s="75">
        <v>2.8999999999999998E-3</v>
      </c>
      <c r="CG81" s="75">
        <v>3.0000000000000001E-3</v>
      </c>
      <c r="CH81" s="75">
        <v>3.0999999999999999E-3</v>
      </c>
      <c r="CI81" s="75">
        <v>3.2000000000000002E-3</v>
      </c>
    </row>
    <row r="82" spans="1:87" x14ac:dyDescent="0.2">
      <c r="A82" s="5">
        <v>100</v>
      </c>
      <c r="B82" s="76">
        <v>-1.2E-2</v>
      </c>
      <c r="C82" s="76">
        <v>-1.0500000000000001E-2</v>
      </c>
      <c r="D82" s="76">
        <v>-8.8999999999999999E-3</v>
      </c>
      <c r="E82" s="76">
        <v>-7.4000000000000003E-3</v>
      </c>
      <c r="F82" s="76">
        <v>-5.8999999999999999E-3</v>
      </c>
      <c r="G82" s="76">
        <v>-4.3E-3</v>
      </c>
      <c r="H82" s="76">
        <v>-2.8E-3</v>
      </c>
      <c r="I82" s="76">
        <v>-1.1999999999999999E-3</v>
      </c>
      <c r="J82" s="76">
        <v>4.0000000000000002E-4</v>
      </c>
      <c r="K82" s="76">
        <v>1.9E-3</v>
      </c>
      <c r="L82" s="76">
        <v>3.3999999999999998E-3</v>
      </c>
      <c r="M82" s="76">
        <v>4.8999999999999998E-3</v>
      </c>
      <c r="N82" s="76">
        <v>6.4000000000000003E-3</v>
      </c>
      <c r="O82" s="76">
        <v>7.7000000000000002E-3</v>
      </c>
      <c r="P82" s="76">
        <v>8.9999999999999993E-3</v>
      </c>
      <c r="Q82" s="76">
        <v>1.01E-2</v>
      </c>
      <c r="R82" s="76">
        <v>1.0999999999999999E-2</v>
      </c>
      <c r="S82" s="76">
        <v>1.18E-2</v>
      </c>
      <c r="T82" s="76">
        <v>1.24E-2</v>
      </c>
      <c r="U82" s="76">
        <v>1.2699999999999999E-2</v>
      </c>
      <c r="V82" s="76">
        <v>1.2800000000000001E-2</v>
      </c>
      <c r="W82" s="76">
        <v>1.2699999999999999E-2</v>
      </c>
      <c r="X82" s="76">
        <v>1.24E-2</v>
      </c>
      <c r="Y82" s="76">
        <v>1.1900000000000001E-2</v>
      </c>
      <c r="Z82" s="76">
        <v>1.12E-2</v>
      </c>
      <c r="AA82" s="76">
        <v>1.04E-2</v>
      </c>
      <c r="AB82" s="76">
        <v>9.4999999999999998E-3</v>
      </c>
      <c r="AC82" s="76">
        <v>8.5000000000000006E-3</v>
      </c>
      <c r="AD82" s="76">
        <v>7.4999999999999997E-3</v>
      </c>
      <c r="AE82" s="76">
        <v>6.4999999999999997E-3</v>
      </c>
      <c r="AF82" s="76">
        <v>5.4999999999999997E-3</v>
      </c>
      <c r="AG82" s="76">
        <v>4.4000000000000003E-3</v>
      </c>
      <c r="AH82" s="76">
        <v>3.3999999999999998E-3</v>
      </c>
      <c r="AI82" s="76">
        <v>2.5000000000000001E-3</v>
      </c>
      <c r="AJ82" s="76">
        <v>1.6000000000000001E-3</v>
      </c>
      <c r="AK82" s="76">
        <v>8.0000000000000004E-4</v>
      </c>
      <c r="AL82" s="76">
        <v>1E-4</v>
      </c>
      <c r="AM82" s="76">
        <v>-6.9999999999999999E-4</v>
      </c>
      <c r="AN82" s="76">
        <v>-1.4E-3</v>
      </c>
      <c r="AO82" s="76">
        <v>-2.2000000000000001E-3</v>
      </c>
      <c r="AP82" s="76">
        <v>-3.0000000000000001E-3</v>
      </c>
      <c r="AQ82" s="76">
        <v>-3.8E-3</v>
      </c>
      <c r="AR82" s="76">
        <v>-4.5999999999999999E-3</v>
      </c>
      <c r="AS82" s="76">
        <v>-5.1999999999999998E-3</v>
      </c>
      <c r="AT82" s="76">
        <v>-5.7000000000000002E-3</v>
      </c>
      <c r="AU82" s="76">
        <v>-5.8999999999999999E-3</v>
      </c>
      <c r="AV82" s="76">
        <v>-5.7999999999999996E-3</v>
      </c>
      <c r="AW82" s="76">
        <v>-5.4000000000000003E-3</v>
      </c>
      <c r="AX82" s="76">
        <v>-4.7000000000000002E-3</v>
      </c>
      <c r="AY82" s="76">
        <v>-3.5999999999999999E-3</v>
      </c>
      <c r="AZ82" s="76">
        <v>-2.3999999999999998E-3</v>
      </c>
      <c r="BA82" s="76">
        <v>-1E-3</v>
      </c>
      <c r="BB82" s="76">
        <v>4.0000000000000002E-4</v>
      </c>
      <c r="BC82" s="76">
        <v>1.6999999999999999E-3</v>
      </c>
      <c r="BD82" s="76">
        <v>2.8999999999999998E-3</v>
      </c>
      <c r="BE82" s="76">
        <v>3.8999999999999998E-3</v>
      </c>
      <c r="BF82" s="76">
        <v>4.7000000000000002E-3</v>
      </c>
      <c r="BG82" s="76">
        <v>5.1999999999999998E-3</v>
      </c>
      <c r="BH82" s="76">
        <v>5.4000000000000003E-3</v>
      </c>
      <c r="BI82" s="76">
        <v>5.3E-3</v>
      </c>
      <c r="BJ82" s="76">
        <v>5.0000000000000001E-3</v>
      </c>
      <c r="BK82" s="76">
        <v>4.5999999999999999E-3</v>
      </c>
      <c r="BL82" s="76">
        <v>4.0000000000000001E-3</v>
      </c>
      <c r="BM82" s="76">
        <v>3.3999999999999998E-3</v>
      </c>
      <c r="BN82" s="76">
        <v>2.8E-3</v>
      </c>
      <c r="BO82" s="76">
        <v>2.0999999999999999E-3</v>
      </c>
      <c r="BP82" s="75">
        <v>2.2000000000000001E-3</v>
      </c>
      <c r="BQ82" s="75">
        <v>2.3E-3</v>
      </c>
      <c r="BR82" s="75">
        <v>2.3E-3</v>
      </c>
      <c r="BS82" s="75">
        <v>2.3999999999999998E-3</v>
      </c>
      <c r="BT82" s="75">
        <v>2.5000000000000001E-3</v>
      </c>
      <c r="BU82" s="75">
        <v>2.2000000000000001E-3</v>
      </c>
      <c r="BV82" s="75">
        <v>2.0999999999999999E-3</v>
      </c>
      <c r="BW82" s="75">
        <v>2E-3</v>
      </c>
      <c r="BX82" s="75">
        <v>2E-3</v>
      </c>
      <c r="BY82" s="75">
        <v>2E-3</v>
      </c>
      <c r="BZ82" s="75">
        <v>2E-3</v>
      </c>
      <c r="CA82" s="75">
        <v>2.0999999999999999E-3</v>
      </c>
      <c r="CB82" s="75">
        <v>2.2000000000000001E-3</v>
      </c>
      <c r="CC82" s="75">
        <v>2.3E-3</v>
      </c>
      <c r="CD82" s="75">
        <v>2.5000000000000001E-3</v>
      </c>
      <c r="CE82" s="75">
        <v>2.5999999999999999E-3</v>
      </c>
      <c r="CF82" s="75">
        <v>2.7000000000000001E-3</v>
      </c>
      <c r="CG82" s="75">
        <v>2.8E-3</v>
      </c>
      <c r="CH82" s="75">
        <v>2.8999999999999998E-3</v>
      </c>
      <c r="CI82" s="75">
        <v>3.0000000000000001E-3</v>
      </c>
    </row>
    <row r="83" spans="1:87" x14ac:dyDescent="0.2">
      <c r="A83" s="5">
        <v>101</v>
      </c>
      <c r="B83" s="76">
        <v>-1.12E-2</v>
      </c>
      <c r="C83" s="76">
        <v>-9.7999999999999997E-3</v>
      </c>
      <c r="D83" s="76">
        <v>-8.3000000000000001E-3</v>
      </c>
      <c r="E83" s="76">
        <v>-6.8999999999999999E-3</v>
      </c>
      <c r="F83" s="76">
        <v>-5.4999999999999997E-3</v>
      </c>
      <c r="G83" s="76">
        <v>-4.0000000000000001E-3</v>
      </c>
      <c r="H83" s="76">
        <v>-2.5999999999999999E-3</v>
      </c>
      <c r="I83" s="76">
        <v>-1.1000000000000001E-3</v>
      </c>
      <c r="J83" s="76">
        <v>2.9999999999999997E-4</v>
      </c>
      <c r="K83" s="76">
        <v>1.8E-3</v>
      </c>
      <c r="L83" s="76">
        <v>3.2000000000000002E-3</v>
      </c>
      <c r="M83" s="76">
        <v>4.5999999999999999E-3</v>
      </c>
      <c r="N83" s="76">
        <v>5.8999999999999999E-3</v>
      </c>
      <c r="O83" s="76">
        <v>7.1999999999999998E-3</v>
      </c>
      <c r="P83" s="76">
        <v>8.3999999999999995E-3</v>
      </c>
      <c r="Q83" s="76">
        <v>9.4000000000000004E-3</v>
      </c>
      <c r="R83" s="76">
        <v>1.03E-2</v>
      </c>
      <c r="S83" s="76">
        <v>1.0999999999999999E-2</v>
      </c>
      <c r="T83" s="76">
        <v>1.15E-2</v>
      </c>
      <c r="U83" s="76">
        <v>1.18E-2</v>
      </c>
      <c r="V83" s="76">
        <v>1.1900000000000001E-2</v>
      </c>
      <c r="W83" s="76">
        <v>1.18E-2</v>
      </c>
      <c r="X83" s="76">
        <v>1.15E-2</v>
      </c>
      <c r="Y83" s="76">
        <v>1.11E-2</v>
      </c>
      <c r="Z83" s="76">
        <v>1.04E-2</v>
      </c>
      <c r="AA83" s="76">
        <v>9.7000000000000003E-3</v>
      </c>
      <c r="AB83" s="76">
        <v>8.8999999999999999E-3</v>
      </c>
      <c r="AC83" s="76">
        <v>8.0000000000000002E-3</v>
      </c>
      <c r="AD83" s="76">
        <v>7.0000000000000001E-3</v>
      </c>
      <c r="AE83" s="76">
        <v>6.1000000000000004E-3</v>
      </c>
      <c r="AF83" s="76">
        <v>5.1000000000000004E-3</v>
      </c>
      <c r="AG83" s="76">
        <v>4.1000000000000003E-3</v>
      </c>
      <c r="AH83" s="76">
        <v>3.2000000000000002E-3</v>
      </c>
      <c r="AI83" s="76">
        <v>2.3E-3</v>
      </c>
      <c r="AJ83" s="76">
        <v>1.5E-3</v>
      </c>
      <c r="AK83" s="76">
        <v>8.0000000000000004E-4</v>
      </c>
      <c r="AL83" s="76">
        <v>0</v>
      </c>
      <c r="AM83" s="76">
        <v>-5.9999999999999995E-4</v>
      </c>
      <c r="AN83" s="76">
        <v>-1.2999999999999999E-3</v>
      </c>
      <c r="AO83" s="76">
        <v>-2.0999999999999999E-3</v>
      </c>
      <c r="AP83" s="76">
        <v>-2.8E-3</v>
      </c>
      <c r="AQ83" s="76">
        <v>-3.5999999999999999E-3</v>
      </c>
      <c r="AR83" s="76">
        <v>-4.3E-3</v>
      </c>
      <c r="AS83" s="76">
        <v>-4.8999999999999998E-3</v>
      </c>
      <c r="AT83" s="76">
        <v>-5.3E-3</v>
      </c>
      <c r="AU83" s="76">
        <v>-5.4999999999999997E-3</v>
      </c>
      <c r="AV83" s="76">
        <v>-5.4000000000000003E-3</v>
      </c>
      <c r="AW83" s="76">
        <v>-5.0000000000000001E-3</v>
      </c>
      <c r="AX83" s="76">
        <v>-4.3E-3</v>
      </c>
      <c r="AY83" s="76">
        <v>-3.3999999999999998E-3</v>
      </c>
      <c r="AZ83" s="76">
        <v>-2.3E-3</v>
      </c>
      <c r="BA83" s="76">
        <v>-1E-3</v>
      </c>
      <c r="BB83" s="76">
        <v>2.9999999999999997E-4</v>
      </c>
      <c r="BC83" s="76">
        <v>1.6000000000000001E-3</v>
      </c>
      <c r="BD83" s="76">
        <v>2.7000000000000001E-3</v>
      </c>
      <c r="BE83" s="76">
        <v>3.7000000000000002E-3</v>
      </c>
      <c r="BF83" s="76">
        <v>4.4000000000000003E-3</v>
      </c>
      <c r="BG83" s="76">
        <v>4.7999999999999996E-3</v>
      </c>
      <c r="BH83" s="76">
        <v>5.0000000000000001E-3</v>
      </c>
      <c r="BI83" s="76">
        <v>4.8999999999999998E-3</v>
      </c>
      <c r="BJ83" s="76">
        <v>4.7000000000000002E-3</v>
      </c>
      <c r="BK83" s="76">
        <v>4.3E-3</v>
      </c>
      <c r="BL83" s="76">
        <v>3.8E-3</v>
      </c>
      <c r="BM83" s="76">
        <v>3.2000000000000002E-3</v>
      </c>
      <c r="BN83" s="76">
        <v>2.5999999999999999E-3</v>
      </c>
      <c r="BO83" s="76">
        <v>2E-3</v>
      </c>
      <c r="BP83" s="75">
        <v>2E-3</v>
      </c>
      <c r="BQ83" s="75">
        <v>2.0999999999999999E-3</v>
      </c>
      <c r="BR83" s="75">
        <v>2.2000000000000001E-3</v>
      </c>
      <c r="BS83" s="75">
        <v>2.3E-3</v>
      </c>
      <c r="BT83" s="75">
        <v>2.3E-3</v>
      </c>
      <c r="BU83" s="75">
        <v>2.3999999999999998E-3</v>
      </c>
      <c r="BV83" s="75">
        <v>2.0999999999999999E-3</v>
      </c>
      <c r="BW83" s="75">
        <v>2E-3</v>
      </c>
      <c r="BX83" s="75">
        <v>1.9E-3</v>
      </c>
      <c r="BY83" s="75">
        <v>1.9E-3</v>
      </c>
      <c r="BZ83" s="75">
        <v>1.9E-3</v>
      </c>
      <c r="CA83" s="75">
        <v>1.9E-3</v>
      </c>
      <c r="CB83" s="75">
        <v>2E-3</v>
      </c>
      <c r="CC83" s="75">
        <v>2.0999999999999999E-3</v>
      </c>
      <c r="CD83" s="75">
        <v>2.3E-3</v>
      </c>
      <c r="CE83" s="75">
        <v>2.3999999999999998E-3</v>
      </c>
      <c r="CF83" s="75">
        <v>2.5000000000000001E-3</v>
      </c>
      <c r="CG83" s="75">
        <v>2.5999999999999999E-3</v>
      </c>
      <c r="CH83" s="75">
        <v>2.7000000000000001E-3</v>
      </c>
      <c r="CI83" s="75">
        <v>2.8E-3</v>
      </c>
    </row>
    <row r="84" spans="1:87" x14ac:dyDescent="0.2">
      <c r="A84" s="5">
        <v>102</v>
      </c>
      <c r="B84" s="76">
        <v>-1.04E-2</v>
      </c>
      <c r="C84" s="76">
        <v>-9.1000000000000004E-3</v>
      </c>
      <c r="D84" s="76">
        <v>-7.7000000000000002E-3</v>
      </c>
      <c r="E84" s="76">
        <v>-6.4000000000000003E-3</v>
      </c>
      <c r="F84" s="76">
        <v>-5.1000000000000004E-3</v>
      </c>
      <c r="G84" s="76">
        <v>-3.7000000000000002E-3</v>
      </c>
      <c r="H84" s="76">
        <v>-2.3999999999999998E-3</v>
      </c>
      <c r="I84" s="76">
        <v>-1E-3</v>
      </c>
      <c r="J84" s="76">
        <v>2.9999999999999997E-4</v>
      </c>
      <c r="K84" s="76">
        <v>1.6999999999999999E-3</v>
      </c>
      <c r="L84" s="76">
        <v>3.0000000000000001E-3</v>
      </c>
      <c r="M84" s="76">
        <v>4.3E-3</v>
      </c>
      <c r="N84" s="76">
        <v>5.4999999999999997E-3</v>
      </c>
      <c r="O84" s="76">
        <v>6.7000000000000002E-3</v>
      </c>
      <c r="P84" s="76">
        <v>7.7999999999999996E-3</v>
      </c>
      <c r="Q84" s="76">
        <v>8.6999999999999994E-3</v>
      </c>
      <c r="R84" s="76">
        <v>9.5999999999999992E-3</v>
      </c>
      <c r="S84" s="76">
        <v>1.0200000000000001E-2</v>
      </c>
      <c r="T84" s="76">
        <v>1.0699999999999999E-2</v>
      </c>
      <c r="U84" s="76">
        <v>1.0999999999999999E-2</v>
      </c>
      <c r="V84" s="76">
        <v>1.11E-2</v>
      </c>
      <c r="W84" s="76">
        <v>1.0999999999999999E-2</v>
      </c>
      <c r="X84" s="76">
        <v>1.0699999999999999E-2</v>
      </c>
      <c r="Y84" s="76">
        <v>1.03E-2</v>
      </c>
      <c r="Z84" s="76">
        <v>9.7000000000000003E-3</v>
      </c>
      <c r="AA84" s="76">
        <v>8.9999999999999993E-3</v>
      </c>
      <c r="AB84" s="76">
        <v>8.2000000000000007E-3</v>
      </c>
      <c r="AC84" s="76">
        <v>7.4000000000000003E-3</v>
      </c>
      <c r="AD84" s="76">
        <v>6.4999999999999997E-3</v>
      </c>
      <c r="AE84" s="76">
        <v>5.5999999999999999E-3</v>
      </c>
      <c r="AF84" s="76">
        <v>4.7000000000000002E-3</v>
      </c>
      <c r="AG84" s="76">
        <v>3.8E-3</v>
      </c>
      <c r="AH84" s="76">
        <v>3.0000000000000001E-3</v>
      </c>
      <c r="AI84" s="76">
        <v>2.2000000000000001E-3</v>
      </c>
      <c r="AJ84" s="76">
        <v>1.4E-3</v>
      </c>
      <c r="AK84" s="76">
        <v>6.9999999999999999E-4</v>
      </c>
      <c r="AL84" s="76">
        <v>0</v>
      </c>
      <c r="AM84" s="76">
        <v>-5.9999999999999995E-4</v>
      </c>
      <c r="AN84" s="76">
        <v>-1.2999999999999999E-3</v>
      </c>
      <c r="AO84" s="76">
        <v>-1.9E-3</v>
      </c>
      <c r="AP84" s="76">
        <v>-2.5999999999999999E-3</v>
      </c>
      <c r="AQ84" s="76">
        <v>-3.3E-3</v>
      </c>
      <c r="AR84" s="76">
        <v>-4.0000000000000001E-3</v>
      </c>
      <c r="AS84" s="76">
        <v>-4.4999999999999997E-3</v>
      </c>
      <c r="AT84" s="76">
        <v>-4.8999999999999998E-3</v>
      </c>
      <c r="AU84" s="76">
        <v>-5.1000000000000004E-3</v>
      </c>
      <c r="AV84" s="76">
        <v>-5.0000000000000001E-3</v>
      </c>
      <c r="AW84" s="76">
        <v>-4.7000000000000002E-3</v>
      </c>
      <c r="AX84" s="76">
        <v>-4.0000000000000001E-3</v>
      </c>
      <c r="AY84" s="76">
        <v>-3.2000000000000002E-3</v>
      </c>
      <c r="AZ84" s="76">
        <v>-2.0999999999999999E-3</v>
      </c>
      <c r="BA84" s="76">
        <v>-8.9999999999999998E-4</v>
      </c>
      <c r="BB84" s="76">
        <v>2.9999999999999997E-4</v>
      </c>
      <c r="BC84" s="76">
        <v>1.5E-3</v>
      </c>
      <c r="BD84" s="76">
        <v>2.5999999999999999E-3</v>
      </c>
      <c r="BE84" s="76">
        <v>3.3999999999999998E-3</v>
      </c>
      <c r="BF84" s="76">
        <v>4.1000000000000003E-3</v>
      </c>
      <c r="BG84" s="76">
        <v>4.4999999999999997E-3</v>
      </c>
      <c r="BH84" s="76">
        <v>4.7000000000000002E-3</v>
      </c>
      <c r="BI84" s="76">
        <v>4.5999999999999999E-3</v>
      </c>
      <c r="BJ84" s="76">
        <v>4.4000000000000003E-3</v>
      </c>
      <c r="BK84" s="76">
        <v>4.0000000000000001E-3</v>
      </c>
      <c r="BL84" s="76">
        <v>3.5000000000000001E-3</v>
      </c>
      <c r="BM84" s="76">
        <v>3.0000000000000001E-3</v>
      </c>
      <c r="BN84" s="76">
        <v>2.3999999999999998E-3</v>
      </c>
      <c r="BO84" s="76">
        <v>1.8E-3</v>
      </c>
      <c r="BP84" s="75">
        <v>1.9E-3</v>
      </c>
      <c r="BQ84" s="75">
        <v>2E-3</v>
      </c>
      <c r="BR84" s="75">
        <v>2.0999999999999999E-3</v>
      </c>
      <c r="BS84" s="75">
        <v>2.0999999999999999E-3</v>
      </c>
      <c r="BT84" s="75">
        <v>2.2000000000000001E-3</v>
      </c>
      <c r="BU84" s="75">
        <v>2.2000000000000001E-3</v>
      </c>
      <c r="BV84" s="75">
        <v>2.2000000000000001E-3</v>
      </c>
      <c r="BW84" s="75">
        <v>2E-3</v>
      </c>
      <c r="BX84" s="75">
        <v>1.9E-3</v>
      </c>
      <c r="BY84" s="75">
        <v>1.8E-3</v>
      </c>
      <c r="BZ84" s="75">
        <v>1.8E-3</v>
      </c>
      <c r="CA84" s="75">
        <v>1.8E-3</v>
      </c>
      <c r="CB84" s="75">
        <v>1.9E-3</v>
      </c>
      <c r="CC84" s="75">
        <v>1.9E-3</v>
      </c>
      <c r="CD84" s="75">
        <v>2.0999999999999999E-3</v>
      </c>
      <c r="CE84" s="75">
        <v>2.2000000000000001E-3</v>
      </c>
      <c r="CF84" s="75">
        <v>2.3E-3</v>
      </c>
      <c r="CG84" s="75">
        <v>2.3999999999999998E-3</v>
      </c>
      <c r="CH84" s="75">
        <v>2.5000000000000001E-3</v>
      </c>
      <c r="CI84" s="75">
        <v>2.5999999999999999E-3</v>
      </c>
    </row>
    <row r="85" spans="1:87" x14ac:dyDescent="0.2">
      <c r="A85" s="5">
        <v>103</v>
      </c>
      <c r="B85" s="76">
        <v>-9.5999999999999992E-3</v>
      </c>
      <c r="C85" s="76">
        <v>-8.3999999999999995E-3</v>
      </c>
      <c r="D85" s="76">
        <v>-7.1000000000000004E-3</v>
      </c>
      <c r="E85" s="76">
        <v>-5.8999999999999999E-3</v>
      </c>
      <c r="F85" s="76">
        <v>-4.7000000000000002E-3</v>
      </c>
      <c r="G85" s="76">
        <v>-3.3999999999999998E-3</v>
      </c>
      <c r="H85" s="76">
        <v>-2.2000000000000001E-3</v>
      </c>
      <c r="I85" s="76">
        <v>-1E-3</v>
      </c>
      <c r="J85" s="76">
        <v>2.9999999999999997E-4</v>
      </c>
      <c r="K85" s="76">
        <v>1.5E-3</v>
      </c>
      <c r="L85" s="76">
        <v>2.7000000000000001E-3</v>
      </c>
      <c r="M85" s="76">
        <v>3.8999999999999998E-3</v>
      </c>
      <c r="N85" s="76">
        <v>5.1000000000000004E-3</v>
      </c>
      <c r="O85" s="76">
        <v>6.1999999999999998E-3</v>
      </c>
      <c r="P85" s="76">
        <v>7.1999999999999998E-3</v>
      </c>
      <c r="Q85" s="76">
        <v>8.0999999999999996E-3</v>
      </c>
      <c r="R85" s="76">
        <v>8.8000000000000005E-3</v>
      </c>
      <c r="S85" s="76">
        <v>9.4000000000000004E-3</v>
      </c>
      <c r="T85" s="76">
        <v>9.9000000000000008E-3</v>
      </c>
      <c r="U85" s="76">
        <v>1.01E-2</v>
      </c>
      <c r="V85" s="76">
        <v>1.0200000000000001E-2</v>
      </c>
      <c r="W85" s="76">
        <v>1.01E-2</v>
      </c>
      <c r="X85" s="76">
        <v>9.9000000000000008E-3</v>
      </c>
      <c r="Y85" s="76">
        <v>9.4999999999999998E-3</v>
      </c>
      <c r="Z85" s="76">
        <v>8.9999999999999993E-3</v>
      </c>
      <c r="AA85" s="76">
        <v>8.3000000000000001E-3</v>
      </c>
      <c r="AB85" s="76">
        <v>7.6E-3</v>
      </c>
      <c r="AC85" s="76">
        <v>6.7999999999999996E-3</v>
      </c>
      <c r="AD85" s="76">
        <v>6.0000000000000001E-3</v>
      </c>
      <c r="AE85" s="76">
        <v>5.1999999999999998E-3</v>
      </c>
      <c r="AF85" s="76">
        <v>4.4000000000000003E-3</v>
      </c>
      <c r="AG85" s="76">
        <v>3.5000000000000001E-3</v>
      </c>
      <c r="AH85" s="76">
        <v>2.7000000000000001E-3</v>
      </c>
      <c r="AI85" s="76">
        <v>2E-3</v>
      </c>
      <c r="AJ85" s="76">
        <v>1.2999999999999999E-3</v>
      </c>
      <c r="AK85" s="76">
        <v>6.9999999999999999E-4</v>
      </c>
      <c r="AL85" s="76">
        <v>0</v>
      </c>
      <c r="AM85" s="76">
        <v>-5.9999999999999995E-4</v>
      </c>
      <c r="AN85" s="76">
        <v>-1.1999999999999999E-3</v>
      </c>
      <c r="AO85" s="76">
        <v>-1.8E-3</v>
      </c>
      <c r="AP85" s="76">
        <v>-2.3999999999999998E-3</v>
      </c>
      <c r="AQ85" s="76">
        <v>-3.0999999999999999E-3</v>
      </c>
      <c r="AR85" s="76">
        <v>-3.7000000000000002E-3</v>
      </c>
      <c r="AS85" s="76">
        <v>-4.1999999999999997E-3</v>
      </c>
      <c r="AT85" s="76">
        <v>-4.4999999999999997E-3</v>
      </c>
      <c r="AU85" s="76">
        <v>-4.7000000000000002E-3</v>
      </c>
      <c r="AV85" s="76">
        <v>-4.5999999999999999E-3</v>
      </c>
      <c r="AW85" s="76">
        <v>-4.3E-3</v>
      </c>
      <c r="AX85" s="76">
        <v>-3.7000000000000002E-3</v>
      </c>
      <c r="AY85" s="76">
        <v>-2.8999999999999998E-3</v>
      </c>
      <c r="AZ85" s="76">
        <v>-1.9E-3</v>
      </c>
      <c r="BA85" s="76">
        <v>-8.0000000000000004E-4</v>
      </c>
      <c r="BB85" s="76">
        <v>2.9999999999999997E-4</v>
      </c>
      <c r="BC85" s="76">
        <v>1.4E-3</v>
      </c>
      <c r="BD85" s="76">
        <v>2.3999999999999998E-3</v>
      </c>
      <c r="BE85" s="76">
        <v>3.2000000000000002E-3</v>
      </c>
      <c r="BF85" s="76">
        <v>3.8E-3</v>
      </c>
      <c r="BG85" s="76">
        <v>4.1000000000000003E-3</v>
      </c>
      <c r="BH85" s="76">
        <v>4.3E-3</v>
      </c>
      <c r="BI85" s="76">
        <v>4.1999999999999997E-3</v>
      </c>
      <c r="BJ85" s="76">
        <v>4.0000000000000001E-3</v>
      </c>
      <c r="BK85" s="76">
        <v>3.7000000000000002E-3</v>
      </c>
      <c r="BL85" s="76">
        <v>3.2000000000000002E-3</v>
      </c>
      <c r="BM85" s="76">
        <v>2.7000000000000001E-3</v>
      </c>
      <c r="BN85" s="76">
        <v>2.2000000000000001E-3</v>
      </c>
      <c r="BO85" s="76">
        <v>1.6999999999999999E-3</v>
      </c>
      <c r="BP85" s="75">
        <v>1.8E-3</v>
      </c>
      <c r="BQ85" s="75">
        <v>1.8E-3</v>
      </c>
      <c r="BR85" s="75">
        <v>1.9E-3</v>
      </c>
      <c r="BS85" s="75">
        <v>2E-3</v>
      </c>
      <c r="BT85" s="75">
        <v>2E-3</v>
      </c>
      <c r="BU85" s="75">
        <v>2.0999999999999999E-3</v>
      </c>
      <c r="BV85" s="75">
        <v>2.0999999999999999E-3</v>
      </c>
      <c r="BW85" s="75">
        <v>2.0999999999999999E-3</v>
      </c>
      <c r="BX85" s="75">
        <v>1.9E-3</v>
      </c>
      <c r="BY85" s="75">
        <v>1.6999999999999999E-3</v>
      </c>
      <c r="BZ85" s="75">
        <v>1.6999999999999999E-3</v>
      </c>
      <c r="CA85" s="75">
        <v>1.6999999999999999E-3</v>
      </c>
      <c r="CB85" s="75">
        <v>1.6999999999999999E-3</v>
      </c>
      <c r="CC85" s="75">
        <v>1.8E-3</v>
      </c>
      <c r="CD85" s="75">
        <v>1.9E-3</v>
      </c>
      <c r="CE85" s="75">
        <v>2E-3</v>
      </c>
      <c r="CF85" s="75">
        <v>2.0999999999999999E-3</v>
      </c>
      <c r="CG85" s="75">
        <v>2.2000000000000001E-3</v>
      </c>
      <c r="CH85" s="75">
        <v>2.3E-3</v>
      </c>
      <c r="CI85" s="75">
        <v>2.3999999999999998E-3</v>
      </c>
    </row>
    <row r="86" spans="1:87" x14ac:dyDescent="0.2">
      <c r="A86" s="5">
        <v>104</v>
      </c>
      <c r="B86" s="76">
        <v>-8.8000000000000005E-3</v>
      </c>
      <c r="C86" s="76">
        <v>-7.7000000000000002E-3</v>
      </c>
      <c r="D86" s="76">
        <v>-6.6E-3</v>
      </c>
      <c r="E86" s="76">
        <v>-5.4000000000000003E-3</v>
      </c>
      <c r="F86" s="76">
        <v>-4.3E-3</v>
      </c>
      <c r="G86" s="76">
        <v>-3.2000000000000002E-3</v>
      </c>
      <c r="H86" s="76">
        <v>-2E-3</v>
      </c>
      <c r="I86" s="76">
        <v>-8.9999999999999998E-4</v>
      </c>
      <c r="J86" s="76">
        <v>2.9999999999999997E-4</v>
      </c>
      <c r="K86" s="76">
        <v>1.4E-3</v>
      </c>
      <c r="L86" s="76">
        <v>2.5000000000000001E-3</v>
      </c>
      <c r="M86" s="76">
        <v>3.5999999999999999E-3</v>
      </c>
      <c r="N86" s="76">
        <v>4.7000000000000002E-3</v>
      </c>
      <c r="O86" s="76">
        <v>5.7000000000000002E-3</v>
      </c>
      <c r="P86" s="76">
        <v>6.6E-3</v>
      </c>
      <c r="Q86" s="76">
        <v>7.4000000000000003E-3</v>
      </c>
      <c r="R86" s="76">
        <v>8.0999999999999996E-3</v>
      </c>
      <c r="S86" s="76">
        <v>8.6999999999999994E-3</v>
      </c>
      <c r="T86" s="76">
        <v>9.1000000000000004E-3</v>
      </c>
      <c r="U86" s="76">
        <v>9.2999999999999992E-3</v>
      </c>
      <c r="V86" s="76">
        <v>9.4000000000000004E-3</v>
      </c>
      <c r="W86" s="76">
        <v>9.2999999999999992E-3</v>
      </c>
      <c r="X86" s="76">
        <v>9.1000000000000004E-3</v>
      </c>
      <c r="Y86" s="76">
        <v>8.6999999999999994E-3</v>
      </c>
      <c r="Z86" s="76">
        <v>8.2000000000000007E-3</v>
      </c>
      <c r="AA86" s="76">
        <v>7.6E-3</v>
      </c>
      <c r="AB86" s="76">
        <v>7.0000000000000001E-3</v>
      </c>
      <c r="AC86" s="76">
        <v>6.3E-3</v>
      </c>
      <c r="AD86" s="76">
        <v>5.4999999999999997E-3</v>
      </c>
      <c r="AE86" s="76">
        <v>4.7999999999999996E-3</v>
      </c>
      <c r="AF86" s="76">
        <v>4.0000000000000001E-3</v>
      </c>
      <c r="AG86" s="76">
        <v>3.2000000000000002E-3</v>
      </c>
      <c r="AH86" s="76">
        <v>2.5000000000000001E-3</v>
      </c>
      <c r="AI86" s="76">
        <v>1.8E-3</v>
      </c>
      <c r="AJ86" s="76">
        <v>1.1999999999999999E-3</v>
      </c>
      <c r="AK86" s="76">
        <v>5.9999999999999995E-4</v>
      </c>
      <c r="AL86" s="76">
        <v>0</v>
      </c>
      <c r="AM86" s="76">
        <v>-5.0000000000000001E-4</v>
      </c>
      <c r="AN86" s="76">
        <v>-1.1000000000000001E-3</v>
      </c>
      <c r="AO86" s="76">
        <v>-1.6000000000000001E-3</v>
      </c>
      <c r="AP86" s="76">
        <v>-2.2000000000000001E-3</v>
      </c>
      <c r="AQ86" s="76">
        <v>-2.8E-3</v>
      </c>
      <c r="AR86" s="76">
        <v>-3.3999999999999998E-3</v>
      </c>
      <c r="AS86" s="76">
        <v>-3.8E-3</v>
      </c>
      <c r="AT86" s="76">
        <v>-4.1999999999999997E-3</v>
      </c>
      <c r="AU86" s="76">
        <v>-4.3E-3</v>
      </c>
      <c r="AV86" s="76">
        <v>-4.1999999999999997E-3</v>
      </c>
      <c r="AW86" s="76">
        <v>-3.8999999999999998E-3</v>
      </c>
      <c r="AX86" s="76">
        <v>-3.3999999999999998E-3</v>
      </c>
      <c r="AY86" s="76">
        <v>-2.7000000000000001E-3</v>
      </c>
      <c r="AZ86" s="76">
        <v>-1.8E-3</v>
      </c>
      <c r="BA86" s="76">
        <v>-8.0000000000000004E-4</v>
      </c>
      <c r="BB86" s="76">
        <v>2.9999999999999997E-4</v>
      </c>
      <c r="BC86" s="76">
        <v>1.2999999999999999E-3</v>
      </c>
      <c r="BD86" s="76">
        <v>2.2000000000000001E-3</v>
      </c>
      <c r="BE86" s="76">
        <v>2.8999999999999998E-3</v>
      </c>
      <c r="BF86" s="76">
        <v>3.3999999999999998E-3</v>
      </c>
      <c r="BG86" s="76">
        <v>3.8E-3</v>
      </c>
      <c r="BH86" s="76">
        <v>3.8999999999999998E-3</v>
      </c>
      <c r="BI86" s="76">
        <v>3.8999999999999998E-3</v>
      </c>
      <c r="BJ86" s="76">
        <v>3.7000000000000002E-3</v>
      </c>
      <c r="BK86" s="76">
        <v>3.3999999999999998E-3</v>
      </c>
      <c r="BL86" s="76">
        <v>3.0000000000000001E-3</v>
      </c>
      <c r="BM86" s="76">
        <v>2.5000000000000001E-3</v>
      </c>
      <c r="BN86" s="76">
        <v>2E-3</v>
      </c>
      <c r="BO86" s="76">
        <v>1.5E-3</v>
      </c>
      <c r="BP86" s="75">
        <v>1.6000000000000001E-3</v>
      </c>
      <c r="BQ86" s="75">
        <v>1.6999999999999999E-3</v>
      </c>
      <c r="BR86" s="75">
        <v>1.8E-3</v>
      </c>
      <c r="BS86" s="75">
        <v>1.8E-3</v>
      </c>
      <c r="BT86" s="75">
        <v>1.9E-3</v>
      </c>
      <c r="BU86" s="75">
        <v>1.9E-3</v>
      </c>
      <c r="BV86" s="75">
        <v>1.9E-3</v>
      </c>
      <c r="BW86" s="75">
        <v>1.9E-3</v>
      </c>
      <c r="BX86" s="75">
        <v>1.9E-3</v>
      </c>
      <c r="BY86" s="75">
        <v>1.6999999999999999E-3</v>
      </c>
      <c r="BZ86" s="75">
        <v>1.6000000000000001E-3</v>
      </c>
      <c r="CA86" s="75">
        <v>1.5E-3</v>
      </c>
      <c r="CB86" s="75">
        <v>1.5E-3</v>
      </c>
      <c r="CC86" s="75">
        <v>1.6000000000000001E-3</v>
      </c>
      <c r="CD86" s="75">
        <v>1.6999999999999999E-3</v>
      </c>
      <c r="CE86" s="75">
        <v>1.8E-3</v>
      </c>
      <c r="CF86" s="75">
        <v>1.9E-3</v>
      </c>
      <c r="CG86" s="75">
        <v>2E-3</v>
      </c>
      <c r="CH86" s="75">
        <v>2.0999999999999999E-3</v>
      </c>
      <c r="CI86" s="75">
        <v>2.2000000000000001E-3</v>
      </c>
    </row>
    <row r="87" spans="1:87" x14ac:dyDescent="0.2">
      <c r="A87" s="5">
        <v>105</v>
      </c>
      <c r="B87" s="76">
        <v>-8.0000000000000002E-3</v>
      </c>
      <c r="C87" s="76">
        <v>-7.0000000000000001E-3</v>
      </c>
      <c r="D87" s="76">
        <v>-6.0000000000000001E-3</v>
      </c>
      <c r="E87" s="76">
        <v>-4.8999999999999998E-3</v>
      </c>
      <c r="F87" s="76">
        <v>-3.8999999999999998E-3</v>
      </c>
      <c r="G87" s="76">
        <v>-2.8999999999999998E-3</v>
      </c>
      <c r="H87" s="76">
        <v>-1.8E-3</v>
      </c>
      <c r="I87" s="76">
        <v>-8.0000000000000004E-4</v>
      </c>
      <c r="J87" s="76">
        <v>2.0000000000000001E-4</v>
      </c>
      <c r="K87" s="76">
        <v>1.2999999999999999E-3</v>
      </c>
      <c r="L87" s="76">
        <v>2.3E-3</v>
      </c>
      <c r="M87" s="76">
        <v>3.3E-3</v>
      </c>
      <c r="N87" s="76">
        <v>4.1999999999999997E-3</v>
      </c>
      <c r="O87" s="76">
        <v>5.1999999999999998E-3</v>
      </c>
      <c r="P87" s="76">
        <v>6.0000000000000001E-3</v>
      </c>
      <c r="Q87" s="76">
        <v>6.7000000000000002E-3</v>
      </c>
      <c r="R87" s="76">
        <v>7.4000000000000003E-3</v>
      </c>
      <c r="S87" s="76">
        <v>7.9000000000000008E-3</v>
      </c>
      <c r="T87" s="76">
        <v>8.2000000000000007E-3</v>
      </c>
      <c r="U87" s="76">
        <v>8.5000000000000006E-3</v>
      </c>
      <c r="V87" s="76">
        <v>8.5000000000000006E-3</v>
      </c>
      <c r="W87" s="76">
        <v>8.3999999999999995E-3</v>
      </c>
      <c r="X87" s="76">
        <v>8.2000000000000007E-3</v>
      </c>
      <c r="Y87" s="76">
        <v>7.9000000000000008E-3</v>
      </c>
      <c r="Z87" s="76">
        <v>7.4999999999999997E-3</v>
      </c>
      <c r="AA87" s="76">
        <v>6.8999999999999999E-3</v>
      </c>
      <c r="AB87" s="76">
        <v>6.3E-3</v>
      </c>
      <c r="AC87" s="76">
        <v>5.7000000000000002E-3</v>
      </c>
      <c r="AD87" s="76">
        <v>5.0000000000000001E-3</v>
      </c>
      <c r="AE87" s="76">
        <v>4.3E-3</v>
      </c>
      <c r="AF87" s="76">
        <v>3.5999999999999999E-3</v>
      </c>
      <c r="AG87" s="76">
        <v>2.8999999999999998E-3</v>
      </c>
      <c r="AH87" s="76">
        <v>2.3E-3</v>
      </c>
      <c r="AI87" s="76">
        <v>1.6999999999999999E-3</v>
      </c>
      <c r="AJ87" s="76">
        <v>1.1000000000000001E-3</v>
      </c>
      <c r="AK87" s="76">
        <v>5.0000000000000001E-4</v>
      </c>
      <c r="AL87" s="76">
        <v>0</v>
      </c>
      <c r="AM87" s="76">
        <v>-5.0000000000000001E-4</v>
      </c>
      <c r="AN87" s="76">
        <v>-1E-3</v>
      </c>
      <c r="AO87" s="76">
        <v>-1.5E-3</v>
      </c>
      <c r="AP87" s="76">
        <v>-2E-3</v>
      </c>
      <c r="AQ87" s="76">
        <v>-2.5999999999999999E-3</v>
      </c>
      <c r="AR87" s="76">
        <v>-3.0999999999999999E-3</v>
      </c>
      <c r="AS87" s="76">
        <v>-3.5000000000000001E-3</v>
      </c>
      <c r="AT87" s="76">
        <v>-3.8E-3</v>
      </c>
      <c r="AU87" s="76">
        <v>-3.8999999999999998E-3</v>
      </c>
      <c r="AV87" s="76">
        <v>-3.8999999999999998E-3</v>
      </c>
      <c r="AW87" s="76">
        <v>-3.5999999999999999E-3</v>
      </c>
      <c r="AX87" s="76">
        <v>-3.0999999999999999E-3</v>
      </c>
      <c r="AY87" s="76">
        <v>-2.3999999999999998E-3</v>
      </c>
      <c r="AZ87" s="76">
        <v>-1.6000000000000001E-3</v>
      </c>
      <c r="BA87" s="76">
        <v>-6.9999999999999999E-4</v>
      </c>
      <c r="BB87" s="76">
        <v>2.0000000000000001E-4</v>
      </c>
      <c r="BC87" s="76">
        <v>1.1999999999999999E-3</v>
      </c>
      <c r="BD87" s="76">
        <v>2E-3</v>
      </c>
      <c r="BE87" s="76">
        <v>2.5999999999999999E-3</v>
      </c>
      <c r="BF87" s="76">
        <v>3.0999999999999999E-3</v>
      </c>
      <c r="BG87" s="76">
        <v>3.5000000000000001E-3</v>
      </c>
      <c r="BH87" s="76">
        <v>3.5999999999999999E-3</v>
      </c>
      <c r="BI87" s="76">
        <v>3.5000000000000001E-3</v>
      </c>
      <c r="BJ87" s="76">
        <v>3.3E-3</v>
      </c>
      <c r="BK87" s="76">
        <v>3.0999999999999999E-3</v>
      </c>
      <c r="BL87" s="76">
        <v>2.7000000000000001E-3</v>
      </c>
      <c r="BM87" s="76">
        <v>2.3E-3</v>
      </c>
      <c r="BN87" s="76">
        <v>1.8E-3</v>
      </c>
      <c r="BO87" s="76">
        <v>1.4E-3</v>
      </c>
      <c r="BP87" s="75">
        <v>1.5E-3</v>
      </c>
      <c r="BQ87" s="75">
        <v>1.5E-3</v>
      </c>
      <c r="BR87" s="75">
        <v>1.6000000000000001E-3</v>
      </c>
      <c r="BS87" s="75">
        <v>1.6999999999999999E-3</v>
      </c>
      <c r="BT87" s="75">
        <v>1.6999999999999999E-3</v>
      </c>
      <c r="BU87" s="75">
        <v>1.8E-3</v>
      </c>
      <c r="BV87" s="75">
        <v>1.8E-3</v>
      </c>
      <c r="BW87" s="75">
        <v>1.8E-3</v>
      </c>
      <c r="BX87" s="75">
        <v>1.8E-3</v>
      </c>
      <c r="BY87" s="75">
        <v>1.6999999999999999E-3</v>
      </c>
      <c r="BZ87" s="75">
        <v>1.5E-3</v>
      </c>
      <c r="CA87" s="75">
        <v>1.4E-3</v>
      </c>
      <c r="CB87" s="75">
        <v>1.4E-3</v>
      </c>
      <c r="CC87" s="75">
        <v>1.4E-3</v>
      </c>
      <c r="CD87" s="75">
        <v>1.5E-3</v>
      </c>
      <c r="CE87" s="75">
        <v>1.6000000000000001E-3</v>
      </c>
      <c r="CF87" s="75">
        <v>1.6999999999999999E-3</v>
      </c>
      <c r="CG87" s="75">
        <v>1.8E-3</v>
      </c>
      <c r="CH87" s="75">
        <v>1.9E-3</v>
      </c>
      <c r="CI87" s="75">
        <v>2E-3</v>
      </c>
    </row>
    <row r="88" spans="1:87" x14ac:dyDescent="0.2">
      <c r="A88" s="5">
        <v>106</v>
      </c>
      <c r="B88" s="76">
        <v>-7.1999999999999998E-3</v>
      </c>
      <c r="C88" s="76">
        <v>-6.3E-3</v>
      </c>
      <c r="D88" s="76">
        <v>-5.4000000000000003E-3</v>
      </c>
      <c r="E88" s="76">
        <v>-4.4000000000000003E-3</v>
      </c>
      <c r="F88" s="76">
        <v>-3.5000000000000001E-3</v>
      </c>
      <c r="G88" s="76">
        <v>-2.5999999999999999E-3</v>
      </c>
      <c r="H88" s="76">
        <v>-1.6999999999999999E-3</v>
      </c>
      <c r="I88" s="76">
        <v>-6.9999999999999999E-4</v>
      </c>
      <c r="J88" s="76">
        <v>2.0000000000000001E-4</v>
      </c>
      <c r="K88" s="76">
        <v>1.1000000000000001E-3</v>
      </c>
      <c r="L88" s="76">
        <v>2.0999999999999999E-3</v>
      </c>
      <c r="M88" s="76">
        <v>3.0000000000000001E-3</v>
      </c>
      <c r="N88" s="76">
        <v>3.8E-3</v>
      </c>
      <c r="O88" s="76">
        <v>4.5999999999999999E-3</v>
      </c>
      <c r="P88" s="76">
        <v>5.4000000000000003E-3</v>
      </c>
      <c r="Q88" s="76">
        <v>6.1000000000000004E-3</v>
      </c>
      <c r="R88" s="76">
        <v>6.6E-3</v>
      </c>
      <c r="S88" s="76">
        <v>7.1000000000000004E-3</v>
      </c>
      <c r="T88" s="76">
        <v>7.4000000000000003E-3</v>
      </c>
      <c r="U88" s="76">
        <v>7.6E-3</v>
      </c>
      <c r="V88" s="76">
        <v>7.7000000000000002E-3</v>
      </c>
      <c r="W88" s="76">
        <v>7.6E-3</v>
      </c>
      <c r="X88" s="76">
        <v>7.4000000000000003E-3</v>
      </c>
      <c r="Y88" s="76">
        <v>7.1000000000000004E-3</v>
      </c>
      <c r="Z88" s="76">
        <v>6.7000000000000002E-3</v>
      </c>
      <c r="AA88" s="76">
        <v>6.1999999999999998E-3</v>
      </c>
      <c r="AB88" s="76">
        <v>5.7000000000000002E-3</v>
      </c>
      <c r="AC88" s="76">
        <v>5.1000000000000004E-3</v>
      </c>
      <c r="AD88" s="76">
        <v>4.4999999999999997E-3</v>
      </c>
      <c r="AE88" s="76">
        <v>3.8999999999999998E-3</v>
      </c>
      <c r="AF88" s="76">
        <v>3.3E-3</v>
      </c>
      <c r="AG88" s="76">
        <v>2.7000000000000001E-3</v>
      </c>
      <c r="AH88" s="76">
        <v>2.0999999999999999E-3</v>
      </c>
      <c r="AI88" s="76">
        <v>1.5E-3</v>
      </c>
      <c r="AJ88" s="76">
        <v>1E-3</v>
      </c>
      <c r="AK88" s="76">
        <v>5.0000000000000001E-4</v>
      </c>
      <c r="AL88" s="76">
        <v>0</v>
      </c>
      <c r="AM88" s="76">
        <v>-4.0000000000000002E-4</v>
      </c>
      <c r="AN88" s="76">
        <v>-8.9999999999999998E-4</v>
      </c>
      <c r="AO88" s="76">
        <v>-1.2999999999999999E-3</v>
      </c>
      <c r="AP88" s="76">
        <v>-1.8E-3</v>
      </c>
      <c r="AQ88" s="76">
        <v>-2.3E-3</v>
      </c>
      <c r="AR88" s="76">
        <v>-2.8E-3</v>
      </c>
      <c r="AS88" s="76">
        <v>-3.0999999999999999E-3</v>
      </c>
      <c r="AT88" s="76">
        <v>-3.3999999999999998E-3</v>
      </c>
      <c r="AU88" s="76">
        <v>-3.5000000000000001E-3</v>
      </c>
      <c r="AV88" s="76">
        <v>-3.5000000000000001E-3</v>
      </c>
      <c r="AW88" s="76">
        <v>-3.2000000000000002E-3</v>
      </c>
      <c r="AX88" s="76">
        <v>-2.8E-3</v>
      </c>
      <c r="AY88" s="76">
        <v>-2.2000000000000001E-3</v>
      </c>
      <c r="AZ88" s="76">
        <v>-1.4E-3</v>
      </c>
      <c r="BA88" s="76">
        <v>-5.9999999999999995E-4</v>
      </c>
      <c r="BB88" s="76">
        <v>2.0000000000000001E-4</v>
      </c>
      <c r="BC88" s="76">
        <v>1E-3</v>
      </c>
      <c r="BD88" s="76">
        <v>1.8E-3</v>
      </c>
      <c r="BE88" s="76">
        <v>2.3999999999999998E-3</v>
      </c>
      <c r="BF88" s="76">
        <v>2.8E-3</v>
      </c>
      <c r="BG88" s="76">
        <v>3.0999999999999999E-3</v>
      </c>
      <c r="BH88" s="76">
        <v>3.2000000000000002E-3</v>
      </c>
      <c r="BI88" s="76">
        <v>3.2000000000000002E-3</v>
      </c>
      <c r="BJ88" s="76">
        <v>3.0000000000000001E-3</v>
      </c>
      <c r="BK88" s="76">
        <v>2.8E-3</v>
      </c>
      <c r="BL88" s="76">
        <v>2.3999999999999998E-3</v>
      </c>
      <c r="BM88" s="76">
        <v>2.0999999999999999E-3</v>
      </c>
      <c r="BN88" s="76">
        <v>1.6999999999999999E-3</v>
      </c>
      <c r="BO88" s="76">
        <v>1.2999999999999999E-3</v>
      </c>
      <c r="BP88" s="75">
        <v>1.2999999999999999E-3</v>
      </c>
      <c r="BQ88" s="75">
        <v>1.4E-3</v>
      </c>
      <c r="BR88" s="75">
        <v>1.5E-3</v>
      </c>
      <c r="BS88" s="75">
        <v>1.5E-3</v>
      </c>
      <c r="BT88" s="75">
        <v>1.6000000000000001E-3</v>
      </c>
      <c r="BU88" s="75">
        <v>1.6000000000000001E-3</v>
      </c>
      <c r="BV88" s="75">
        <v>1.6000000000000001E-3</v>
      </c>
      <c r="BW88" s="75">
        <v>1.6000000000000001E-3</v>
      </c>
      <c r="BX88" s="75">
        <v>1.6000000000000001E-3</v>
      </c>
      <c r="BY88" s="75">
        <v>1.6000000000000001E-3</v>
      </c>
      <c r="BZ88" s="75">
        <v>1.5E-3</v>
      </c>
      <c r="CA88" s="75">
        <v>1.4E-3</v>
      </c>
      <c r="CB88" s="75">
        <v>1.2999999999999999E-3</v>
      </c>
      <c r="CC88" s="75">
        <v>1.2999999999999999E-3</v>
      </c>
      <c r="CD88" s="75">
        <v>1.2999999999999999E-3</v>
      </c>
      <c r="CE88" s="75">
        <v>1.4E-3</v>
      </c>
      <c r="CF88" s="75">
        <v>1.5E-3</v>
      </c>
      <c r="CG88" s="75">
        <v>1.6000000000000001E-3</v>
      </c>
      <c r="CH88" s="75">
        <v>1.6999999999999999E-3</v>
      </c>
      <c r="CI88" s="75">
        <v>1.8E-3</v>
      </c>
    </row>
    <row r="89" spans="1:87" x14ac:dyDescent="0.2">
      <c r="A89" s="5">
        <v>107</v>
      </c>
      <c r="B89" s="76">
        <v>-6.4000000000000003E-3</v>
      </c>
      <c r="C89" s="76">
        <v>-5.5999999999999999E-3</v>
      </c>
      <c r="D89" s="76">
        <v>-4.7999999999999996E-3</v>
      </c>
      <c r="E89" s="76">
        <v>-3.8999999999999998E-3</v>
      </c>
      <c r="F89" s="76">
        <v>-3.0999999999999999E-3</v>
      </c>
      <c r="G89" s="76">
        <v>-2.3E-3</v>
      </c>
      <c r="H89" s="76">
        <v>-1.5E-3</v>
      </c>
      <c r="I89" s="76">
        <v>-5.9999999999999995E-4</v>
      </c>
      <c r="J89" s="76">
        <v>2.0000000000000001E-4</v>
      </c>
      <c r="K89" s="76">
        <v>1E-3</v>
      </c>
      <c r="L89" s="76">
        <v>1.8E-3</v>
      </c>
      <c r="M89" s="76">
        <v>2.5999999999999999E-3</v>
      </c>
      <c r="N89" s="76">
        <v>3.3999999999999998E-3</v>
      </c>
      <c r="O89" s="76">
        <v>4.1000000000000003E-3</v>
      </c>
      <c r="P89" s="76">
        <v>4.7999999999999996E-3</v>
      </c>
      <c r="Q89" s="76">
        <v>5.4000000000000003E-3</v>
      </c>
      <c r="R89" s="76">
        <v>5.8999999999999999E-3</v>
      </c>
      <c r="S89" s="76">
        <v>6.3E-3</v>
      </c>
      <c r="T89" s="76">
        <v>6.6E-3</v>
      </c>
      <c r="U89" s="76">
        <v>6.7999999999999996E-3</v>
      </c>
      <c r="V89" s="76">
        <v>6.7999999999999996E-3</v>
      </c>
      <c r="W89" s="76">
        <v>6.7999999999999996E-3</v>
      </c>
      <c r="X89" s="76">
        <v>6.6E-3</v>
      </c>
      <c r="Y89" s="76">
        <v>6.3E-3</v>
      </c>
      <c r="Z89" s="76">
        <v>6.0000000000000001E-3</v>
      </c>
      <c r="AA89" s="76">
        <v>5.4999999999999997E-3</v>
      </c>
      <c r="AB89" s="76">
        <v>5.1000000000000004E-3</v>
      </c>
      <c r="AC89" s="76">
        <v>4.5999999999999999E-3</v>
      </c>
      <c r="AD89" s="76">
        <v>4.0000000000000001E-3</v>
      </c>
      <c r="AE89" s="76">
        <v>3.5000000000000001E-3</v>
      </c>
      <c r="AF89" s="76">
        <v>2.8999999999999998E-3</v>
      </c>
      <c r="AG89" s="76">
        <v>2.3999999999999998E-3</v>
      </c>
      <c r="AH89" s="76">
        <v>1.8E-3</v>
      </c>
      <c r="AI89" s="76">
        <v>1.2999999999999999E-3</v>
      </c>
      <c r="AJ89" s="76">
        <v>8.9999999999999998E-4</v>
      </c>
      <c r="AK89" s="76">
        <v>4.0000000000000002E-4</v>
      </c>
      <c r="AL89" s="76">
        <v>0</v>
      </c>
      <c r="AM89" s="76">
        <v>-4.0000000000000002E-4</v>
      </c>
      <c r="AN89" s="76">
        <v>-8.0000000000000004E-4</v>
      </c>
      <c r="AO89" s="76">
        <v>-1.1999999999999999E-3</v>
      </c>
      <c r="AP89" s="76">
        <v>-1.6000000000000001E-3</v>
      </c>
      <c r="AQ89" s="76">
        <v>-2E-3</v>
      </c>
      <c r="AR89" s="76">
        <v>-2.3999999999999998E-3</v>
      </c>
      <c r="AS89" s="76">
        <v>-2.8E-3</v>
      </c>
      <c r="AT89" s="76">
        <v>-3.0000000000000001E-3</v>
      </c>
      <c r="AU89" s="76">
        <v>-3.0999999999999999E-3</v>
      </c>
      <c r="AV89" s="76">
        <v>-3.0999999999999999E-3</v>
      </c>
      <c r="AW89" s="76">
        <v>-2.8999999999999998E-3</v>
      </c>
      <c r="AX89" s="76">
        <v>-2.5000000000000001E-3</v>
      </c>
      <c r="AY89" s="76">
        <v>-1.9E-3</v>
      </c>
      <c r="AZ89" s="76">
        <v>-1.2999999999999999E-3</v>
      </c>
      <c r="BA89" s="76">
        <v>-5.9999999999999995E-4</v>
      </c>
      <c r="BB89" s="76">
        <v>2.0000000000000001E-4</v>
      </c>
      <c r="BC89" s="76">
        <v>8.9999999999999998E-4</v>
      </c>
      <c r="BD89" s="76">
        <v>1.6000000000000001E-3</v>
      </c>
      <c r="BE89" s="76">
        <v>2.0999999999999999E-3</v>
      </c>
      <c r="BF89" s="76">
        <v>2.5000000000000001E-3</v>
      </c>
      <c r="BG89" s="76">
        <v>2.8E-3</v>
      </c>
      <c r="BH89" s="76">
        <v>2.8999999999999998E-3</v>
      </c>
      <c r="BI89" s="76">
        <v>2.8E-3</v>
      </c>
      <c r="BJ89" s="76">
        <v>2.7000000000000001E-3</v>
      </c>
      <c r="BK89" s="76">
        <v>2.3999999999999998E-3</v>
      </c>
      <c r="BL89" s="76">
        <v>2.2000000000000001E-3</v>
      </c>
      <c r="BM89" s="76">
        <v>1.8E-3</v>
      </c>
      <c r="BN89" s="76">
        <v>1.5E-3</v>
      </c>
      <c r="BO89" s="76">
        <v>1.1000000000000001E-3</v>
      </c>
      <c r="BP89" s="75">
        <v>1.1999999999999999E-3</v>
      </c>
      <c r="BQ89" s="75">
        <v>1.2999999999999999E-3</v>
      </c>
      <c r="BR89" s="75">
        <v>1.2999999999999999E-3</v>
      </c>
      <c r="BS89" s="75">
        <v>1.4E-3</v>
      </c>
      <c r="BT89" s="75">
        <v>1.4E-3</v>
      </c>
      <c r="BU89" s="75">
        <v>1.5E-3</v>
      </c>
      <c r="BV89" s="75">
        <v>1.5E-3</v>
      </c>
      <c r="BW89" s="75">
        <v>1.5E-3</v>
      </c>
      <c r="BX89" s="75">
        <v>1.5E-3</v>
      </c>
      <c r="BY89" s="75">
        <v>1.4E-3</v>
      </c>
      <c r="BZ89" s="75">
        <v>1.4E-3</v>
      </c>
      <c r="CA89" s="75">
        <v>1.2999999999999999E-3</v>
      </c>
      <c r="CB89" s="75">
        <v>1.1999999999999999E-3</v>
      </c>
      <c r="CC89" s="75">
        <v>1.1000000000000001E-3</v>
      </c>
      <c r="CD89" s="75">
        <v>1.1999999999999999E-3</v>
      </c>
      <c r="CE89" s="75">
        <v>1.1999999999999999E-3</v>
      </c>
      <c r="CF89" s="75">
        <v>1.2999999999999999E-3</v>
      </c>
      <c r="CG89" s="75">
        <v>1.4E-3</v>
      </c>
      <c r="CH89" s="75">
        <v>1.5E-3</v>
      </c>
      <c r="CI89" s="75">
        <v>1.6000000000000001E-3</v>
      </c>
    </row>
    <row r="90" spans="1:87" x14ac:dyDescent="0.2">
      <c r="A90" s="5">
        <v>108</v>
      </c>
      <c r="B90" s="76">
        <v>-5.5999999999999999E-3</v>
      </c>
      <c r="C90" s="76">
        <v>-4.8999999999999998E-3</v>
      </c>
      <c r="D90" s="76">
        <v>-4.1999999999999997E-3</v>
      </c>
      <c r="E90" s="76">
        <v>-3.5000000000000001E-3</v>
      </c>
      <c r="F90" s="76">
        <v>-2.7000000000000001E-3</v>
      </c>
      <c r="G90" s="76">
        <v>-2E-3</v>
      </c>
      <c r="H90" s="76">
        <v>-1.2999999999999999E-3</v>
      </c>
      <c r="I90" s="76">
        <v>-5.9999999999999995E-4</v>
      </c>
      <c r="J90" s="76">
        <v>2.0000000000000001E-4</v>
      </c>
      <c r="K90" s="76">
        <v>8.9999999999999998E-4</v>
      </c>
      <c r="L90" s="76">
        <v>1.6000000000000001E-3</v>
      </c>
      <c r="M90" s="76">
        <v>2.3E-3</v>
      </c>
      <c r="N90" s="76">
        <v>3.0000000000000001E-3</v>
      </c>
      <c r="O90" s="76">
        <v>3.5999999999999999E-3</v>
      </c>
      <c r="P90" s="76">
        <v>4.1999999999999997E-3</v>
      </c>
      <c r="Q90" s="76">
        <v>4.7000000000000002E-3</v>
      </c>
      <c r="R90" s="76">
        <v>5.1999999999999998E-3</v>
      </c>
      <c r="S90" s="76">
        <v>5.4999999999999997E-3</v>
      </c>
      <c r="T90" s="76">
        <v>5.7999999999999996E-3</v>
      </c>
      <c r="U90" s="76">
        <v>5.8999999999999999E-3</v>
      </c>
      <c r="V90" s="76">
        <v>6.0000000000000001E-3</v>
      </c>
      <c r="W90" s="76">
        <v>5.8999999999999999E-3</v>
      </c>
      <c r="X90" s="76">
        <v>5.7999999999999996E-3</v>
      </c>
      <c r="Y90" s="76">
        <v>5.4999999999999997E-3</v>
      </c>
      <c r="Z90" s="76">
        <v>5.1999999999999998E-3</v>
      </c>
      <c r="AA90" s="76">
        <v>4.8999999999999998E-3</v>
      </c>
      <c r="AB90" s="76">
        <v>4.4000000000000003E-3</v>
      </c>
      <c r="AC90" s="76">
        <v>4.0000000000000001E-3</v>
      </c>
      <c r="AD90" s="76">
        <v>3.5000000000000001E-3</v>
      </c>
      <c r="AE90" s="76">
        <v>3.0000000000000001E-3</v>
      </c>
      <c r="AF90" s="76">
        <v>2.5000000000000001E-3</v>
      </c>
      <c r="AG90" s="76">
        <v>2.0999999999999999E-3</v>
      </c>
      <c r="AH90" s="76">
        <v>1.6000000000000001E-3</v>
      </c>
      <c r="AI90" s="76">
        <v>1.1999999999999999E-3</v>
      </c>
      <c r="AJ90" s="76">
        <v>8.0000000000000004E-4</v>
      </c>
      <c r="AK90" s="76">
        <v>4.0000000000000002E-4</v>
      </c>
      <c r="AL90" s="76">
        <v>0</v>
      </c>
      <c r="AM90" s="76">
        <v>-2.9999999999999997E-4</v>
      </c>
      <c r="AN90" s="76">
        <v>-6.9999999999999999E-4</v>
      </c>
      <c r="AO90" s="76">
        <v>-1E-3</v>
      </c>
      <c r="AP90" s="76">
        <v>-1.4E-3</v>
      </c>
      <c r="AQ90" s="76">
        <v>-1.8E-3</v>
      </c>
      <c r="AR90" s="76">
        <v>-2.0999999999999999E-3</v>
      </c>
      <c r="AS90" s="76">
        <v>-2.3999999999999998E-3</v>
      </c>
      <c r="AT90" s="76">
        <v>-2.5999999999999999E-3</v>
      </c>
      <c r="AU90" s="76">
        <v>-2.7000000000000001E-3</v>
      </c>
      <c r="AV90" s="76">
        <v>-2.7000000000000001E-3</v>
      </c>
      <c r="AW90" s="76">
        <v>-2.5000000000000001E-3</v>
      </c>
      <c r="AX90" s="76">
        <v>-2.2000000000000001E-3</v>
      </c>
      <c r="AY90" s="76">
        <v>-1.6999999999999999E-3</v>
      </c>
      <c r="AZ90" s="76">
        <v>-1.1000000000000001E-3</v>
      </c>
      <c r="BA90" s="76">
        <v>-5.0000000000000001E-4</v>
      </c>
      <c r="BB90" s="76">
        <v>2.0000000000000001E-4</v>
      </c>
      <c r="BC90" s="76">
        <v>8.0000000000000004E-4</v>
      </c>
      <c r="BD90" s="76">
        <v>1.4E-3</v>
      </c>
      <c r="BE90" s="76">
        <v>1.8E-3</v>
      </c>
      <c r="BF90" s="76">
        <v>2.2000000000000001E-3</v>
      </c>
      <c r="BG90" s="76">
        <v>2.3999999999999998E-3</v>
      </c>
      <c r="BH90" s="76">
        <v>2.5000000000000001E-3</v>
      </c>
      <c r="BI90" s="76">
        <v>2.5000000000000001E-3</v>
      </c>
      <c r="BJ90" s="76">
        <v>2.3E-3</v>
      </c>
      <c r="BK90" s="76">
        <v>2.0999999999999999E-3</v>
      </c>
      <c r="BL90" s="76">
        <v>1.9E-3</v>
      </c>
      <c r="BM90" s="76">
        <v>1.6000000000000001E-3</v>
      </c>
      <c r="BN90" s="76">
        <v>1.2999999999999999E-3</v>
      </c>
      <c r="BO90" s="76">
        <v>1E-3</v>
      </c>
      <c r="BP90" s="75">
        <v>1E-3</v>
      </c>
      <c r="BQ90" s="75">
        <v>1.1000000000000001E-3</v>
      </c>
      <c r="BR90" s="75">
        <v>1.1999999999999999E-3</v>
      </c>
      <c r="BS90" s="75">
        <v>1.1999999999999999E-3</v>
      </c>
      <c r="BT90" s="75">
        <v>1.2999999999999999E-3</v>
      </c>
      <c r="BU90" s="75">
        <v>1.2999999999999999E-3</v>
      </c>
      <c r="BV90" s="75">
        <v>1.2999999999999999E-3</v>
      </c>
      <c r="BW90" s="75">
        <v>1.4E-3</v>
      </c>
      <c r="BX90" s="75">
        <v>1.2999999999999999E-3</v>
      </c>
      <c r="BY90" s="75">
        <v>1.2999999999999999E-3</v>
      </c>
      <c r="BZ90" s="75">
        <v>1.1999999999999999E-3</v>
      </c>
      <c r="CA90" s="75">
        <v>1.1999999999999999E-3</v>
      </c>
      <c r="CB90" s="75">
        <v>1.1000000000000001E-3</v>
      </c>
      <c r="CC90" s="75">
        <v>1E-3</v>
      </c>
      <c r="CD90" s="75">
        <v>1E-3</v>
      </c>
      <c r="CE90" s="75">
        <v>1E-3</v>
      </c>
      <c r="CF90" s="75">
        <v>1.1000000000000001E-3</v>
      </c>
      <c r="CG90" s="75">
        <v>1.1999999999999999E-3</v>
      </c>
      <c r="CH90" s="75">
        <v>1.2999999999999999E-3</v>
      </c>
      <c r="CI90" s="75">
        <v>1.4E-3</v>
      </c>
    </row>
    <row r="91" spans="1:87" x14ac:dyDescent="0.2">
      <c r="A91" s="5">
        <v>109</v>
      </c>
      <c r="B91" s="76">
        <v>-4.7999999999999996E-3</v>
      </c>
      <c r="C91" s="76">
        <v>-4.1999999999999997E-3</v>
      </c>
      <c r="D91" s="76">
        <v>-3.5999999999999999E-3</v>
      </c>
      <c r="E91" s="76">
        <v>-3.0000000000000001E-3</v>
      </c>
      <c r="F91" s="76">
        <v>-2.3E-3</v>
      </c>
      <c r="G91" s="76">
        <v>-1.6999999999999999E-3</v>
      </c>
      <c r="H91" s="76">
        <v>-1.1000000000000001E-3</v>
      </c>
      <c r="I91" s="76">
        <v>-5.0000000000000001E-4</v>
      </c>
      <c r="J91" s="76">
        <v>1E-4</v>
      </c>
      <c r="K91" s="76">
        <v>8.0000000000000004E-4</v>
      </c>
      <c r="L91" s="76">
        <v>1.4E-3</v>
      </c>
      <c r="M91" s="76">
        <v>2E-3</v>
      </c>
      <c r="N91" s="76">
        <v>2.5000000000000001E-3</v>
      </c>
      <c r="O91" s="76">
        <v>3.0999999999999999E-3</v>
      </c>
      <c r="P91" s="76">
        <v>3.5999999999999999E-3</v>
      </c>
      <c r="Q91" s="76">
        <v>4.0000000000000001E-3</v>
      </c>
      <c r="R91" s="76">
        <v>4.4000000000000003E-3</v>
      </c>
      <c r="S91" s="76">
        <v>4.7000000000000002E-3</v>
      </c>
      <c r="T91" s="76">
        <v>4.8999999999999998E-3</v>
      </c>
      <c r="U91" s="76">
        <v>5.1000000000000004E-3</v>
      </c>
      <c r="V91" s="76">
        <v>5.1000000000000004E-3</v>
      </c>
      <c r="W91" s="76">
        <v>5.1000000000000004E-3</v>
      </c>
      <c r="X91" s="76">
        <v>4.8999999999999998E-3</v>
      </c>
      <c r="Y91" s="76">
        <v>4.7000000000000002E-3</v>
      </c>
      <c r="Z91" s="76">
        <v>4.4999999999999997E-3</v>
      </c>
      <c r="AA91" s="76">
        <v>4.1999999999999997E-3</v>
      </c>
      <c r="AB91" s="76">
        <v>3.8E-3</v>
      </c>
      <c r="AC91" s="76">
        <v>3.3999999999999998E-3</v>
      </c>
      <c r="AD91" s="76">
        <v>3.0000000000000001E-3</v>
      </c>
      <c r="AE91" s="76">
        <v>2.5999999999999999E-3</v>
      </c>
      <c r="AF91" s="76">
        <v>2.2000000000000001E-3</v>
      </c>
      <c r="AG91" s="76">
        <v>1.8E-3</v>
      </c>
      <c r="AH91" s="76">
        <v>1.4E-3</v>
      </c>
      <c r="AI91" s="76">
        <v>1E-3</v>
      </c>
      <c r="AJ91" s="76">
        <v>5.9999999999999995E-4</v>
      </c>
      <c r="AK91" s="76">
        <v>2.9999999999999997E-4</v>
      </c>
      <c r="AL91" s="76">
        <v>0</v>
      </c>
      <c r="AM91" s="76">
        <v>-2.9999999999999997E-4</v>
      </c>
      <c r="AN91" s="76">
        <v>-5.9999999999999995E-4</v>
      </c>
      <c r="AO91" s="76">
        <v>-8.9999999999999998E-4</v>
      </c>
      <c r="AP91" s="76">
        <v>-1.1999999999999999E-3</v>
      </c>
      <c r="AQ91" s="76">
        <v>-1.5E-3</v>
      </c>
      <c r="AR91" s="76">
        <v>-1.8E-3</v>
      </c>
      <c r="AS91" s="76">
        <v>-2.0999999999999999E-3</v>
      </c>
      <c r="AT91" s="76">
        <v>-2.3E-3</v>
      </c>
      <c r="AU91" s="76">
        <v>-2.3999999999999998E-3</v>
      </c>
      <c r="AV91" s="76">
        <v>-2.3E-3</v>
      </c>
      <c r="AW91" s="76">
        <v>-2.2000000000000001E-3</v>
      </c>
      <c r="AX91" s="76">
        <v>-1.9E-3</v>
      </c>
      <c r="AY91" s="76">
        <v>-1.5E-3</v>
      </c>
      <c r="AZ91" s="76">
        <v>-1E-3</v>
      </c>
      <c r="BA91" s="76">
        <v>-4.0000000000000002E-4</v>
      </c>
      <c r="BB91" s="76">
        <v>1E-4</v>
      </c>
      <c r="BC91" s="76">
        <v>6.9999999999999999E-4</v>
      </c>
      <c r="BD91" s="76">
        <v>1.1999999999999999E-3</v>
      </c>
      <c r="BE91" s="76">
        <v>1.6000000000000001E-3</v>
      </c>
      <c r="BF91" s="76">
        <v>1.9E-3</v>
      </c>
      <c r="BG91" s="76">
        <v>2.0999999999999999E-3</v>
      </c>
      <c r="BH91" s="76">
        <v>2.0999999999999999E-3</v>
      </c>
      <c r="BI91" s="76">
        <v>2.0999999999999999E-3</v>
      </c>
      <c r="BJ91" s="76">
        <v>2E-3</v>
      </c>
      <c r="BK91" s="76">
        <v>1.8E-3</v>
      </c>
      <c r="BL91" s="76">
        <v>1.6000000000000001E-3</v>
      </c>
      <c r="BM91" s="76">
        <v>1.4E-3</v>
      </c>
      <c r="BN91" s="76">
        <v>1.1000000000000001E-3</v>
      </c>
      <c r="BO91" s="76">
        <v>8.0000000000000004E-4</v>
      </c>
      <c r="BP91" s="75">
        <v>8.9999999999999998E-4</v>
      </c>
      <c r="BQ91" s="75">
        <v>1E-3</v>
      </c>
      <c r="BR91" s="75">
        <v>1E-3</v>
      </c>
      <c r="BS91" s="75">
        <v>1.1000000000000001E-3</v>
      </c>
      <c r="BT91" s="75">
        <v>1.1000000000000001E-3</v>
      </c>
      <c r="BU91" s="75">
        <v>1.1000000000000001E-3</v>
      </c>
      <c r="BV91" s="75">
        <v>1.1999999999999999E-3</v>
      </c>
      <c r="BW91" s="75">
        <v>1.1999999999999999E-3</v>
      </c>
      <c r="BX91" s="75">
        <v>1.1999999999999999E-3</v>
      </c>
      <c r="BY91" s="75">
        <v>1.1999999999999999E-3</v>
      </c>
      <c r="BZ91" s="75">
        <v>1.1000000000000001E-3</v>
      </c>
      <c r="CA91" s="75">
        <v>1E-3</v>
      </c>
      <c r="CB91" s="75">
        <v>1E-3</v>
      </c>
      <c r="CC91" s="75">
        <v>8.9999999999999998E-4</v>
      </c>
      <c r="CD91" s="75">
        <v>8.9999999999999998E-4</v>
      </c>
      <c r="CE91" s="75">
        <v>8.9999999999999998E-4</v>
      </c>
      <c r="CF91" s="75">
        <v>8.9999999999999998E-4</v>
      </c>
      <c r="CG91" s="75">
        <v>1E-3</v>
      </c>
      <c r="CH91" s="75">
        <v>1.1000000000000001E-3</v>
      </c>
      <c r="CI91" s="75">
        <v>1.1999999999999999E-3</v>
      </c>
    </row>
    <row r="92" spans="1:87" x14ac:dyDescent="0.2">
      <c r="A92" s="5">
        <v>110</v>
      </c>
      <c r="B92" s="76">
        <v>-4.0000000000000001E-3</v>
      </c>
      <c r="C92" s="76">
        <v>-3.5000000000000001E-3</v>
      </c>
      <c r="D92" s="76">
        <v>-3.0000000000000001E-3</v>
      </c>
      <c r="E92" s="76">
        <v>-2.5000000000000001E-3</v>
      </c>
      <c r="F92" s="76">
        <v>-2E-3</v>
      </c>
      <c r="G92" s="76">
        <v>-1.4E-3</v>
      </c>
      <c r="H92" s="76">
        <v>-8.9999999999999998E-4</v>
      </c>
      <c r="I92" s="76">
        <v>-4.0000000000000002E-4</v>
      </c>
      <c r="J92" s="76">
        <v>1E-4</v>
      </c>
      <c r="K92" s="76">
        <v>5.9999999999999995E-4</v>
      </c>
      <c r="L92" s="76">
        <v>1.1000000000000001E-3</v>
      </c>
      <c r="M92" s="76">
        <v>1.6000000000000001E-3</v>
      </c>
      <c r="N92" s="76">
        <v>2.0999999999999999E-3</v>
      </c>
      <c r="O92" s="76">
        <v>2.5999999999999999E-3</v>
      </c>
      <c r="P92" s="76">
        <v>3.0000000000000001E-3</v>
      </c>
      <c r="Q92" s="76">
        <v>3.3999999999999998E-3</v>
      </c>
      <c r="R92" s="76">
        <v>3.7000000000000002E-3</v>
      </c>
      <c r="S92" s="76">
        <v>3.8999999999999998E-3</v>
      </c>
      <c r="T92" s="76">
        <v>4.1000000000000003E-3</v>
      </c>
      <c r="U92" s="76">
        <v>4.1999999999999997E-3</v>
      </c>
      <c r="V92" s="76">
        <v>4.3E-3</v>
      </c>
      <c r="W92" s="76">
        <v>4.1999999999999997E-3</v>
      </c>
      <c r="X92" s="76">
        <v>4.1000000000000003E-3</v>
      </c>
      <c r="Y92" s="76">
        <v>4.0000000000000001E-3</v>
      </c>
      <c r="Z92" s="76">
        <v>3.7000000000000002E-3</v>
      </c>
      <c r="AA92" s="76">
        <v>3.5000000000000001E-3</v>
      </c>
      <c r="AB92" s="76">
        <v>3.2000000000000002E-3</v>
      </c>
      <c r="AC92" s="76">
        <v>2.8E-3</v>
      </c>
      <c r="AD92" s="76">
        <v>2.5000000000000001E-3</v>
      </c>
      <c r="AE92" s="76">
        <v>2.2000000000000001E-3</v>
      </c>
      <c r="AF92" s="76">
        <v>1.8E-3</v>
      </c>
      <c r="AG92" s="76">
        <v>1.5E-3</v>
      </c>
      <c r="AH92" s="76">
        <v>1.1000000000000001E-3</v>
      </c>
      <c r="AI92" s="76">
        <v>8.0000000000000004E-4</v>
      </c>
      <c r="AJ92" s="76">
        <v>5.0000000000000001E-4</v>
      </c>
      <c r="AK92" s="76">
        <v>2.9999999999999997E-4</v>
      </c>
      <c r="AL92" s="76">
        <v>0</v>
      </c>
      <c r="AM92" s="76">
        <v>-2.0000000000000001E-4</v>
      </c>
      <c r="AN92" s="76">
        <v>-5.0000000000000001E-4</v>
      </c>
      <c r="AO92" s="76">
        <v>-6.9999999999999999E-4</v>
      </c>
      <c r="AP92" s="76">
        <v>-1E-3</v>
      </c>
      <c r="AQ92" s="76">
        <v>-1.2999999999999999E-3</v>
      </c>
      <c r="AR92" s="76">
        <v>-1.5E-3</v>
      </c>
      <c r="AS92" s="76">
        <v>-1.6999999999999999E-3</v>
      </c>
      <c r="AT92" s="76">
        <v>-1.9E-3</v>
      </c>
      <c r="AU92" s="76">
        <v>-2E-3</v>
      </c>
      <c r="AV92" s="76">
        <v>-1.9E-3</v>
      </c>
      <c r="AW92" s="76">
        <v>-1.8E-3</v>
      </c>
      <c r="AX92" s="76">
        <v>-1.6000000000000001E-3</v>
      </c>
      <c r="AY92" s="76">
        <v>-1.1999999999999999E-3</v>
      </c>
      <c r="AZ92" s="76">
        <v>-8.0000000000000004E-4</v>
      </c>
      <c r="BA92" s="76">
        <v>-2.9999999999999997E-4</v>
      </c>
      <c r="BB92" s="76">
        <v>1E-4</v>
      </c>
      <c r="BC92" s="76">
        <v>5.9999999999999995E-4</v>
      </c>
      <c r="BD92" s="76">
        <v>1E-3</v>
      </c>
      <c r="BE92" s="76">
        <v>1.2999999999999999E-3</v>
      </c>
      <c r="BF92" s="76">
        <v>1.6000000000000001E-3</v>
      </c>
      <c r="BG92" s="76">
        <v>1.6999999999999999E-3</v>
      </c>
      <c r="BH92" s="76">
        <v>1.8E-3</v>
      </c>
      <c r="BI92" s="76">
        <v>1.8E-3</v>
      </c>
      <c r="BJ92" s="76">
        <v>1.6999999999999999E-3</v>
      </c>
      <c r="BK92" s="76">
        <v>1.5E-3</v>
      </c>
      <c r="BL92" s="76">
        <v>1.2999999999999999E-3</v>
      </c>
      <c r="BM92" s="76">
        <v>1.1000000000000001E-3</v>
      </c>
      <c r="BN92" s="76">
        <v>8.9999999999999998E-4</v>
      </c>
      <c r="BO92" s="76">
        <v>6.9999999999999999E-4</v>
      </c>
      <c r="BP92" s="75">
        <v>8.0000000000000004E-4</v>
      </c>
      <c r="BQ92" s="75">
        <v>8.0000000000000004E-4</v>
      </c>
      <c r="BR92" s="75">
        <v>8.9999999999999998E-4</v>
      </c>
      <c r="BS92" s="75">
        <v>8.9999999999999998E-4</v>
      </c>
      <c r="BT92" s="75">
        <v>8.9999999999999998E-4</v>
      </c>
      <c r="BU92" s="75">
        <v>1E-3</v>
      </c>
      <c r="BV92" s="75">
        <v>1E-3</v>
      </c>
      <c r="BW92" s="75">
        <v>1E-3</v>
      </c>
      <c r="BX92" s="75">
        <v>1E-3</v>
      </c>
      <c r="BY92" s="75">
        <v>1E-3</v>
      </c>
      <c r="BZ92" s="75">
        <v>1E-3</v>
      </c>
      <c r="CA92" s="75">
        <v>8.9999999999999998E-4</v>
      </c>
      <c r="CB92" s="75">
        <v>8.9999999999999998E-4</v>
      </c>
      <c r="CC92" s="75">
        <v>8.0000000000000004E-4</v>
      </c>
      <c r="CD92" s="75">
        <v>6.9999999999999999E-4</v>
      </c>
      <c r="CE92" s="75">
        <v>6.9999999999999999E-4</v>
      </c>
      <c r="CF92" s="75">
        <v>6.9999999999999999E-4</v>
      </c>
      <c r="CG92" s="75">
        <v>8.0000000000000004E-4</v>
      </c>
      <c r="CH92" s="75">
        <v>8.9999999999999998E-4</v>
      </c>
      <c r="CI92" s="75">
        <v>1E-3</v>
      </c>
    </row>
    <row r="93" spans="1:87" x14ac:dyDescent="0.2">
      <c r="A93" s="5">
        <v>111</v>
      </c>
      <c r="B93" s="76">
        <v>-3.2000000000000002E-3</v>
      </c>
      <c r="C93" s="76">
        <v>-2.8E-3</v>
      </c>
      <c r="D93" s="76">
        <v>-2.3999999999999998E-3</v>
      </c>
      <c r="E93" s="76">
        <v>-2E-3</v>
      </c>
      <c r="F93" s="76">
        <v>-1.6000000000000001E-3</v>
      </c>
      <c r="G93" s="76">
        <v>-1.1000000000000001E-3</v>
      </c>
      <c r="H93" s="76">
        <v>-6.9999999999999999E-4</v>
      </c>
      <c r="I93" s="76">
        <v>-2.9999999999999997E-4</v>
      </c>
      <c r="J93" s="76">
        <v>1E-4</v>
      </c>
      <c r="K93" s="76">
        <v>5.0000000000000001E-4</v>
      </c>
      <c r="L93" s="76">
        <v>8.9999999999999998E-4</v>
      </c>
      <c r="M93" s="76">
        <v>1.2999999999999999E-3</v>
      </c>
      <c r="N93" s="76">
        <v>1.6999999999999999E-3</v>
      </c>
      <c r="O93" s="76">
        <v>2.0999999999999999E-3</v>
      </c>
      <c r="P93" s="76">
        <v>2.3999999999999998E-3</v>
      </c>
      <c r="Q93" s="76">
        <v>2.7000000000000001E-3</v>
      </c>
      <c r="R93" s="76">
        <v>2.8999999999999998E-3</v>
      </c>
      <c r="S93" s="76">
        <v>3.0999999999999999E-3</v>
      </c>
      <c r="T93" s="76">
        <v>3.3E-3</v>
      </c>
      <c r="U93" s="76">
        <v>3.3999999999999998E-3</v>
      </c>
      <c r="V93" s="76">
        <v>3.3999999999999998E-3</v>
      </c>
      <c r="W93" s="76">
        <v>3.3999999999999998E-3</v>
      </c>
      <c r="X93" s="76">
        <v>3.3E-3</v>
      </c>
      <c r="Y93" s="76">
        <v>3.2000000000000002E-3</v>
      </c>
      <c r="Z93" s="76">
        <v>3.0000000000000001E-3</v>
      </c>
      <c r="AA93" s="76">
        <v>2.8E-3</v>
      </c>
      <c r="AB93" s="76">
        <v>2.5000000000000001E-3</v>
      </c>
      <c r="AC93" s="76">
        <v>2.3E-3</v>
      </c>
      <c r="AD93" s="76">
        <v>2E-3</v>
      </c>
      <c r="AE93" s="76">
        <v>1.6999999999999999E-3</v>
      </c>
      <c r="AF93" s="76">
        <v>1.5E-3</v>
      </c>
      <c r="AG93" s="76">
        <v>1.1999999999999999E-3</v>
      </c>
      <c r="AH93" s="76">
        <v>8.9999999999999998E-4</v>
      </c>
      <c r="AI93" s="76">
        <v>6.9999999999999999E-4</v>
      </c>
      <c r="AJ93" s="76">
        <v>4.0000000000000002E-4</v>
      </c>
      <c r="AK93" s="76">
        <v>2.0000000000000001E-4</v>
      </c>
      <c r="AL93" s="76">
        <v>0</v>
      </c>
      <c r="AM93" s="76">
        <v>-2.0000000000000001E-4</v>
      </c>
      <c r="AN93" s="76">
        <v>-4.0000000000000002E-4</v>
      </c>
      <c r="AO93" s="76">
        <v>-5.9999999999999995E-4</v>
      </c>
      <c r="AP93" s="76">
        <v>-8.0000000000000004E-4</v>
      </c>
      <c r="AQ93" s="76">
        <v>-1E-3</v>
      </c>
      <c r="AR93" s="76">
        <v>-1.1999999999999999E-3</v>
      </c>
      <c r="AS93" s="76">
        <v>-1.4E-3</v>
      </c>
      <c r="AT93" s="76">
        <v>-1.5E-3</v>
      </c>
      <c r="AU93" s="76">
        <v>-1.6000000000000001E-3</v>
      </c>
      <c r="AV93" s="76">
        <v>-1.5E-3</v>
      </c>
      <c r="AW93" s="76">
        <v>-1.4E-3</v>
      </c>
      <c r="AX93" s="76">
        <v>-1.1999999999999999E-3</v>
      </c>
      <c r="AY93" s="76">
        <v>-1E-3</v>
      </c>
      <c r="AZ93" s="76">
        <v>-5.9999999999999995E-4</v>
      </c>
      <c r="BA93" s="76">
        <v>-2.9999999999999997E-4</v>
      </c>
      <c r="BB93" s="76">
        <v>1E-4</v>
      </c>
      <c r="BC93" s="76">
        <v>5.0000000000000001E-4</v>
      </c>
      <c r="BD93" s="76">
        <v>8.0000000000000004E-4</v>
      </c>
      <c r="BE93" s="76">
        <v>1.1000000000000001E-3</v>
      </c>
      <c r="BF93" s="76">
        <v>1.2999999999999999E-3</v>
      </c>
      <c r="BG93" s="76">
        <v>1.4E-3</v>
      </c>
      <c r="BH93" s="76">
        <v>1.4E-3</v>
      </c>
      <c r="BI93" s="76">
        <v>1.4E-3</v>
      </c>
      <c r="BJ93" s="76">
        <v>1.2999999999999999E-3</v>
      </c>
      <c r="BK93" s="76">
        <v>1.1999999999999999E-3</v>
      </c>
      <c r="BL93" s="76">
        <v>1.1000000000000001E-3</v>
      </c>
      <c r="BM93" s="76">
        <v>8.9999999999999998E-4</v>
      </c>
      <c r="BN93" s="76">
        <v>6.9999999999999999E-4</v>
      </c>
      <c r="BO93" s="76">
        <v>5.9999999999999995E-4</v>
      </c>
      <c r="BP93" s="75">
        <v>5.9999999999999995E-4</v>
      </c>
      <c r="BQ93" s="75">
        <v>6.9999999999999999E-4</v>
      </c>
      <c r="BR93" s="75">
        <v>6.9999999999999999E-4</v>
      </c>
      <c r="BS93" s="75">
        <v>8.0000000000000004E-4</v>
      </c>
      <c r="BT93" s="75">
        <v>8.0000000000000004E-4</v>
      </c>
      <c r="BU93" s="75">
        <v>8.0000000000000004E-4</v>
      </c>
      <c r="BV93" s="75">
        <v>8.0000000000000004E-4</v>
      </c>
      <c r="BW93" s="75">
        <v>8.0000000000000004E-4</v>
      </c>
      <c r="BX93" s="75">
        <v>8.9999999999999998E-4</v>
      </c>
      <c r="BY93" s="75">
        <v>8.9999999999999998E-4</v>
      </c>
      <c r="BZ93" s="75">
        <v>8.0000000000000004E-4</v>
      </c>
      <c r="CA93" s="75">
        <v>8.0000000000000004E-4</v>
      </c>
      <c r="CB93" s="75">
        <v>6.9999999999999999E-4</v>
      </c>
      <c r="CC93" s="75">
        <v>6.9999999999999999E-4</v>
      </c>
      <c r="CD93" s="75">
        <v>5.9999999999999995E-4</v>
      </c>
      <c r="CE93" s="75">
        <v>5.0000000000000001E-4</v>
      </c>
      <c r="CF93" s="75">
        <v>5.9999999999999995E-4</v>
      </c>
      <c r="CG93" s="75">
        <v>5.9999999999999995E-4</v>
      </c>
      <c r="CH93" s="75">
        <v>6.9999999999999999E-4</v>
      </c>
      <c r="CI93" s="75">
        <v>8.0000000000000004E-4</v>
      </c>
    </row>
    <row r="94" spans="1:87" x14ac:dyDescent="0.2">
      <c r="A94" s="5">
        <v>112</v>
      </c>
      <c r="B94" s="76">
        <v>-2.3999999999999998E-3</v>
      </c>
      <c r="C94" s="76">
        <v>-2.0999999999999999E-3</v>
      </c>
      <c r="D94" s="76">
        <v>-1.8E-3</v>
      </c>
      <c r="E94" s="76">
        <v>-1.5E-3</v>
      </c>
      <c r="F94" s="76">
        <v>-1.1999999999999999E-3</v>
      </c>
      <c r="G94" s="76">
        <v>-8.9999999999999998E-4</v>
      </c>
      <c r="H94" s="76">
        <v>-5.9999999999999995E-4</v>
      </c>
      <c r="I94" s="76">
        <v>-2.0000000000000001E-4</v>
      </c>
      <c r="J94" s="76">
        <v>1E-4</v>
      </c>
      <c r="K94" s="76">
        <v>4.0000000000000002E-4</v>
      </c>
      <c r="L94" s="76">
        <v>6.9999999999999999E-4</v>
      </c>
      <c r="M94" s="76">
        <v>1E-3</v>
      </c>
      <c r="N94" s="76">
        <v>1.2999999999999999E-3</v>
      </c>
      <c r="O94" s="76">
        <v>1.5E-3</v>
      </c>
      <c r="P94" s="76">
        <v>1.8E-3</v>
      </c>
      <c r="Q94" s="76">
        <v>2E-3</v>
      </c>
      <c r="R94" s="76">
        <v>2.2000000000000001E-3</v>
      </c>
      <c r="S94" s="76">
        <v>2.3999999999999998E-3</v>
      </c>
      <c r="T94" s="76">
        <v>2.5000000000000001E-3</v>
      </c>
      <c r="U94" s="76">
        <v>2.5000000000000001E-3</v>
      </c>
      <c r="V94" s="76">
        <v>2.5999999999999999E-3</v>
      </c>
      <c r="W94" s="76">
        <v>2.5000000000000001E-3</v>
      </c>
      <c r="X94" s="76">
        <v>2.5000000000000001E-3</v>
      </c>
      <c r="Y94" s="76">
        <v>2.3999999999999998E-3</v>
      </c>
      <c r="Z94" s="76">
        <v>2.2000000000000001E-3</v>
      </c>
      <c r="AA94" s="76">
        <v>2.0999999999999999E-3</v>
      </c>
      <c r="AB94" s="76">
        <v>1.9E-3</v>
      </c>
      <c r="AC94" s="76">
        <v>1.6999999999999999E-3</v>
      </c>
      <c r="AD94" s="76">
        <v>1.5E-3</v>
      </c>
      <c r="AE94" s="76">
        <v>1.2999999999999999E-3</v>
      </c>
      <c r="AF94" s="76">
        <v>1.1000000000000001E-3</v>
      </c>
      <c r="AG94" s="76">
        <v>8.9999999999999998E-4</v>
      </c>
      <c r="AH94" s="76">
        <v>6.9999999999999999E-4</v>
      </c>
      <c r="AI94" s="76">
        <v>5.0000000000000001E-4</v>
      </c>
      <c r="AJ94" s="76">
        <v>2.9999999999999997E-4</v>
      </c>
      <c r="AK94" s="76">
        <v>2.0000000000000001E-4</v>
      </c>
      <c r="AL94" s="76">
        <v>0</v>
      </c>
      <c r="AM94" s="76">
        <v>-1E-4</v>
      </c>
      <c r="AN94" s="76">
        <v>-2.9999999999999997E-4</v>
      </c>
      <c r="AO94" s="76">
        <v>-4.0000000000000002E-4</v>
      </c>
      <c r="AP94" s="76">
        <v>-5.9999999999999995E-4</v>
      </c>
      <c r="AQ94" s="76">
        <v>-8.0000000000000004E-4</v>
      </c>
      <c r="AR94" s="76">
        <v>-8.9999999999999998E-4</v>
      </c>
      <c r="AS94" s="76">
        <v>-1E-3</v>
      </c>
      <c r="AT94" s="76">
        <v>-1.1000000000000001E-3</v>
      </c>
      <c r="AU94" s="76">
        <v>-1.1999999999999999E-3</v>
      </c>
      <c r="AV94" s="76">
        <v>-1.1999999999999999E-3</v>
      </c>
      <c r="AW94" s="76">
        <v>-1.1000000000000001E-3</v>
      </c>
      <c r="AX94" s="76">
        <v>-8.9999999999999998E-4</v>
      </c>
      <c r="AY94" s="76">
        <v>-6.9999999999999999E-4</v>
      </c>
      <c r="AZ94" s="76">
        <v>-5.0000000000000001E-4</v>
      </c>
      <c r="BA94" s="76">
        <v>-2.0000000000000001E-4</v>
      </c>
      <c r="BB94" s="76">
        <v>1E-4</v>
      </c>
      <c r="BC94" s="76">
        <v>2.9999999999999997E-4</v>
      </c>
      <c r="BD94" s="76">
        <v>5.9999999999999995E-4</v>
      </c>
      <c r="BE94" s="76">
        <v>8.0000000000000004E-4</v>
      </c>
      <c r="BF94" s="76">
        <v>8.9999999999999998E-4</v>
      </c>
      <c r="BG94" s="76">
        <v>1E-3</v>
      </c>
      <c r="BH94" s="76">
        <v>1.1000000000000001E-3</v>
      </c>
      <c r="BI94" s="76">
        <v>1.1000000000000001E-3</v>
      </c>
      <c r="BJ94" s="76">
        <v>1E-3</v>
      </c>
      <c r="BK94" s="76">
        <v>8.9999999999999998E-4</v>
      </c>
      <c r="BL94" s="76">
        <v>8.0000000000000004E-4</v>
      </c>
      <c r="BM94" s="76">
        <v>6.9999999999999999E-4</v>
      </c>
      <c r="BN94" s="76">
        <v>5.9999999999999995E-4</v>
      </c>
      <c r="BO94" s="76">
        <v>4.0000000000000002E-4</v>
      </c>
      <c r="BP94" s="75">
        <v>5.0000000000000001E-4</v>
      </c>
      <c r="BQ94" s="75">
        <v>5.0000000000000001E-4</v>
      </c>
      <c r="BR94" s="75">
        <v>5.9999999999999995E-4</v>
      </c>
      <c r="BS94" s="75">
        <v>5.9999999999999995E-4</v>
      </c>
      <c r="BT94" s="75">
        <v>5.9999999999999995E-4</v>
      </c>
      <c r="BU94" s="75">
        <v>6.9999999999999999E-4</v>
      </c>
      <c r="BV94" s="75">
        <v>6.9999999999999999E-4</v>
      </c>
      <c r="BW94" s="75">
        <v>6.9999999999999999E-4</v>
      </c>
      <c r="BX94" s="75">
        <v>6.9999999999999999E-4</v>
      </c>
      <c r="BY94" s="75">
        <v>6.9999999999999999E-4</v>
      </c>
      <c r="BZ94" s="75">
        <v>6.9999999999999999E-4</v>
      </c>
      <c r="CA94" s="75">
        <v>6.9999999999999999E-4</v>
      </c>
      <c r="CB94" s="75">
        <v>5.9999999999999995E-4</v>
      </c>
      <c r="CC94" s="75">
        <v>5.9999999999999995E-4</v>
      </c>
      <c r="CD94" s="75">
        <v>5.0000000000000001E-4</v>
      </c>
      <c r="CE94" s="75">
        <v>4.0000000000000002E-4</v>
      </c>
      <c r="CF94" s="75">
        <v>4.0000000000000002E-4</v>
      </c>
      <c r="CG94" s="75">
        <v>4.0000000000000002E-4</v>
      </c>
      <c r="CH94" s="75">
        <v>5.0000000000000001E-4</v>
      </c>
      <c r="CI94" s="75">
        <v>5.9999999999999995E-4</v>
      </c>
    </row>
    <row r="95" spans="1:87" x14ac:dyDescent="0.2">
      <c r="A95" s="5">
        <v>113</v>
      </c>
      <c r="B95" s="76">
        <v>-1.6000000000000001E-3</v>
      </c>
      <c r="C95" s="76">
        <v>-1.4E-3</v>
      </c>
      <c r="D95" s="76">
        <v>-1.1999999999999999E-3</v>
      </c>
      <c r="E95" s="76">
        <v>-1E-3</v>
      </c>
      <c r="F95" s="76">
        <v>-8.0000000000000004E-4</v>
      </c>
      <c r="G95" s="76">
        <v>-5.9999999999999995E-4</v>
      </c>
      <c r="H95" s="76">
        <v>-4.0000000000000002E-4</v>
      </c>
      <c r="I95" s="76">
        <v>-2.0000000000000001E-4</v>
      </c>
      <c r="J95" s="76">
        <v>0</v>
      </c>
      <c r="K95" s="76">
        <v>2.9999999999999997E-4</v>
      </c>
      <c r="L95" s="76">
        <v>5.0000000000000001E-4</v>
      </c>
      <c r="M95" s="76">
        <v>6.9999999999999999E-4</v>
      </c>
      <c r="N95" s="76">
        <v>8.0000000000000004E-4</v>
      </c>
      <c r="O95" s="76">
        <v>1E-3</v>
      </c>
      <c r="P95" s="76">
        <v>1.1999999999999999E-3</v>
      </c>
      <c r="Q95" s="76">
        <v>1.2999999999999999E-3</v>
      </c>
      <c r="R95" s="76">
        <v>1.5E-3</v>
      </c>
      <c r="S95" s="76">
        <v>1.6000000000000001E-3</v>
      </c>
      <c r="T95" s="76">
        <v>1.6000000000000001E-3</v>
      </c>
      <c r="U95" s="76">
        <v>1.6999999999999999E-3</v>
      </c>
      <c r="V95" s="76">
        <v>1.6999999999999999E-3</v>
      </c>
      <c r="W95" s="76">
        <v>1.6999999999999999E-3</v>
      </c>
      <c r="X95" s="76">
        <v>1.6000000000000001E-3</v>
      </c>
      <c r="Y95" s="76">
        <v>1.6000000000000001E-3</v>
      </c>
      <c r="Z95" s="76">
        <v>1.5E-3</v>
      </c>
      <c r="AA95" s="76">
        <v>1.4E-3</v>
      </c>
      <c r="AB95" s="76">
        <v>1.2999999999999999E-3</v>
      </c>
      <c r="AC95" s="76">
        <v>1.1000000000000001E-3</v>
      </c>
      <c r="AD95" s="76">
        <v>1E-3</v>
      </c>
      <c r="AE95" s="76">
        <v>8.9999999999999998E-4</v>
      </c>
      <c r="AF95" s="76">
        <v>6.9999999999999999E-4</v>
      </c>
      <c r="AG95" s="76">
        <v>5.9999999999999995E-4</v>
      </c>
      <c r="AH95" s="76">
        <v>5.0000000000000001E-4</v>
      </c>
      <c r="AI95" s="76">
        <v>2.9999999999999997E-4</v>
      </c>
      <c r="AJ95" s="76">
        <v>2.0000000000000001E-4</v>
      </c>
      <c r="AK95" s="76">
        <v>1E-4</v>
      </c>
      <c r="AL95" s="76">
        <v>0</v>
      </c>
      <c r="AM95" s="76">
        <v>-1E-4</v>
      </c>
      <c r="AN95" s="76">
        <v>-2.0000000000000001E-4</v>
      </c>
      <c r="AO95" s="76">
        <v>-2.9999999999999997E-4</v>
      </c>
      <c r="AP95" s="76">
        <v>-4.0000000000000002E-4</v>
      </c>
      <c r="AQ95" s="76">
        <v>-5.0000000000000001E-4</v>
      </c>
      <c r="AR95" s="76">
        <v>-5.9999999999999995E-4</v>
      </c>
      <c r="AS95" s="76">
        <v>-6.9999999999999999E-4</v>
      </c>
      <c r="AT95" s="76">
        <v>-8.0000000000000004E-4</v>
      </c>
      <c r="AU95" s="76">
        <v>-8.0000000000000004E-4</v>
      </c>
      <c r="AV95" s="76">
        <v>-8.0000000000000004E-4</v>
      </c>
      <c r="AW95" s="76">
        <v>-6.9999999999999999E-4</v>
      </c>
      <c r="AX95" s="76">
        <v>-5.9999999999999995E-4</v>
      </c>
      <c r="AY95" s="76">
        <v>-5.0000000000000001E-4</v>
      </c>
      <c r="AZ95" s="76">
        <v>-2.9999999999999997E-4</v>
      </c>
      <c r="BA95" s="76">
        <v>-1E-4</v>
      </c>
      <c r="BB95" s="76">
        <v>0</v>
      </c>
      <c r="BC95" s="76">
        <v>2.0000000000000001E-4</v>
      </c>
      <c r="BD95" s="76">
        <v>4.0000000000000002E-4</v>
      </c>
      <c r="BE95" s="76">
        <v>5.0000000000000001E-4</v>
      </c>
      <c r="BF95" s="76">
        <v>5.9999999999999995E-4</v>
      </c>
      <c r="BG95" s="76">
        <v>6.9999999999999999E-4</v>
      </c>
      <c r="BH95" s="76">
        <v>6.9999999999999999E-4</v>
      </c>
      <c r="BI95" s="76">
        <v>6.9999999999999999E-4</v>
      </c>
      <c r="BJ95" s="76">
        <v>6.9999999999999999E-4</v>
      </c>
      <c r="BK95" s="76">
        <v>5.9999999999999995E-4</v>
      </c>
      <c r="BL95" s="76">
        <v>5.0000000000000001E-4</v>
      </c>
      <c r="BM95" s="76">
        <v>5.0000000000000001E-4</v>
      </c>
      <c r="BN95" s="76">
        <v>4.0000000000000002E-4</v>
      </c>
      <c r="BO95" s="76">
        <v>2.9999999999999997E-4</v>
      </c>
      <c r="BP95" s="75">
        <v>2.9999999999999997E-4</v>
      </c>
      <c r="BQ95" s="75">
        <v>4.0000000000000002E-4</v>
      </c>
      <c r="BR95" s="75">
        <v>4.0000000000000002E-4</v>
      </c>
      <c r="BS95" s="75">
        <v>5.0000000000000001E-4</v>
      </c>
      <c r="BT95" s="75">
        <v>5.0000000000000001E-4</v>
      </c>
      <c r="BU95" s="75">
        <v>5.0000000000000001E-4</v>
      </c>
      <c r="BV95" s="75">
        <v>5.0000000000000001E-4</v>
      </c>
      <c r="BW95" s="75">
        <v>5.0000000000000001E-4</v>
      </c>
      <c r="BX95" s="75">
        <v>5.0000000000000001E-4</v>
      </c>
      <c r="BY95" s="75">
        <v>5.0000000000000001E-4</v>
      </c>
      <c r="BZ95" s="75">
        <v>5.0000000000000001E-4</v>
      </c>
      <c r="CA95" s="75">
        <v>5.0000000000000001E-4</v>
      </c>
      <c r="CB95" s="75">
        <v>5.0000000000000001E-4</v>
      </c>
      <c r="CC95" s="75">
        <v>4.0000000000000002E-4</v>
      </c>
      <c r="CD95" s="75">
        <v>4.0000000000000002E-4</v>
      </c>
      <c r="CE95" s="75">
        <v>2.9999999999999997E-4</v>
      </c>
      <c r="CF95" s="75">
        <v>2.9999999999999997E-4</v>
      </c>
      <c r="CG95" s="75">
        <v>2.0000000000000001E-4</v>
      </c>
      <c r="CH95" s="75">
        <v>2.9999999999999997E-4</v>
      </c>
      <c r="CI95" s="75">
        <v>4.0000000000000002E-4</v>
      </c>
    </row>
    <row r="96" spans="1:87" x14ac:dyDescent="0.2">
      <c r="A96" s="5">
        <v>114</v>
      </c>
      <c r="B96" s="76">
        <v>-8.0000000000000004E-4</v>
      </c>
      <c r="C96" s="76">
        <v>-6.9999999999999999E-4</v>
      </c>
      <c r="D96" s="76">
        <v>-5.9999999999999995E-4</v>
      </c>
      <c r="E96" s="76">
        <v>-5.0000000000000001E-4</v>
      </c>
      <c r="F96" s="76">
        <v>-4.0000000000000002E-4</v>
      </c>
      <c r="G96" s="76">
        <v>-2.9999999999999997E-4</v>
      </c>
      <c r="H96" s="76">
        <v>-2.0000000000000001E-4</v>
      </c>
      <c r="I96" s="76">
        <v>-1E-4</v>
      </c>
      <c r="J96" s="76">
        <v>0</v>
      </c>
      <c r="K96" s="76">
        <v>1E-4</v>
      </c>
      <c r="L96" s="76">
        <v>2.0000000000000001E-4</v>
      </c>
      <c r="M96" s="76">
        <v>2.9999999999999997E-4</v>
      </c>
      <c r="N96" s="76">
        <v>4.0000000000000002E-4</v>
      </c>
      <c r="O96" s="76">
        <v>5.0000000000000001E-4</v>
      </c>
      <c r="P96" s="76">
        <v>5.9999999999999995E-4</v>
      </c>
      <c r="Q96" s="76">
        <v>6.9999999999999999E-4</v>
      </c>
      <c r="R96" s="76">
        <v>6.9999999999999999E-4</v>
      </c>
      <c r="S96" s="76">
        <v>8.0000000000000004E-4</v>
      </c>
      <c r="T96" s="76">
        <v>8.0000000000000004E-4</v>
      </c>
      <c r="U96" s="76">
        <v>8.0000000000000004E-4</v>
      </c>
      <c r="V96" s="76">
        <v>8.9999999999999998E-4</v>
      </c>
      <c r="W96" s="76">
        <v>8.0000000000000004E-4</v>
      </c>
      <c r="X96" s="76">
        <v>8.0000000000000004E-4</v>
      </c>
      <c r="Y96" s="76">
        <v>8.0000000000000004E-4</v>
      </c>
      <c r="Z96" s="76">
        <v>6.9999999999999999E-4</v>
      </c>
      <c r="AA96" s="76">
        <v>6.9999999999999999E-4</v>
      </c>
      <c r="AB96" s="76">
        <v>5.9999999999999995E-4</v>
      </c>
      <c r="AC96" s="76">
        <v>5.9999999999999995E-4</v>
      </c>
      <c r="AD96" s="76">
        <v>5.0000000000000001E-4</v>
      </c>
      <c r="AE96" s="76">
        <v>4.0000000000000002E-4</v>
      </c>
      <c r="AF96" s="76">
        <v>4.0000000000000002E-4</v>
      </c>
      <c r="AG96" s="76">
        <v>2.9999999999999997E-4</v>
      </c>
      <c r="AH96" s="76">
        <v>2.0000000000000001E-4</v>
      </c>
      <c r="AI96" s="76">
        <v>2.0000000000000001E-4</v>
      </c>
      <c r="AJ96" s="76">
        <v>1E-4</v>
      </c>
      <c r="AK96" s="76">
        <v>1E-4</v>
      </c>
      <c r="AL96" s="76">
        <v>0</v>
      </c>
      <c r="AM96" s="76">
        <v>0</v>
      </c>
      <c r="AN96" s="76">
        <v>-1E-4</v>
      </c>
      <c r="AO96" s="76">
        <v>-1E-4</v>
      </c>
      <c r="AP96" s="76">
        <v>-2.0000000000000001E-4</v>
      </c>
      <c r="AQ96" s="76">
        <v>-2.9999999999999997E-4</v>
      </c>
      <c r="AR96" s="76">
        <v>-2.9999999999999997E-4</v>
      </c>
      <c r="AS96" s="76">
        <v>-2.9999999999999997E-4</v>
      </c>
      <c r="AT96" s="76">
        <v>-4.0000000000000002E-4</v>
      </c>
      <c r="AU96" s="76">
        <v>-4.0000000000000002E-4</v>
      </c>
      <c r="AV96" s="76">
        <v>-4.0000000000000002E-4</v>
      </c>
      <c r="AW96" s="76">
        <v>-4.0000000000000002E-4</v>
      </c>
      <c r="AX96" s="76">
        <v>-2.9999999999999997E-4</v>
      </c>
      <c r="AY96" s="76">
        <v>-2.0000000000000001E-4</v>
      </c>
      <c r="AZ96" s="76">
        <v>-2.0000000000000001E-4</v>
      </c>
      <c r="BA96" s="76">
        <v>-1E-4</v>
      </c>
      <c r="BB96" s="76">
        <v>0</v>
      </c>
      <c r="BC96" s="76">
        <v>1E-4</v>
      </c>
      <c r="BD96" s="76">
        <v>2.0000000000000001E-4</v>
      </c>
      <c r="BE96" s="76">
        <v>2.9999999999999997E-4</v>
      </c>
      <c r="BF96" s="76">
        <v>2.9999999999999997E-4</v>
      </c>
      <c r="BG96" s="76">
        <v>2.9999999999999997E-4</v>
      </c>
      <c r="BH96" s="76">
        <v>4.0000000000000002E-4</v>
      </c>
      <c r="BI96" s="76">
        <v>4.0000000000000002E-4</v>
      </c>
      <c r="BJ96" s="76">
        <v>2.9999999999999997E-4</v>
      </c>
      <c r="BK96" s="76">
        <v>2.9999999999999997E-4</v>
      </c>
      <c r="BL96" s="76">
        <v>2.9999999999999997E-4</v>
      </c>
      <c r="BM96" s="76">
        <v>2.0000000000000001E-4</v>
      </c>
      <c r="BN96" s="76">
        <v>2.0000000000000001E-4</v>
      </c>
      <c r="BO96" s="76">
        <v>1E-4</v>
      </c>
      <c r="BP96" s="75">
        <v>2.0000000000000001E-4</v>
      </c>
      <c r="BQ96" s="75">
        <v>2.9999999999999997E-4</v>
      </c>
      <c r="BR96" s="75">
        <v>2.9999999999999997E-4</v>
      </c>
      <c r="BS96" s="75">
        <v>2.9999999999999997E-4</v>
      </c>
      <c r="BT96" s="75">
        <v>2.9999999999999997E-4</v>
      </c>
      <c r="BU96" s="75">
        <v>2.9999999999999997E-4</v>
      </c>
      <c r="BV96" s="75">
        <v>2.9999999999999997E-4</v>
      </c>
      <c r="BW96" s="75">
        <v>2.9999999999999997E-4</v>
      </c>
      <c r="BX96" s="75">
        <v>2.9999999999999997E-4</v>
      </c>
      <c r="BY96" s="75">
        <v>2.9999999999999997E-4</v>
      </c>
      <c r="BZ96" s="75">
        <v>2.9999999999999997E-4</v>
      </c>
      <c r="CA96" s="75">
        <v>2.9999999999999997E-4</v>
      </c>
      <c r="CB96" s="75">
        <v>2.9999999999999997E-4</v>
      </c>
      <c r="CC96" s="75">
        <v>2.9999999999999997E-4</v>
      </c>
      <c r="CD96" s="75">
        <v>2.9999999999999997E-4</v>
      </c>
      <c r="CE96" s="75">
        <v>2.0000000000000001E-4</v>
      </c>
      <c r="CF96" s="75">
        <v>2.0000000000000001E-4</v>
      </c>
      <c r="CG96" s="75">
        <v>1E-4</v>
      </c>
      <c r="CH96" s="75">
        <v>1E-4</v>
      </c>
      <c r="CI96" s="75">
        <v>2.0000000000000001E-4</v>
      </c>
    </row>
    <row r="97" spans="1:87" x14ac:dyDescent="0.2">
      <c r="A97" s="5">
        <v>115</v>
      </c>
      <c r="B97" s="76">
        <v>0</v>
      </c>
      <c r="C97" s="76">
        <v>0</v>
      </c>
      <c r="D97" s="76">
        <v>0</v>
      </c>
      <c r="E97" s="76">
        <v>0</v>
      </c>
      <c r="F97" s="76">
        <v>0</v>
      </c>
      <c r="G97" s="76">
        <v>0</v>
      </c>
      <c r="H97" s="76">
        <v>0</v>
      </c>
      <c r="I97" s="76">
        <v>0</v>
      </c>
      <c r="J97" s="76">
        <v>0</v>
      </c>
      <c r="K97" s="76">
        <v>0</v>
      </c>
      <c r="L97" s="76">
        <v>0</v>
      </c>
      <c r="M97" s="76">
        <v>0</v>
      </c>
      <c r="N97" s="76">
        <v>0</v>
      </c>
      <c r="O97" s="76">
        <v>0</v>
      </c>
      <c r="P97" s="76">
        <v>0</v>
      </c>
      <c r="Q97" s="76">
        <v>0</v>
      </c>
      <c r="R97" s="76">
        <v>0</v>
      </c>
      <c r="S97" s="76">
        <v>0</v>
      </c>
      <c r="T97" s="76">
        <v>0</v>
      </c>
      <c r="U97" s="76">
        <v>0</v>
      </c>
      <c r="V97" s="76">
        <v>0</v>
      </c>
      <c r="W97" s="76">
        <v>0</v>
      </c>
      <c r="X97" s="76">
        <v>0</v>
      </c>
      <c r="Y97" s="76">
        <v>0</v>
      </c>
      <c r="Z97" s="76">
        <v>0</v>
      </c>
      <c r="AA97" s="76">
        <v>0</v>
      </c>
      <c r="AB97" s="76">
        <v>0</v>
      </c>
      <c r="AC97" s="76">
        <v>0</v>
      </c>
      <c r="AD97" s="76">
        <v>0</v>
      </c>
      <c r="AE97" s="76">
        <v>0</v>
      </c>
      <c r="AF97" s="76">
        <v>0</v>
      </c>
      <c r="AG97" s="76">
        <v>0</v>
      </c>
      <c r="AH97" s="76">
        <v>0</v>
      </c>
      <c r="AI97" s="76">
        <v>0</v>
      </c>
      <c r="AJ97" s="76">
        <v>0</v>
      </c>
      <c r="AK97" s="76">
        <v>0</v>
      </c>
      <c r="AL97" s="76">
        <v>0</v>
      </c>
      <c r="AM97" s="76">
        <v>0</v>
      </c>
      <c r="AN97" s="76">
        <v>0</v>
      </c>
      <c r="AO97" s="76">
        <v>0</v>
      </c>
      <c r="AP97" s="76">
        <v>0</v>
      </c>
      <c r="AQ97" s="76">
        <v>0</v>
      </c>
      <c r="AR97" s="76">
        <v>0</v>
      </c>
      <c r="AS97" s="76">
        <v>0</v>
      </c>
      <c r="AT97" s="76">
        <v>0</v>
      </c>
      <c r="AU97" s="76">
        <v>0</v>
      </c>
      <c r="AV97" s="76">
        <v>0</v>
      </c>
      <c r="AW97" s="76">
        <v>0</v>
      </c>
      <c r="AX97" s="76">
        <v>0</v>
      </c>
      <c r="AY97" s="76">
        <v>0</v>
      </c>
      <c r="AZ97" s="76">
        <v>0</v>
      </c>
      <c r="BA97" s="76">
        <v>0</v>
      </c>
      <c r="BB97" s="76">
        <v>0</v>
      </c>
      <c r="BC97" s="76">
        <v>0</v>
      </c>
      <c r="BD97" s="76">
        <v>0</v>
      </c>
      <c r="BE97" s="76">
        <v>0</v>
      </c>
      <c r="BF97" s="76">
        <v>0</v>
      </c>
      <c r="BG97" s="76">
        <v>0</v>
      </c>
      <c r="BH97" s="76">
        <v>0</v>
      </c>
      <c r="BI97" s="76">
        <v>0</v>
      </c>
      <c r="BJ97" s="76">
        <v>0</v>
      </c>
      <c r="BK97" s="76">
        <v>0</v>
      </c>
      <c r="BL97" s="76">
        <v>0</v>
      </c>
      <c r="BM97" s="76">
        <v>0</v>
      </c>
      <c r="BN97" s="76">
        <v>0</v>
      </c>
      <c r="BO97" s="76">
        <v>0</v>
      </c>
      <c r="BP97" s="75">
        <v>1E-4</v>
      </c>
      <c r="BQ97" s="75">
        <v>1E-4</v>
      </c>
      <c r="BR97" s="75">
        <v>1E-4</v>
      </c>
      <c r="BS97" s="75">
        <v>2.0000000000000001E-4</v>
      </c>
      <c r="BT97" s="75">
        <v>2.0000000000000001E-4</v>
      </c>
      <c r="BU97" s="75">
        <v>2.0000000000000001E-4</v>
      </c>
      <c r="BV97" s="75">
        <v>2.0000000000000001E-4</v>
      </c>
      <c r="BW97" s="75">
        <v>2.0000000000000001E-4</v>
      </c>
      <c r="BX97" s="75">
        <v>2.0000000000000001E-4</v>
      </c>
      <c r="BY97" s="75">
        <v>2.0000000000000001E-4</v>
      </c>
      <c r="BZ97" s="75">
        <v>2.0000000000000001E-4</v>
      </c>
      <c r="CA97" s="75">
        <v>2.0000000000000001E-4</v>
      </c>
      <c r="CB97" s="75">
        <v>2.0000000000000001E-4</v>
      </c>
      <c r="CC97" s="75">
        <v>2.0000000000000001E-4</v>
      </c>
      <c r="CD97" s="75">
        <v>2.0000000000000001E-4</v>
      </c>
      <c r="CE97" s="75">
        <v>1E-4</v>
      </c>
      <c r="CF97" s="75">
        <v>1E-4</v>
      </c>
      <c r="CG97" s="75">
        <v>0</v>
      </c>
      <c r="CH97" s="75">
        <v>0</v>
      </c>
      <c r="CI97" s="75">
        <v>0</v>
      </c>
    </row>
    <row r="98" spans="1:87" x14ac:dyDescent="0.2">
      <c r="A98" s="5">
        <v>116</v>
      </c>
      <c r="B98" s="76">
        <v>0</v>
      </c>
      <c r="C98" s="76">
        <v>0</v>
      </c>
      <c r="D98" s="76">
        <v>0</v>
      </c>
      <c r="E98" s="76">
        <v>0</v>
      </c>
      <c r="F98" s="76">
        <v>0</v>
      </c>
      <c r="G98" s="76">
        <v>0</v>
      </c>
      <c r="H98" s="76">
        <v>0</v>
      </c>
      <c r="I98" s="76">
        <v>0</v>
      </c>
      <c r="J98" s="76">
        <v>0</v>
      </c>
      <c r="K98" s="76">
        <v>0</v>
      </c>
      <c r="L98" s="76">
        <v>0</v>
      </c>
      <c r="M98" s="76">
        <v>0</v>
      </c>
      <c r="N98" s="76">
        <v>0</v>
      </c>
      <c r="O98" s="76">
        <v>0</v>
      </c>
      <c r="P98" s="76">
        <v>0</v>
      </c>
      <c r="Q98" s="76">
        <v>0</v>
      </c>
      <c r="R98" s="76">
        <v>0</v>
      </c>
      <c r="S98" s="76">
        <v>0</v>
      </c>
      <c r="T98" s="76">
        <v>0</v>
      </c>
      <c r="U98" s="76">
        <v>0</v>
      </c>
      <c r="V98" s="76">
        <v>0</v>
      </c>
      <c r="W98" s="76">
        <v>0</v>
      </c>
      <c r="X98" s="76">
        <v>0</v>
      </c>
      <c r="Y98" s="76">
        <v>0</v>
      </c>
      <c r="Z98" s="76">
        <v>0</v>
      </c>
      <c r="AA98" s="76">
        <v>0</v>
      </c>
      <c r="AB98" s="76">
        <v>0</v>
      </c>
      <c r="AC98" s="76">
        <v>0</v>
      </c>
      <c r="AD98" s="76">
        <v>0</v>
      </c>
      <c r="AE98" s="76">
        <v>0</v>
      </c>
      <c r="AF98" s="76">
        <v>0</v>
      </c>
      <c r="AG98" s="76">
        <v>0</v>
      </c>
      <c r="AH98" s="76">
        <v>0</v>
      </c>
      <c r="AI98" s="76">
        <v>0</v>
      </c>
      <c r="AJ98" s="76">
        <v>0</v>
      </c>
      <c r="AK98" s="76">
        <v>0</v>
      </c>
      <c r="AL98" s="76">
        <v>0</v>
      </c>
      <c r="AM98" s="76">
        <v>0</v>
      </c>
      <c r="AN98" s="76">
        <v>0</v>
      </c>
      <c r="AO98" s="76">
        <v>0</v>
      </c>
      <c r="AP98" s="76">
        <v>0</v>
      </c>
      <c r="AQ98" s="76">
        <v>0</v>
      </c>
      <c r="AR98" s="76">
        <v>0</v>
      </c>
      <c r="AS98" s="76">
        <v>0</v>
      </c>
      <c r="AT98" s="76">
        <v>0</v>
      </c>
      <c r="AU98" s="76">
        <v>0</v>
      </c>
      <c r="AV98" s="76">
        <v>0</v>
      </c>
      <c r="AW98" s="76">
        <v>0</v>
      </c>
      <c r="AX98" s="76">
        <v>0</v>
      </c>
      <c r="AY98" s="76">
        <v>0</v>
      </c>
      <c r="AZ98" s="76">
        <v>0</v>
      </c>
      <c r="BA98" s="76">
        <v>0</v>
      </c>
      <c r="BB98" s="76">
        <v>0</v>
      </c>
      <c r="BC98" s="76">
        <v>0</v>
      </c>
      <c r="BD98" s="76">
        <v>0</v>
      </c>
      <c r="BE98" s="76">
        <v>0</v>
      </c>
      <c r="BF98" s="76">
        <v>0</v>
      </c>
      <c r="BG98" s="76">
        <v>0</v>
      </c>
      <c r="BH98" s="76">
        <v>0</v>
      </c>
      <c r="BI98" s="76">
        <v>0</v>
      </c>
      <c r="BJ98" s="76">
        <v>0</v>
      </c>
      <c r="BK98" s="76">
        <v>0</v>
      </c>
      <c r="BL98" s="76">
        <v>0</v>
      </c>
      <c r="BM98" s="76">
        <v>0</v>
      </c>
      <c r="BN98" s="76">
        <v>0</v>
      </c>
      <c r="BO98" s="76">
        <v>0</v>
      </c>
      <c r="BP98" s="75">
        <v>0</v>
      </c>
      <c r="BQ98" s="75">
        <v>1E-4</v>
      </c>
      <c r="BR98" s="75">
        <v>1E-4</v>
      </c>
      <c r="BS98" s="75">
        <v>1E-4</v>
      </c>
      <c r="BT98" s="75">
        <v>1E-4</v>
      </c>
      <c r="BU98" s="75">
        <v>1E-4</v>
      </c>
      <c r="BV98" s="75">
        <v>1E-4</v>
      </c>
      <c r="BW98" s="75">
        <v>1E-4</v>
      </c>
      <c r="BX98" s="75">
        <v>1E-4</v>
      </c>
      <c r="BY98" s="75">
        <v>1E-4</v>
      </c>
      <c r="BZ98" s="75">
        <v>1E-4</v>
      </c>
      <c r="CA98" s="75">
        <v>1E-4</v>
      </c>
      <c r="CB98" s="75">
        <v>1E-4</v>
      </c>
      <c r="CC98" s="75">
        <v>1E-4</v>
      </c>
      <c r="CD98" s="75">
        <v>1E-4</v>
      </c>
      <c r="CE98" s="75">
        <v>1E-4</v>
      </c>
      <c r="CF98" s="75">
        <v>1E-4</v>
      </c>
      <c r="CG98" s="75">
        <v>0</v>
      </c>
      <c r="CH98" s="75">
        <v>0</v>
      </c>
      <c r="CI98" s="75">
        <v>0</v>
      </c>
    </row>
    <row r="99" spans="1:87" x14ac:dyDescent="0.2">
      <c r="A99" s="5">
        <v>117</v>
      </c>
      <c r="B99" s="76">
        <v>0</v>
      </c>
      <c r="C99" s="76">
        <v>0</v>
      </c>
      <c r="D99" s="76">
        <v>0</v>
      </c>
      <c r="E99" s="76">
        <v>0</v>
      </c>
      <c r="F99" s="76">
        <v>0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0</v>
      </c>
      <c r="M99" s="76">
        <v>0</v>
      </c>
      <c r="N99" s="76">
        <v>0</v>
      </c>
      <c r="O99" s="76">
        <v>0</v>
      </c>
      <c r="P99" s="76">
        <v>0</v>
      </c>
      <c r="Q99" s="76">
        <v>0</v>
      </c>
      <c r="R99" s="76">
        <v>0</v>
      </c>
      <c r="S99" s="76">
        <v>0</v>
      </c>
      <c r="T99" s="76">
        <v>0</v>
      </c>
      <c r="U99" s="76">
        <v>0</v>
      </c>
      <c r="V99" s="76">
        <v>0</v>
      </c>
      <c r="W99" s="76">
        <v>0</v>
      </c>
      <c r="X99" s="76">
        <v>0</v>
      </c>
      <c r="Y99" s="76">
        <v>0</v>
      </c>
      <c r="Z99" s="76">
        <v>0</v>
      </c>
      <c r="AA99" s="76">
        <v>0</v>
      </c>
      <c r="AB99" s="76">
        <v>0</v>
      </c>
      <c r="AC99" s="76">
        <v>0</v>
      </c>
      <c r="AD99" s="76">
        <v>0</v>
      </c>
      <c r="AE99" s="76">
        <v>0</v>
      </c>
      <c r="AF99" s="76">
        <v>0</v>
      </c>
      <c r="AG99" s="76">
        <v>0</v>
      </c>
      <c r="AH99" s="76">
        <v>0</v>
      </c>
      <c r="AI99" s="76">
        <v>0</v>
      </c>
      <c r="AJ99" s="76">
        <v>0</v>
      </c>
      <c r="AK99" s="76">
        <v>0</v>
      </c>
      <c r="AL99" s="76">
        <v>0</v>
      </c>
      <c r="AM99" s="76">
        <v>0</v>
      </c>
      <c r="AN99" s="76">
        <v>0</v>
      </c>
      <c r="AO99" s="76">
        <v>0</v>
      </c>
      <c r="AP99" s="76">
        <v>0</v>
      </c>
      <c r="AQ99" s="76">
        <v>0</v>
      </c>
      <c r="AR99" s="76">
        <v>0</v>
      </c>
      <c r="AS99" s="76">
        <v>0</v>
      </c>
      <c r="AT99" s="76">
        <v>0</v>
      </c>
      <c r="AU99" s="76">
        <v>0</v>
      </c>
      <c r="AV99" s="76">
        <v>0</v>
      </c>
      <c r="AW99" s="76">
        <v>0</v>
      </c>
      <c r="AX99" s="76">
        <v>0</v>
      </c>
      <c r="AY99" s="76">
        <v>0</v>
      </c>
      <c r="AZ99" s="76">
        <v>0</v>
      </c>
      <c r="BA99" s="76">
        <v>0</v>
      </c>
      <c r="BB99" s="76">
        <v>0</v>
      </c>
      <c r="BC99" s="76">
        <v>0</v>
      </c>
      <c r="BD99" s="76">
        <v>0</v>
      </c>
      <c r="BE99" s="76">
        <v>0</v>
      </c>
      <c r="BF99" s="76">
        <v>0</v>
      </c>
      <c r="BG99" s="76">
        <v>0</v>
      </c>
      <c r="BH99" s="76">
        <v>0</v>
      </c>
      <c r="BI99" s="76">
        <v>0</v>
      </c>
      <c r="BJ99" s="76">
        <v>0</v>
      </c>
      <c r="BK99" s="76">
        <v>0</v>
      </c>
      <c r="BL99" s="76">
        <v>0</v>
      </c>
      <c r="BM99" s="76">
        <v>0</v>
      </c>
      <c r="BN99" s="76">
        <v>0</v>
      </c>
      <c r="BO99" s="76">
        <v>0</v>
      </c>
      <c r="BP99" s="75">
        <v>0</v>
      </c>
      <c r="BQ99" s="75">
        <v>0</v>
      </c>
      <c r="BR99" s="75">
        <v>0</v>
      </c>
      <c r="BS99" s="75">
        <v>1E-4</v>
      </c>
      <c r="BT99" s="75">
        <v>1E-4</v>
      </c>
      <c r="BU99" s="75">
        <v>1E-4</v>
      </c>
      <c r="BV99" s="75">
        <v>1E-4</v>
      </c>
      <c r="BW99" s="75">
        <v>1E-4</v>
      </c>
      <c r="BX99" s="75">
        <v>1E-4</v>
      </c>
      <c r="BY99" s="75">
        <v>1E-4</v>
      </c>
      <c r="BZ99" s="75">
        <v>1E-4</v>
      </c>
      <c r="CA99" s="75">
        <v>1E-4</v>
      </c>
      <c r="CB99" s="75">
        <v>1E-4</v>
      </c>
      <c r="CC99" s="75">
        <v>1E-4</v>
      </c>
      <c r="CD99" s="75">
        <v>1E-4</v>
      </c>
      <c r="CE99" s="75">
        <v>1E-4</v>
      </c>
      <c r="CF99" s="75">
        <v>1E-4</v>
      </c>
      <c r="CG99" s="75">
        <v>0</v>
      </c>
      <c r="CH99" s="75">
        <v>0</v>
      </c>
      <c r="CI99" s="75">
        <v>0</v>
      </c>
    </row>
    <row r="100" spans="1:87" x14ac:dyDescent="0.2">
      <c r="A100" s="5">
        <v>118</v>
      </c>
      <c r="B100" s="76">
        <v>0</v>
      </c>
      <c r="C100" s="76">
        <v>0</v>
      </c>
      <c r="D100" s="76">
        <v>0</v>
      </c>
      <c r="E100" s="76">
        <v>0</v>
      </c>
      <c r="F100" s="76">
        <v>0</v>
      </c>
      <c r="G100" s="76">
        <v>0</v>
      </c>
      <c r="H100" s="76">
        <v>0</v>
      </c>
      <c r="I100" s="76">
        <v>0</v>
      </c>
      <c r="J100" s="76">
        <v>0</v>
      </c>
      <c r="K100" s="76">
        <v>0</v>
      </c>
      <c r="L100" s="76">
        <v>0</v>
      </c>
      <c r="M100" s="76">
        <v>0</v>
      </c>
      <c r="N100" s="76">
        <v>0</v>
      </c>
      <c r="O100" s="76">
        <v>0</v>
      </c>
      <c r="P100" s="76">
        <v>0</v>
      </c>
      <c r="Q100" s="76">
        <v>0</v>
      </c>
      <c r="R100" s="76">
        <v>0</v>
      </c>
      <c r="S100" s="76">
        <v>0</v>
      </c>
      <c r="T100" s="76">
        <v>0</v>
      </c>
      <c r="U100" s="76">
        <v>0</v>
      </c>
      <c r="V100" s="76">
        <v>0</v>
      </c>
      <c r="W100" s="76">
        <v>0</v>
      </c>
      <c r="X100" s="76">
        <v>0</v>
      </c>
      <c r="Y100" s="76">
        <v>0</v>
      </c>
      <c r="Z100" s="76">
        <v>0</v>
      </c>
      <c r="AA100" s="76">
        <v>0</v>
      </c>
      <c r="AB100" s="76">
        <v>0</v>
      </c>
      <c r="AC100" s="76">
        <v>0</v>
      </c>
      <c r="AD100" s="76">
        <v>0</v>
      </c>
      <c r="AE100" s="76">
        <v>0</v>
      </c>
      <c r="AF100" s="76">
        <v>0</v>
      </c>
      <c r="AG100" s="76">
        <v>0</v>
      </c>
      <c r="AH100" s="76">
        <v>0</v>
      </c>
      <c r="AI100" s="76">
        <v>0</v>
      </c>
      <c r="AJ100" s="76">
        <v>0</v>
      </c>
      <c r="AK100" s="76">
        <v>0</v>
      </c>
      <c r="AL100" s="76">
        <v>0</v>
      </c>
      <c r="AM100" s="76">
        <v>0</v>
      </c>
      <c r="AN100" s="76">
        <v>0</v>
      </c>
      <c r="AO100" s="76">
        <v>0</v>
      </c>
      <c r="AP100" s="76">
        <v>0</v>
      </c>
      <c r="AQ100" s="76">
        <v>0</v>
      </c>
      <c r="AR100" s="76">
        <v>0</v>
      </c>
      <c r="AS100" s="76">
        <v>0</v>
      </c>
      <c r="AT100" s="76">
        <v>0</v>
      </c>
      <c r="AU100" s="76">
        <v>0</v>
      </c>
      <c r="AV100" s="76">
        <v>0</v>
      </c>
      <c r="AW100" s="76">
        <v>0</v>
      </c>
      <c r="AX100" s="76">
        <v>0</v>
      </c>
      <c r="AY100" s="76">
        <v>0</v>
      </c>
      <c r="AZ100" s="76">
        <v>0</v>
      </c>
      <c r="BA100" s="76">
        <v>0</v>
      </c>
      <c r="BB100" s="76">
        <v>0</v>
      </c>
      <c r="BC100" s="76">
        <v>0</v>
      </c>
      <c r="BD100" s="76">
        <v>0</v>
      </c>
      <c r="BE100" s="76">
        <v>0</v>
      </c>
      <c r="BF100" s="76">
        <v>0</v>
      </c>
      <c r="BG100" s="76">
        <v>0</v>
      </c>
      <c r="BH100" s="76">
        <v>0</v>
      </c>
      <c r="BI100" s="76">
        <v>0</v>
      </c>
      <c r="BJ100" s="76">
        <v>0</v>
      </c>
      <c r="BK100" s="76">
        <v>0</v>
      </c>
      <c r="BL100" s="76">
        <v>0</v>
      </c>
      <c r="BM100" s="76">
        <v>0</v>
      </c>
      <c r="BN100" s="76">
        <v>0</v>
      </c>
      <c r="BO100" s="76">
        <v>0</v>
      </c>
      <c r="BP100" s="75">
        <v>0</v>
      </c>
      <c r="BQ100" s="75">
        <v>0</v>
      </c>
      <c r="BR100" s="75">
        <v>0</v>
      </c>
      <c r="BS100" s="75">
        <v>0</v>
      </c>
      <c r="BT100" s="75">
        <v>0</v>
      </c>
      <c r="BU100" s="75">
        <v>0</v>
      </c>
      <c r="BV100" s="75">
        <v>0</v>
      </c>
      <c r="BW100" s="75">
        <v>0</v>
      </c>
      <c r="BX100" s="75">
        <v>0</v>
      </c>
      <c r="BY100" s="75">
        <v>0</v>
      </c>
      <c r="BZ100" s="75">
        <v>0</v>
      </c>
      <c r="CA100" s="75">
        <v>0</v>
      </c>
      <c r="CB100" s="75">
        <v>0</v>
      </c>
      <c r="CC100" s="75">
        <v>0</v>
      </c>
      <c r="CD100" s="75">
        <v>0</v>
      </c>
      <c r="CE100" s="75">
        <v>0</v>
      </c>
      <c r="CF100" s="75">
        <v>0</v>
      </c>
      <c r="CG100" s="75">
        <v>0</v>
      </c>
      <c r="CH100" s="75">
        <v>0</v>
      </c>
      <c r="CI100" s="75">
        <v>0</v>
      </c>
    </row>
    <row r="101" spans="1:87" x14ac:dyDescent="0.2">
      <c r="A101" s="5">
        <v>119</v>
      </c>
      <c r="B101" s="76">
        <v>0</v>
      </c>
      <c r="C101" s="76">
        <v>0</v>
      </c>
      <c r="D101" s="76">
        <v>0</v>
      </c>
      <c r="E101" s="76">
        <v>0</v>
      </c>
      <c r="F101" s="76">
        <v>0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  <c r="M101" s="76">
        <v>0</v>
      </c>
      <c r="N101" s="76">
        <v>0</v>
      </c>
      <c r="O101" s="76">
        <v>0</v>
      </c>
      <c r="P101" s="76">
        <v>0</v>
      </c>
      <c r="Q101" s="76">
        <v>0</v>
      </c>
      <c r="R101" s="76">
        <v>0</v>
      </c>
      <c r="S101" s="76">
        <v>0</v>
      </c>
      <c r="T101" s="76">
        <v>0</v>
      </c>
      <c r="U101" s="76">
        <v>0</v>
      </c>
      <c r="V101" s="76">
        <v>0</v>
      </c>
      <c r="W101" s="76">
        <v>0</v>
      </c>
      <c r="X101" s="76">
        <v>0</v>
      </c>
      <c r="Y101" s="76">
        <v>0</v>
      </c>
      <c r="Z101" s="76">
        <v>0</v>
      </c>
      <c r="AA101" s="76">
        <v>0</v>
      </c>
      <c r="AB101" s="76">
        <v>0</v>
      </c>
      <c r="AC101" s="76">
        <v>0</v>
      </c>
      <c r="AD101" s="76">
        <v>0</v>
      </c>
      <c r="AE101" s="76">
        <v>0</v>
      </c>
      <c r="AF101" s="76">
        <v>0</v>
      </c>
      <c r="AG101" s="76">
        <v>0</v>
      </c>
      <c r="AH101" s="76">
        <v>0</v>
      </c>
      <c r="AI101" s="76">
        <v>0</v>
      </c>
      <c r="AJ101" s="76">
        <v>0</v>
      </c>
      <c r="AK101" s="76">
        <v>0</v>
      </c>
      <c r="AL101" s="76">
        <v>0</v>
      </c>
      <c r="AM101" s="76">
        <v>0</v>
      </c>
      <c r="AN101" s="76">
        <v>0</v>
      </c>
      <c r="AO101" s="76">
        <v>0</v>
      </c>
      <c r="AP101" s="76">
        <v>0</v>
      </c>
      <c r="AQ101" s="76">
        <v>0</v>
      </c>
      <c r="AR101" s="76">
        <v>0</v>
      </c>
      <c r="AS101" s="76">
        <v>0</v>
      </c>
      <c r="AT101" s="76">
        <v>0</v>
      </c>
      <c r="AU101" s="76">
        <v>0</v>
      </c>
      <c r="AV101" s="76">
        <v>0</v>
      </c>
      <c r="AW101" s="76">
        <v>0</v>
      </c>
      <c r="AX101" s="76">
        <v>0</v>
      </c>
      <c r="AY101" s="76">
        <v>0</v>
      </c>
      <c r="AZ101" s="76">
        <v>0</v>
      </c>
      <c r="BA101" s="76">
        <v>0</v>
      </c>
      <c r="BB101" s="76">
        <v>0</v>
      </c>
      <c r="BC101" s="76">
        <v>0</v>
      </c>
      <c r="BD101" s="76">
        <v>0</v>
      </c>
      <c r="BE101" s="76">
        <v>0</v>
      </c>
      <c r="BF101" s="76">
        <v>0</v>
      </c>
      <c r="BG101" s="76">
        <v>0</v>
      </c>
      <c r="BH101" s="76">
        <v>0</v>
      </c>
      <c r="BI101" s="76">
        <v>0</v>
      </c>
      <c r="BJ101" s="76">
        <v>0</v>
      </c>
      <c r="BK101" s="76">
        <v>0</v>
      </c>
      <c r="BL101" s="76">
        <v>0</v>
      </c>
      <c r="BM101" s="76">
        <v>0</v>
      </c>
      <c r="BN101" s="76">
        <v>0</v>
      </c>
      <c r="BO101" s="76">
        <v>0</v>
      </c>
      <c r="BP101" s="75">
        <v>0</v>
      </c>
      <c r="BQ101" s="75">
        <v>0</v>
      </c>
      <c r="BR101" s="75">
        <v>0</v>
      </c>
      <c r="BS101" s="75">
        <v>0</v>
      </c>
      <c r="BT101" s="75">
        <v>0</v>
      </c>
      <c r="BU101" s="75">
        <v>0</v>
      </c>
      <c r="BV101" s="75">
        <v>0</v>
      </c>
      <c r="BW101" s="75">
        <v>0</v>
      </c>
      <c r="BX101" s="75">
        <v>0</v>
      </c>
      <c r="BY101" s="75">
        <v>0</v>
      </c>
      <c r="BZ101" s="75">
        <v>0</v>
      </c>
      <c r="CA101" s="75">
        <v>0</v>
      </c>
      <c r="CB101" s="75">
        <v>0</v>
      </c>
      <c r="CC101" s="75">
        <v>0</v>
      </c>
      <c r="CD101" s="75">
        <v>0</v>
      </c>
      <c r="CE101" s="75">
        <v>0</v>
      </c>
      <c r="CF101" s="75">
        <v>0</v>
      </c>
      <c r="CG101" s="75">
        <v>0</v>
      </c>
      <c r="CH101" s="75">
        <v>0</v>
      </c>
      <c r="CI101" s="75">
        <v>0</v>
      </c>
    </row>
    <row r="102" spans="1:87" x14ac:dyDescent="0.2">
      <c r="A102" s="5">
        <v>120</v>
      </c>
      <c r="B102" s="76">
        <v>0</v>
      </c>
      <c r="C102" s="76">
        <v>0</v>
      </c>
      <c r="D102" s="76">
        <v>0</v>
      </c>
      <c r="E102" s="76">
        <v>0</v>
      </c>
      <c r="F102" s="76">
        <v>0</v>
      </c>
      <c r="G102" s="76">
        <v>0</v>
      </c>
      <c r="H102" s="76">
        <v>0</v>
      </c>
      <c r="I102" s="76">
        <v>0</v>
      </c>
      <c r="J102" s="76">
        <v>0</v>
      </c>
      <c r="K102" s="76">
        <v>0</v>
      </c>
      <c r="L102" s="76">
        <v>0</v>
      </c>
      <c r="M102" s="76">
        <v>0</v>
      </c>
      <c r="N102" s="76">
        <v>0</v>
      </c>
      <c r="O102" s="76">
        <v>0</v>
      </c>
      <c r="P102" s="76">
        <v>0</v>
      </c>
      <c r="Q102" s="76">
        <v>0</v>
      </c>
      <c r="R102" s="76">
        <v>0</v>
      </c>
      <c r="S102" s="76">
        <v>0</v>
      </c>
      <c r="T102" s="76">
        <v>0</v>
      </c>
      <c r="U102" s="76">
        <v>0</v>
      </c>
      <c r="V102" s="76">
        <v>0</v>
      </c>
      <c r="W102" s="76">
        <v>0</v>
      </c>
      <c r="X102" s="76">
        <v>0</v>
      </c>
      <c r="Y102" s="76">
        <v>0</v>
      </c>
      <c r="Z102" s="76">
        <v>0</v>
      </c>
      <c r="AA102" s="76">
        <v>0</v>
      </c>
      <c r="AB102" s="76">
        <v>0</v>
      </c>
      <c r="AC102" s="76">
        <v>0</v>
      </c>
      <c r="AD102" s="76">
        <v>0</v>
      </c>
      <c r="AE102" s="76">
        <v>0</v>
      </c>
      <c r="AF102" s="76">
        <v>0</v>
      </c>
      <c r="AG102" s="76">
        <v>0</v>
      </c>
      <c r="AH102" s="76">
        <v>0</v>
      </c>
      <c r="AI102" s="76">
        <v>0</v>
      </c>
      <c r="AJ102" s="76">
        <v>0</v>
      </c>
      <c r="AK102" s="76">
        <v>0</v>
      </c>
      <c r="AL102" s="76">
        <v>0</v>
      </c>
      <c r="AM102" s="76">
        <v>0</v>
      </c>
      <c r="AN102" s="76">
        <v>0</v>
      </c>
      <c r="AO102" s="76">
        <v>0</v>
      </c>
      <c r="AP102" s="76">
        <v>0</v>
      </c>
      <c r="AQ102" s="76">
        <v>0</v>
      </c>
      <c r="AR102" s="76">
        <v>0</v>
      </c>
      <c r="AS102" s="76">
        <v>0</v>
      </c>
      <c r="AT102" s="76">
        <v>0</v>
      </c>
      <c r="AU102" s="76">
        <v>0</v>
      </c>
      <c r="AV102" s="76">
        <v>0</v>
      </c>
      <c r="AW102" s="76">
        <v>0</v>
      </c>
      <c r="AX102" s="76">
        <v>0</v>
      </c>
      <c r="AY102" s="76">
        <v>0</v>
      </c>
      <c r="AZ102" s="76">
        <v>0</v>
      </c>
      <c r="BA102" s="76">
        <v>0</v>
      </c>
      <c r="BB102" s="76">
        <v>0</v>
      </c>
      <c r="BC102" s="76">
        <v>0</v>
      </c>
      <c r="BD102" s="76">
        <v>0</v>
      </c>
      <c r="BE102" s="76">
        <v>0</v>
      </c>
      <c r="BF102" s="76">
        <v>0</v>
      </c>
      <c r="BG102" s="76">
        <v>0</v>
      </c>
      <c r="BH102" s="76">
        <v>0</v>
      </c>
      <c r="BI102" s="76">
        <v>0</v>
      </c>
      <c r="BJ102" s="76">
        <v>0</v>
      </c>
      <c r="BK102" s="76">
        <v>0</v>
      </c>
      <c r="BL102" s="76">
        <v>0</v>
      </c>
      <c r="BM102" s="76">
        <v>0</v>
      </c>
      <c r="BN102" s="76">
        <v>0</v>
      </c>
      <c r="BO102" s="76">
        <v>0</v>
      </c>
      <c r="BP102" s="75">
        <v>0</v>
      </c>
      <c r="BQ102" s="75">
        <v>0</v>
      </c>
      <c r="BR102" s="75">
        <v>0</v>
      </c>
      <c r="BS102" s="75">
        <v>0</v>
      </c>
      <c r="BT102" s="75">
        <v>0</v>
      </c>
      <c r="BU102" s="75">
        <v>0</v>
      </c>
      <c r="BV102" s="75">
        <v>0</v>
      </c>
      <c r="BW102" s="75">
        <v>0</v>
      </c>
      <c r="BX102" s="75">
        <v>0</v>
      </c>
      <c r="BY102" s="75">
        <v>0</v>
      </c>
      <c r="BZ102" s="75">
        <v>0</v>
      </c>
      <c r="CA102" s="75">
        <v>0</v>
      </c>
      <c r="CB102" s="75">
        <v>0</v>
      </c>
      <c r="CC102" s="75">
        <v>0</v>
      </c>
      <c r="CD102" s="75">
        <v>0</v>
      </c>
      <c r="CE102" s="75">
        <v>0</v>
      </c>
      <c r="CF102" s="75">
        <v>0</v>
      </c>
      <c r="CG102" s="75">
        <v>0</v>
      </c>
      <c r="CH102" s="75">
        <v>0</v>
      </c>
      <c r="CI102" s="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5"/>
  <sheetViews>
    <sheetView workbookViewId="0"/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33203125" bestFit="1" customWidth="1"/>
    <col min="4" max="4" width="13.1640625" customWidth="1"/>
    <col min="5" max="6" width="10.5" bestFit="1" customWidth="1"/>
  </cols>
  <sheetData>
    <row r="1" spans="1:6" ht="17" x14ac:dyDescent="0.2">
      <c r="A1" s="51" t="s">
        <v>58</v>
      </c>
      <c r="B1" s="52" t="s">
        <v>63</v>
      </c>
      <c r="C1" s="53" t="s">
        <v>100</v>
      </c>
      <c r="D1" s="53" t="s">
        <v>102</v>
      </c>
      <c r="E1" s="53" t="s">
        <v>64</v>
      </c>
      <c r="F1" s="56" t="s">
        <v>101</v>
      </c>
    </row>
    <row r="2" spans="1:6" x14ac:dyDescent="0.2">
      <c r="A2" s="54" t="s">
        <v>49</v>
      </c>
      <c r="B2" s="55">
        <v>22</v>
      </c>
      <c r="C2" s="92">
        <v>40580</v>
      </c>
      <c r="D2" s="92">
        <v>38955</v>
      </c>
      <c r="E2" s="92">
        <v>349</v>
      </c>
      <c r="F2" s="92">
        <v>660</v>
      </c>
    </row>
    <row r="3" spans="1:6" x14ac:dyDescent="0.2">
      <c r="A3" s="55" t="s">
        <v>50</v>
      </c>
      <c r="B3" s="55">
        <v>27</v>
      </c>
      <c r="C3" s="92">
        <v>47645</v>
      </c>
      <c r="D3" s="92">
        <v>44364</v>
      </c>
      <c r="E3" s="92">
        <v>385</v>
      </c>
      <c r="F3" s="92">
        <v>1553</v>
      </c>
    </row>
    <row r="4" spans="1:6" x14ac:dyDescent="0.2">
      <c r="A4" s="55" t="s">
        <v>51</v>
      </c>
      <c r="B4" s="55">
        <v>32</v>
      </c>
      <c r="C4" s="92">
        <v>53062</v>
      </c>
      <c r="D4" s="92">
        <v>46618</v>
      </c>
      <c r="E4" s="92">
        <v>343</v>
      </c>
      <c r="F4" s="92">
        <v>2028</v>
      </c>
    </row>
    <row r="5" spans="1:6" x14ac:dyDescent="0.2">
      <c r="A5" s="55" t="s">
        <v>52</v>
      </c>
      <c r="B5" s="55">
        <v>37</v>
      </c>
      <c r="C5" s="92">
        <v>57217</v>
      </c>
      <c r="D5" s="92">
        <v>48096</v>
      </c>
      <c r="E5" s="92">
        <v>283</v>
      </c>
      <c r="F5" s="92">
        <v>2394</v>
      </c>
    </row>
    <row r="6" spans="1:6" x14ac:dyDescent="0.2">
      <c r="A6" s="55" t="s">
        <v>53</v>
      </c>
      <c r="B6" s="55">
        <v>42</v>
      </c>
      <c r="C6" s="92">
        <v>60265</v>
      </c>
      <c r="D6" s="92">
        <v>48591</v>
      </c>
      <c r="E6" s="92">
        <v>221</v>
      </c>
      <c r="F6" s="92">
        <v>2440</v>
      </c>
    </row>
    <row r="7" spans="1:6" x14ac:dyDescent="0.2">
      <c r="A7" s="55" t="s">
        <v>54</v>
      </c>
      <c r="B7" s="55">
        <v>47</v>
      </c>
      <c r="C7" s="92">
        <v>61237</v>
      </c>
      <c r="D7" s="92">
        <v>45086</v>
      </c>
      <c r="E7" s="92">
        <v>194</v>
      </c>
      <c r="F7" s="92">
        <v>2416</v>
      </c>
    </row>
    <row r="8" spans="1:6" x14ac:dyDescent="0.2">
      <c r="A8" s="55" t="s">
        <v>55</v>
      </c>
      <c r="B8" s="55">
        <v>52</v>
      </c>
      <c r="C8" s="92">
        <v>61531</v>
      </c>
      <c r="D8" s="92">
        <v>46902</v>
      </c>
      <c r="E8" s="92">
        <v>194</v>
      </c>
      <c r="F8" s="92">
        <v>2772</v>
      </c>
    </row>
    <row r="9" spans="1:6" x14ac:dyDescent="0.2">
      <c r="A9" s="55" t="s">
        <v>56</v>
      </c>
      <c r="B9" s="55">
        <v>57</v>
      </c>
      <c r="C9" s="92">
        <v>59781</v>
      </c>
      <c r="D9" s="92">
        <v>44386</v>
      </c>
      <c r="E9" s="92">
        <v>176</v>
      </c>
      <c r="F9" s="92">
        <v>3225</v>
      </c>
    </row>
    <row r="10" spans="1:6" x14ac:dyDescent="0.2">
      <c r="A10" s="55" t="s">
        <v>57</v>
      </c>
      <c r="B10" s="55">
        <v>62</v>
      </c>
      <c r="C10" s="92">
        <v>59536</v>
      </c>
      <c r="D10" s="92">
        <v>43986</v>
      </c>
      <c r="E10" s="92">
        <v>83</v>
      </c>
      <c r="F10" s="92">
        <v>2814</v>
      </c>
    </row>
    <row r="11" spans="1:6" x14ac:dyDescent="0.2">
      <c r="A11" s="62" t="s">
        <v>59</v>
      </c>
      <c r="B11" s="55">
        <v>67</v>
      </c>
      <c r="C11" s="92">
        <v>59539</v>
      </c>
      <c r="D11" s="92">
        <v>49971</v>
      </c>
      <c r="E11" s="92">
        <v>30</v>
      </c>
      <c r="F11" s="92">
        <v>852</v>
      </c>
    </row>
    <row r="12" spans="1:6" x14ac:dyDescent="0.2">
      <c r="A12" s="63" t="s">
        <v>73</v>
      </c>
      <c r="B12" s="55">
        <v>72</v>
      </c>
      <c r="C12" s="92">
        <v>55210</v>
      </c>
      <c r="D12" s="92">
        <v>23020</v>
      </c>
      <c r="E12" s="92">
        <v>8</v>
      </c>
      <c r="F12" s="92">
        <v>218</v>
      </c>
    </row>
    <row r="13" spans="1:6" x14ac:dyDescent="0.2">
      <c r="E13" s="100"/>
      <c r="F13" s="100"/>
    </row>
    <row r="15" spans="1:6" x14ac:dyDescent="0.2">
      <c r="E15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C103"/>
  <sheetViews>
    <sheetView workbookViewId="0">
      <selection activeCell="C2" sqref="C2"/>
    </sheetView>
  </sheetViews>
  <sheetFormatPr baseColWidth="10" defaultColWidth="11.1640625" defaultRowHeight="16" x14ac:dyDescent="0.2"/>
  <cols>
    <col min="2" max="2" width="13" bestFit="1" customWidth="1"/>
  </cols>
  <sheetData>
    <row r="1" spans="1:3" x14ac:dyDescent="0.2">
      <c r="A1" t="s">
        <v>48</v>
      </c>
      <c r="B1" t="s">
        <v>92</v>
      </c>
      <c r="C1" t="s">
        <v>93</v>
      </c>
    </row>
    <row r="2" spans="1:3" x14ac:dyDescent="0.2">
      <c r="A2" s="67">
        <v>0</v>
      </c>
      <c r="B2" s="101">
        <v>4.8000000000000001E-2</v>
      </c>
      <c r="C2" s="101">
        <f>(1+B2)*(1+Main!$C$6)-1</f>
        <v>8.4679999999999866E-2</v>
      </c>
    </row>
    <row r="3" spans="1:3" x14ac:dyDescent="0.2">
      <c r="A3">
        <v>1</v>
      </c>
      <c r="B3" s="69">
        <v>3.7999999999999999E-2</v>
      </c>
      <c r="C3" s="69">
        <f>(1+B3)*(1+Main!$C$6)-1</f>
        <v>7.4330000000000007E-2</v>
      </c>
    </row>
    <row r="4" spans="1:3" x14ac:dyDescent="0.2">
      <c r="A4">
        <v>2</v>
      </c>
      <c r="B4" s="69">
        <v>2.8000000000000001E-2</v>
      </c>
      <c r="C4" s="69">
        <f>(1+B4)*(1+Main!$C$6)-1</f>
        <v>6.3979999999999926E-2</v>
      </c>
    </row>
    <row r="5" spans="1:3" x14ac:dyDescent="0.2">
      <c r="A5">
        <v>3</v>
      </c>
      <c r="B5" s="68">
        <v>0.02</v>
      </c>
      <c r="C5" s="69">
        <f>(1+B5)*(1+Main!$C$6)-1</f>
        <v>5.5699999999999861E-2</v>
      </c>
    </row>
    <row r="6" spans="1:3" x14ac:dyDescent="0.2">
      <c r="A6">
        <v>4</v>
      </c>
      <c r="B6" s="69">
        <v>1.4E-2</v>
      </c>
      <c r="C6" s="69">
        <f>(1+B6)*(1+Main!$C$6)-1</f>
        <v>4.9490000000000034E-2</v>
      </c>
    </row>
    <row r="7" spans="1:3" x14ac:dyDescent="0.2">
      <c r="A7">
        <v>5</v>
      </c>
      <c r="B7" s="69">
        <v>8.0000000000000002E-3</v>
      </c>
      <c r="C7" s="69">
        <f>(1+B7)*(1+Main!$C$6)-1</f>
        <v>4.3279999999999985E-2</v>
      </c>
    </row>
    <row r="8" spans="1:3" x14ac:dyDescent="0.2">
      <c r="A8">
        <v>6</v>
      </c>
      <c r="B8" s="69">
        <v>4.0000000000000001E-3</v>
      </c>
      <c r="C8" s="69">
        <f>(1+B8)*(1+Main!$C$6)-1</f>
        <v>3.9139999999999953E-2</v>
      </c>
    </row>
    <row r="9" spans="1:3" x14ac:dyDescent="0.2">
      <c r="A9">
        <v>7</v>
      </c>
      <c r="B9" s="69">
        <v>0</v>
      </c>
      <c r="C9" s="69">
        <f>(1+B9)*(1+Main!$C$6)-1</f>
        <v>3.499999999999992E-2</v>
      </c>
    </row>
    <row r="10" spans="1:3" x14ac:dyDescent="0.2">
      <c r="A10">
        <v>8</v>
      </c>
      <c r="B10" s="68">
        <v>0</v>
      </c>
      <c r="C10" s="69">
        <f>(1+B10)*(1+Main!$C$6)-1</f>
        <v>3.499999999999992E-2</v>
      </c>
    </row>
    <row r="11" spans="1:3" x14ac:dyDescent="0.2">
      <c r="A11">
        <v>9</v>
      </c>
      <c r="B11" s="68">
        <v>0</v>
      </c>
      <c r="C11" s="69">
        <f>(1+B11)*(1+Main!$C$6)-1</f>
        <v>3.499999999999992E-2</v>
      </c>
    </row>
    <row r="12" spans="1:3" x14ac:dyDescent="0.2">
      <c r="A12">
        <v>10</v>
      </c>
      <c r="B12" s="68">
        <v>0</v>
      </c>
      <c r="C12" s="69">
        <f>(1+B12)*(1+Main!$C$6)-1</f>
        <v>3.499999999999992E-2</v>
      </c>
    </row>
    <row r="13" spans="1:3" x14ac:dyDescent="0.2">
      <c r="A13">
        <v>11</v>
      </c>
      <c r="B13" s="68">
        <v>0</v>
      </c>
      <c r="C13" s="69">
        <f>(1+B13)*(1+Main!$C$6)-1</f>
        <v>3.499999999999992E-2</v>
      </c>
    </row>
    <row r="14" spans="1:3" x14ac:dyDescent="0.2">
      <c r="A14">
        <v>12</v>
      </c>
      <c r="B14" s="68">
        <v>0</v>
      </c>
      <c r="C14" s="69">
        <f>(1+B14)*(1+Main!$C$6)-1</f>
        <v>3.499999999999992E-2</v>
      </c>
    </row>
    <row r="15" spans="1:3" x14ac:dyDescent="0.2">
      <c r="A15">
        <v>13</v>
      </c>
      <c r="B15" s="68">
        <v>0</v>
      </c>
      <c r="C15" s="69">
        <f>(1+B15)*(1+Main!$C$6)-1</f>
        <v>3.499999999999992E-2</v>
      </c>
    </row>
    <row r="16" spans="1:3" x14ac:dyDescent="0.2">
      <c r="A16">
        <v>14</v>
      </c>
      <c r="B16" s="68">
        <v>0</v>
      </c>
      <c r="C16" s="69">
        <f>(1+B16)*(1+Main!$C$6)-1</f>
        <v>3.499999999999992E-2</v>
      </c>
    </row>
    <row r="17" spans="1:3" x14ac:dyDescent="0.2">
      <c r="A17">
        <v>15</v>
      </c>
      <c r="B17" s="68">
        <v>0</v>
      </c>
      <c r="C17" s="69">
        <f>(1+B17)*(1+Main!$C$6)-1</f>
        <v>3.499999999999992E-2</v>
      </c>
    </row>
    <row r="18" spans="1:3" x14ac:dyDescent="0.2">
      <c r="A18">
        <v>16</v>
      </c>
      <c r="B18" s="68">
        <v>0</v>
      </c>
      <c r="C18" s="69">
        <f>(1+B18)*(1+Main!$C$6)-1</f>
        <v>3.499999999999992E-2</v>
      </c>
    </row>
    <row r="19" spans="1:3" x14ac:dyDescent="0.2">
      <c r="A19">
        <v>17</v>
      </c>
      <c r="B19" s="68">
        <v>0</v>
      </c>
      <c r="C19" s="69">
        <f>(1+B19)*(1+Main!$C$6)-1</f>
        <v>3.499999999999992E-2</v>
      </c>
    </row>
    <row r="20" spans="1:3" x14ac:dyDescent="0.2">
      <c r="A20">
        <v>18</v>
      </c>
      <c r="B20" s="68">
        <v>0</v>
      </c>
      <c r="C20" s="69">
        <f>(1+B20)*(1+Main!$C$6)-1</f>
        <v>3.499999999999992E-2</v>
      </c>
    </row>
    <row r="21" spans="1:3" x14ac:dyDescent="0.2">
      <c r="A21">
        <v>19</v>
      </c>
      <c r="B21" s="68">
        <v>0</v>
      </c>
      <c r="C21" s="69">
        <f>(1+B21)*(1+Main!$C$6)-1</f>
        <v>3.499999999999992E-2</v>
      </c>
    </row>
    <row r="22" spans="1:3" x14ac:dyDescent="0.2">
      <c r="A22">
        <v>20</v>
      </c>
      <c r="B22" s="68">
        <v>0</v>
      </c>
      <c r="C22" s="69">
        <f>(1+B22)*(1+Main!$C$6)-1</f>
        <v>3.499999999999992E-2</v>
      </c>
    </row>
    <row r="23" spans="1:3" x14ac:dyDescent="0.2">
      <c r="A23">
        <v>21</v>
      </c>
      <c r="B23" s="68">
        <v>0</v>
      </c>
      <c r="C23" s="69">
        <f>(1+B23)*(1+Main!$C$6)-1</f>
        <v>3.499999999999992E-2</v>
      </c>
    </row>
    <row r="24" spans="1:3" x14ac:dyDescent="0.2">
      <c r="A24">
        <v>22</v>
      </c>
      <c r="B24" s="68">
        <v>0</v>
      </c>
      <c r="C24" s="69">
        <f>(1+B24)*(1+Main!$C$6)-1</f>
        <v>3.499999999999992E-2</v>
      </c>
    </row>
    <row r="25" spans="1:3" x14ac:dyDescent="0.2">
      <c r="A25">
        <v>23</v>
      </c>
      <c r="B25" s="68">
        <v>0</v>
      </c>
      <c r="C25" s="69">
        <f>(1+B25)*(1+Main!$C$6)-1</f>
        <v>3.499999999999992E-2</v>
      </c>
    </row>
    <row r="26" spans="1:3" x14ac:dyDescent="0.2">
      <c r="A26">
        <v>24</v>
      </c>
      <c r="B26" s="68">
        <v>0</v>
      </c>
      <c r="C26" s="69">
        <f>(1+B26)*(1+Main!$C$6)-1</f>
        <v>3.499999999999992E-2</v>
      </c>
    </row>
    <row r="27" spans="1:3" x14ac:dyDescent="0.2">
      <c r="A27">
        <v>25</v>
      </c>
      <c r="B27" s="68">
        <v>0</v>
      </c>
      <c r="C27" s="69">
        <f>(1+B27)*(1+Main!$C$6)-1</f>
        <v>3.499999999999992E-2</v>
      </c>
    </row>
    <row r="28" spans="1:3" x14ac:dyDescent="0.2">
      <c r="A28">
        <v>26</v>
      </c>
      <c r="B28" s="68">
        <v>0</v>
      </c>
      <c r="C28" s="69">
        <f>(1+B28)*(1+Main!$C$6)-1</f>
        <v>3.499999999999992E-2</v>
      </c>
    </row>
    <row r="29" spans="1:3" x14ac:dyDescent="0.2">
      <c r="A29">
        <v>27</v>
      </c>
      <c r="B29" s="68">
        <v>0</v>
      </c>
      <c r="C29" s="69">
        <f>(1+B29)*(1+Main!$C$6)-1</f>
        <v>3.499999999999992E-2</v>
      </c>
    </row>
    <row r="30" spans="1:3" x14ac:dyDescent="0.2">
      <c r="A30">
        <v>28</v>
      </c>
      <c r="B30" s="68">
        <v>0</v>
      </c>
      <c r="C30" s="69">
        <f>(1+B30)*(1+Main!$C$6)-1</f>
        <v>3.499999999999992E-2</v>
      </c>
    </row>
    <row r="31" spans="1:3" x14ac:dyDescent="0.2">
      <c r="A31">
        <v>29</v>
      </c>
      <c r="B31" s="68">
        <v>0</v>
      </c>
      <c r="C31" s="69">
        <f>(1+B31)*(1+Main!$C$6)-1</f>
        <v>3.499999999999992E-2</v>
      </c>
    </row>
    <row r="32" spans="1:3" x14ac:dyDescent="0.2">
      <c r="A32">
        <v>30</v>
      </c>
      <c r="B32" s="68">
        <v>0</v>
      </c>
      <c r="C32" s="69">
        <f>(1+B32)*(1+Main!$C$6)-1</f>
        <v>3.499999999999992E-2</v>
      </c>
    </row>
    <row r="33" spans="1:3" x14ac:dyDescent="0.2">
      <c r="A33">
        <v>31</v>
      </c>
      <c r="B33" s="68">
        <v>0</v>
      </c>
      <c r="C33" s="69">
        <f>(1+B33)*(1+Main!$C$6)-1</f>
        <v>3.499999999999992E-2</v>
      </c>
    </row>
    <row r="34" spans="1:3" x14ac:dyDescent="0.2">
      <c r="A34">
        <v>32</v>
      </c>
      <c r="B34" s="68">
        <v>0</v>
      </c>
      <c r="C34" s="69">
        <f>(1+B34)*(1+Main!$C$6)-1</f>
        <v>3.499999999999992E-2</v>
      </c>
    </row>
    <row r="35" spans="1:3" x14ac:dyDescent="0.2">
      <c r="A35">
        <v>33</v>
      </c>
      <c r="B35" s="68">
        <v>0</v>
      </c>
      <c r="C35" s="69">
        <f>(1+B35)*(1+Main!$C$6)-1</f>
        <v>3.499999999999992E-2</v>
      </c>
    </row>
    <row r="36" spans="1:3" x14ac:dyDescent="0.2">
      <c r="A36">
        <v>34</v>
      </c>
      <c r="B36" s="68">
        <v>0</v>
      </c>
      <c r="C36" s="69">
        <f>(1+B36)*(1+Main!$C$6)-1</f>
        <v>3.499999999999992E-2</v>
      </c>
    </row>
    <row r="37" spans="1:3" x14ac:dyDescent="0.2">
      <c r="A37">
        <v>35</v>
      </c>
      <c r="B37" s="68">
        <v>0</v>
      </c>
      <c r="C37" s="69">
        <f>(1+B37)*(1+Main!$C$6)-1</f>
        <v>3.499999999999992E-2</v>
      </c>
    </row>
    <row r="38" spans="1:3" x14ac:dyDescent="0.2">
      <c r="A38">
        <v>36</v>
      </c>
      <c r="B38" s="68">
        <v>0</v>
      </c>
      <c r="C38" s="69">
        <f>(1+B38)*(1+Main!$C$6)-1</f>
        <v>3.499999999999992E-2</v>
      </c>
    </row>
    <row r="39" spans="1:3" x14ac:dyDescent="0.2">
      <c r="A39">
        <v>37</v>
      </c>
      <c r="B39" s="68">
        <v>0</v>
      </c>
      <c r="C39" s="69">
        <f>(1+B39)*(1+Main!$C$6)-1</f>
        <v>3.499999999999992E-2</v>
      </c>
    </row>
    <row r="40" spans="1:3" x14ac:dyDescent="0.2">
      <c r="A40">
        <v>38</v>
      </c>
      <c r="B40" s="68">
        <v>0</v>
      </c>
      <c r="C40" s="69">
        <f>(1+B40)*(1+Main!$C$6)-1</f>
        <v>3.499999999999992E-2</v>
      </c>
    </row>
    <row r="41" spans="1:3" x14ac:dyDescent="0.2">
      <c r="A41">
        <v>39</v>
      </c>
      <c r="B41" s="68">
        <v>0</v>
      </c>
      <c r="C41" s="69">
        <f>(1+B41)*(1+Main!$C$6)-1</f>
        <v>3.499999999999992E-2</v>
      </c>
    </row>
    <row r="42" spans="1:3" x14ac:dyDescent="0.2">
      <c r="A42">
        <v>40</v>
      </c>
      <c r="B42" s="68">
        <v>0</v>
      </c>
      <c r="C42" s="69">
        <f>(1+B42)*(1+Main!$C$6)-1</f>
        <v>3.499999999999992E-2</v>
      </c>
    </row>
    <row r="43" spans="1:3" x14ac:dyDescent="0.2">
      <c r="A43">
        <v>41</v>
      </c>
      <c r="B43" s="68">
        <v>0</v>
      </c>
      <c r="C43" s="69">
        <f>(1+B43)*(1+Main!$C$6)-1</f>
        <v>3.499999999999992E-2</v>
      </c>
    </row>
    <row r="44" spans="1:3" x14ac:dyDescent="0.2">
      <c r="A44">
        <v>42</v>
      </c>
      <c r="B44" s="68">
        <v>0</v>
      </c>
      <c r="C44" s="69">
        <f>(1+B44)*(1+Main!$C$6)-1</f>
        <v>3.499999999999992E-2</v>
      </c>
    </row>
    <row r="45" spans="1:3" x14ac:dyDescent="0.2">
      <c r="A45">
        <v>43</v>
      </c>
      <c r="B45" s="68">
        <v>0</v>
      </c>
      <c r="C45" s="69">
        <f>(1+B45)*(1+Main!$C$6)-1</f>
        <v>3.499999999999992E-2</v>
      </c>
    </row>
    <row r="46" spans="1:3" x14ac:dyDescent="0.2">
      <c r="A46">
        <v>44</v>
      </c>
      <c r="B46" s="68">
        <v>0</v>
      </c>
      <c r="C46" s="69">
        <f>(1+B46)*(1+Main!$C$6)-1</f>
        <v>3.499999999999992E-2</v>
      </c>
    </row>
    <row r="47" spans="1:3" x14ac:dyDescent="0.2">
      <c r="A47">
        <v>45</v>
      </c>
      <c r="B47" s="68">
        <v>0</v>
      </c>
      <c r="C47" s="69">
        <f>(1+B47)*(1+Main!$C$6)-1</f>
        <v>3.499999999999992E-2</v>
      </c>
    </row>
    <row r="48" spans="1:3" x14ac:dyDescent="0.2">
      <c r="A48">
        <v>46</v>
      </c>
      <c r="B48" s="68">
        <v>0</v>
      </c>
      <c r="C48" s="69">
        <f>(1+B48)*(1+Main!$C$6)-1</f>
        <v>3.499999999999992E-2</v>
      </c>
    </row>
    <row r="49" spans="1:3" x14ac:dyDescent="0.2">
      <c r="A49">
        <v>47</v>
      </c>
      <c r="B49" s="68">
        <v>0</v>
      </c>
      <c r="C49" s="69">
        <f>(1+B49)*(1+Main!$C$6)-1</f>
        <v>3.499999999999992E-2</v>
      </c>
    </row>
    <row r="50" spans="1:3" x14ac:dyDescent="0.2">
      <c r="A50">
        <v>48</v>
      </c>
      <c r="B50" s="68">
        <v>0</v>
      </c>
      <c r="C50" s="69">
        <f>(1+B50)*(1+Main!$C$6)-1</f>
        <v>3.499999999999992E-2</v>
      </c>
    </row>
    <row r="51" spans="1:3" x14ac:dyDescent="0.2">
      <c r="A51">
        <v>49</v>
      </c>
      <c r="B51" s="68">
        <v>0</v>
      </c>
      <c r="C51" s="69">
        <f>(1+B51)*(1+Main!$C$6)-1</f>
        <v>3.499999999999992E-2</v>
      </c>
    </row>
    <row r="52" spans="1:3" x14ac:dyDescent="0.2">
      <c r="A52">
        <v>50</v>
      </c>
      <c r="B52" s="68">
        <v>0</v>
      </c>
      <c r="C52" s="69">
        <f>(1+B52)*(1+Main!$C$6)-1</f>
        <v>3.499999999999992E-2</v>
      </c>
    </row>
    <row r="53" spans="1:3" x14ac:dyDescent="0.2">
      <c r="A53">
        <v>51</v>
      </c>
      <c r="B53" s="68">
        <v>0</v>
      </c>
      <c r="C53" s="69">
        <f>(1+B53)*(1+Main!$C$6)-1</f>
        <v>3.499999999999992E-2</v>
      </c>
    </row>
    <row r="54" spans="1:3" x14ac:dyDescent="0.2">
      <c r="A54">
        <v>52</v>
      </c>
      <c r="B54" s="68">
        <v>0</v>
      </c>
      <c r="C54" s="69">
        <f>(1+B54)*(1+Main!$C$6)-1</f>
        <v>3.499999999999992E-2</v>
      </c>
    </row>
    <row r="55" spans="1:3" x14ac:dyDescent="0.2">
      <c r="A55">
        <v>53</v>
      </c>
      <c r="B55" s="68">
        <v>0</v>
      </c>
      <c r="C55" s="69">
        <f>(1+B55)*(1+Main!$C$6)-1</f>
        <v>3.499999999999992E-2</v>
      </c>
    </row>
    <row r="56" spans="1:3" x14ac:dyDescent="0.2">
      <c r="A56">
        <v>54</v>
      </c>
      <c r="B56" s="68">
        <v>0</v>
      </c>
      <c r="C56" s="69">
        <f>(1+B56)*(1+Main!$C$6)-1</f>
        <v>3.499999999999992E-2</v>
      </c>
    </row>
    <row r="57" spans="1:3" x14ac:dyDescent="0.2">
      <c r="A57">
        <v>55</v>
      </c>
      <c r="B57" s="68">
        <v>0</v>
      </c>
      <c r="C57" s="69">
        <f>(1+B57)*(1+Main!$C$6)-1</f>
        <v>3.499999999999992E-2</v>
      </c>
    </row>
    <row r="58" spans="1:3" x14ac:dyDescent="0.2">
      <c r="A58">
        <v>56</v>
      </c>
      <c r="B58" s="68">
        <v>0</v>
      </c>
      <c r="C58" s="69">
        <f>(1+B58)*(1+Main!$C$6)-1</f>
        <v>3.499999999999992E-2</v>
      </c>
    </row>
    <row r="59" spans="1:3" x14ac:dyDescent="0.2">
      <c r="A59">
        <v>57</v>
      </c>
      <c r="B59" s="68">
        <v>0</v>
      </c>
      <c r="C59" s="69">
        <f>(1+B59)*(1+Main!$C$6)-1</f>
        <v>3.499999999999992E-2</v>
      </c>
    </row>
    <row r="60" spans="1:3" x14ac:dyDescent="0.2">
      <c r="A60">
        <v>58</v>
      </c>
      <c r="B60" s="68">
        <v>0</v>
      </c>
      <c r="C60" s="69">
        <f>(1+B60)*(1+Main!$C$6)-1</f>
        <v>3.499999999999992E-2</v>
      </c>
    </row>
    <row r="61" spans="1:3" x14ac:dyDescent="0.2">
      <c r="A61">
        <v>59</v>
      </c>
      <c r="B61" s="68">
        <v>0</v>
      </c>
      <c r="C61" s="69">
        <f>(1+B61)*(1+Main!$C$6)-1</f>
        <v>3.499999999999992E-2</v>
      </c>
    </row>
    <row r="62" spans="1:3" x14ac:dyDescent="0.2">
      <c r="A62">
        <v>60</v>
      </c>
      <c r="B62" s="68">
        <v>0</v>
      </c>
      <c r="C62" s="69">
        <f>(1+B62)*(1+Main!$C$6)-1</f>
        <v>3.499999999999992E-2</v>
      </c>
    </row>
    <row r="63" spans="1:3" x14ac:dyDescent="0.2">
      <c r="A63">
        <v>61</v>
      </c>
      <c r="B63" s="68">
        <v>0</v>
      </c>
      <c r="C63" s="69">
        <f>(1+B63)*(1+Main!$C$6)-1</f>
        <v>3.499999999999992E-2</v>
      </c>
    </row>
    <row r="64" spans="1:3" x14ac:dyDescent="0.2">
      <c r="A64">
        <v>62</v>
      </c>
      <c r="B64" s="68">
        <v>0</v>
      </c>
      <c r="C64" s="69">
        <f>(1+B64)*(1+Main!$C$6)-1</f>
        <v>3.499999999999992E-2</v>
      </c>
    </row>
    <row r="65" spans="1:3" x14ac:dyDescent="0.2">
      <c r="A65">
        <v>63</v>
      </c>
      <c r="B65" s="68">
        <v>0</v>
      </c>
      <c r="C65" s="69">
        <f>(1+B65)*(1+Main!$C$6)-1</f>
        <v>3.499999999999992E-2</v>
      </c>
    </row>
    <row r="66" spans="1:3" x14ac:dyDescent="0.2">
      <c r="A66">
        <v>64</v>
      </c>
      <c r="B66" s="68">
        <v>0</v>
      </c>
      <c r="C66" s="69">
        <f>(1+B66)*(1+Main!$C$6)-1</f>
        <v>3.499999999999992E-2</v>
      </c>
    </row>
    <row r="67" spans="1:3" x14ac:dyDescent="0.2">
      <c r="A67">
        <v>65</v>
      </c>
      <c r="B67" s="68">
        <v>0</v>
      </c>
      <c r="C67" s="69">
        <f>(1+B67)*(1+Main!$C$6)-1</f>
        <v>3.499999999999992E-2</v>
      </c>
    </row>
    <row r="68" spans="1:3" x14ac:dyDescent="0.2">
      <c r="A68">
        <v>66</v>
      </c>
      <c r="B68" s="68">
        <v>0</v>
      </c>
      <c r="C68" s="69">
        <f>(1+B68)*(1+Main!$C$6)-1</f>
        <v>3.499999999999992E-2</v>
      </c>
    </row>
    <row r="69" spans="1:3" x14ac:dyDescent="0.2">
      <c r="A69">
        <v>67</v>
      </c>
      <c r="B69" s="68">
        <v>0</v>
      </c>
      <c r="C69" s="69">
        <f>(1+B69)*(1+Main!$C$6)-1</f>
        <v>3.499999999999992E-2</v>
      </c>
    </row>
    <row r="70" spans="1:3" x14ac:dyDescent="0.2">
      <c r="A70">
        <v>68</v>
      </c>
      <c r="B70" s="68">
        <v>0</v>
      </c>
      <c r="C70" s="69">
        <f>(1+B70)*(1+Main!$C$6)-1</f>
        <v>3.499999999999992E-2</v>
      </c>
    </row>
    <row r="71" spans="1:3" x14ac:dyDescent="0.2">
      <c r="A71">
        <v>69</v>
      </c>
      <c r="B71" s="68">
        <v>0</v>
      </c>
      <c r="C71" s="69">
        <f>(1+B71)*(1+Main!$C$6)-1</f>
        <v>3.499999999999992E-2</v>
      </c>
    </row>
    <row r="72" spans="1:3" x14ac:dyDescent="0.2">
      <c r="A72">
        <v>70</v>
      </c>
      <c r="B72" s="68">
        <v>0</v>
      </c>
      <c r="C72" s="69">
        <f>(1+B72)*(1+Main!$C$6)-1</f>
        <v>3.499999999999992E-2</v>
      </c>
    </row>
    <row r="73" spans="1:3" x14ac:dyDescent="0.2">
      <c r="A73">
        <v>71</v>
      </c>
      <c r="B73" s="68">
        <v>0</v>
      </c>
      <c r="C73" s="69">
        <f>(1+B73)*(1+Main!$C$6)-1</f>
        <v>3.499999999999992E-2</v>
      </c>
    </row>
    <row r="74" spans="1:3" x14ac:dyDescent="0.2">
      <c r="A74">
        <v>72</v>
      </c>
      <c r="B74" s="68">
        <v>0</v>
      </c>
      <c r="C74" s="69">
        <f>(1+B74)*(1+Main!$C$6)-1</f>
        <v>3.499999999999992E-2</v>
      </c>
    </row>
    <row r="75" spans="1:3" x14ac:dyDescent="0.2">
      <c r="A75">
        <v>73</v>
      </c>
      <c r="B75" s="68">
        <v>0</v>
      </c>
      <c r="C75" s="69">
        <f>(1+B75)*(1+Main!$C$6)-1</f>
        <v>3.499999999999992E-2</v>
      </c>
    </row>
    <row r="76" spans="1:3" x14ac:dyDescent="0.2">
      <c r="A76">
        <v>74</v>
      </c>
      <c r="B76" s="68">
        <v>0</v>
      </c>
      <c r="C76" s="69">
        <f>(1+B76)*(1+Main!$C$6)-1</f>
        <v>3.499999999999992E-2</v>
      </c>
    </row>
    <row r="77" spans="1:3" x14ac:dyDescent="0.2">
      <c r="A77">
        <v>75</v>
      </c>
      <c r="B77" s="68">
        <v>0</v>
      </c>
      <c r="C77" s="69">
        <f>(1+B77)*(1+Main!$C$6)-1</f>
        <v>3.499999999999992E-2</v>
      </c>
    </row>
    <row r="78" spans="1:3" x14ac:dyDescent="0.2">
      <c r="A78">
        <v>76</v>
      </c>
      <c r="B78" s="68">
        <v>0</v>
      </c>
      <c r="C78" s="69">
        <f>(1+B78)*(1+Main!$C$6)-1</f>
        <v>3.499999999999992E-2</v>
      </c>
    </row>
    <row r="79" spans="1:3" x14ac:dyDescent="0.2">
      <c r="A79">
        <v>77</v>
      </c>
      <c r="B79" s="68">
        <v>0</v>
      </c>
      <c r="C79" s="69">
        <f>(1+B79)*(1+Main!$C$6)-1</f>
        <v>3.499999999999992E-2</v>
      </c>
    </row>
    <row r="80" spans="1:3" x14ac:dyDescent="0.2">
      <c r="A80">
        <v>78</v>
      </c>
      <c r="B80" s="68">
        <v>0</v>
      </c>
      <c r="C80" s="69">
        <f>(1+B80)*(1+Main!$C$6)-1</f>
        <v>3.499999999999992E-2</v>
      </c>
    </row>
    <row r="81" spans="1:3" x14ac:dyDescent="0.2">
      <c r="A81">
        <v>79</v>
      </c>
      <c r="B81" s="68">
        <v>0</v>
      </c>
      <c r="C81" s="69">
        <f>(1+B81)*(1+Main!$C$6)-1</f>
        <v>3.499999999999992E-2</v>
      </c>
    </row>
    <row r="82" spans="1:3" x14ac:dyDescent="0.2">
      <c r="A82">
        <v>80</v>
      </c>
      <c r="B82" s="68">
        <v>0</v>
      </c>
      <c r="C82" s="69">
        <f>(1+B82)*(1+Main!$C$6)-1</f>
        <v>3.499999999999992E-2</v>
      </c>
    </row>
    <row r="83" spans="1:3" x14ac:dyDescent="0.2">
      <c r="A83">
        <v>81</v>
      </c>
      <c r="B83" s="68">
        <v>0</v>
      </c>
      <c r="C83" s="69">
        <f>(1+B83)*(1+Main!$C$6)-1</f>
        <v>3.499999999999992E-2</v>
      </c>
    </row>
    <row r="84" spans="1:3" x14ac:dyDescent="0.2">
      <c r="A84">
        <v>82</v>
      </c>
      <c r="B84" s="68">
        <v>0</v>
      </c>
      <c r="C84" s="69">
        <f>(1+B84)*(1+Main!$C$6)-1</f>
        <v>3.499999999999992E-2</v>
      </c>
    </row>
    <row r="85" spans="1:3" x14ac:dyDescent="0.2">
      <c r="A85">
        <v>83</v>
      </c>
      <c r="B85" s="68">
        <v>0</v>
      </c>
      <c r="C85" s="69">
        <f>(1+B85)*(1+Main!$C$6)-1</f>
        <v>3.499999999999992E-2</v>
      </c>
    </row>
    <row r="86" spans="1:3" x14ac:dyDescent="0.2">
      <c r="A86">
        <v>84</v>
      </c>
      <c r="B86" s="68">
        <v>0</v>
      </c>
      <c r="C86" s="69">
        <f>(1+B86)*(1+Main!$C$6)-1</f>
        <v>3.499999999999992E-2</v>
      </c>
    </row>
    <row r="87" spans="1:3" x14ac:dyDescent="0.2">
      <c r="A87">
        <v>85</v>
      </c>
      <c r="B87" s="68">
        <v>0</v>
      </c>
      <c r="C87" s="69">
        <f>(1+B87)*(1+Main!$C$6)-1</f>
        <v>3.499999999999992E-2</v>
      </c>
    </row>
    <row r="88" spans="1:3" x14ac:dyDescent="0.2">
      <c r="A88">
        <v>86</v>
      </c>
      <c r="B88" s="68">
        <v>0</v>
      </c>
      <c r="C88" s="69">
        <f>(1+B88)*(1+Main!$C$6)-1</f>
        <v>3.499999999999992E-2</v>
      </c>
    </row>
    <row r="89" spans="1:3" x14ac:dyDescent="0.2">
      <c r="A89">
        <v>87</v>
      </c>
      <c r="B89" s="68">
        <v>0</v>
      </c>
      <c r="C89" s="69">
        <f>(1+B89)*(1+Main!$C$6)-1</f>
        <v>3.499999999999992E-2</v>
      </c>
    </row>
    <row r="90" spans="1:3" x14ac:dyDescent="0.2">
      <c r="A90">
        <v>88</v>
      </c>
      <c r="B90" s="68">
        <v>0</v>
      </c>
      <c r="C90" s="69">
        <f>(1+B90)*(1+Main!$C$6)-1</f>
        <v>3.499999999999992E-2</v>
      </c>
    </row>
    <row r="91" spans="1:3" x14ac:dyDescent="0.2">
      <c r="A91">
        <v>89</v>
      </c>
      <c r="B91" s="68">
        <v>0</v>
      </c>
      <c r="C91" s="69">
        <f>(1+B91)*(1+Main!$C$6)-1</f>
        <v>3.499999999999992E-2</v>
      </c>
    </row>
    <row r="92" spans="1:3" x14ac:dyDescent="0.2">
      <c r="A92">
        <v>90</v>
      </c>
      <c r="B92" s="68">
        <v>0</v>
      </c>
      <c r="C92" s="69">
        <f>(1+B92)*(1+Main!$C$6)-1</f>
        <v>3.499999999999992E-2</v>
      </c>
    </row>
    <row r="93" spans="1:3" x14ac:dyDescent="0.2">
      <c r="A93">
        <v>91</v>
      </c>
      <c r="B93" s="68">
        <v>0</v>
      </c>
      <c r="C93" s="69">
        <f>(1+B93)*(1+Main!$C$6)-1</f>
        <v>3.499999999999992E-2</v>
      </c>
    </row>
    <row r="94" spans="1:3" x14ac:dyDescent="0.2">
      <c r="A94">
        <v>92</v>
      </c>
      <c r="B94" s="68">
        <v>0</v>
      </c>
      <c r="C94" s="69">
        <f>(1+B94)*(1+Main!$C$6)-1</f>
        <v>3.499999999999992E-2</v>
      </c>
    </row>
    <row r="95" spans="1:3" x14ac:dyDescent="0.2">
      <c r="A95">
        <v>93</v>
      </c>
      <c r="B95" s="68">
        <v>0</v>
      </c>
      <c r="C95" s="69">
        <f>(1+B95)*(1+Main!$C$6)-1</f>
        <v>3.499999999999992E-2</v>
      </c>
    </row>
    <row r="96" spans="1:3" x14ac:dyDescent="0.2">
      <c r="A96">
        <v>94</v>
      </c>
      <c r="B96" s="68">
        <v>0</v>
      </c>
      <c r="C96" s="69">
        <f>(1+B96)*(1+Main!$C$6)-1</f>
        <v>3.499999999999992E-2</v>
      </c>
    </row>
    <row r="97" spans="1:3" x14ac:dyDescent="0.2">
      <c r="A97">
        <v>95</v>
      </c>
      <c r="B97" s="68">
        <v>0</v>
      </c>
      <c r="C97" s="69">
        <f>(1+B97)*(1+Main!$C$6)-1</f>
        <v>3.499999999999992E-2</v>
      </c>
    </row>
    <row r="98" spans="1:3" x14ac:dyDescent="0.2">
      <c r="A98">
        <v>96</v>
      </c>
      <c r="B98" s="68">
        <v>0</v>
      </c>
      <c r="C98" s="69">
        <f>(1+B98)*(1+Main!$C$6)-1</f>
        <v>3.499999999999992E-2</v>
      </c>
    </row>
    <row r="99" spans="1:3" x14ac:dyDescent="0.2">
      <c r="A99">
        <v>97</v>
      </c>
      <c r="B99" s="68">
        <v>0</v>
      </c>
      <c r="C99" s="69">
        <f>(1+B99)*(1+Main!$C$6)-1</f>
        <v>3.499999999999992E-2</v>
      </c>
    </row>
    <row r="100" spans="1:3" x14ac:dyDescent="0.2">
      <c r="A100">
        <v>98</v>
      </c>
      <c r="B100" s="68">
        <v>0</v>
      </c>
      <c r="C100" s="69">
        <f>(1+B100)*(1+Main!$C$6)-1</f>
        <v>3.499999999999992E-2</v>
      </c>
    </row>
    <row r="101" spans="1:3" x14ac:dyDescent="0.2">
      <c r="A101">
        <v>99</v>
      </c>
      <c r="B101" s="68">
        <v>0</v>
      </c>
      <c r="C101" s="69">
        <f>(1+B101)*(1+Main!$C$6)-1</f>
        <v>3.499999999999992E-2</v>
      </c>
    </row>
    <row r="102" spans="1:3" x14ac:dyDescent="0.2">
      <c r="A102">
        <v>100</v>
      </c>
      <c r="B102" s="68">
        <v>0</v>
      </c>
      <c r="C102" s="69">
        <f>(1+B102)*(1+Main!$C$6)-1</f>
        <v>3.499999999999992E-2</v>
      </c>
    </row>
    <row r="103" spans="1:3" x14ac:dyDescent="0.2">
      <c r="B103" s="68"/>
      <c r="C103" s="6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DED9-1828-4DFF-A733-B391C5E1646B}">
  <dimension ref="A1:I121"/>
  <sheetViews>
    <sheetView workbookViewId="0">
      <selection activeCell="F70" sqref="F70"/>
    </sheetView>
  </sheetViews>
  <sheetFormatPr baseColWidth="10" defaultColWidth="8.83203125" defaultRowHeight="16" x14ac:dyDescent="0.2"/>
  <sheetData>
    <row r="1" spans="1:9" x14ac:dyDescent="0.2">
      <c r="A1" t="s">
        <v>0</v>
      </c>
      <c r="B1" t="s">
        <v>84</v>
      </c>
      <c r="C1" t="s">
        <v>85</v>
      </c>
      <c r="D1" t="s">
        <v>86</v>
      </c>
      <c r="E1" t="s">
        <v>90</v>
      </c>
      <c r="F1" t="s">
        <v>87</v>
      </c>
      <c r="G1" t="s">
        <v>88</v>
      </c>
      <c r="H1" t="s">
        <v>89</v>
      </c>
      <c r="I1" t="s">
        <v>91</v>
      </c>
    </row>
    <row r="2" spans="1:9" x14ac:dyDescent="0.2">
      <c r="A2" s="79">
        <v>1</v>
      </c>
      <c r="B2" s="78">
        <v>6.3699999999999998E-4</v>
      </c>
      <c r="C2" s="77"/>
      <c r="D2" s="78">
        <v>6.3699999999999998E-4</v>
      </c>
      <c r="E2" s="77"/>
      <c r="F2" s="85">
        <v>5.71E-4</v>
      </c>
      <c r="G2" s="84"/>
      <c r="H2" s="85">
        <v>5.71E-4</v>
      </c>
      <c r="I2" s="84"/>
    </row>
    <row r="3" spans="1:9" x14ac:dyDescent="0.2">
      <c r="A3" s="79">
        <v>2</v>
      </c>
      <c r="B3" s="78">
        <v>4.2999999999999999E-4</v>
      </c>
      <c r="C3" s="77"/>
      <c r="D3" s="78">
        <v>4.2999999999999999E-4</v>
      </c>
      <c r="E3" s="77"/>
      <c r="F3" s="85">
        <v>3.7199999999999999E-4</v>
      </c>
      <c r="G3" s="84"/>
      <c r="H3" s="85">
        <v>3.7199999999999999E-4</v>
      </c>
      <c r="I3" s="84"/>
    </row>
    <row r="4" spans="1:9" x14ac:dyDescent="0.2">
      <c r="A4" s="79">
        <v>3</v>
      </c>
      <c r="B4" s="78">
        <v>3.57E-4</v>
      </c>
      <c r="C4" s="77"/>
      <c r="D4" s="78">
        <v>3.57E-4</v>
      </c>
      <c r="E4" s="77"/>
      <c r="F4" s="85">
        <v>2.7799999999999998E-4</v>
      </c>
      <c r="G4" s="84"/>
      <c r="H4" s="85">
        <v>2.7799999999999998E-4</v>
      </c>
      <c r="I4" s="84"/>
    </row>
    <row r="5" spans="1:9" x14ac:dyDescent="0.2">
      <c r="A5" s="79">
        <v>4</v>
      </c>
      <c r="B5" s="78">
        <v>2.7799999999999998E-4</v>
      </c>
      <c r="C5" s="77"/>
      <c r="D5" s="78">
        <v>2.7799999999999998E-4</v>
      </c>
      <c r="F5" s="85">
        <v>2.0799999999999999E-4</v>
      </c>
      <c r="G5" s="84"/>
      <c r="H5" s="85">
        <v>2.0799999999999999E-4</v>
      </c>
      <c r="I5" s="84"/>
    </row>
    <row r="6" spans="1:9" x14ac:dyDescent="0.2">
      <c r="A6" s="79">
        <v>5</v>
      </c>
      <c r="B6" s="78">
        <v>2.5500000000000002E-4</v>
      </c>
      <c r="C6" s="77"/>
      <c r="D6" s="78">
        <v>2.5500000000000002E-4</v>
      </c>
      <c r="F6" s="85">
        <v>1.8799999999999999E-4</v>
      </c>
      <c r="G6" s="84"/>
      <c r="H6" s="85">
        <v>1.8799999999999999E-4</v>
      </c>
      <c r="I6" s="84"/>
    </row>
    <row r="7" spans="1:9" x14ac:dyDescent="0.2">
      <c r="A7" s="79">
        <v>6</v>
      </c>
      <c r="B7" s="78">
        <v>2.4399999999999999E-4</v>
      </c>
      <c r="C7" s="77"/>
      <c r="D7" s="78">
        <v>2.4399999999999999E-4</v>
      </c>
      <c r="F7" s="85">
        <v>1.76E-4</v>
      </c>
      <c r="G7" s="84"/>
      <c r="H7" s="85">
        <v>1.76E-4</v>
      </c>
      <c r="I7" s="84"/>
    </row>
    <row r="8" spans="1:9" x14ac:dyDescent="0.2">
      <c r="A8" s="79">
        <v>7</v>
      </c>
      <c r="B8" s="78">
        <v>2.34E-4</v>
      </c>
      <c r="C8" s="77"/>
      <c r="D8" s="78">
        <v>2.34E-4</v>
      </c>
      <c r="F8" s="85">
        <v>1.65E-4</v>
      </c>
      <c r="G8" s="84"/>
      <c r="H8" s="85">
        <v>1.65E-4</v>
      </c>
      <c r="I8" s="84"/>
    </row>
    <row r="9" spans="1:9" x14ac:dyDescent="0.2">
      <c r="A9" s="79">
        <v>8</v>
      </c>
      <c r="B9" s="78">
        <v>2.1599999999999999E-4</v>
      </c>
      <c r="C9" s="77"/>
      <c r="D9" s="78">
        <v>2.1599999999999999E-4</v>
      </c>
      <c r="F9" s="85">
        <v>1.47E-4</v>
      </c>
      <c r="G9" s="84"/>
      <c r="H9" s="85">
        <v>1.47E-4</v>
      </c>
      <c r="I9" s="84"/>
    </row>
    <row r="10" spans="1:9" x14ac:dyDescent="0.2">
      <c r="A10" s="79">
        <v>9</v>
      </c>
      <c r="B10" s="78">
        <v>2.0900000000000001E-4</v>
      </c>
      <c r="C10" s="77"/>
      <c r="D10" s="78">
        <v>2.0900000000000001E-4</v>
      </c>
      <c r="F10" s="85">
        <v>1.3999999999999999E-4</v>
      </c>
      <c r="G10" s="84"/>
      <c r="H10" s="85">
        <v>1.3999999999999999E-4</v>
      </c>
      <c r="I10" s="84"/>
    </row>
    <row r="11" spans="1:9" x14ac:dyDescent="0.2">
      <c r="A11" s="79">
        <v>10</v>
      </c>
      <c r="B11" s="78">
        <v>2.12E-4</v>
      </c>
      <c r="C11" s="77"/>
      <c r="D11" s="78">
        <v>2.12E-4</v>
      </c>
      <c r="F11" s="85">
        <v>1.4100000000000001E-4</v>
      </c>
      <c r="G11" s="84"/>
      <c r="H11" s="85">
        <v>1.4100000000000001E-4</v>
      </c>
      <c r="I11" s="84"/>
    </row>
    <row r="12" spans="1:9" x14ac:dyDescent="0.2">
      <c r="A12" s="79">
        <v>11</v>
      </c>
      <c r="B12" s="78">
        <v>2.1900000000000001E-4</v>
      </c>
      <c r="C12" s="77"/>
      <c r="D12" s="78">
        <v>2.1900000000000001E-4</v>
      </c>
      <c r="F12" s="85">
        <v>1.4300000000000001E-4</v>
      </c>
      <c r="G12" s="84"/>
      <c r="H12" s="85">
        <v>1.4300000000000001E-4</v>
      </c>
      <c r="I12" s="84"/>
    </row>
    <row r="13" spans="1:9" x14ac:dyDescent="0.2">
      <c r="A13" s="79">
        <v>12</v>
      </c>
      <c r="B13" s="78">
        <v>2.2800000000000001E-4</v>
      </c>
      <c r="C13" s="77"/>
      <c r="D13" s="78">
        <v>2.2800000000000001E-4</v>
      </c>
      <c r="F13" s="85">
        <v>1.4799999999999999E-4</v>
      </c>
      <c r="G13" s="84"/>
      <c r="H13" s="85">
        <v>1.4799999999999999E-4</v>
      </c>
      <c r="I13" s="84"/>
    </row>
    <row r="14" spans="1:9" x14ac:dyDescent="0.2">
      <c r="A14" s="79">
        <v>13</v>
      </c>
      <c r="B14" s="78">
        <v>2.4000000000000001E-4</v>
      </c>
      <c r="C14" s="77"/>
      <c r="D14" s="78">
        <v>2.4000000000000001E-4</v>
      </c>
      <c r="F14" s="85">
        <v>1.55E-4</v>
      </c>
      <c r="G14" s="84"/>
      <c r="H14" s="85">
        <v>1.55E-4</v>
      </c>
      <c r="I14" s="84"/>
    </row>
    <row r="15" spans="1:9" x14ac:dyDescent="0.2">
      <c r="A15" s="79">
        <v>14</v>
      </c>
      <c r="B15" s="78">
        <v>2.5399999999999999E-4</v>
      </c>
      <c r="C15" s="77"/>
      <c r="D15" s="78">
        <v>2.5399999999999999E-4</v>
      </c>
      <c r="F15" s="85">
        <v>1.6200000000000001E-4</v>
      </c>
      <c r="G15" s="84"/>
      <c r="H15" s="85">
        <v>1.6200000000000001E-4</v>
      </c>
      <c r="I15" s="84"/>
    </row>
    <row r="16" spans="1:9" x14ac:dyDescent="0.2">
      <c r="A16" s="79">
        <v>15</v>
      </c>
      <c r="B16" s="78">
        <v>2.6899999999999998E-4</v>
      </c>
      <c r="C16" s="77"/>
      <c r="D16" s="78">
        <v>2.6899999999999998E-4</v>
      </c>
      <c r="F16" s="85">
        <v>1.7000000000000001E-4</v>
      </c>
      <c r="G16" s="84"/>
      <c r="H16" s="85">
        <v>1.7000000000000001E-4</v>
      </c>
      <c r="I16" s="84"/>
    </row>
    <row r="17" spans="1:9" x14ac:dyDescent="0.2">
      <c r="A17" s="79">
        <v>16</v>
      </c>
      <c r="B17" s="78">
        <v>2.8400000000000002E-4</v>
      </c>
      <c r="C17" s="77"/>
      <c r="D17" s="78">
        <v>2.8400000000000002E-4</v>
      </c>
      <c r="F17" s="85">
        <v>1.7699999999999999E-4</v>
      </c>
      <c r="G17" s="84"/>
      <c r="H17" s="85">
        <v>1.7699999999999999E-4</v>
      </c>
      <c r="I17" s="84"/>
    </row>
    <row r="18" spans="1:9" x14ac:dyDescent="0.2">
      <c r="A18" s="79">
        <v>17</v>
      </c>
      <c r="B18" s="78">
        <v>3.01E-4</v>
      </c>
      <c r="C18" s="77"/>
      <c r="D18" s="78">
        <v>3.01E-4</v>
      </c>
      <c r="F18" s="85">
        <v>1.84E-4</v>
      </c>
      <c r="G18" s="84"/>
      <c r="H18" s="85">
        <v>1.84E-4</v>
      </c>
      <c r="I18" s="84"/>
    </row>
    <row r="19" spans="1:9" x14ac:dyDescent="0.2">
      <c r="A19" s="79">
        <v>18</v>
      </c>
      <c r="B19" s="78">
        <v>3.1599999999999998E-4</v>
      </c>
      <c r="C19" s="77"/>
      <c r="D19" s="78">
        <v>3.1599999999999998E-4</v>
      </c>
      <c r="F19" s="85">
        <v>1.8799999999999999E-4</v>
      </c>
      <c r="G19" s="84"/>
      <c r="H19" s="85">
        <v>1.8799999999999999E-4</v>
      </c>
      <c r="I19" s="84"/>
    </row>
    <row r="20" spans="1:9" x14ac:dyDescent="0.2">
      <c r="A20" s="79">
        <v>19</v>
      </c>
      <c r="B20" s="78">
        <v>3.3100000000000002E-4</v>
      </c>
      <c r="C20" s="77"/>
      <c r="D20" s="78">
        <v>3.3100000000000002E-4</v>
      </c>
      <c r="F20" s="85">
        <v>1.9000000000000001E-4</v>
      </c>
      <c r="G20" s="84"/>
      <c r="H20" s="85">
        <v>1.9000000000000001E-4</v>
      </c>
      <c r="I20" s="84"/>
    </row>
    <row r="21" spans="1:9" x14ac:dyDescent="0.2">
      <c r="A21" s="79">
        <v>20</v>
      </c>
      <c r="B21" s="78">
        <v>3.4499999999999998E-4</v>
      </c>
      <c r="C21" s="77"/>
      <c r="D21" s="78">
        <v>3.4499999999999998E-4</v>
      </c>
      <c r="E21" s="77"/>
      <c r="F21" s="85">
        <v>1.9100000000000001E-4</v>
      </c>
      <c r="G21" s="84"/>
      <c r="H21" s="85">
        <v>1.9100000000000001E-4</v>
      </c>
      <c r="I21" s="84"/>
    </row>
    <row r="22" spans="1:9" x14ac:dyDescent="0.2">
      <c r="A22" s="79">
        <v>21</v>
      </c>
      <c r="B22" s="78">
        <v>3.57E-4</v>
      </c>
      <c r="C22" s="77"/>
      <c r="D22" s="78">
        <v>3.57E-4</v>
      </c>
      <c r="E22" s="78">
        <v>2.2571000000000001E-2</v>
      </c>
      <c r="F22" s="85">
        <v>1.92E-4</v>
      </c>
      <c r="G22" s="84"/>
      <c r="H22" s="85">
        <v>1.92E-4</v>
      </c>
      <c r="I22" s="85">
        <v>7.45E-3</v>
      </c>
    </row>
    <row r="23" spans="1:9" x14ac:dyDescent="0.2">
      <c r="A23" s="79">
        <v>22</v>
      </c>
      <c r="B23" s="78">
        <v>3.6600000000000001E-4</v>
      </c>
      <c r="C23" s="77"/>
      <c r="D23" s="78">
        <v>3.6600000000000001E-4</v>
      </c>
      <c r="E23" s="78">
        <v>2.2571000000000001E-2</v>
      </c>
      <c r="F23" s="85">
        <v>1.94E-4</v>
      </c>
      <c r="G23" s="84"/>
      <c r="H23" s="85">
        <v>1.94E-4</v>
      </c>
      <c r="I23" s="85">
        <v>7.45E-3</v>
      </c>
    </row>
    <row r="24" spans="1:9" x14ac:dyDescent="0.2">
      <c r="A24" s="79">
        <v>23</v>
      </c>
      <c r="B24" s="78">
        <v>3.7300000000000001E-4</v>
      </c>
      <c r="C24" s="77"/>
      <c r="D24" s="78">
        <v>3.7300000000000001E-4</v>
      </c>
      <c r="E24" s="78">
        <v>2.2571000000000001E-2</v>
      </c>
      <c r="F24" s="85">
        <v>1.9699999999999999E-4</v>
      </c>
      <c r="G24" s="84"/>
      <c r="H24" s="85">
        <v>1.9699999999999999E-4</v>
      </c>
      <c r="I24" s="85">
        <v>7.45E-3</v>
      </c>
    </row>
    <row r="25" spans="1:9" x14ac:dyDescent="0.2">
      <c r="A25" s="79">
        <v>24</v>
      </c>
      <c r="B25" s="78">
        <v>3.7599999999999998E-4</v>
      </c>
      <c r="C25" s="77"/>
      <c r="D25" s="78">
        <v>3.7599999999999998E-4</v>
      </c>
      <c r="E25" s="78">
        <v>2.2571000000000001E-2</v>
      </c>
      <c r="F25" s="85">
        <v>2.0100000000000001E-4</v>
      </c>
      <c r="G25" s="84"/>
      <c r="H25" s="85">
        <v>2.0100000000000001E-4</v>
      </c>
      <c r="I25" s="85">
        <v>7.45E-3</v>
      </c>
    </row>
    <row r="26" spans="1:9" x14ac:dyDescent="0.2">
      <c r="A26" s="79">
        <v>25</v>
      </c>
      <c r="B26" s="78">
        <v>3.7599999999999998E-4</v>
      </c>
      <c r="C26" s="77"/>
      <c r="D26" s="78">
        <v>3.7599999999999998E-4</v>
      </c>
      <c r="E26" s="78">
        <v>2.2571000000000001E-2</v>
      </c>
      <c r="F26" s="85">
        <v>2.0699999999999999E-4</v>
      </c>
      <c r="G26" s="84"/>
      <c r="H26" s="85">
        <v>2.0699999999999999E-4</v>
      </c>
      <c r="I26" s="85">
        <v>7.45E-3</v>
      </c>
    </row>
    <row r="27" spans="1:9" x14ac:dyDescent="0.2">
      <c r="A27" s="79">
        <v>26</v>
      </c>
      <c r="B27" s="78">
        <v>3.7800000000000003E-4</v>
      </c>
      <c r="C27" s="77"/>
      <c r="D27" s="78">
        <v>3.7800000000000003E-4</v>
      </c>
      <c r="E27" s="78">
        <v>2.2571000000000001E-2</v>
      </c>
      <c r="F27" s="85">
        <v>2.14E-4</v>
      </c>
      <c r="G27" s="84"/>
      <c r="H27" s="85">
        <v>2.14E-4</v>
      </c>
      <c r="I27" s="85">
        <v>7.45E-3</v>
      </c>
    </row>
    <row r="28" spans="1:9" x14ac:dyDescent="0.2">
      <c r="A28" s="79">
        <v>27</v>
      </c>
      <c r="B28" s="78">
        <v>3.8200000000000002E-4</v>
      </c>
      <c r="C28" s="77"/>
      <c r="D28" s="78">
        <v>3.8200000000000002E-4</v>
      </c>
      <c r="E28" s="78">
        <v>2.2571000000000001E-2</v>
      </c>
      <c r="F28" s="85">
        <v>2.23E-4</v>
      </c>
      <c r="G28" s="84"/>
      <c r="H28" s="85">
        <v>2.23E-4</v>
      </c>
      <c r="I28" s="85">
        <v>7.45E-3</v>
      </c>
    </row>
    <row r="29" spans="1:9" x14ac:dyDescent="0.2">
      <c r="A29" s="79">
        <v>28</v>
      </c>
      <c r="B29" s="78">
        <v>3.9300000000000001E-4</v>
      </c>
      <c r="C29" s="77"/>
      <c r="D29" s="78">
        <v>3.9300000000000001E-4</v>
      </c>
      <c r="E29" s="78">
        <v>2.2571000000000001E-2</v>
      </c>
      <c r="F29" s="85">
        <v>2.3499999999999999E-4</v>
      </c>
      <c r="G29" s="84"/>
      <c r="H29" s="85">
        <v>2.3499999999999999E-4</v>
      </c>
      <c r="I29" s="85">
        <v>7.45E-3</v>
      </c>
    </row>
    <row r="30" spans="1:9" x14ac:dyDescent="0.2">
      <c r="A30" s="79">
        <v>29</v>
      </c>
      <c r="B30" s="78">
        <v>4.1199999999999999E-4</v>
      </c>
      <c r="C30" s="77"/>
      <c r="D30" s="78">
        <v>4.1199999999999999E-4</v>
      </c>
      <c r="E30" s="78">
        <v>2.2571000000000001E-2</v>
      </c>
      <c r="F30" s="85">
        <v>2.4800000000000001E-4</v>
      </c>
      <c r="G30" s="84"/>
      <c r="H30" s="85">
        <v>2.4800000000000001E-4</v>
      </c>
      <c r="I30" s="85">
        <v>7.45E-3</v>
      </c>
    </row>
    <row r="31" spans="1:9" x14ac:dyDescent="0.2">
      <c r="A31" s="79">
        <v>30</v>
      </c>
      <c r="B31" s="78">
        <v>4.44E-4</v>
      </c>
      <c r="C31" s="77"/>
      <c r="D31" s="78">
        <v>4.44E-4</v>
      </c>
      <c r="E31" s="78">
        <v>2.2571000000000001E-2</v>
      </c>
      <c r="F31" s="85">
        <v>2.6400000000000002E-4</v>
      </c>
      <c r="G31" s="84"/>
      <c r="H31" s="85">
        <v>2.6400000000000002E-4</v>
      </c>
      <c r="I31" s="85">
        <v>7.45E-3</v>
      </c>
    </row>
    <row r="32" spans="1:9" x14ac:dyDescent="0.2">
      <c r="A32" s="79">
        <v>31</v>
      </c>
      <c r="B32" s="78">
        <v>4.9899999999999999E-4</v>
      </c>
      <c r="C32" s="77"/>
      <c r="D32" s="78">
        <v>4.9899999999999999E-4</v>
      </c>
      <c r="E32" s="78">
        <v>2.2571000000000001E-2</v>
      </c>
      <c r="F32" s="85">
        <v>3.0699999999999998E-4</v>
      </c>
      <c r="G32" s="84"/>
      <c r="H32" s="85">
        <v>3.0699999999999998E-4</v>
      </c>
      <c r="I32" s="85">
        <v>7.45E-3</v>
      </c>
    </row>
    <row r="33" spans="1:9" x14ac:dyDescent="0.2">
      <c r="A33" s="79">
        <v>32</v>
      </c>
      <c r="B33" s="78">
        <v>5.62E-4</v>
      </c>
      <c r="C33" s="77"/>
      <c r="D33" s="78">
        <v>5.62E-4</v>
      </c>
      <c r="E33" s="78">
        <v>2.2571000000000001E-2</v>
      </c>
      <c r="F33" s="85">
        <v>3.5E-4</v>
      </c>
      <c r="G33" s="84"/>
      <c r="H33" s="85">
        <v>3.5E-4</v>
      </c>
      <c r="I33" s="85">
        <v>7.45E-3</v>
      </c>
    </row>
    <row r="34" spans="1:9" x14ac:dyDescent="0.2">
      <c r="A34" s="79">
        <v>33</v>
      </c>
      <c r="B34" s="78">
        <v>6.3100000000000005E-4</v>
      </c>
      <c r="C34" s="77"/>
      <c r="D34" s="78">
        <v>6.3100000000000005E-4</v>
      </c>
      <c r="E34" s="78">
        <v>2.2571000000000001E-2</v>
      </c>
      <c r="F34" s="85">
        <v>3.9399999999999998E-4</v>
      </c>
      <c r="G34" s="84"/>
      <c r="H34" s="85">
        <v>3.9399999999999998E-4</v>
      </c>
      <c r="I34" s="85">
        <v>7.45E-3</v>
      </c>
    </row>
    <row r="35" spans="1:9" x14ac:dyDescent="0.2">
      <c r="A35" s="79">
        <v>34</v>
      </c>
      <c r="B35" s="78">
        <v>7.0200000000000004E-4</v>
      </c>
      <c r="C35" s="77"/>
      <c r="D35" s="78">
        <v>7.0200000000000004E-4</v>
      </c>
      <c r="E35" s="78">
        <v>2.2571000000000001E-2</v>
      </c>
      <c r="F35" s="85">
        <v>4.35E-4</v>
      </c>
      <c r="G35" s="84"/>
      <c r="H35" s="85">
        <v>4.35E-4</v>
      </c>
      <c r="I35" s="85">
        <v>7.45E-3</v>
      </c>
    </row>
    <row r="36" spans="1:9" x14ac:dyDescent="0.2">
      <c r="A36" s="79">
        <v>35</v>
      </c>
      <c r="B36" s="78">
        <v>7.7300000000000003E-4</v>
      </c>
      <c r="C36" s="77"/>
      <c r="D36" s="78">
        <v>7.7300000000000003E-4</v>
      </c>
      <c r="E36" s="78">
        <v>2.2571000000000001E-2</v>
      </c>
      <c r="F36" s="85">
        <v>4.75E-4</v>
      </c>
      <c r="G36" s="84"/>
      <c r="H36" s="85">
        <v>4.75E-4</v>
      </c>
      <c r="I36" s="85">
        <v>7.45E-3</v>
      </c>
    </row>
    <row r="37" spans="1:9" x14ac:dyDescent="0.2">
      <c r="A37" s="79">
        <v>36</v>
      </c>
      <c r="B37" s="78">
        <v>8.4099999999999995E-4</v>
      </c>
      <c r="C37" s="77"/>
      <c r="D37" s="78">
        <v>8.4099999999999995E-4</v>
      </c>
      <c r="E37" s="78">
        <v>2.2571000000000001E-2</v>
      </c>
      <c r="F37" s="85">
        <v>5.1400000000000003E-4</v>
      </c>
      <c r="G37" s="84"/>
      <c r="H37" s="85">
        <v>5.1400000000000003E-4</v>
      </c>
      <c r="I37" s="85">
        <v>7.45E-3</v>
      </c>
    </row>
    <row r="38" spans="1:9" x14ac:dyDescent="0.2">
      <c r="A38" s="79">
        <v>37</v>
      </c>
      <c r="B38" s="78">
        <v>9.0399999999999996E-4</v>
      </c>
      <c r="C38" s="77"/>
      <c r="D38" s="78">
        <v>9.0399999999999996E-4</v>
      </c>
      <c r="E38" s="78">
        <v>2.2571000000000001E-2</v>
      </c>
      <c r="F38" s="85">
        <v>5.5400000000000002E-4</v>
      </c>
      <c r="G38" s="84"/>
      <c r="H38" s="85">
        <v>5.5400000000000002E-4</v>
      </c>
      <c r="I38" s="85">
        <v>7.45E-3</v>
      </c>
    </row>
    <row r="39" spans="1:9" x14ac:dyDescent="0.2">
      <c r="A39" s="79">
        <v>38</v>
      </c>
      <c r="B39" s="78">
        <v>9.6400000000000001E-4</v>
      </c>
      <c r="C39" s="77"/>
      <c r="D39" s="78">
        <v>9.6400000000000001E-4</v>
      </c>
      <c r="E39" s="78">
        <v>2.2571000000000001E-2</v>
      </c>
      <c r="F39" s="85">
        <v>5.9800000000000001E-4</v>
      </c>
      <c r="G39" s="84"/>
      <c r="H39" s="85">
        <v>5.9800000000000001E-4</v>
      </c>
      <c r="I39" s="85">
        <v>7.45E-3</v>
      </c>
    </row>
    <row r="40" spans="1:9" x14ac:dyDescent="0.2">
      <c r="A40" s="79">
        <v>39</v>
      </c>
      <c r="B40" s="78">
        <v>1.021E-3</v>
      </c>
      <c r="C40" s="77"/>
      <c r="D40" s="78">
        <v>1.021E-3</v>
      </c>
      <c r="E40" s="78">
        <v>2.2571000000000001E-2</v>
      </c>
      <c r="F40" s="85">
        <v>6.4800000000000003E-4</v>
      </c>
      <c r="G40" s="84"/>
      <c r="H40" s="85">
        <v>6.4800000000000003E-4</v>
      </c>
      <c r="I40" s="85">
        <v>7.45E-3</v>
      </c>
    </row>
    <row r="41" spans="1:9" x14ac:dyDescent="0.2">
      <c r="A41" s="79">
        <v>40</v>
      </c>
      <c r="B41" s="78">
        <v>1.0790000000000001E-3</v>
      </c>
      <c r="C41" s="77"/>
      <c r="D41" s="78">
        <v>1.0790000000000001E-3</v>
      </c>
      <c r="E41" s="78">
        <v>2.2571000000000001E-2</v>
      </c>
      <c r="F41" s="85">
        <v>7.0600000000000003E-4</v>
      </c>
      <c r="G41" s="84"/>
      <c r="H41" s="85">
        <v>7.0600000000000003E-4</v>
      </c>
      <c r="I41" s="85">
        <v>7.45E-3</v>
      </c>
    </row>
    <row r="42" spans="1:9" x14ac:dyDescent="0.2">
      <c r="A42" s="79">
        <v>41</v>
      </c>
      <c r="B42" s="81">
        <v>1.142E-3</v>
      </c>
      <c r="C42" s="80"/>
      <c r="D42" s="81">
        <v>1.142E-3</v>
      </c>
      <c r="E42" s="81">
        <v>2.2571000000000001E-2</v>
      </c>
      <c r="F42" s="87">
        <v>7.7399999999999995E-4</v>
      </c>
      <c r="G42" s="86"/>
      <c r="H42" s="87">
        <v>7.7399999999999995E-4</v>
      </c>
      <c r="I42" s="87">
        <v>7.45E-3</v>
      </c>
    </row>
    <row r="43" spans="1:9" x14ac:dyDescent="0.2">
      <c r="A43" s="79">
        <v>42</v>
      </c>
      <c r="B43" s="81">
        <v>1.2149999999999999E-3</v>
      </c>
      <c r="C43" s="80"/>
      <c r="D43" s="81">
        <v>1.2149999999999999E-3</v>
      </c>
      <c r="E43" s="81">
        <v>2.2571000000000001E-2</v>
      </c>
      <c r="F43" s="87">
        <v>8.52E-4</v>
      </c>
      <c r="G43" s="86"/>
      <c r="H43" s="87">
        <v>8.52E-4</v>
      </c>
      <c r="I43" s="87">
        <v>7.45E-3</v>
      </c>
    </row>
    <row r="44" spans="1:9" x14ac:dyDescent="0.2">
      <c r="A44" s="79">
        <v>43</v>
      </c>
      <c r="B44" s="81">
        <v>1.299E-3</v>
      </c>
      <c r="C44" s="80"/>
      <c r="D44" s="81">
        <v>1.299E-3</v>
      </c>
      <c r="E44" s="81">
        <v>2.2571000000000001E-2</v>
      </c>
      <c r="F44" s="87">
        <v>9.3700000000000001E-4</v>
      </c>
      <c r="G44" s="86"/>
      <c r="H44" s="87">
        <v>9.3700000000000001E-4</v>
      </c>
      <c r="I44" s="87">
        <v>7.45E-3</v>
      </c>
    </row>
    <row r="45" spans="1:9" x14ac:dyDescent="0.2">
      <c r="A45" s="79">
        <v>44</v>
      </c>
      <c r="B45" s="81">
        <v>1.397E-3</v>
      </c>
      <c r="C45" s="80"/>
      <c r="D45" s="81">
        <v>1.397E-3</v>
      </c>
      <c r="E45" s="81">
        <v>2.2571000000000001E-2</v>
      </c>
      <c r="F45" s="87">
        <v>1.029E-3</v>
      </c>
      <c r="G45" s="86"/>
      <c r="H45" s="87">
        <v>1.029E-3</v>
      </c>
      <c r="I45" s="87">
        <v>7.45E-3</v>
      </c>
    </row>
    <row r="46" spans="1:9" x14ac:dyDescent="0.2">
      <c r="A46" s="79">
        <v>45</v>
      </c>
      <c r="B46" s="81">
        <v>1.508E-3</v>
      </c>
      <c r="C46" s="80"/>
      <c r="D46" s="81">
        <v>1.508E-3</v>
      </c>
      <c r="E46" s="81">
        <v>2.2571000000000001E-2</v>
      </c>
      <c r="F46" s="87">
        <v>1.124E-3</v>
      </c>
      <c r="G46" s="86"/>
      <c r="H46" s="87">
        <v>1.124E-3</v>
      </c>
      <c r="I46" s="87">
        <v>7.45E-3</v>
      </c>
    </row>
    <row r="47" spans="1:9" x14ac:dyDescent="0.2">
      <c r="A47" s="79">
        <v>46</v>
      </c>
      <c r="B47" s="81">
        <v>1.616E-3</v>
      </c>
      <c r="C47" s="80"/>
      <c r="D47" s="81">
        <v>1.616E-3</v>
      </c>
      <c r="E47" s="81">
        <v>2.3847E-2</v>
      </c>
      <c r="F47" s="87">
        <v>1.2229999999999999E-3</v>
      </c>
      <c r="G47" s="86"/>
      <c r="H47" s="87">
        <v>1.2229999999999999E-3</v>
      </c>
      <c r="I47" s="87">
        <v>8.1840000000000003E-3</v>
      </c>
    </row>
    <row r="48" spans="1:9" x14ac:dyDescent="0.2">
      <c r="A48" s="79">
        <v>47</v>
      </c>
      <c r="B48" s="81">
        <v>1.7340000000000001E-3</v>
      </c>
      <c r="C48" s="80"/>
      <c r="D48" s="81">
        <v>1.7340000000000001E-3</v>
      </c>
      <c r="E48" s="81">
        <v>2.5124E-2</v>
      </c>
      <c r="F48" s="87">
        <v>1.3259999999999999E-3</v>
      </c>
      <c r="G48" s="86"/>
      <c r="H48" s="87">
        <v>1.3259999999999999E-3</v>
      </c>
      <c r="I48" s="87">
        <v>8.9589999999999999E-3</v>
      </c>
    </row>
    <row r="49" spans="1:9" x14ac:dyDescent="0.2">
      <c r="A49" s="79">
        <v>48</v>
      </c>
      <c r="B49" s="81">
        <v>1.8600000000000001E-3</v>
      </c>
      <c r="C49" s="80"/>
      <c r="D49" s="81">
        <v>1.8600000000000001E-3</v>
      </c>
      <c r="E49" s="81">
        <v>2.6404E-2</v>
      </c>
      <c r="F49" s="87">
        <v>1.4339999999999999E-3</v>
      </c>
      <c r="G49" s="86"/>
      <c r="H49" s="87">
        <v>1.4339999999999999E-3</v>
      </c>
      <c r="I49" s="87">
        <v>9.7750000000000007E-3</v>
      </c>
    </row>
    <row r="50" spans="1:9" x14ac:dyDescent="0.2">
      <c r="A50" s="79">
        <v>49</v>
      </c>
      <c r="B50" s="81">
        <v>1.9949999999999998E-3</v>
      </c>
      <c r="C50" s="80"/>
      <c r="D50" s="81">
        <v>1.9949999999999998E-3</v>
      </c>
      <c r="E50" s="81">
        <v>2.7687E-2</v>
      </c>
      <c r="F50" s="87">
        <v>1.5499999999999999E-3</v>
      </c>
      <c r="G50" s="86"/>
      <c r="H50" s="87">
        <v>1.5499999999999999E-3</v>
      </c>
      <c r="I50" s="87">
        <v>1.0633999999999999E-2</v>
      </c>
    </row>
    <row r="51" spans="1:9" x14ac:dyDescent="0.2">
      <c r="A51" s="79">
        <v>50</v>
      </c>
      <c r="B51" s="81">
        <v>2.1380000000000001E-3</v>
      </c>
      <c r="C51" s="81">
        <v>5.3470000000000002E-3</v>
      </c>
      <c r="D51" s="81">
        <v>2.1380000000000001E-3</v>
      </c>
      <c r="E51" s="81">
        <v>2.8975000000000001E-2</v>
      </c>
      <c r="F51" s="87">
        <v>1.676E-3</v>
      </c>
      <c r="G51" s="87">
        <v>2.3440000000000002E-3</v>
      </c>
      <c r="H51" s="87">
        <v>1.676E-3</v>
      </c>
      <c r="I51" s="87">
        <v>1.1535E-2</v>
      </c>
    </row>
    <row r="52" spans="1:9" x14ac:dyDescent="0.2">
      <c r="A52" s="79">
        <v>51</v>
      </c>
      <c r="B52" s="81">
        <v>2.2880000000000001E-3</v>
      </c>
      <c r="C52" s="81">
        <v>5.5279999999999999E-3</v>
      </c>
      <c r="D52" s="81">
        <v>2.4489999999999998E-3</v>
      </c>
      <c r="E52" s="81">
        <v>3.0268E-2</v>
      </c>
      <c r="F52" s="87">
        <v>1.8140000000000001E-3</v>
      </c>
      <c r="G52" s="87">
        <v>2.4589999999999998E-3</v>
      </c>
      <c r="H52" s="87">
        <v>1.8519999999999999E-3</v>
      </c>
      <c r="I52" s="87">
        <v>1.2477E-2</v>
      </c>
    </row>
    <row r="53" spans="1:9" x14ac:dyDescent="0.2">
      <c r="A53" s="79">
        <v>52</v>
      </c>
      <c r="B53" s="81">
        <v>2.4480000000000001E-3</v>
      </c>
      <c r="C53" s="81">
        <v>5.6439999999999997E-3</v>
      </c>
      <c r="D53" s="81">
        <v>2.6670000000000001E-3</v>
      </c>
      <c r="E53" s="81">
        <v>3.1563000000000001E-2</v>
      </c>
      <c r="F53" s="87">
        <v>1.967E-3</v>
      </c>
      <c r="G53" s="87">
        <v>2.647E-3</v>
      </c>
      <c r="H53" s="87">
        <v>2.0179999999999998E-3</v>
      </c>
      <c r="I53" s="87">
        <v>1.3455999999999999E-2</v>
      </c>
    </row>
    <row r="54" spans="1:9" x14ac:dyDescent="0.2">
      <c r="A54" s="79">
        <v>53</v>
      </c>
      <c r="B54" s="81">
        <v>2.6210000000000001E-3</v>
      </c>
      <c r="C54" s="81">
        <v>5.7219999999999997E-3</v>
      </c>
      <c r="D54" s="81">
        <v>2.9160000000000002E-3</v>
      </c>
      <c r="E54" s="81">
        <v>3.2858999999999999E-2</v>
      </c>
      <c r="F54" s="87">
        <v>2.1350000000000002E-3</v>
      </c>
      <c r="G54" s="87">
        <v>2.895E-3</v>
      </c>
      <c r="H54" s="87">
        <v>2.2070000000000002E-3</v>
      </c>
      <c r="I54" s="87">
        <v>1.4465E-2</v>
      </c>
    </row>
    <row r="55" spans="1:9" x14ac:dyDescent="0.2">
      <c r="A55" s="79">
        <v>54</v>
      </c>
      <c r="B55" s="81">
        <v>2.8119999999999998E-3</v>
      </c>
      <c r="C55" s="81">
        <v>5.7970000000000001E-3</v>
      </c>
      <c r="D55" s="81">
        <v>3.1960000000000001E-3</v>
      </c>
      <c r="E55" s="81">
        <v>3.4152000000000002E-2</v>
      </c>
      <c r="F55" s="87">
        <v>2.3210000000000001E-3</v>
      </c>
      <c r="G55" s="87">
        <v>3.1900000000000001E-3</v>
      </c>
      <c r="H55" s="87">
        <v>2.4239999999999999E-3</v>
      </c>
      <c r="I55" s="87">
        <v>1.5497E-2</v>
      </c>
    </row>
    <row r="56" spans="1:9" x14ac:dyDescent="0.2">
      <c r="A56" s="79">
        <v>55</v>
      </c>
      <c r="B56" s="81">
        <v>3.029E-3</v>
      </c>
      <c r="C56" s="81">
        <v>5.9049999999999997E-3</v>
      </c>
      <c r="D56" s="81">
        <v>3.6240000000000001E-3</v>
      </c>
      <c r="E56" s="81">
        <v>3.5442000000000001E-2</v>
      </c>
      <c r="F56" s="87">
        <v>2.526E-3</v>
      </c>
      <c r="G56" s="87">
        <v>3.5309999999999999E-3</v>
      </c>
      <c r="H56" s="87">
        <v>2.7169999999999998E-3</v>
      </c>
      <c r="I56" s="87">
        <v>1.6544E-2</v>
      </c>
    </row>
    <row r="57" spans="1:9" x14ac:dyDescent="0.2">
      <c r="A57" s="79">
        <v>56</v>
      </c>
      <c r="B57" s="81">
        <v>3.3059999999999999E-3</v>
      </c>
      <c r="C57" s="81">
        <v>6.1240000000000001E-3</v>
      </c>
      <c r="D57" s="81">
        <v>4.1999999999999997E-3</v>
      </c>
      <c r="E57" s="81">
        <v>3.6732000000000001E-2</v>
      </c>
      <c r="F57" s="87">
        <v>2.7560000000000002E-3</v>
      </c>
      <c r="G57" s="87">
        <v>3.9249999999999997E-3</v>
      </c>
      <c r="H57" s="87">
        <v>3.0899999999999999E-3</v>
      </c>
      <c r="I57" s="87">
        <v>1.7597999999999999E-2</v>
      </c>
    </row>
    <row r="58" spans="1:9" x14ac:dyDescent="0.2">
      <c r="A58" s="79">
        <v>57</v>
      </c>
      <c r="B58" s="81">
        <v>3.6280000000000001E-3</v>
      </c>
      <c r="C58" s="81">
        <v>6.4440000000000001E-3</v>
      </c>
      <c r="D58" s="81">
        <v>4.6930000000000001E-3</v>
      </c>
      <c r="E58" s="81">
        <v>3.8025999999999997E-2</v>
      </c>
      <c r="F58" s="87">
        <v>3.0100000000000001E-3</v>
      </c>
      <c r="G58" s="87">
        <v>4.385E-3</v>
      </c>
      <c r="H58" s="87">
        <v>3.4780000000000002E-3</v>
      </c>
      <c r="I58" s="87">
        <v>1.8654E-2</v>
      </c>
    </row>
    <row r="59" spans="1:9" x14ac:dyDescent="0.2">
      <c r="A59" s="79">
        <v>58</v>
      </c>
      <c r="B59" s="81">
        <v>3.9969999999999997E-3</v>
      </c>
      <c r="C59" s="81">
        <v>6.8950000000000001E-3</v>
      </c>
      <c r="D59" s="81">
        <v>5.2729999999999999E-3</v>
      </c>
      <c r="E59" s="81">
        <v>3.9334000000000001E-2</v>
      </c>
      <c r="F59" s="87">
        <v>3.2910000000000001E-3</v>
      </c>
      <c r="G59" s="87">
        <v>4.921E-3</v>
      </c>
      <c r="H59" s="87">
        <v>3.9230000000000003E-3</v>
      </c>
      <c r="I59" s="87">
        <v>1.9709999999999998E-2</v>
      </c>
    </row>
    <row r="60" spans="1:9" x14ac:dyDescent="0.2">
      <c r="A60" s="79">
        <v>59</v>
      </c>
      <c r="B60" s="81">
        <v>4.4140000000000004E-3</v>
      </c>
      <c r="C60" s="81">
        <v>7.4850000000000003E-3</v>
      </c>
      <c r="D60" s="81">
        <v>5.9449999999999998E-3</v>
      </c>
      <c r="E60" s="81">
        <v>4.0668000000000003E-2</v>
      </c>
      <c r="F60" s="87">
        <v>3.5990000000000002E-3</v>
      </c>
      <c r="G60" s="87">
        <v>5.5310000000000003E-3</v>
      </c>
      <c r="H60" s="87">
        <v>4.4409999999999996E-3</v>
      </c>
      <c r="I60" s="87">
        <v>2.0767999999999998E-2</v>
      </c>
    </row>
    <row r="61" spans="1:9" x14ac:dyDescent="0.2">
      <c r="A61" s="79">
        <v>60</v>
      </c>
      <c r="B61" s="81">
        <v>4.8780000000000004E-3</v>
      </c>
      <c r="C61" s="81">
        <v>8.1960000000000002E-3</v>
      </c>
      <c r="D61" s="81">
        <v>6.7470000000000004E-3</v>
      </c>
      <c r="E61" s="81">
        <v>4.2042000000000003E-2</v>
      </c>
      <c r="F61" s="87">
        <v>3.9309999999999996E-3</v>
      </c>
      <c r="G61" s="87">
        <v>6.1999999999999998E-3</v>
      </c>
      <c r="H61" s="87">
        <v>5.0549999999999996E-3</v>
      </c>
      <c r="I61" s="87">
        <v>2.1839000000000001E-2</v>
      </c>
    </row>
    <row r="62" spans="1:9" x14ac:dyDescent="0.2">
      <c r="A62" s="79">
        <v>61</v>
      </c>
      <c r="B62" s="81">
        <v>5.3819999999999996E-3</v>
      </c>
      <c r="C62" s="81">
        <v>9.0010000000000003E-3</v>
      </c>
      <c r="D62" s="81">
        <v>7.6759999999999997E-3</v>
      </c>
      <c r="E62" s="81">
        <v>4.3473999999999999E-2</v>
      </c>
      <c r="F62" s="87">
        <v>4.2849999999999997E-3</v>
      </c>
      <c r="G62" s="87">
        <v>6.9189999999999998E-3</v>
      </c>
      <c r="H62" s="87">
        <v>5.8139999999999997E-3</v>
      </c>
      <c r="I62" s="87">
        <v>2.2936000000000002E-2</v>
      </c>
    </row>
    <row r="63" spans="1:9" x14ac:dyDescent="0.2">
      <c r="A63" s="79">
        <v>62</v>
      </c>
      <c r="B63" s="81">
        <v>5.9179999999999996E-3</v>
      </c>
      <c r="C63" s="81">
        <v>9.9150000000000002E-3</v>
      </c>
      <c r="D63" s="81">
        <v>8.7569999999999992E-3</v>
      </c>
      <c r="E63" s="81">
        <v>4.4981E-2</v>
      </c>
      <c r="F63" s="87">
        <v>4.6560000000000004E-3</v>
      </c>
      <c r="G63" s="87">
        <v>7.6889999999999997E-3</v>
      </c>
      <c r="H63" s="87">
        <v>6.6569999999999997E-3</v>
      </c>
      <c r="I63" s="87">
        <v>2.4080000000000001E-2</v>
      </c>
    </row>
    <row r="64" spans="1:9" x14ac:dyDescent="0.2">
      <c r="A64" s="79">
        <v>63</v>
      </c>
      <c r="B64" s="81">
        <v>6.4720000000000003E-3</v>
      </c>
      <c r="C64" s="81">
        <v>1.0951000000000001E-2</v>
      </c>
      <c r="D64" s="81">
        <v>1.0012E-2</v>
      </c>
      <c r="E64" s="81">
        <v>4.6584E-2</v>
      </c>
      <c r="F64" s="87">
        <v>5.0390000000000001E-3</v>
      </c>
      <c r="G64" s="87">
        <v>8.5089999999999992E-3</v>
      </c>
      <c r="H64" s="87">
        <v>7.6480000000000003E-3</v>
      </c>
      <c r="I64" s="87">
        <v>2.5293E-2</v>
      </c>
    </row>
    <row r="65" spans="1:9" x14ac:dyDescent="0.2">
      <c r="A65" s="79">
        <v>64</v>
      </c>
      <c r="B65" s="81">
        <v>7.0280000000000004E-3</v>
      </c>
      <c r="C65" s="81">
        <v>1.2116999999999999E-2</v>
      </c>
      <c r="D65" s="81">
        <v>1.128E-2</v>
      </c>
      <c r="E65" s="81">
        <v>4.8307000000000003E-2</v>
      </c>
      <c r="F65" s="87">
        <v>5.4289999999999998E-3</v>
      </c>
      <c r="G65" s="87">
        <v>9.3950000000000006E-3</v>
      </c>
      <c r="H65" s="87">
        <v>8.6189999999999999E-3</v>
      </c>
      <c r="I65" s="87">
        <v>2.6599999999999999E-2</v>
      </c>
    </row>
    <row r="66" spans="1:9" x14ac:dyDescent="0.2">
      <c r="A66" s="79">
        <v>65</v>
      </c>
      <c r="B66" s="81">
        <v>7.5729999999999999E-3</v>
      </c>
      <c r="C66" s="81">
        <v>1.3419E-2</v>
      </c>
      <c r="D66" s="81">
        <v>1.2737E-2</v>
      </c>
      <c r="E66" s="81">
        <v>5.0174000000000003E-2</v>
      </c>
      <c r="F66" s="87">
        <v>5.8209999999999998E-3</v>
      </c>
      <c r="G66" s="87">
        <v>1.0364E-2</v>
      </c>
      <c r="H66" s="87">
        <v>9.7059999999999994E-3</v>
      </c>
      <c r="I66" s="87">
        <v>2.8025999999999999E-2</v>
      </c>
    </row>
    <row r="67" spans="1:9" x14ac:dyDescent="0.2">
      <c r="A67" s="79">
        <v>66</v>
      </c>
      <c r="B67" s="81">
        <v>8.0990000000000003E-3</v>
      </c>
      <c r="C67" s="81">
        <v>1.4867999999999999E-2</v>
      </c>
      <c r="D67" s="81">
        <v>1.4409E-2</v>
      </c>
      <c r="E67" s="81">
        <v>5.2213000000000002E-2</v>
      </c>
      <c r="F67" s="87">
        <v>6.2069999999999998E-3</v>
      </c>
      <c r="G67" s="87">
        <v>1.1413E-2</v>
      </c>
      <c r="H67" s="87">
        <v>1.0954E-2</v>
      </c>
      <c r="I67" s="87">
        <v>2.9593999999999999E-2</v>
      </c>
    </row>
    <row r="68" spans="1:9" x14ac:dyDescent="0.2">
      <c r="A68" s="79">
        <v>67</v>
      </c>
      <c r="B68" s="81">
        <v>8.5979999999999997E-3</v>
      </c>
      <c r="C68" s="81">
        <v>1.6459999999999999E-2</v>
      </c>
      <c r="D68" s="81">
        <v>1.6074999999999999E-2</v>
      </c>
      <c r="E68" s="81">
        <v>5.4449999999999998E-2</v>
      </c>
      <c r="F68" s="87">
        <v>6.5830000000000003E-3</v>
      </c>
      <c r="G68" s="87">
        <v>1.2540000000000001E-2</v>
      </c>
      <c r="H68" s="87">
        <v>1.2163E-2</v>
      </c>
      <c r="I68" s="87">
        <v>3.1324999999999999E-2</v>
      </c>
    </row>
    <row r="69" spans="1:9" x14ac:dyDescent="0.2">
      <c r="A69" s="79">
        <v>68</v>
      </c>
      <c r="B69" s="81">
        <v>9.0690000000000007E-3</v>
      </c>
      <c r="C69" s="81">
        <v>1.8200000000000001E-2</v>
      </c>
      <c r="D69" s="81">
        <v>1.7871000000000001E-2</v>
      </c>
      <c r="E69" s="81">
        <v>5.6909000000000001E-2</v>
      </c>
      <c r="F69" s="87">
        <v>6.9449999999999998E-3</v>
      </c>
      <c r="G69" s="87">
        <v>1.3771E-2</v>
      </c>
      <c r="H69" s="87">
        <v>1.3445E-2</v>
      </c>
      <c r="I69" s="87">
        <v>3.3234E-2</v>
      </c>
    </row>
    <row r="70" spans="1:9" x14ac:dyDescent="0.2">
      <c r="A70" s="79">
        <v>69</v>
      </c>
      <c r="B70" s="81">
        <v>9.5099999999999994E-3</v>
      </c>
      <c r="C70" s="81">
        <v>2.0105000000000001E-2</v>
      </c>
      <c r="D70" s="81">
        <v>1.9802E-2</v>
      </c>
      <c r="E70" s="81">
        <v>5.9612999999999999E-2</v>
      </c>
      <c r="F70" s="87">
        <v>7.2890000000000003E-3</v>
      </c>
      <c r="G70" s="87">
        <v>1.5153E-2</v>
      </c>
      <c r="H70" s="87">
        <v>1.486E-2</v>
      </c>
      <c r="I70" s="87">
        <v>3.5334999999999998E-2</v>
      </c>
    </row>
    <row r="71" spans="1:9" x14ac:dyDescent="0.2">
      <c r="A71" s="79">
        <v>70</v>
      </c>
      <c r="B71" s="81">
        <v>9.9220000000000003E-3</v>
      </c>
      <c r="C71" s="81">
        <v>2.2206E-2</v>
      </c>
      <c r="D71" s="81">
        <v>2.2206E-2</v>
      </c>
      <c r="E71" s="81">
        <v>6.2583E-2</v>
      </c>
      <c r="F71" s="87">
        <v>7.613E-3</v>
      </c>
      <c r="G71" s="87">
        <v>1.6742E-2</v>
      </c>
      <c r="H71" s="87">
        <v>1.6742E-2</v>
      </c>
      <c r="I71" s="87">
        <v>3.7635000000000002E-2</v>
      </c>
    </row>
    <row r="72" spans="1:9" x14ac:dyDescent="0.2">
      <c r="A72" s="79">
        <v>71</v>
      </c>
      <c r="B72" s="80"/>
      <c r="C72" s="81">
        <v>2.4570000000000002E-2</v>
      </c>
      <c r="D72" s="81">
        <v>2.4570000000000002E-2</v>
      </c>
      <c r="E72" s="81">
        <v>6.5840999999999997E-2</v>
      </c>
      <c r="F72" s="86"/>
      <c r="G72" s="87">
        <v>1.8578999999999998E-2</v>
      </c>
      <c r="H72" s="87">
        <v>1.8578999999999998E-2</v>
      </c>
      <c r="I72" s="87">
        <v>4.0140000000000002E-2</v>
      </c>
    </row>
    <row r="73" spans="1:9" x14ac:dyDescent="0.2">
      <c r="A73" s="79">
        <v>72</v>
      </c>
      <c r="B73" s="80"/>
      <c r="C73" s="81">
        <v>2.7281E-2</v>
      </c>
      <c r="D73" s="81">
        <v>2.7281E-2</v>
      </c>
      <c r="E73" s="81">
        <v>6.9404999999999994E-2</v>
      </c>
      <c r="F73" s="86"/>
      <c r="G73" s="87">
        <v>2.0664999999999999E-2</v>
      </c>
      <c r="H73" s="87">
        <v>2.0664999999999999E-2</v>
      </c>
      <c r="I73" s="87">
        <v>4.2851E-2</v>
      </c>
    </row>
    <row r="74" spans="1:9" x14ac:dyDescent="0.2">
      <c r="A74" s="79">
        <v>73</v>
      </c>
      <c r="B74" s="80"/>
      <c r="C74" s="81">
        <v>3.0387000000000001E-2</v>
      </c>
      <c r="D74" s="81">
        <v>3.0387000000000001E-2</v>
      </c>
      <c r="E74" s="81">
        <v>7.3291999999999996E-2</v>
      </c>
      <c r="F74" s="86"/>
      <c r="G74" s="87">
        <v>2.2970000000000001E-2</v>
      </c>
      <c r="H74" s="87">
        <v>2.2970000000000001E-2</v>
      </c>
      <c r="I74" s="87">
        <v>4.5768999999999997E-2</v>
      </c>
    </row>
    <row r="75" spans="1:9" x14ac:dyDescent="0.2">
      <c r="A75" s="79">
        <v>74</v>
      </c>
      <c r="B75" s="80"/>
      <c r="C75" s="81">
        <v>3.39E-2</v>
      </c>
      <c r="D75" s="81">
        <v>3.39E-2</v>
      </c>
      <c r="E75" s="81">
        <v>7.7511999999999998E-2</v>
      </c>
      <c r="F75" s="86"/>
      <c r="G75" s="87">
        <v>2.5458000000000001E-2</v>
      </c>
      <c r="H75" s="87">
        <v>2.5458000000000001E-2</v>
      </c>
      <c r="I75" s="87">
        <v>4.8895000000000001E-2</v>
      </c>
    </row>
    <row r="76" spans="1:9" x14ac:dyDescent="0.2">
      <c r="A76" s="79">
        <v>75</v>
      </c>
      <c r="B76" s="80"/>
      <c r="C76" s="81">
        <v>3.7834E-2</v>
      </c>
      <c r="D76" s="81">
        <v>3.7834E-2</v>
      </c>
      <c r="E76" s="81">
        <v>8.2067000000000001E-2</v>
      </c>
      <c r="F76" s="86"/>
      <c r="G76" s="87">
        <v>2.8105999999999999E-2</v>
      </c>
      <c r="H76" s="87">
        <v>2.8105999999999999E-2</v>
      </c>
      <c r="I76" s="87">
        <v>5.2229999999999999E-2</v>
      </c>
    </row>
    <row r="77" spans="1:9" x14ac:dyDescent="0.2">
      <c r="A77" s="79">
        <v>76</v>
      </c>
      <c r="B77" s="80"/>
      <c r="C77" s="81">
        <v>4.2168999999999998E-2</v>
      </c>
      <c r="D77" s="81">
        <v>4.2168999999999998E-2</v>
      </c>
      <c r="E77" s="81">
        <v>8.6951000000000001E-2</v>
      </c>
      <c r="F77" s="86"/>
      <c r="G77" s="87">
        <v>3.0966E-2</v>
      </c>
      <c r="H77" s="87">
        <v>3.0966E-2</v>
      </c>
      <c r="I77" s="87">
        <v>5.5777E-2</v>
      </c>
    </row>
    <row r="78" spans="1:9" x14ac:dyDescent="0.2">
      <c r="A78" s="79">
        <v>77</v>
      </c>
      <c r="B78" s="80"/>
      <c r="C78" s="81">
        <v>4.6906000000000003E-2</v>
      </c>
      <c r="D78" s="81">
        <v>4.6906000000000003E-2</v>
      </c>
      <c r="E78" s="81">
        <v>9.2148999999999995E-2</v>
      </c>
      <c r="F78" s="86"/>
      <c r="G78" s="87">
        <v>3.4105000000000003E-2</v>
      </c>
      <c r="H78" s="87">
        <v>3.4105000000000003E-2</v>
      </c>
      <c r="I78" s="87">
        <v>5.9545000000000001E-2</v>
      </c>
    </row>
    <row r="79" spans="1:9" x14ac:dyDescent="0.2">
      <c r="A79" s="79">
        <v>78</v>
      </c>
      <c r="B79" s="80"/>
      <c r="C79" s="81">
        <v>5.2123000000000003E-2</v>
      </c>
      <c r="D79" s="81">
        <v>5.2123000000000003E-2</v>
      </c>
      <c r="E79" s="81">
        <v>9.7640000000000005E-2</v>
      </c>
      <c r="F79" s="86"/>
      <c r="G79" s="87">
        <v>3.7595000000000003E-2</v>
      </c>
      <c r="H79" s="87">
        <v>3.7595000000000003E-2</v>
      </c>
      <c r="I79" s="87">
        <v>6.3545000000000004E-2</v>
      </c>
    </row>
    <row r="80" spans="1:9" x14ac:dyDescent="0.2">
      <c r="A80" s="79">
        <v>79</v>
      </c>
      <c r="B80" s="80"/>
      <c r="C80" s="81">
        <v>5.7926999999999999E-2</v>
      </c>
      <c r="D80" s="81">
        <v>5.7926999999999999E-2</v>
      </c>
      <c r="E80" s="81">
        <v>0.103392</v>
      </c>
      <c r="F80" s="86"/>
      <c r="G80" s="87">
        <v>4.1506000000000001E-2</v>
      </c>
      <c r="H80" s="87">
        <v>4.1506000000000001E-2</v>
      </c>
      <c r="I80" s="87">
        <v>6.7793000000000006E-2</v>
      </c>
    </row>
    <row r="81" spans="1:9" x14ac:dyDescent="0.2">
      <c r="A81" s="79">
        <v>80</v>
      </c>
      <c r="B81" s="80"/>
      <c r="C81" s="81">
        <v>6.4367999999999995E-2</v>
      </c>
      <c r="D81" s="81">
        <v>6.4367999999999995E-2</v>
      </c>
      <c r="E81" s="81">
        <v>0.109372</v>
      </c>
      <c r="F81" s="86"/>
      <c r="G81" s="87">
        <v>4.5879000000000003E-2</v>
      </c>
      <c r="H81" s="87">
        <v>4.5879000000000003E-2</v>
      </c>
      <c r="I81" s="87">
        <v>7.2312000000000001E-2</v>
      </c>
    </row>
    <row r="82" spans="1:9" x14ac:dyDescent="0.2">
      <c r="A82" s="79">
        <v>81</v>
      </c>
      <c r="B82" s="80"/>
      <c r="C82" s="81">
        <v>7.2040999999999994E-2</v>
      </c>
      <c r="D82" s="81">
        <v>7.2040999999999994E-2</v>
      </c>
      <c r="E82" s="81">
        <v>0.11554399999999999</v>
      </c>
      <c r="F82" s="86"/>
      <c r="G82" s="87">
        <v>5.0779999999999999E-2</v>
      </c>
      <c r="H82" s="87">
        <v>5.0779999999999999E-2</v>
      </c>
      <c r="I82" s="87">
        <v>7.7134999999999995E-2</v>
      </c>
    </row>
    <row r="83" spans="1:9" x14ac:dyDescent="0.2">
      <c r="A83" s="79">
        <v>82</v>
      </c>
      <c r="B83" s="80"/>
      <c r="C83" s="81">
        <v>8.0486000000000002E-2</v>
      </c>
      <c r="D83" s="81">
        <v>8.0486000000000002E-2</v>
      </c>
      <c r="E83" s="81">
        <v>0.121877</v>
      </c>
      <c r="F83" s="86"/>
      <c r="G83" s="87">
        <v>5.6293999999999997E-2</v>
      </c>
      <c r="H83" s="87">
        <v>5.6293999999999997E-2</v>
      </c>
      <c r="I83" s="87">
        <v>8.2297999999999996E-2</v>
      </c>
    </row>
    <row r="84" spans="1:9" x14ac:dyDescent="0.2">
      <c r="A84" s="79">
        <v>83</v>
      </c>
      <c r="B84" s="80"/>
      <c r="C84" s="81">
        <v>8.9718000000000006E-2</v>
      </c>
      <c r="D84" s="81">
        <v>8.9718000000000006E-2</v>
      </c>
      <c r="E84" s="81">
        <v>0.12834300000000001</v>
      </c>
      <c r="F84" s="88"/>
      <c r="G84" s="89">
        <v>6.2506000000000006E-2</v>
      </c>
      <c r="H84" s="89">
        <v>6.2506000000000006E-2</v>
      </c>
      <c r="I84" s="89">
        <v>8.7837999999999999E-2</v>
      </c>
    </row>
    <row r="85" spans="1:9" x14ac:dyDescent="0.2">
      <c r="A85" s="79">
        <v>84</v>
      </c>
      <c r="B85" s="82"/>
      <c r="C85" s="83">
        <v>9.9779000000000007E-2</v>
      </c>
      <c r="D85" s="83">
        <v>9.9779000000000007E-2</v>
      </c>
      <c r="E85" s="83">
        <v>0.13492299999999999</v>
      </c>
      <c r="F85" s="88"/>
      <c r="G85" s="89">
        <v>6.9516999999999995E-2</v>
      </c>
      <c r="H85" s="89">
        <v>6.9516999999999995E-2</v>
      </c>
      <c r="I85" s="89">
        <v>9.3794000000000002E-2</v>
      </c>
    </row>
    <row r="86" spans="1:9" x14ac:dyDescent="0.2">
      <c r="A86" s="79">
        <v>85</v>
      </c>
      <c r="B86" s="82"/>
      <c r="C86" s="83">
        <v>0.11075699999999999</v>
      </c>
      <c r="D86" s="83">
        <v>0.11075699999999999</v>
      </c>
      <c r="E86" s="83">
        <v>0.14160300000000001</v>
      </c>
      <c r="F86" s="88"/>
      <c r="G86" s="89">
        <v>7.7446000000000001E-2</v>
      </c>
      <c r="H86" s="89">
        <v>7.7446000000000001E-2</v>
      </c>
      <c r="I86" s="89">
        <v>0.100203</v>
      </c>
    </row>
    <row r="87" spans="1:9" x14ac:dyDescent="0.2">
      <c r="A87" s="79">
        <v>86</v>
      </c>
      <c r="B87" s="82"/>
      <c r="C87" s="83">
        <v>0.122797</v>
      </c>
      <c r="D87" s="83">
        <v>0.122797</v>
      </c>
      <c r="E87" s="83">
        <v>0.14837400000000001</v>
      </c>
      <c r="F87" s="88"/>
      <c r="G87" s="89">
        <v>8.6375999999999994E-2</v>
      </c>
      <c r="H87" s="89">
        <v>8.6375999999999994E-2</v>
      </c>
      <c r="I87" s="89">
        <v>0.107099</v>
      </c>
    </row>
    <row r="88" spans="1:9" x14ac:dyDescent="0.2">
      <c r="A88" s="79">
        <v>87</v>
      </c>
      <c r="B88" s="82"/>
      <c r="C88" s="83">
        <v>0.136043</v>
      </c>
      <c r="D88" s="83">
        <v>0.136043</v>
      </c>
      <c r="E88" s="83">
        <v>0.15523500000000001</v>
      </c>
      <c r="F88" s="88"/>
      <c r="G88" s="89">
        <v>9.6337000000000006E-2</v>
      </c>
      <c r="H88" s="89">
        <v>9.6337000000000006E-2</v>
      </c>
      <c r="I88" s="89">
        <v>0.114512</v>
      </c>
    </row>
    <row r="89" spans="1:9" x14ac:dyDescent="0.2">
      <c r="A89" s="79">
        <v>88</v>
      </c>
      <c r="B89" s="82"/>
      <c r="C89" s="83">
        <v>0.15059</v>
      </c>
      <c r="D89" s="83">
        <v>0.15059</v>
      </c>
      <c r="E89" s="83">
        <v>0.162186</v>
      </c>
      <c r="F89" s="88"/>
      <c r="G89" s="89">
        <v>0.107303</v>
      </c>
      <c r="H89" s="89">
        <v>0.107303</v>
      </c>
      <c r="I89" s="89">
        <v>0.122464</v>
      </c>
    </row>
    <row r="90" spans="1:9" x14ac:dyDescent="0.2">
      <c r="A90" s="79">
        <v>89</v>
      </c>
      <c r="B90" s="82"/>
      <c r="C90" s="83">
        <v>0.16642000000000001</v>
      </c>
      <c r="D90" s="83">
        <v>0.16642000000000001</v>
      </c>
      <c r="E90" s="83">
        <v>0.16923299999999999</v>
      </c>
      <c r="F90" s="88"/>
      <c r="G90" s="89">
        <v>0.119154</v>
      </c>
      <c r="H90" s="89">
        <v>0.119154</v>
      </c>
      <c r="I90" s="89">
        <v>0.13097200000000001</v>
      </c>
    </row>
    <row r="91" spans="1:9" x14ac:dyDescent="0.2">
      <c r="A91" s="79">
        <v>90</v>
      </c>
      <c r="B91" s="82"/>
      <c r="C91" s="83">
        <v>0.18340799999999999</v>
      </c>
      <c r="D91" s="83">
        <v>0.18340799999999999</v>
      </c>
      <c r="E91" s="83">
        <v>0.18340799999999999</v>
      </c>
      <c r="F91" s="88"/>
      <c r="G91" s="89">
        <v>0.13168199999999999</v>
      </c>
      <c r="H91" s="89">
        <v>0.13168199999999999</v>
      </c>
      <c r="I91" s="89">
        <v>0.14004900000000001</v>
      </c>
    </row>
    <row r="92" spans="1:9" x14ac:dyDescent="0.2">
      <c r="A92" s="79">
        <v>91</v>
      </c>
      <c r="B92" s="82"/>
      <c r="C92" s="83">
        <v>0.199769</v>
      </c>
      <c r="D92" s="83">
        <v>0.199769</v>
      </c>
      <c r="E92" s="83">
        <v>0.199769</v>
      </c>
      <c r="F92" s="88"/>
      <c r="G92" s="89">
        <v>0.14460400000000001</v>
      </c>
      <c r="H92" s="89">
        <v>0.14460400000000001</v>
      </c>
      <c r="I92" s="89">
        <v>0.149698</v>
      </c>
    </row>
    <row r="93" spans="1:9" x14ac:dyDescent="0.2">
      <c r="A93" s="79">
        <v>92</v>
      </c>
      <c r="B93" s="82"/>
      <c r="C93" s="83">
        <v>0.21660499999999999</v>
      </c>
      <c r="D93" s="83">
        <v>0.21660499999999999</v>
      </c>
      <c r="E93" s="83">
        <v>0.21660499999999999</v>
      </c>
      <c r="F93" s="88"/>
      <c r="G93" s="89">
        <v>0.15761800000000001</v>
      </c>
      <c r="H93" s="89">
        <v>0.15761800000000001</v>
      </c>
      <c r="I93" s="89">
        <v>0.15992400000000001</v>
      </c>
    </row>
    <row r="94" spans="1:9" x14ac:dyDescent="0.2">
      <c r="A94" s="79">
        <v>93</v>
      </c>
      <c r="B94" s="82"/>
      <c r="C94" s="83">
        <v>0.23366200000000001</v>
      </c>
      <c r="D94" s="83">
        <v>0.23366200000000001</v>
      </c>
      <c r="E94" s="83">
        <v>0.23366200000000001</v>
      </c>
      <c r="F94" s="88"/>
      <c r="G94" s="89">
        <v>0.170433</v>
      </c>
      <c r="H94" s="89">
        <v>0.170433</v>
      </c>
      <c r="I94" s="89">
        <v>0.170433</v>
      </c>
    </row>
    <row r="95" spans="1:9" x14ac:dyDescent="0.2">
      <c r="A95" s="79">
        <v>94</v>
      </c>
      <c r="B95" s="82"/>
      <c r="C95" s="83">
        <v>0.250693</v>
      </c>
      <c r="D95" s="83">
        <v>0.250693</v>
      </c>
      <c r="E95" s="83">
        <v>0.250693</v>
      </c>
      <c r="F95" s="88"/>
      <c r="G95" s="89">
        <v>0.18279899999999999</v>
      </c>
      <c r="H95" s="89">
        <v>0.18279899999999999</v>
      </c>
      <c r="I95" s="89">
        <v>0.18279899999999999</v>
      </c>
    </row>
    <row r="96" spans="1:9" x14ac:dyDescent="0.2">
      <c r="A96" s="79">
        <v>95</v>
      </c>
      <c r="B96" s="82"/>
      <c r="C96" s="83">
        <v>0.26749099999999998</v>
      </c>
      <c r="D96" s="83">
        <v>0.26749099999999998</v>
      </c>
      <c r="E96" s="83">
        <v>0.26749099999999998</v>
      </c>
      <c r="F96" s="88"/>
      <c r="G96" s="89">
        <v>0.19450899999999999</v>
      </c>
      <c r="H96" s="89">
        <v>0.19450899999999999</v>
      </c>
      <c r="I96" s="89">
        <v>0.19450899999999999</v>
      </c>
    </row>
    <row r="97" spans="1:9" x14ac:dyDescent="0.2">
      <c r="A97" s="79">
        <v>96</v>
      </c>
      <c r="B97" s="82"/>
      <c r="C97" s="83">
        <v>0.28390500000000002</v>
      </c>
      <c r="D97" s="83">
        <v>0.28390500000000002</v>
      </c>
      <c r="E97" s="83">
        <v>0.28390500000000002</v>
      </c>
      <c r="F97" s="88"/>
      <c r="G97" s="89">
        <v>0.20537900000000001</v>
      </c>
      <c r="H97" s="89">
        <v>0.20537900000000001</v>
      </c>
      <c r="I97" s="89">
        <v>0.20537900000000001</v>
      </c>
    </row>
    <row r="98" spans="1:9" x14ac:dyDescent="0.2">
      <c r="A98" s="79">
        <v>97</v>
      </c>
      <c r="B98" s="82"/>
      <c r="C98" s="83">
        <v>0.29985200000000001</v>
      </c>
      <c r="D98" s="83">
        <v>0.29985200000000001</v>
      </c>
      <c r="E98" s="83">
        <v>0.29985200000000001</v>
      </c>
      <c r="F98" s="88"/>
      <c r="G98" s="89">
        <v>0.21523999999999999</v>
      </c>
      <c r="H98" s="89">
        <v>0.21523999999999999</v>
      </c>
      <c r="I98" s="89">
        <v>0.21523999999999999</v>
      </c>
    </row>
    <row r="99" spans="1:9" x14ac:dyDescent="0.2">
      <c r="A99" s="79">
        <v>98</v>
      </c>
      <c r="B99" s="82"/>
      <c r="C99" s="83">
        <v>0.31529600000000002</v>
      </c>
      <c r="D99" s="83">
        <v>0.31529600000000002</v>
      </c>
      <c r="E99" s="83">
        <v>0.31529600000000002</v>
      </c>
      <c r="F99" s="88"/>
      <c r="G99" s="89">
        <v>0.22394700000000001</v>
      </c>
      <c r="H99" s="89">
        <v>0.22394700000000001</v>
      </c>
      <c r="I99" s="89">
        <v>0.22394700000000001</v>
      </c>
    </row>
    <row r="100" spans="1:9" x14ac:dyDescent="0.2">
      <c r="A100" s="79">
        <v>99</v>
      </c>
      <c r="B100" s="82"/>
      <c r="C100" s="83">
        <v>0.33020699999999997</v>
      </c>
      <c r="D100" s="83">
        <v>0.33020699999999997</v>
      </c>
      <c r="E100" s="83">
        <v>0.33020699999999997</v>
      </c>
      <c r="F100" s="88"/>
      <c r="G100" s="89">
        <v>0.23138700000000001</v>
      </c>
      <c r="H100" s="89">
        <v>0.23138700000000001</v>
      </c>
      <c r="I100" s="89">
        <v>0.23138700000000001</v>
      </c>
    </row>
    <row r="101" spans="1:9" x14ac:dyDescent="0.2">
      <c r="A101" s="79">
        <v>100</v>
      </c>
      <c r="B101" s="82"/>
      <c r="C101" s="83">
        <v>0.34455599999999997</v>
      </c>
      <c r="D101" s="83">
        <v>0.34455599999999997</v>
      </c>
      <c r="E101" s="83">
        <v>0.34455599999999997</v>
      </c>
      <c r="F101" s="88"/>
      <c r="G101" s="89">
        <v>0.23746700000000001</v>
      </c>
      <c r="H101" s="89">
        <v>0.23746700000000001</v>
      </c>
      <c r="I101" s="89">
        <v>0.23746700000000001</v>
      </c>
    </row>
    <row r="102" spans="1:9" x14ac:dyDescent="0.2">
      <c r="A102" s="79">
        <v>101</v>
      </c>
      <c r="B102" s="82"/>
      <c r="C102" s="83">
        <v>0.358628</v>
      </c>
      <c r="D102" s="83">
        <v>0.358628</v>
      </c>
      <c r="E102" s="83">
        <v>0.358628</v>
      </c>
      <c r="F102" s="88"/>
      <c r="G102" s="89">
        <v>0.244834</v>
      </c>
      <c r="H102" s="89">
        <v>0.244834</v>
      </c>
      <c r="I102" s="89">
        <v>0.244834</v>
      </c>
    </row>
    <row r="103" spans="1:9" x14ac:dyDescent="0.2">
      <c r="A103" s="79">
        <v>102</v>
      </c>
      <c r="B103" s="82"/>
      <c r="C103" s="83">
        <v>0.37168499999999999</v>
      </c>
      <c r="D103" s="83">
        <v>0.37168499999999999</v>
      </c>
      <c r="E103" s="83">
        <v>0.37168499999999999</v>
      </c>
      <c r="F103" s="88"/>
      <c r="G103" s="89">
        <v>0.254498</v>
      </c>
      <c r="H103" s="89">
        <v>0.254498</v>
      </c>
      <c r="I103" s="89">
        <v>0.254498</v>
      </c>
    </row>
    <row r="104" spans="1:9" x14ac:dyDescent="0.2">
      <c r="A104" s="79">
        <v>103</v>
      </c>
      <c r="B104" s="82"/>
      <c r="C104" s="83">
        <v>0.38303999999999999</v>
      </c>
      <c r="D104" s="83">
        <v>0.38303999999999999</v>
      </c>
      <c r="E104" s="83">
        <v>0.38303999999999999</v>
      </c>
      <c r="F104" s="88"/>
      <c r="G104" s="89">
        <v>0.266044</v>
      </c>
      <c r="H104" s="89">
        <v>0.266044</v>
      </c>
      <c r="I104" s="89">
        <v>0.266044</v>
      </c>
    </row>
    <row r="105" spans="1:9" x14ac:dyDescent="0.2">
      <c r="A105" s="79">
        <v>104</v>
      </c>
      <c r="B105" s="82"/>
      <c r="C105" s="83">
        <v>0.39200299999999999</v>
      </c>
      <c r="D105" s="83">
        <v>0.39200299999999999</v>
      </c>
      <c r="E105" s="83">
        <v>0.39200299999999999</v>
      </c>
      <c r="F105" s="88"/>
      <c r="G105" s="89">
        <v>0.279055</v>
      </c>
      <c r="H105" s="89">
        <v>0.279055</v>
      </c>
      <c r="I105" s="89">
        <v>0.279055</v>
      </c>
    </row>
    <row r="106" spans="1:9" x14ac:dyDescent="0.2">
      <c r="A106" s="79">
        <v>105</v>
      </c>
      <c r="B106" s="82"/>
      <c r="C106" s="83">
        <v>0.39788600000000002</v>
      </c>
      <c r="D106" s="83">
        <v>0.39788600000000002</v>
      </c>
      <c r="E106" s="83">
        <v>0.39788600000000002</v>
      </c>
      <c r="F106" s="88"/>
      <c r="G106" s="89">
        <v>0.29311599999999999</v>
      </c>
      <c r="H106" s="89">
        <v>0.29311599999999999</v>
      </c>
      <c r="I106" s="89">
        <v>0.29311599999999999</v>
      </c>
    </row>
    <row r="107" spans="1:9" x14ac:dyDescent="0.2">
      <c r="A107" s="79">
        <v>106</v>
      </c>
      <c r="B107" s="82"/>
      <c r="C107" s="83">
        <v>0.4</v>
      </c>
      <c r="D107" s="83">
        <v>0.4</v>
      </c>
      <c r="E107" s="83">
        <v>0.4</v>
      </c>
      <c r="F107" s="88"/>
      <c r="G107" s="89">
        <v>0.307811</v>
      </c>
      <c r="H107" s="89">
        <v>0.307811</v>
      </c>
      <c r="I107" s="89">
        <v>0.307811</v>
      </c>
    </row>
    <row r="108" spans="1:9" x14ac:dyDescent="0.2">
      <c r="A108" s="79">
        <v>107</v>
      </c>
      <c r="B108" s="82"/>
      <c r="C108" s="83">
        <v>0.4</v>
      </c>
      <c r="D108" s="83">
        <v>0.4</v>
      </c>
      <c r="E108" s="83">
        <v>0.4</v>
      </c>
      <c r="F108" s="88"/>
      <c r="G108" s="89">
        <v>0.32272499999999998</v>
      </c>
      <c r="H108" s="89">
        <v>0.32272499999999998</v>
      </c>
      <c r="I108" s="89">
        <v>0.32272499999999998</v>
      </c>
    </row>
    <row r="109" spans="1:9" x14ac:dyDescent="0.2">
      <c r="A109" s="79">
        <v>108</v>
      </c>
      <c r="B109" s="82"/>
      <c r="C109" s="83">
        <v>0.4</v>
      </c>
      <c r="D109" s="83">
        <v>0.4</v>
      </c>
      <c r="E109" s="83">
        <v>0.4</v>
      </c>
      <c r="F109" s="88"/>
      <c r="G109" s="89">
        <v>0.33744099999999999</v>
      </c>
      <c r="H109" s="89">
        <v>0.33744099999999999</v>
      </c>
      <c r="I109" s="89">
        <v>0.33744099999999999</v>
      </c>
    </row>
    <row r="110" spans="1:9" x14ac:dyDescent="0.2">
      <c r="A110" s="79">
        <v>109</v>
      </c>
      <c r="B110" s="82"/>
      <c r="C110" s="83">
        <v>0.4</v>
      </c>
      <c r="D110" s="83">
        <v>0.4</v>
      </c>
      <c r="E110" s="83">
        <v>0.4</v>
      </c>
      <c r="F110" s="88"/>
      <c r="G110" s="89">
        <v>0.35154400000000002</v>
      </c>
      <c r="H110" s="89">
        <v>0.35154400000000002</v>
      </c>
      <c r="I110" s="89">
        <v>0.35154400000000002</v>
      </c>
    </row>
    <row r="111" spans="1:9" x14ac:dyDescent="0.2">
      <c r="A111" s="79">
        <v>110</v>
      </c>
      <c r="B111" s="82"/>
      <c r="C111" s="83">
        <v>0.4</v>
      </c>
      <c r="D111" s="83">
        <v>0.4</v>
      </c>
      <c r="E111" s="83">
        <v>0.4</v>
      </c>
      <c r="F111" s="88"/>
      <c r="G111" s="89">
        <v>0.36461700000000002</v>
      </c>
      <c r="H111" s="89">
        <v>0.36461700000000002</v>
      </c>
      <c r="I111" s="89">
        <v>0.36461700000000002</v>
      </c>
    </row>
    <row r="112" spans="1:9" x14ac:dyDescent="0.2">
      <c r="A112" s="79">
        <v>111</v>
      </c>
      <c r="B112" s="82"/>
      <c r="C112" s="83">
        <v>0.4</v>
      </c>
      <c r="D112" s="83">
        <v>0.4</v>
      </c>
      <c r="E112" s="83">
        <v>0.4</v>
      </c>
      <c r="F112" s="88"/>
      <c r="G112" s="89">
        <v>0.37624600000000002</v>
      </c>
      <c r="H112" s="89">
        <v>0.37624600000000002</v>
      </c>
      <c r="I112" s="89">
        <v>0.37624600000000002</v>
      </c>
    </row>
    <row r="113" spans="1:9" x14ac:dyDescent="0.2">
      <c r="A113" s="79">
        <v>112</v>
      </c>
      <c r="B113" s="82"/>
      <c r="C113" s="83">
        <v>0.4</v>
      </c>
      <c r="D113" s="83">
        <v>0.4</v>
      </c>
      <c r="E113" s="83">
        <v>0.4</v>
      </c>
      <c r="F113" s="88"/>
      <c r="G113" s="89">
        <v>0.386015</v>
      </c>
      <c r="H113" s="89">
        <v>0.386015</v>
      </c>
      <c r="I113" s="89">
        <v>0.386015</v>
      </c>
    </row>
    <row r="114" spans="1:9" x14ac:dyDescent="0.2">
      <c r="A114" s="79">
        <v>113</v>
      </c>
      <c r="B114" s="82"/>
      <c r="C114" s="83">
        <v>0.4</v>
      </c>
      <c r="D114" s="83">
        <v>0.4</v>
      </c>
      <c r="E114" s="83">
        <v>0.4</v>
      </c>
      <c r="F114" s="88"/>
      <c r="G114" s="89">
        <v>0.393507</v>
      </c>
      <c r="H114" s="89">
        <v>0.393507</v>
      </c>
      <c r="I114" s="89">
        <v>0.393507</v>
      </c>
    </row>
    <row r="115" spans="1:9" x14ac:dyDescent="0.2">
      <c r="A115" s="79">
        <v>114</v>
      </c>
      <c r="B115" s="82"/>
      <c r="C115" s="83">
        <v>0.4</v>
      </c>
      <c r="D115" s="83">
        <v>0.4</v>
      </c>
      <c r="E115" s="83">
        <v>0.4</v>
      </c>
      <c r="F115" s="88"/>
      <c r="G115" s="89">
        <v>0.398308</v>
      </c>
      <c r="H115" s="89">
        <v>0.398308</v>
      </c>
      <c r="I115" s="89">
        <v>0.398308</v>
      </c>
    </row>
    <row r="116" spans="1:9" x14ac:dyDescent="0.2">
      <c r="A116" s="79">
        <v>115</v>
      </c>
      <c r="B116" s="82"/>
      <c r="C116" s="83">
        <v>0.4</v>
      </c>
      <c r="D116" s="83">
        <v>0.4</v>
      </c>
      <c r="E116" s="83">
        <v>0.4</v>
      </c>
      <c r="F116" s="88"/>
      <c r="G116" s="89">
        <v>0.4</v>
      </c>
      <c r="H116" s="89">
        <v>0.4</v>
      </c>
      <c r="I116" s="89">
        <v>0.4</v>
      </c>
    </row>
    <row r="117" spans="1:9" x14ac:dyDescent="0.2">
      <c r="A117" s="79">
        <v>116</v>
      </c>
      <c r="B117" s="82"/>
      <c r="C117" s="83">
        <v>0.4</v>
      </c>
      <c r="D117" s="83">
        <v>0.4</v>
      </c>
      <c r="E117" s="83">
        <v>0.4</v>
      </c>
      <c r="F117" s="88"/>
      <c r="G117" s="89">
        <v>0.4</v>
      </c>
      <c r="H117" s="89">
        <v>0.4</v>
      </c>
      <c r="I117" s="89">
        <v>0.4</v>
      </c>
    </row>
    <row r="118" spans="1:9" x14ac:dyDescent="0.2">
      <c r="A118" s="79">
        <v>117</v>
      </c>
      <c r="B118" s="82"/>
      <c r="C118" s="83">
        <v>0.4</v>
      </c>
      <c r="D118" s="83">
        <v>0.4</v>
      </c>
      <c r="E118" s="83">
        <v>0.4</v>
      </c>
      <c r="F118" s="88"/>
      <c r="G118" s="89">
        <v>0.4</v>
      </c>
      <c r="H118" s="89">
        <v>0.4</v>
      </c>
      <c r="I118" s="89">
        <v>0.4</v>
      </c>
    </row>
    <row r="119" spans="1:9" x14ac:dyDescent="0.2">
      <c r="A119" s="79">
        <v>118</v>
      </c>
      <c r="B119" s="82"/>
      <c r="C119" s="83">
        <v>0.4</v>
      </c>
      <c r="D119" s="83">
        <v>0.4</v>
      </c>
      <c r="E119" s="83">
        <v>0.4</v>
      </c>
      <c r="F119" s="88"/>
      <c r="G119" s="89">
        <v>0.4</v>
      </c>
      <c r="H119" s="89">
        <v>0.4</v>
      </c>
      <c r="I119" s="89">
        <v>0.4</v>
      </c>
    </row>
    <row r="120" spans="1:9" x14ac:dyDescent="0.2">
      <c r="A120" s="79">
        <v>119</v>
      </c>
      <c r="B120" s="82"/>
      <c r="C120" s="83">
        <v>0.4</v>
      </c>
      <c r="D120" s="83">
        <v>0.4</v>
      </c>
      <c r="E120" s="83">
        <v>0.4</v>
      </c>
      <c r="F120" s="88"/>
      <c r="G120" s="89">
        <v>0.4</v>
      </c>
      <c r="H120" s="89">
        <v>0.4</v>
      </c>
      <c r="I120" s="89">
        <v>0.4</v>
      </c>
    </row>
    <row r="121" spans="1:9" x14ac:dyDescent="0.2">
      <c r="A121" s="79">
        <v>120</v>
      </c>
      <c r="B121" s="82"/>
      <c r="C121" s="83">
        <v>1</v>
      </c>
      <c r="D121" s="83">
        <v>1</v>
      </c>
      <c r="E121" s="83">
        <v>1</v>
      </c>
      <c r="F121" s="88"/>
      <c r="G121" s="89">
        <v>1</v>
      </c>
      <c r="H121" s="89">
        <v>1</v>
      </c>
      <c r="I121" s="8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E108"/>
  <sheetViews>
    <sheetView topLeftCell="A74" workbookViewId="0">
      <selection activeCell="C6" sqref="C6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</cols>
  <sheetData>
    <row r="1" spans="1:5" x14ac:dyDescent="0.2">
      <c r="A1" t="s">
        <v>0</v>
      </c>
      <c r="B1" t="s">
        <v>81</v>
      </c>
      <c r="C1" t="s">
        <v>82</v>
      </c>
      <c r="D1" t="s">
        <v>83</v>
      </c>
    </row>
    <row r="2" spans="1:5" x14ac:dyDescent="0.2">
      <c r="A2">
        <v>20</v>
      </c>
      <c r="B2" s="69">
        <v>0</v>
      </c>
      <c r="C2" s="69">
        <v>0.1</v>
      </c>
      <c r="D2" s="73">
        <v>0</v>
      </c>
      <c r="E2" s="64"/>
    </row>
    <row r="3" spans="1:5" x14ac:dyDescent="0.2">
      <c r="A3">
        <v>21</v>
      </c>
      <c r="B3" s="69">
        <v>0</v>
      </c>
      <c r="C3" s="69">
        <v>0.1</v>
      </c>
      <c r="D3" s="64"/>
      <c r="E3" s="64"/>
    </row>
    <row r="4" spans="1:5" x14ac:dyDescent="0.2">
      <c r="A4">
        <v>22</v>
      </c>
      <c r="B4" s="69">
        <v>0</v>
      </c>
      <c r="C4" s="69">
        <v>0.1</v>
      </c>
      <c r="D4" s="73">
        <v>0</v>
      </c>
      <c r="E4" s="64"/>
    </row>
    <row r="5" spans="1:5" x14ac:dyDescent="0.2">
      <c r="A5">
        <v>23</v>
      </c>
      <c r="B5" s="69">
        <v>0</v>
      </c>
      <c r="C5" s="69">
        <v>0.1</v>
      </c>
      <c r="D5" s="64"/>
      <c r="E5" s="64"/>
    </row>
    <row r="6" spans="1:5" x14ac:dyDescent="0.2">
      <c r="A6">
        <v>24</v>
      </c>
      <c r="B6" s="69">
        <v>0</v>
      </c>
      <c r="C6" s="69">
        <v>0.1</v>
      </c>
      <c r="D6" s="64"/>
      <c r="E6" s="64"/>
    </row>
    <row r="7" spans="1:5" x14ac:dyDescent="0.2">
      <c r="A7">
        <v>25</v>
      </c>
      <c r="B7" s="69">
        <v>0</v>
      </c>
      <c r="C7" s="69">
        <v>0.1</v>
      </c>
      <c r="D7" s="64"/>
      <c r="E7" s="64"/>
    </row>
    <row r="8" spans="1:5" x14ac:dyDescent="0.2">
      <c r="A8">
        <v>26</v>
      </c>
      <c r="B8" s="69">
        <v>0</v>
      </c>
      <c r="C8" s="69">
        <v>0.1</v>
      </c>
      <c r="D8" s="64"/>
      <c r="E8" s="64"/>
    </row>
    <row r="9" spans="1:5" x14ac:dyDescent="0.2">
      <c r="A9">
        <v>27</v>
      </c>
      <c r="B9" s="69">
        <v>0</v>
      </c>
      <c r="C9" s="69">
        <v>0.1</v>
      </c>
      <c r="D9" s="73">
        <v>1E-4</v>
      </c>
      <c r="E9" s="64"/>
    </row>
    <row r="10" spans="1:5" x14ac:dyDescent="0.2">
      <c r="A10">
        <v>28</v>
      </c>
      <c r="B10" s="69">
        <v>0</v>
      </c>
      <c r="C10" s="69">
        <v>0.1</v>
      </c>
      <c r="D10" s="64"/>
      <c r="E10" s="64"/>
    </row>
    <row r="11" spans="1:5" x14ac:dyDescent="0.2">
      <c r="A11">
        <v>29</v>
      </c>
      <c r="B11" s="69">
        <v>0</v>
      </c>
      <c r="C11" s="69">
        <v>0.1</v>
      </c>
      <c r="D11" s="64"/>
      <c r="E11" s="64"/>
    </row>
    <row r="12" spans="1:5" x14ac:dyDescent="0.2">
      <c r="A12">
        <v>30</v>
      </c>
      <c r="B12" s="69">
        <v>0</v>
      </c>
      <c r="C12" s="69">
        <v>0.1</v>
      </c>
      <c r="D12" s="64"/>
      <c r="E12" s="64"/>
    </row>
    <row r="13" spans="1:5" x14ac:dyDescent="0.2">
      <c r="A13">
        <v>31</v>
      </c>
      <c r="B13" s="69">
        <v>0</v>
      </c>
      <c r="C13" s="69">
        <v>0.1</v>
      </c>
      <c r="D13" s="64"/>
      <c r="E13" s="64"/>
    </row>
    <row r="14" spans="1:5" x14ac:dyDescent="0.2">
      <c r="A14">
        <v>32</v>
      </c>
      <c r="B14" s="69">
        <v>0</v>
      </c>
      <c r="C14" s="69">
        <v>0.1</v>
      </c>
      <c r="D14" s="73">
        <v>1E-4</v>
      </c>
      <c r="E14" s="64"/>
    </row>
    <row r="15" spans="1:5" x14ac:dyDescent="0.2">
      <c r="A15">
        <v>33</v>
      </c>
      <c r="B15" s="69">
        <v>0</v>
      </c>
      <c r="C15" s="69">
        <v>0.1</v>
      </c>
      <c r="D15" s="64"/>
      <c r="E15" s="64"/>
    </row>
    <row r="16" spans="1:5" x14ac:dyDescent="0.2">
      <c r="A16">
        <v>34</v>
      </c>
      <c r="B16" s="69">
        <v>0</v>
      </c>
      <c r="C16" s="69">
        <v>0.1</v>
      </c>
      <c r="D16" s="64"/>
      <c r="E16" s="64"/>
    </row>
    <row r="17" spans="1:5" x14ac:dyDescent="0.2">
      <c r="A17">
        <v>35</v>
      </c>
      <c r="B17" s="69">
        <v>0</v>
      </c>
      <c r="C17" s="69">
        <v>0.1</v>
      </c>
      <c r="D17" s="64"/>
      <c r="E17" s="64"/>
    </row>
    <row r="18" spans="1:5" x14ac:dyDescent="0.2">
      <c r="A18">
        <v>36</v>
      </c>
      <c r="B18" s="69">
        <v>0</v>
      </c>
      <c r="C18" s="69">
        <v>0.1</v>
      </c>
      <c r="D18" s="64"/>
      <c r="E18" s="64"/>
    </row>
    <row r="19" spans="1:5" x14ac:dyDescent="0.2">
      <c r="A19">
        <v>37</v>
      </c>
      <c r="B19" s="69">
        <v>0</v>
      </c>
      <c r="C19" s="69">
        <v>0.1</v>
      </c>
      <c r="D19" s="73">
        <v>4.0000000000000002E-4</v>
      </c>
      <c r="E19" s="64"/>
    </row>
    <row r="20" spans="1:5" x14ac:dyDescent="0.2">
      <c r="A20">
        <v>38</v>
      </c>
      <c r="B20" s="69">
        <v>0</v>
      </c>
      <c r="C20" s="69">
        <v>0.1</v>
      </c>
      <c r="D20" s="64"/>
      <c r="E20" s="64"/>
    </row>
    <row r="21" spans="1:5" x14ac:dyDescent="0.2">
      <c r="A21">
        <v>39</v>
      </c>
      <c r="B21" s="69">
        <v>0</v>
      </c>
      <c r="C21" s="69">
        <v>0.1</v>
      </c>
      <c r="D21" s="64"/>
      <c r="E21" s="64"/>
    </row>
    <row r="22" spans="1:5" x14ac:dyDescent="0.2">
      <c r="A22">
        <v>40</v>
      </c>
      <c r="B22" s="69">
        <v>0</v>
      </c>
      <c r="C22" s="69">
        <v>0.1</v>
      </c>
      <c r="D22" s="64"/>
      <c r="E22" s="64"/>
    </row>
    <row r="23" spans="1:5" x14ac:dyDescent="0.2">
      <c r="A23">
        <v>41</v>
      </c>
      <c r="B23" s="69">
        <v>0</v>
      </c>
      <c r="C23" s="69">
        <v>0.1</v>
      </c>
      <c r="D23" s="64"/>
      <c r="E23" s="64"/>
    </row>
    <row r="24" spans="1:5" x14ac:dyDescent="0.2">
      <c r="A24">
        <v>42</v>
      </c>
      <c r="B24" s="69">
        <v>0</v>
      </c>
      <c r="C24" s="69">
        <v>0.1</v>
      </c>
      <c r="D24" s="73">
        <v>1E-3</v>
      </c>
      <c r="E24" s="64"/>
    </row>
    <row r="25" spans="1:5" x14ac:dyDescent="0.2">
      <c r="A25">
        <v>43</v>
      </c>
      <c r="B25" s="69">
        <v>0</v>
      </c>
      <c r="C25" s="69">
        <v>0.1</v>
      </c>
      <c r="D25" s="64"/>
      <c r="E25" s="64"/>
    </row>
    <row r="26" spans="1:5" x14ac:dyDescent="0.2">
      <c r="A26">
        <v>44</v>
      </c>
      <c r="B26" s="69">
        <v>0</v>
      </c>
      <c r="C26" s="69">
        <v>0.1</v>
      </c>
      <c r="D26" s="64"/>
      <c r="E26" s="64"/>
    </row>
    <row r="27" spans="1:5" x14ac:dyDescent="0.2">
      <c r="A27">
        <v>45</v>
      </c>
      <c r="B27" s="69">
        <v>0</v>
      </c>
      <c r="C27" s="69">
        <v>0.1</v>
      </c>
      <c r="D27" s="64"/>
      <c r="E27" s="64"/>
    </row>
    <row r="28" spans="1:5" x14ac:dyDescent="0.2">
      <c r="A28">
        <v>46</v>
      </c>
      <c r="B28" s="69">
        <v>0</v>
      </c>
      <c r="C28" s="69">
        <v>0.1</v>
      </c>
      <c r="D28" s="64"/>
      <c r="E28" s="64"/>
    </row>
    <row r="29" spans="1:5" x14ac:dyDescent="0.2">
      <c r="A29">
        <v>47</v>
      </c>
      <c r="B29" s="69">
        <v>0</v>
      </c>
      <c r="C29" s="69">
        <v>0.1</v>
      </c>
      <c r="D29" s="73">
        <v>1.2999999999999999E-3</v>
      </c>
      <c r="E29" s="64"/>
    </row>
    <row r="30" spans="1:5" x14ac:dyDescent="0.2">
      <c r="A30">
        <v>48</v>
      </c>
      <c r="B30" s="69">
        <v>0</v>
      </c>
      <c r="C30" s="69">
        <v>0.1</v>
      </c>
      <c r="D30" s="64"/>
      <c r="E30" s="64"/>
    </row>
    <row r="31" spans="1:5" x14ac:dyDescent="0.2">
      <c r="A31">
        <v>49</v>
      </c>
      <c r="B31" s="69">
        <v>0</v>
      </c>
      <c r="C31" s="69">
        <v>0.1</v>
      </c>
      <c r="D31" s="64"/>
      <c r="E31" s="64"/>
    </row>
    <row r="32" spans="1:5" x14ac:dyDescent="0.2">
      <c r="A32">
        <v>50</v>
      </c>
      <c r="B32" s="69">
        <v>0.03</v>
      </c>
      <c r="C32" s="69">
        <v>0.1</v>
      </c>
      <c r="D32" s="64"/>
      <c r="E32" s="64"/>
    </row>
    <row r="33" spans="1:5" x14ac:dyDescent="0.2">
      <c r="A33">
        <v>51</v>
      </c>
      <c r="B33" s="69">
        <v>0.03</v>
      </c>
      <c r="C33" s="69">
        <v>0.1</v>
      </c>
      <c r="D33" s="64"/>
      <c r="E33" s="64"/>
    </row>
    <row r="34" spans="1:5" x14ac:dyDescent="0.2">
      <c r="A34">
        <v>52</v>
      </c>
      <c r="B34" s="69">
        <v>0.03</v>
      </c>
      <c r="C34" s="69">
        <v>0.1</v>
      </c>
      <c r="D34" s="73">
        <v>2.5000000000000001E-3</v>
      </c>
      <c r="E34" s="64"/>
    </row>
    <row r="35" spans="1:5" x14ac:dyDescent="0.2">
      <c r="A35">
        <v>53</v>
      </c>
      <c r="B35" s="69">
        <v>0.03</v>
      </c>
      <c r="C35" s="69">
        <v>0.1</v>
      </c>
      <c r="D35" s="64"/>
      <c r="E35" s="64"/>
    </row>
    <row r="36" spans="1:5" x14ac:dyDescent="0.2">
      <c r="A36">
        <v>54</v>
      </c>
      <c r="B36" s="69">
        <v>0.03</v>
      </c>
      <c r="C36" s="69">
        <v>0.1</v>
      </c>
      <c r="D36" s="64"/>
      <c r="E36" s="64"/>
    </row>
    <row r="37" spans="1:5" x14ac:dyDescent="0.2">
      <c r="A37">
        <v>55</v>
      </c>
      <c r="B37" s="69">
        <v>0.03</v>
      </c>
      <c r="C37" s="69">
        <v>0.15</v>
      </c>
      <c r="D37" s="64"/>
      <c r="E37" s="64"/>
    </row>
    <row r="38" spans="1:5" x14ac:dyDescent="0.2">
      <c r="A38">
        <v>56</v>
      </c>
      <c r="B38" s="69">
        <v>0.04</v>
      </c>
      <c r="C38" s="69">
        <v>0.15</v>
      </c>
      <c r="D38" s="64"/>
      <c r="E38" s="64"/>
    </row>
    <row r="39" spans="1:5" x14ac:dyDescent="0.2">
      <c r="A39">
        <v>57</v>
      </c>
      <c r="B39" s="69">
        <v>0.05</v>
      </c>
      <c r="C39" s="69">
        <v>0.15</v>
      </c>
      <c r="D39" s="73">
        <v>3.5999999999999999E-3</v>
      </c>
      <c r="E39" s="64"/>
    </row>
    <row r="40" spans="1:5" x14ac:dyDescent="0.2">
      <c r="A40">
        <v>58</v>
      </c>
      <c r="B40" s="69">
        <v>0.05</v>
      </c>
      <c r="C40" s="69">
        <v>0.15</v>
      </c>
      <c r="D40" s="64"/>
      <c r="E40" s="64"/>
    </row>
    <row r="41" spans="1:5" x14ac:dyDescent="0.2">
      <c r="A41">
        <v>59</v>
      </c>
      <c r="B41" s="69">
        <v>0.06</v>
      </c>
      <c r="C41" s="69">
        <v>0.15</v>
      </c>
      <c r="D41" s="64"/>
      <c r="E41" s="64"/>
    </row>
    <row r="42" spans="1:5" x14ac:dyDescent="0.2">
      <c r="A42">
        <v>60</v>
      </c>
      <c r="B42" s="69">
        <v>0.08</v>
      </c>
      <c r="C42" s="69">
        <v>0.15</v>
      </c>
      <c r="D42" s="73">
        <v>0</v>
      </c>
      <c r="E42" s="64"/>
    </row>
    <row r="43" spans="1:5" x14ac:dyDescent="0.2">
      <c r="A43">
        <v>61</v>
      </c>
      <c r="B43" s="69">
        <v>0.15</v>
      </c>
      <c r="C43" s="69">
        <v>0.15</v>
      </c>
      <c r="D43" s="64"/>
      <c r="E43" s="64"/>
    </row>
    <row r="44" spans="1:5" x14ac:dyDescent="0.2">
      <c r="A44">
        <v>62</v>
      </c>
      <c r="B44" s="69">
        <v>0.25</v>
      </c>
      <c r="C44" s="69">
        <v>0.25</v>
      </c>
      <c r="D44" s="73">
        <v>0</v>
      </c>
      <c r="E44" s="64"/>
    </row>
    <row r="45" spans="1:5" x14ac:dyDescent="0.2">
      <c r="A45">
        <v>63</v>
      </c>
      <c r="B45" s="69">
        <v>0.15</v>
      </c>
      <c r="C45" s="69">
        <v>0.15</v>
      </c>
      <c r="D45" s="64"/>
      <c r="E45" s="64"/>
    </row>
    <row r="46" spans="1:5" x14ac:dyDescent="0.2">
      <c r="A46">
        <v>64</v>
      </c>
      <c r="B46" s="69">
        <v>0.15</v>
      </c>
      <c r="C46" s="69">
        <v>0.15</v>
      </c>
      <c r="D46" s="64"/>
      <c r="E46" s="64"/>
    </row>
    <row r="47" spans="1:5" x14ac:dyDescent="0.2">
      <c r="A47">
        <v>65</v>
      </c>
      <c r="B47" s="69">
        <v>0.3</v>
      </c>
      <c r="C47" s="69">
        <v>0.3</v>
      </c>
      <c r="D47" s="64"/>
      <c r="E47" s="64"/>
    </row>
    <row r="48" spans="1:5" x14ac:dyDescent="0.2">
      <c r="A48">
        <v>66</v>
      </c>
      <c r="B48" s="69">
        <v>0.3</v>
      </c>
      <c r="C48" s="69">
        <v>0.3</v>
      </c>
      <c r="D48" s="64"/>
      <c r="E48" s="64"/>
    </row>
    <row r="49" spans="1:5" x14ac:dyDescent="0.2">
      <c r="A49">
        <v>67</v>
      </c>
      <c r="B49" s="69">
        <v>0.25</v>
      </c>
      <c r="C49" s="69">
        <v>0.25</v>
      </c>
      <c r="D49" s="64"/>
      <c r="E49" s="64"/>
    </row>
    <row r="50" spans="1:5" x14ac:dyDescent="0.2">
      <c r="A50">
        <v>68</v>
      </c>
      <c r="B50" s="69">
        <v>0.25</v>
      </c>
      <c r="C50" s="69">
        <v>0.25</v>
      </c>
      <c r="D50" s="64"/>
      <c r="E50" s="64"/>
    </row>
    <row r="51" spans="1:5" x14ac:dyDescent="0.2">
      <c r="A51">
        <v>69</v>
      </c>
      <c r="B51" s="69">
        <v>0.25</v>
      </c>
      <c r="C51" s="69">
        <v>0.25</v>
      </c>
      <c r="D51" s="64"/>
      <c r="E51" s="64"/>
    </row>
    <row r="52" spans="1:5" x14ac:dyDescent="0.2">
      <c r="A52">
        <v>70</v>
      </c>
      <c r="B52" s="69">
        <v>1</v>
      </c>
      <c r="C52" s="69">
        <v>1</v>
      </c>
      <c r="D52" s="64"/>
      <c r="E52" s="64"/>
    </row>
    <row r="53" spans="1:5" x14ac:dyDescent="0.2">
      <c r="A53">
        <v>71</v>
      </c>
      <c r="B53" s="69">
        <v>1</v>
      </c>
      <c r="C53" s="69">
        <v>1</v>
      </c>
      <c r="D53" s="64"/>
      <c r="E53" s="64"/>
    </row>
    <row r="54" spans="1:5" x14ac:dyDescent="0.2">
      <c r="A54">
        <v>72</v>
      </c>
      <c r="B54" s="69">
        <v>1</v>
      </c>
      <c r="C54" s="69">
        <v>1</v>
      </c>
      <c r="D54" s="64"/>
      <c r="E54" s="64"/>
    </row>
    <row r="55" spans="1:5" x14ac:dyDescent="0.2">
      <c r="A55">
        <v>73</v>
      </c>
      <c r="B55" s="69">
        <v>1</v>
      </c>
      <c r="C55" s="69">
        <v>1</v>
      </c>
      <c r="D55" s="64"/>
      <c r="E55" s="64"/>
    </row>
    <row r="56" spans="1:5" x14ac:dyDescent="0.2">
      <c r="A56">
        <v>74</v>
      </c>
      <c r="B56" s="69">
        <v>1</v>
      </c>
      <c r="C56" s="69">
        <v>1</v>
      </c>
      <c r="D56" s="64"/>
      <c r="E56" s="64"/>
    </row>
    <row r="57" spans="1:5" x14ac:dyDescent="0.2">
      <c r="A57">
        <v>75</v>
      </c>
      <c r="B57" s="69">
        <v>1</v>
      </c>
      <c r="C57" s="69">
        <v>1</v>
      </c>
      <c r="D57" s="64"/>
      <c r="E57" s="64"/>
    </row>
    <row r="58" spans="1:5" x14ac:dyDescent="0.2">
      <c r="A58">
        <v>76</v>
      </c>
      <c r="B58" s="69">
        <v>1</v>
      </c>
      <c r="C58" s="69">
        <v>1</v>
      </c>
      <c r="D58" s="64"/>
      <c r="E58" s="64"/>
    </row>
    <row r="59" spans="1:5" x14ac:dyDescent="0.2">
      <c r="A59">
        <v>77</v>
      </c>
      <c r="B59" s="69">
        <v>1</v>
      </c>
      <c r="C59" s="69">
        <v>1</v>
      </c>
      <c r="D59" s="64"/>
      <c r="E59" s="64"/>
    </row>
    <row r="60" spans="1:5" x14ac:dyDescent="0.2">
      <c r="A60">
        <v>78</v>
      </c>
      <c r="B60" s="69">
        <v>1</v>
      </c>
      <c r="C60" s="69">
        <v>1</v>
      </c>
      <c r="D60" s="64"/>
      <c r="E60" s="64"/>
    </row>
    <row r="61" spans="1:5" x14ac:dyDescent="0.2">
      <c r="A61">
        <v>79</v>
      </c>
      <c r="B61" s="69">
        <v>1</v>
      </c>
      <c r="C61" s="69">
        <v>1</v>
      </c>
      <c r="D61" s="64"/>
      <c r="E61" s="64"/>
    </row>
    <row r="62" spans="1:5" x14ac:dyDescent="0.2">
      <c r="A62">
        <v>80</v>
      </c>
      <c r="B62" s="69">
        <v>1</v>
      </c>
      <c r="C62" s="69">
        <v>1</v>
      </c>
      <c r="D62" s="64"/>
      <c r="E62" s="64"/>
    </row>
    <row r="63" spans="1:5" x14ac:dyDescent="0.2">
      <c r="A63">
        <v>81</v>
      </c>
      <c r="B63" s="69">
        <v>1</v>
      </c>
      <c r="C63" s="69">
        <v>1</v>
      </c>
      <c r="D63" s="64"/>
      <c r="E63" s="64"/>
    </row>
    <row r="64" spans="1:5" x14ac:dyDescent="0.2">
      <c r="A64">
        <v>82</v>
      </c>
      <c r="B64" s="69">
        <v>1</v>
      </c>
      <c r="C64" s="69">
        <v>1</v>
      </c>
      <c r="D64" s="64"/>
      <c r="E64" s="64"/>
    </row>
    <row r="65" spans="1:5" x14ac:dyDescent="0.2">
      <c r="A65">
        <v>83</v>
      </c>
      <c r="B65" s="69">
        <v>1</v>
      </c>
      <c r="C65" s="69">
        <v>1</v>
      </c>
      <c r="D65" s="64"/>
      <c r="E65" s="64"/>
    </row>
    <row r="66" spans="1:5" x14ac:dyDescent="0.2">
      <c r="A66">
        <v>84</v>
      </c>
      <c r="B66" s="69">
        <v>1</v>
      </c>
      <c r="C66" s="69">
        <v>1</v>
      </c>
      <c r="D66" s="64"/>
      <c r="E66" s="64"/>
    </row>
    <row r="67" spans="1:5" x14ac:dyDescent="0.2">
      <c r="A67">
        <v>85</v>
      </c>
      <c r="B67" s="69">
        <v>1</v>
      </c>
      <c r="C67" s="69">
        <v>1</v>
      </c>
      <c r="D67" s="64"/>
      <c r="E67" s="64"/>
    </row>
    <row r="68" spans="1:5" x14ac:dyDescent="0.2">
      <c r="A68">
        <v>86</v>
      </c>
      <c r="B68" s="69">
        <v>1</v>
      </c>
      <c r="C68" s="69">
        <v>1</v>
      </c>
      <c r="D68" s="64"/>
      <c r="E68" s="64"/>
    </row>
    <row r="69" spans="1:5" x14ac:dyDescent="0.2">
      <c r="A69">
        <v>87</v>
      </c>
      <c r="B69" s="69">
        <v>1</v>
      </c>
      <c r="C69" s="69">
        <v>1</v>
      </c>
      <c r="D69" s="64"/>
      <c r="E69" s="64"/>
    </row>
    <row r="70" spans="1:5" x14ac:dyDescent="0.2">
      <c r="A70">
        <v>88</v>
      </c>
      <c r="B70" s="69">
        <v>1</v>
      </c>
      <c r="C70" s="69">
        <v>1</v>
      </c>
      <c r="D70" s="64"/>
      <c r="E70" s="64"/>
    </row>
    <row r="71" spans="1:5" x14ac:dyDescent="0.2">
      <c r="A71">
        <v>89</v>
      </c>
      <c r="B71" s="69">
        <v>1</v>
      </c>
      <c r="C71" s="69">
        <v>1</v>
      </c>
      <c r="D71" s="64"/>
      <c r="E71" s="64"/>
    </row>
    <row r="72" spans="1:5" x14ac:dyDescent="0.2">
      <c r="A72">
        <v>90</v>
      </c>
      <c r="B72" s="69">
        <v>1</v>
      </c>
      <c r="C72" s="69">
        <v>1</v>
      </c>
      <c r="D72" s="64"/>
      <c r="E72" s="64"/>
    </row>
    <row r="73" spans="1:5" x14ac:dyDescent="0.2">
      <c r="A73">
        <v>91</v>
      </c>
      <c r="B73" s="69">
        <v>1</v>
      </c>
      <c r="C73" s="69">
        <v>1</v>
      </c>
      <c r="D73" s="64"/>
      <c r="E73" s="64"/>
    </row>
    <row r="74" spans="1:5" x14ac:dyDescent="0.2">
      <c r="A74">
        <v>92</v>
      </c>
      <c r="B74" s="69">
        <v>1</v>
      </c>
      <c r="C74" s="69">
        <v>1</v>
      </c>
      <c r="D74" s="64"/>
      <c r="E74" s="64"/>
    </row>
    <row r="75" spans="1:5" x14ac:dyDescent="0.2">
      <c r="A75">
        <v>93</v>
      </c>
      <c r="B75" s="69">
        <v>1</v>
      </c>
      <c r="C75" s="69">
        <v>1</v>
      </c>
      <c r="D75" s="64"/>
      <c r="E75" s="64"/>
    </row>
    <row r="76" spans="1:5" x14ac:dyDescent="0.2">
      <c r="A76">
        <v>94</v>
      </c>
      <c r="B76" s="69">
        <v>1</v>
      </c>
      <c r="C76" s="69">
        <v>1</v>
      </c>
      <c r="D76" s="64"/>
      <c r="E76" s="64"/>
    </row>
    <row r="77" spans="1:5" x14ac:dyDescent="0.2">
      <c r="A77">
        <v>95</v>
      </c>
      <c r="B77" s="69">
        <v>1</v>
      </c>
      <c r="C77" s="69">
        <v>1</v>
      </c>
      <c r="D77" s="64"/>
      <c r="E77" s="64"/>
    </row>
    <row r="78" spans="1:5" x14ac:dyDescent="0.2">
      <c r="A78">
        <v>96</v>
      </c>
      <c r="B78" s="69">
        <v>1</v>
      </c>
      <c r="C78" s="69">
        <v>1</v>
      </c>
      <c r="D78" s="64"/>
      <c r="E78" s="64"/>
    </row>
    <row r="79" spans="1:5" x14ac:dyDescent="0.2">
      <c r="A79">
        <v>97</v>
      </c>
      <c r="B79" s="69">
        <v>1</v>
      </c>
      <c r="C79" s="69">
        <v>1</v>
      </c>
      <c r="D79" s="64"/>
      <c r="E79" s="64"/>
    </row>
    <row r="80" spans="1:5" x14ac:dyDescent="0.2">
      <c r="A80">
        <v>98</v>
      </c>
      <c r="B80" s="69">
        <v>1</v>
      </c>
      <c r="C80" s="69">
        <v>1</v>
      </c>
      <c r="D80" s="64"/>
      <c r="E80" s="64"/>
    </row>
    <row r="81" spans="1:5" x14ac:dyDescent="0.2">
      <c r="A81">
        <v>99</v>
      </c>
      <c r="B81" s="69">
        <v>1</v>
      </c>
      <c r="C81" s="69">
        <v>1</v>
      </c>
      <c r="D81" s="64"/>
      <c r="E81" s="64"/>
    </row>
    <row r="82" spans="1:5" x14ac:dyDescent="0.2">
      <c r="A82">
        <v>100</v>
      </c>
      <c r="B82" s="69">
        <v>1</v>
      </c>
      <c r="C82" s="69">
        <v>1</v>
      </c>
      <c r="D82" s="64"/>
      <c r="E82" s="64"/>
    </row>
    <row r="83" spans="1:5" x14ac:dyDescent="0.2">
      <c r="A83">
        <v>101</v>
      </c>
      <c r="B83" s="69">
        <v>1</v>
      </c>
      <c r="C83" s="69">
        <v>1</v>
      </c>
      <c r="D83" s="64"/>
      <c r="E83" s="64"/>
    </row>
    <row r="84" spans="1:5" x14ac:dyDescent="0.2">
      <c r="A84">
        <v>102</v>
      </c>
      <c r="B84" s="69">
        <v>1</v>
      </c>
      <c r="C84" s="69">
        <v>1</v>
      </c>
      <c r="D84" s="64"/>
      <c r="E84" s="64"/>
    </row>
    <row r="85" spans="1:5" x14ac:dyDescent="0.2">
      <c r="A85">
        <v>103</v>
      </c>
      <c r="B85" s="69">
        <v>1</v>
      </c>
      <c r="C85" s="69">
        <v>1</v>
      </c>
      <c r="D85" s="64"/>
      <c r="E85" s="64"/>
    </row>
    <row r="86" spans="1:5" x14ac:dyDescent="0.2">
      <c r="A86">
        <v>104</v>
      </c>
      <c r="B86" s="69">
        <v>1</v>
      </c>
      <c r="C86" s="69">
        <v>1</v>
      </c>
      <c r="D86" s="64"/>
      <c r="E86" s="64"/>
    </row>
    <row r="87" spans="1:5" x14ac:dyDescent="0.2">
      <c r="A87">
        <v>105</v>
      </c>
      <c r="B87" s="69">
        <v>1</v>
      </c>
      <c r="C87" s="69">
        <v>1</v>
      </c>
      <c r="D87" s="64"/>
      <c r="E87" s="64"/>
    </row>
    <row r="88" spans="1:5" x14ac:dyDescent="0.2">
      <c r="A88">
        <v>106</v>
      </c>
      <c r="B88" s="69">
        <v>1</v>
      </c>
      <c r="C88" s="69">
        <v>1</v>
      </c>
      <c r="D88" s="64"/>
      <c r="E88" s="64"/>
    </row>
    <row r="89" spans="1:5" x14ac:dyDescent="0.2">
      <c r="A89">
        <v>107</v>
      </c>
      <c r="B89" s="69">
        <v>1</v>
      </c>
      <c r="C89" s="69">
        <v>1</v>
      </c>
      <c r="D89" s="64"/>
      <c r="E89" s="64"/>
    </row>
    <row r="90" spans="1:5" x14ac:dyDescent="0.2">
      <c r="A90">
        <v>108</v>
      </c>
      <c r="B90" s="69">
        <v>1</v>
      </c>
      <c r="C90" s="69">
        <v>1</v>
      </c>
      <c r="D90" s="64"/>
      <c r="E90" s="64"/>
    </row>
    <row r="91" spans="1:5" x14ac:dyDescent="0.2">
      <c r="A91">
        <v>109</v>
      </c>
      <c r="B91" s="69">
        <v>1</v>
      </c>
      <c r="C91" s="69">
        <v>1</v>
      </c>
      <c r="D91" s="64"/>
      <c r="E91" s="64"/>
    </row>
    <row r="92" spans="1:5" x14ac:dyDescent="0.2">
      <c r="A92">
        <v>110</v>
      </c>
      <c r="B92" s="69">
        <v>1</v>
      </c>
      <c r="C92" s="69">
        <v>1</v>
      </c>
      <c r="D92" s="64"/>
      <c r="E92" s="64"/>
    </row>
    <row r="93" spans="1:5" x14ac:dyDescent="0.2">
      <c r="A93">
        <v>111</v>
      </c>
      <c r="B93" s="69">
        <v>1</v>
      </c>
      <c r="C93" s="69">
        <v>1</v>
      </c>
      <c r="D93" s="64"/>
      <c r="E93" s="64"/>
    </row>
    <row r="94" spans="1:5" x14ac:dyDescent="0.2">
      <c r="A94">
        <v>112</v>
      </c>
      <c r="B94" s="69">
        <v>1</v>
      </c>
      <c r="C94" s="69">
        <v>1</v>
      </c>
      <c r="D94" s="64"/>
      <c r="E94" s="64"/>
    </row>
    <row r="95" spans="1:5" x14ac:dyDescent="0.2">
      <c r="A95">
        <v>113</v>
      </c>
      <c r="B95" s="69">
        <v>1</v>
      </c>
      <c r="C95" s="69">
        <v>1</v>
      </c>
      <c r="D95" s="64"/>
      <c r="E95" s="64"/>
    </row>
    <row r="96" spans="1:5" x14ac:dyDescent="0.2">
      <c r="A96">
        <v>114</v>
      </c>
      <c r="B96" s="69">
        <v>1</v>
      </c>
      <c r="C96" s="69">
        <v>1</v>
      </c>
      <c r="D96" s="64"/>
      <c r="E96" s="64"/>
    </row>
    <row r="97" spans="1:5" x14ac:dyDescent="0.2">
      <c r="A97">
        <v>115</v>
      </c>
      <c r="B97" s="69">
        <v>1</v>
      </c>
      <c r="C97" s="69">
        <v>1</v>
      </c>
      <c r="D97" s="64"/>
      <c r="E97" s="64"/>
    </row>
    <row r="98" spans="1:5" x14ac:dyDescent="0.2">
      <c r="A98">
        <v>116</v>
      </c>
      <c r="B98" s="69">
        <v>1</v>
      </c>
      <c r="C98" s="69">
        <v>1</v>
      </c>
      <c r="D98" s="64"/>
      <c r="E98" s="64"/>
    </row>
    <row r="99" spans="1:5" x14ac:dyDescent="0.2">
      <c r="A99">
        <v>117</v>
      </c>
      <c r="B99" s="69">
        <v>1</v>
      </c>
      <c r="C99" s="69">
        <v>1</v>
      </c>
      <c r="D99" s="64"/>
      <c r="E99" s="64"/>
    </row>
    <row r="100" spans="1:5" x14ac:dyDescent="0.2">
      <c r="A100">
        <v>118</v>
      </c>
      <c r="B100" s="69">
        <v>1</v>
      </c>
      <c r="C100" s="69">
        <v>1</v>
      </c>
      <c r="D100" s="64"/>
      <c r="E100" s="64"/>
    </row>
    <row r="101" spans="1:5" x14ac:dyDescent="0.2">
      <c r="A101">
        <v>119</v>
      </c>
      <c r="B101" s="69">
        <v>1</v>
      </c>
      <c r="C101" s="69">
        <v>1</v>
      </c>
      <c r="D101" s="64"/>
      <c r="E101" s="64"/>
    </row>
    <row r="102" spans="1:5" x14ac:dyDescent="0.2">
      <c r="A102">
        <v>120</v>
      </c>
      <c r="B102" s="69">
        <v>1</v>
      </c>
      <c r="C102" s="69">
        <v>1</v>
      </c>
      <c r="D102" s="64"/>
      <c r="E102" s="64"/>
    </row>
    <row r="103" spans="1:5" x14ac:dyDescent="0.2">
      <c r="A103" s="67"/>
      <c r="B103" s="67"/>
      <c r="C103" s="70"/>
      <c r="D103" s="71"/>
      <c r="E103" s="71"/>
    </row>
    <row r="104" spans="1:5" x14ac:dyDescent="0.2">
      <c r="A104" s="67"/>
      <c r="B104" s="67"/>
      <c r="C104" s="70"/>
      <c r="D104" s="67"/>
      <c r="E104" s="67"/>
    </row>
    <row r="105" spans="1:5" x14ac:dyDescent="0.2">
      <c r="A105" s="67"/>
      <c r="B105" s="67"/>
      <c r="C105" s="70"/>
      <c r="D105" s="67"/>
      <c r="E105" s="67"/>
    </row>
    <row r="106" spans="1:5" x14ac:dyDescent="0.2">
      <c r="A106" s="67"/>
      <c r="B106" s="67"/>
      <c r="C106" s="70"/>
      <c r="D106" s="67"/>
      <c r="E106" s="67"/>
    </row>
    <row r="107" spans="1:5" x14ac:dyDescent="0.2">
      <c r="A107" s="67"/>
      <c r="B107" s="67"/>
      <c r="C107" s="67"/>
      <c r="D107" s="67"/>
      <c r="E107" s="67"/>
    </row>
    <row r="108" spans="1:5" x14ac:dyDescent="0.2">
      <c r="A108" s="67"/>
      <c r="B108" s="67"/>
      <c r="C108" s="67"/>
      <c r="D108" s="67"/>
      <c r="E108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B102"/>
  <sheetViews>
    <sheetView topLeftCell="A56" workbookViewId="0">
      <selection activeCell="B17" sqref="B17"/>
    </sheetView>
  </sheetViews>
  <sheetFormatPr baseColWidth="10" defaultColWidth="8.83203125" defaultRowHeight="16" x14ac:dyDescent="0.2"/>
  <sheetData>
    <row r="1" spans="1:2" x14ac:dyDescent="0.2">
      <c r="A1" t="s">
        <v>0</v>
      </c>
      <c r="B1" t="s">
        <v>80</v>
      </c>
    </row>
    <row r="2" spans="1:2" x14ac:dyDescent="0.2">
      <c r="A2">
        <v>20</v>
      </c>
      <c r="B2" s="65">
        <v>0.4</v>
      </c>
    </row>
    <row r="3" spans="1:2" x14ac:dyDescent="0.2">
      <c r="A3">
        <v>21</v>
      </c>
      <c r="B3" s="65">
        <v>0.4</v>
      </c>
    </row>
    <row r="4" spans="1:2" x14ac:dyDescent="0.2">
      <c r="A4">
        <v>22</v>
      </c>
      <c r="B4" s="65">
        <v>0.4</v>
      </c>
    </row>
    <row r="5" spans="1:2" x14ac:dyDescent="0.2">
      <c r="A5">
        <v>23</v>
      </c>
      <c r="B5" s="65">
        <v>0.4</v>
      </c>
    </row>
    <row r="6" spans="1:2" x14ac:dyDescent="0.2">
      <c r="A6">
        <v>24</v>
      </c>
      <c r="B6" s="65">
        <v>0.4</v>
      </c>
    </row>
    <row r="7" spans="1:2" x14ac:dyDescent="0.2">
      <c r="A7">
        <v>25</v>
      </c>
      <c r="B7" s="65">
        <v>0.4</v>
      </c>
    </row>
    <row r="8" spans="1:2" x14ac:dyDescent="0.2">
      <c r="A8">
        <v>26</v>
      </c>
      <c r="B8" s="65">
        <v>0.4</v>
      </c>
    </row>
    <row r="9" spans="1:2" x14ac:dyDescent="0.2">
      <c r="A9">
        <v>27</v>
      </c>
      <c r="B9" s="65">
        <v>0.4</v>
      </c>
    </row>
    <row r="10" spans="1:2" x14ac:dyDescent="0.2">
      <c r="A10">
        <v>28</v>
      </c>
      <c r="B10" s="65">
        <v>0.4</v>
      </c>
    </row>
    <row r="11" spans="1:2" x14ac:dyDescent="0.2">
      <c r="A11">
        <v>29</v>
      </c>
      <c r="B11" s="65">
        <v>0.4</v>
      </c>
    </row>
    <row r="12" spans="1:2" x14ac:dyDescent="0.2">
      <c r="A12">
        <v>30</v>
      </c>
      <c r="B12" s="65">
        <v>0.4</v>
      </c>
    </row>
    <row r="13" spans="1:2" x14ac:dyDescent="0.2">
      <c r="A13">
        <v>31</v>
      </c>
      <c r="B13" s="65">
        <v>0.4</v>
      </c>
    </row>
    <row r="14" spans="1:2" x14ac:dyDescent="0.2">
      <c r="A14">
        <v>32</v>
      </c>
      <c r="B14" s="65">
        <v>0.4</v>
      </c>
    </row>
    <row r="15" spans="1:2" x14ac:dyDescent="0.2">
      <c r="A15">
        <v>33</v>
      </c>
      <c r="B15" s="65">
        <v>0.4</v>
      </c>
    </row>
    <row r="16" spans="1:2" x14ac:dyDescent="0.2">
      <c r="A16">
        <v>34</v>
      </c>
      <c r="B16" s="65">
        <v>0.4</v>
      </c>
    </row>
    <row r="17" spans="1:2" x14ac:dyDescent="0.2">
      <c r="A17">
        <v>35</v>
      </c>
      <c r="B17" s="65">
        <v>0.5</v>
      </c>
    </row>
    <row r="18" spans="1:2" x14ac:dyDescent="0.2">
      <c r="A18">
        <v>36</v>
      </c>
      <c r="B18" s="65">
        <v>0.5</v>
      </c>
    </row>
    <row r="19" spans="1:2" x14ac:dyDescent="0.2">
      <c r="A19">
        <v>37</v>
      </c>
      <c r="B19" s="65">
        <v>0.5</v>
      </c>
    </row>
    <row r="20" spans="1:2" x14ac:dyDescent="0.2">
      <c r="A20">
        <v>38</v>
      </c>
      <c r="B20" s="65">
        <v>0.5</v>
      </c>
    </row>
    <row r="21" spans="1:2" x14ac:dyDescent="0.2">
      <c r="A21">
        <v>39</v>
      </c>
      <c r="B21" s="65">
        <v>0.5</v>
      </c>
    </row>
    <row r="22" spans="1:2" x14ac:dyDescent="0.2">
      <c r="A22">
        <v>40</v>
      </c>
      <c r="B22" s="65">
        <v>0.55000000000000004</v>
      </c>
    </row>
    <row r="23" spans="1:2" x14ac:dyDescent="0.2">
      <c r="A23">
        <v>41</v>
      </c>
      <c r="B23" s="65">
        <v>0.55000000000000004</v>
      </c>
    </row>
    <row r="24" spans="1:2" x14ac:dyDescent="0.2">
      <c r="A24">
        <v>42</v>
      </c>
      <c r="B24" s="65">
        <v>0.55000000000000004</v>
      </c>
    </row>
    <row r="25" spans="1:2" x14ac:dyDescent="0.2">
      <c r="A25">
        <v>43</v>
      </c>
      <c r="B25" s="65">
        <v>0.55000000000000004</v>
      </c>
    </row>
    <row r="26" spans="1:2" x14ac:dyDescent="0.2">
      <c r="A26">
        <v>44</v>
      </c>
      <c r="B26" s="65">
        <v>0.55000000000000004</v>
      </c>
    </row>
    <row r="27" spans="1:2" x14ac:dyDescent="0.2">
      <c r="A27">
        <v>45</v>
      </c>
      <c r="B27" s="65">
        <v>0.65</v>
      </c>
    </row>
    <row r="28" spans="1:2" x14ac:dyDescent="0.2">
      <c r="A28">
        <v>46</v>
      </c>
      <c r="B28" s="65">
        <v>0.65</v>
      </c>
    </row>
    <row r="29" spans="1:2" x14ac:dyDescent="0.2">
      <c r="A29">
        <v>47</v>
      </c>
      <c r="B29" s="65">
        <v>0.65</v>
      </c>
    </row>
    <row r="30" spans="1:2" x14ac:dyDescent="0.2">
      <c r="A30">
        <v>48</v>
      </c>
      <c r="B30" s="65">
        <v>0.65</v>
      </c>
    </row>
    <row r="31" spans="1:2" x14ac:dyDescent="0.2">
      <c r="A31">
        <v>49</v>
      </c>
      <c r="B31" s="65">
        <v>0.65</v>
      </c>
    </row>
    <row r="32" spans="1:2" x14ac:dyDescent="0.2">
      <c r="A32">
        <v>50</v>
      </c>
      <c r="B32" s="65">
        <v>0.7</v>
      </c>
    </row>
    <row r="33" spans="1:2" x14ac:dyDescent="0.2">
      <c r="A33">
        <v>51</v>
      </c>
      <c r="B33" s="91"/>
    </row>
    <row r="34" spans="1:2" x14ac:dyDescent="0.2">
      <c r="A34">
        <v>52</v>
      </c>
      <c r="B34" s="91"/>
    </row>
    <row r="35" spans="1:2" x14ac:dyDescent="0.2">
      <c r="A35">
        <v>53</v>
      </c>
      <c r="B35" s="91"/>
    </row>
    <row r="36" spans="1:2" x14ac:dyDescent="0.2">
      <c r="A36">
        <v>54</v>
      </c>
      <c r="B36" s="91"/>
    </row>
    <row r="37" spans="1:2" x14ac:dyDescent="0.2">
      <c r="A37">
        <v>55</v>
      </c>
      <c r="B37" s="91"/>
    </row>
    <row r="38" spans="1:2" x14ac:dyDescent="0.2">
      <c r="A38">
        <v>56</v>
      </c>
      <c r="B38" s="91"/>
    </row>
    <row r="39" spans="1:2" x14ac:dyDescent="0.2">
      <c r="A39">
        <v>57</v>
      </c>
      <c r="B39" s="91"/>
    </row>
    <row r="40" spans="1:2" x14ac:dyDescent="0.2">
      <c r="A40">
        <v>58</v>
      </c>
      <c r="B40" s="91"/>
    </row>
    <row r="41" spans="1:2" x14ac:dyDescent="0.2">
      <c r="A41">
        <v>59</v>
      </c>
      <c r="B41" s="91"/>
    </row>
    <row r="42" spans="1:2" x14ac:dyDescent="0.2">
      <c r="A42">
        <v>60</v>
      </c>
      <c r="B42" s="91"/>
    </row>
    <row r="43" spans="1:2" x14ac:dyDescent="0.2">
      <c r="A43">
        <v>61</v>
      </c>
      <c r="B43" s="91"/>
    </row>
    <row r="44" spans="1:2" x14ac:dyDescent="0.2">
      <c r="A44">
        <v>62</v>
      </c>
      <c r="B44" s="91"/>
    </row>
    <row r="45" spans="1:2" x14ac:dyDescent="0.2">
      <c r="A45">
        <v>63</v>
      </c>
      <c r="B45" s="91"/>
    </row>
    <row r="46" spans="1:2" x14ac:dyDescent="0.2">
      <c r="A46">
        <v>64</v>
      </c>
      <c r="B46" s="91"/>
    </row>
    <row r="47" spans="1:2" x14ac:dyDescent="0.2">
      <c r="A47">
        <v>65</v>
      </c>
      <c r="B47" s="91"/>
    </row>
    <row r="48" spans="1:2" x14ac:dyDescent="0.2">
      <c r="A48">
        <v>66</v>
      </c>
      <c r="B48" s="91"/>
    </row>
    <row r="49" spans="1:2" x14ac:dyDescent="0.2">
      <c r="A49">
        <v>67</v>
      </c>
      <c r="B49" s="91"/>
    </row>
    <row r="50" spans="1:2" x14ac:dyDescent="0.2">
      <c r="A50">
        <v>68</v>
      </c>
      <c r="B50" s="91"/>
    </row>
    <row r="51" spans="1:2" x14ac:dyDescent="0.2">
      <c r="A51">
        <v>69</v>
      </c>
      <c r="B51" s="91"/>
    </row>
    <row r="52" spans="1:2" x14ac:dyDescent="0.2">
      <c r="A52">
        <v>70</v>
      </c>
      <c r="B52" s="65">
        <v>1</v>
      </c>
    </row>
    <row r="53" spans="1:2" x14ac:dyDescent="0.2">
      <c r="A53">
        <v>71</v>
      </c>
      <c r="B53" s="65">
        <v>1</v>
      </c>
    </row>
    <row r="54" spans="1:2" x14ac:dyDescent="0.2">
      <c r="A54">
        <v>72</v>
      </c>
      <c r="B54" s="65">
        <v>1</v>
      </c>
    </row>
    <row r="55" spans="1:2" x14ac:dyDescent="0.2">
      <c r="A55">
        <v>73</v>
      </c>
      <c r="B55" s="65">
        <v>1</v>
      </c>
    </row>
    <row r="56" spans="1:2" x14ac:dyDescent="0.2">
      <c r="A56">
        <v>74</v>
      </c>
      <c r="B56" s="65">
        <v>1</v>
      </c>
    </row>
    <row r="57" spans="1:2" x14ac:dyDescent="0.2">
      <c r="A57">
        <v>75</v>
      </c>
      <c r="B57" s="65">
        <v>1</v>
      </c>
    </row>
    <row r="58" spans="1:2" x14ac:dyDescent="0.2">
      <c r="A58">
        <v>76</v>
      </c>
      <c r="B58" s="65">
        <v>1</v>
      </c>
    </row>
    <row r="59" spans="1:2" x14ac:dyDescent="0.2">
      <c r="A59">
        <v>77</v>
      </c>
      <c r="B59" s="65">
        <v>1</v>
      </c>
    </row>
    <row r="60" spans="1:2" x14ac:dyDescent="0.2">
      <c r="A60">
        <v>78</v>
      </c>
      <c r="B60" s="65">
        <v>1</v>
      </c>
    </row>
    <row r="61" spans="1:2" x14ac:dyDescent="0.2">
      <c r="A61">
        <v>79</v>
      </c>
      <c r="B61" s="65">
        <v>1</v>
      </c>
    </row>
    <row r="62" spans="1:2" x14ac:dyDescent="0.2">
      <c r="A62">
        <v>80</v>
      </c>
      <c r="B62" s="65">
        <v>1</v>
      </c>
    </row>
    <row r="63" spans="1:2" x14ac:dyDescent="0.2">
      <c r="A63">
        <v>81</v>
      </c>
      <c r="B63" s="65">
        <v>1</v>
      </c>
    </row>
    <row r="64" spans="1:2" x14ac:dyDescent="0.2">
      <c r="A64">
        <v>82</v>
      </c>
      <c r="B64" s="65">
        <v>1</v>
      </c>
    </row>
    <row r="65" spans="1:2" x14ac:dyDescent="0.2">
      <c r="A65">
        <v>83</v>
      </c>
      <c r="B65" s="65">
        <v>1</v>
      </c>
    </row>
    <row r="66" spans="1:2" x14ac:dyDescent="0.2">
      <c r="A66">
        <v>84</v>
      </c>
      <c r="B66" s="65">
        <v>1</v>
      </c>
    </row>
    <row r="67" spans="1:2" x14ac:dyDescent="0.2">
      <c r="A67">
        <v>85</v>
      </c>
      <c r="B67" s="65">
        <v>1</v>
      </c>
    </row>
    <row r="68" spans="1:2" x14ac:dyDescent="0.2">
      <c r="A68">
        <v>86</v>
      </c>
      <c r="B68" s="65">
        <v>1</v>
      </c>
    </row>
    <row r="69" spans="1:2" x14ac:dyDescent="0.2">
      <c r="A69">
        <v>87</v>
      </c>
      <c r="B69" s="65">
        <v>1</v>
      </c>
    </row>
    <row r="70" spans="1:2" x14ac:dyDescent="0.2">
      <c r="A70">
        <v>88</v>
      </c>
      <c r="B70" s="65">
        <v>1</v>
      </c>
    </row>
    <row r="71" spans="1:2" x14ac:dyDescent="0.2">
      <c r="A71">
        <v>89</v>
      </c>
      <c r="B71" s="65">
        <v>1</v>
      </c>
    </row>
    <row r="72" spans="1:2" x14ac:dyDescent="0.2">
      <c r="A72">
        <v>90</v>
      </c>
      <c r="B72" s="65">
        <v>1</v>
      </c>
    </row>
    <row r="73" spans="1:2" x14ac:dyDescent="0.2">
      <c r="A73">
        <v>91</v>
      </c>
      <c r="B73" s="65">
        <v>1</v>
      </c>
    </row>
    <row r="74" spans="1:2" x14ac:dyDescent="0.2">
      <c r="A74">
        <v>92</v>
      </c>
      <c r="B74" s="65">
        <v>1</v>
      </c>
    </row>
    <row r="75" spans="1:2" x14ac:dyDescent="0.2">
      <c r="A75">
        <v>93</v>
      </c>
      <c r="B75" s="65">
        <v>1</v>
      </c>
    </row>
    <row r="76" spans="1:2" x14ac:dyDescent="0.2">
      <c r="A76">
        <v>94</v>
      </c>
      <c r="B76" s="65">
        <v>1</v>
      </c>
    </row>
    <row r="77" spans="1:2" x14ac:dyDescent="0.2">
      <c r="A77">
        <v>95</v>
      </c>
      <c r="B77" s="65">
        <v>1</v>
      </c>
    </row>
    <row r="78" spans="1:2" x14ac:dyDescent="0.2">
      <c r="A78">
        <v>96</v>
      </c>
      <c r="B78" s="65">
        <v>1</v>
      </c>
    </row>
    <row r="79" spans="1:2" x14ac:dyDescent="0.2">
      <c r="A79">
        <v>97</v>
      </c>
      <c r="B79" s="65">
        <v>1</v>
      </c>
    </row>
    <row r="80" spans="1:2" x14ac:dyDescent="0.2">
      <c r="A80">
        <v>98</v>
      </c>
      <c r="B80" s="65">
        <v>1</v>
      </c>
    </row>
    <row r="81" spans="1:2" x14ac:dyDescent="0.2">
      <c r="A81">
        <v>99</v>
      </c>
      <c r="B81" s="65">
        <v>1</v>
      </c>
    </row>
    <row r="82" spans="1:2" x14ac:dyDescent="0.2">
      <c r="A82">
        <v>100</v>
      </c>
      <c r="B82" s="65">
        <v>1</v>
      </c>
    </row>
    <row r="83" spans="1:2" x14ac:dyDescent="0.2">
      <c r="A83">
        <v>101</v>
      </c>
      <c r="B83" s="65">
        <v>1</v>
      </c>
    </row>
    <row r="84" spans="1:2" x14ac:dyDescent="0.2">
      <c r="A84">
        <v>102</v>
      </c>
      <c r="B84" s="65">
        <v>1</v>
      </c>
    </row>
    <row r="85" spans="1:2" x14ac:dyDescent="0.2">
      <c r="A85">
        <v>103</v>
      </c>
      <c r="B85" s="65">
        <v>1</v>
      </c>
    </row>
    <row r="86" spans="1:2" x14ac:dyDescent="0.2">
      <c r="A86">
        <v>104</v>
      </c>
      <c r="B86" s="65">
        <v>1</v>
      </c>
    </row>
    <row r="87" spans="1:2" x14ac:dyDescent="0.2">
      <c r="A87">
        <v>105</v>
      </c>
      <c r="B87" s="65">
        <v>1</v>
      </c>
    </row>
    <row r="88" spans="1:2" x14ac:dyDescent="0.2">
      <c r="A88">
        <v>106</v>
      </c>
      <c r="B88" s="65">
        <v>1</v>
      </c>
    </row>
    <row r="89" spans="1:2" x14ac:dyDescent="0.2">
      <c r="A89">
        <v>107</v>
      </c>
      <c r="B89" s="65">
        <v>1</v>
      </c>
    </row>
    <row r="90" spans="1:2" x14ac:dyDescent="0.2">
      <c r="A90">
        <v>108</v>
      </c>
      <c r="B90" s="65">
        <v>1</v>
      </c>
    </row>
    <row r="91" spans="1:2" x14ac:dyDescent="0.2">
      <c r="A91">
        <v>109</v>
      </c>
      <c r="B91" s="65">
        <v>1</v>
      </c>
    </row>
    <row r="92" spans="1:2" x14ac:dyDescent="0.2">
      <c r="A92">
        <v>110</v>
      </c>
      <c r="B92" s="65">
        <v>1</v>
      </c>
    </row>
    <row r="93" spans="1:2" x14ac:dyDescent="0.2">
      <c r="A93">
        <v>111</v>
      </c>
      <c r="B93" s="65">
        <v>1</v>
      </c>
    </row>
    <row r="94" spans="1:2" x14ac:dyDescent="0.2">
      <c r="A94">
        <v>112</v>
      </c>
      <c r="B94" s="65">
        <v>1</v>
      </c>
    </row>
    <row r="95" spans="1:2" x14ac:dyDescent="0.2">
      <c r="A95">
        <v>113</v>
      </c>
      <c r="B95" s="65">
        <v>1</v>
      </c>
    </row>
    <row r="96" spans="1:2" x14ac:dyDescent="0.2">
      <c r="A96">
        <v>114</v>
      </c>
      <c r="B96" s="65">
        <v>1</v>
      </c>
    </row>
    <row r="97" spans="1:2" x14ac:dyDescent="0.2">
      <c r="A97">
        <v>115</v>
      </c>
      <c r="B97" s="65">
        <v>1</v>
      </c>
    </row>
    <row r="98" spans="1:2" x14ac:dyDescent="0.2">
      <c r="A98">
        <v>116</v>
      </c>
      <c r="B98" s="65">
        <v>1</v>
      </c>
    </row>
    <row r="99" spans="1:2" x14ac:dyDescent="0.2">
      <c r="A99">
        <v>117</v>
      </c>
      <c r="B99" s="65">
        <v>1</v>
      </c>
    </row>
    <row r="100" spans="1:2" x14ac:dyDescent="0.2">
      <c r="A100">
        <v>118</v>
      </c>
      <c r="B100" s="65">
        <v>1</v>
      </c>
    </row>
    <row r="101" spans="1:2" x14ac:dyDescent="0.2">
      <c r="A101">
        <v>119</v>
      </c>
      <c r="B101" s="65">
        <v>1</v>
      </c>
    </row>
    <row r="102" spans="1:2" x14ac:dyDescent="0.2">
      <c r="A102">
        <v>120</v>
      </c>
      <c r="B102" s="65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B102"/>
  <sheetViews>
    <sheetView topLeftCell="A40" workbookViewId="0">
      <selection activeCell="B2" sqref="B2"/>
    </sheetView>
  </sheetViews>
  <sheetFormatPr baseColWidth="10" defaultColWidth="8.83203125" defaultRowHeight="16" x14ac:dyDescent="0.2"/>
  <sheetData>
    <row r="1" spans="1:2" x14ac:dyDescent="0.2">
      <c r="A1" t="s">
        <v>48</v>
      </c>
      <c r="B1" t="s">
        <v>124</v>
      </c>
    </row>
    <row r="2" spans="1:2" x14ac:dyDescent="0.2">
      <c r="A2">
        <v>0</v>
      </c>
      <c r="B2" s="66">
        <v>0.3</v>
      </c>
    </row>
    <row r="3" spans="1:2" x14ac:dyDescent="0.2">
      <c r="A3">
        <v>1</v>
      </c>
      <c r="B3" s="66">
        <v>0.22500000000000001</v>
      </c>
    </row>
    <row r="4" spans="1:2" x14ac:dyDescent="0.2">
      <c r="A4">
        <v>2</v>
      </c>
      <c r="B4" s="66">
        <v>0.15</v>
      </c>
    </row>
    <row r="5" spans="1:2" x14ac:dyDescent="0.2">
      <c r="A5">
        <v>3</v>
      </c>
      <c r="B5" s="66">
        <v>0.125</v>
      </c>
    </row>
    <row r="6" spans="1:2" x14ac:dyDescent="0.2">
      <c r="A6">
        <v>4</v>
      </c>
      <c r="B6" s="66">
        <v>0.1</v>
      </c>
    </row>
    <row r="7" spans="1:2" x14ac:dyDescent="0.2">
      <c r="A7">
        <v>5</v>
      </c>
      <c r="B7" s="66">
        <v>0.1</v>
      </c>
    </row>
    <row r="8" spans="1:2" x14ac:dyDescent="0.2">
      <c r="A8">
        <v>6</v>
      </c>
      <c r="B8" s="66">
        <v>0.08</v>
      </c>
    </row>
    <row r="9" spans="1:2" x14ac:dyDescent="0.2">
      <c r="A9">
        <v>7</v>
      </c>
      <c r="B9" s="66">
        <v>0.06</v>
      </c>
    </row>
    <row r="10" spans="1:2" x14ac:dyDescent="0.2">
      <c r="A10">
        <v>8</v>
      </c>
      <c r="B10" s="66">
        <v>0.06</v>
      </c>
    </row>
    <row r="11" spans="1:2" x14ac:dyDescent="0.2">
      <c r="A11">
        <v>9</v>
      </c>
      <c r="B11" s="66">
        <v>0.06</v>
      </c>
    </row>
    <row r="12" spans="1:2" x14ac:dyDescent="0.2">
      <c r="A12">
        <v>10</v>
      </c>
      <c r="B12" s="66">
        <v>0.06</v>
      </c>
    </row>
    <row r="13" spans="1:2" x14ac:dyDescent="0.2">
      <c r="A13">
        <v>11</v>
      </c>
      <c r="B13" s="66">
        <v>0.04</v>
      </c>
    </row>
    <row r="14" spans="1:2" x14ac:dyDescent="0.2">
      <c r="A14">
        <v>12</v>
      </c>
      <c r="B14" s="66">
        <v>0.04</v>
      </c>
    </row>
    <row r="15" spans="1:2" x14ac:dyDescent="0.2">
      <c r="A15">
        <v>13</v>
      </c>
      <c r="B15" s="66">
        <v>0.04</v>
      </c>
    </row>
    <row r="16" spans="1:2" x14ac:dyDescent="0.2">
      <c r="A16">
        <v>14</v>
      </c>
      <c r="B16" s="66">
        <v>0.04</v>
      </c>
    </row>
    <row r="17" spans="1:2" x14ac:dyDescent="0.2">
      <c r="A17">
        <v>15</v>
      </c>
      <c r="B17" s="66">
        <v>0.02</v>
      </c>
    </row>
    <row r="18" spans="1:2" x14ac:dyDescent="0.2">
      <c r="A18">
        <v>16</v>
      </c>
      <c r="B18" s="66">
        <v>0.02</v>
      </c>
    </row>
    <row r="19" spans="1:2" x14ac:dyDescent="0.2">
      <c r="A19">
        <v>17</v>
      </c>
      <c r="B19" s="66">
        <v>0.02</v>
      </c>
    </row>
    <row r="20" spans="1:2" x14ac:dyDescent="0.2">
      <c r="A20">
        <v>18</v>
      </c>
      <c r="B20" s="66">
        <v>0.02</v>
      </c>
    </row>
    <row r="21" spans="1:2" x14ac:dyDescent="0.2">
      <c r="A21">
        <v>19</v>
      </c>
      <c r="B21" s="66">
        <v>0.02</v>
      </c>
    </row>
    <row r="22" spans="1:2" x14ac:dyDescent="0.2">
      <c r="A22">
        <v>20</v>
      </c>
      <c r="B22" s="66">
        <v>0.02</v>
      </c>
    </row>
    <row r="23" spans="1:2" x14ac:dyDescent="0.2">
      <c r="A23">
        <v>21</v>
      </c>
      <c r="B23" s="66">
        <v>0.02</v>
      </c>
    </row>
    <row r="24" spans="1:2" x14ac:dyDescent="0.2">
      <c r="A24">
        <v>22</v>
      </c>
      <c r="B24" s="66">
        <v>0.02</v>
      </c>
    </row>
    <row r="25" spans="1:2" x14ac:dyDescent="0.2">
      <c r="A25">
        <v>23</v>
      </c>
      <c r="B25" s="66">
        <v>0.02</v>
      </c>
    </row>
    <row r="26" spans="1:2" x14ac:dyDescent="0.2">
      <c r="A26">
        <v>24</v>
      </c>
      <c r="B26" s="66">
        <v>0.02</v>
      </c>
    </row>
    <row r="27" spans="1:2" x14ac:dyDescent="0.2">
      <c r="A27">
        <v>25</v>
      </c>
      <c r="B27" s="66">
        <v>0.02</v>
      </c>
    </row>
    <row r="28" spans="1:2" x14ac:dyDescent="0.2">
      <c r="A28">
        <v>26</v>
      </c>
      <c r="B28" s="66">
        <v>0.02</v>
      </c>
    </row>
    <row r="29" spans="1:2" x14ac:dyDescent="0.2">
      <c r="A29">
        <v>27</v>
      </c>
      <c r="B29" s="66">
        <v>0.02</v>
      </c>
    </row>
    <row r="30" spans="1:2" x14ac:dyDescent="0.2">
      <c r="A30">
        <v>28</v>
      </c>
      <c r="B30" s="66">
        <v>0.02</v>
      </c>
    </row>
    <row r="31" spans="1:2" x14ac:dyDescent="0.2">
      <c r="A31">
        <v>29</v>
      </c>
      <c r="B31" s="66">
        <v>0.02</v>
      </c>
    </row>
    <row r="32" spans="1:2" x14ac:dyDescent="0.2">
      <c r="A32">
        <v>30</v>
      </c>
      <c r="B32" s="66">
        <v>0.02</v>
      </c>
    </row>
    <row r="33" spans="1:2" x14ac:dyDescent="0.2">
      <c r="A33">
        <v>31</v>
      </c>
      <c r="B33" s="66">
        <v>0.02</v>
      </c>
    </row>
    <row r="34" spans="1:2" x14ac:dyDescent="0.2">
      <c r="A34">
        <v>32</v>
      </c>
      <c r="B34" s="66">
        <v>0.02</v>
      </c>
    </row>
    <row r="35" spans="1:2" x14ac:dyDescent="0.2">
      <c r="A35">
        <v>33</v>
      </c>
      <c r="B35" s="66">
        <v>0.02</v>
      </c>
    </row>
    <row r="36" spans="1:2" x14ac:dyDescent="0.2">
      <c r="A36">
        <v>34</v>
      </c>
      <c r="B36" s="66">
        <v>0.02</v>
      </c>
    </row>
    <row r="37" spans="1:2" x14ac:dyDescent="0.2">
      <c r="A37">
        <v>35</v>
      </c>
      <c r="B37" s="66">
        <v>0.02</v>
      </c>
    </row>
    <row r="38" spans="1:2" x14ac:dyDescent="0.2">
      <c r="A38">
        <v>36</v>
      </c>
      <c r="B38" s="66">
        <v>0.02</v>
      </c>
    </row>
    <row r="39" spans="1:2" x14ac:dyDescent="0.2">
      <c r="A39">
        <v>37</v>
      </c>
      <c r="B39" s="66">
        <v>0.02</v>
      </c>
    </row>
    <row r="40" spans="1:2" x14ac:dyDescent="0.2">
      <c r="A40">
        <v>38</v>
      </c>
      <c r="B40" s="66">
        <v>0.02</v>
      </c>
    </row>
    <row r="41" spans="1:2" x14ac:dyDescent="0.2">
      <c r="A41">
        <v>39</v>
      </c>
      <c r="B41" s="66">
        <v>0.02</v>
      </c>
    </row>
    <row r="42" spans="1:2" x14ac:dyDescent="0.2">
      <c r="A42">
        <v>40</v>
      </c>
      <c r="B42" s="66">
        <v>0.02</v>
      </c>
    </row>
    <row r="43" spans="1:2" x14ac:dyDescent="0.2">
      <c r="A43">
        <v>41</v>
      </c>
      <c r="B43" s="66">
        <v>0.02</v>
      </c>
    </row>
    <row r="44" spans="1:2" x14ac:dyDescent="0.2">
      <c r="A44">
        <v>42</v>
      </c>
      <c r="B44" s="66">
        <v>0.02</v>
      </c>
    </row>
    <row r="45" spans="1:2" x14ac:dyDescent="0.2">
      <c r="A45">
        <v>43</v>
      </c>
      <c r="B45" s="66">
        <v>0.02</v>
      </c>
    </row>
    <row r="46" spans="1:2" x14ac:dyDescent="0.2">
      <c r="A46">
        <v>44</v>
      </c>
      <c r="B46" s="66">
        <v>0.02</v>
      </c>
    </row>
    <row r="47" spans="1:2" x14ac:dyDescent="0.2">
      <c r="A47">
        <v>45</v>
      </c>
      <c r="B47" s="66">
        <v>0.02</v>
      </c>
    </row>
    <row r="48" spans="1:2" x14ac:dyDescent="0.2">
      <c r="A48">
        <v>46</v>
      </c>
      <c r="B48" s="66">
        <v>0.02</v>
      </c>
    </row>
    <row r="49" spans="1:2" x14ac:dyDescent="0.2">
      <c r="A49">
        <v>47</v>
      </c>
      <c r="B49" s="66">
        <v>0.02</v>
      </c>
    </row>
    <row r="50" spans="1:2" x14ac:dyDescent="0.2">
      <c r="A50">
        <v>48</v>
      </c>
      <c r="B50" s="66">
        <v>0.02</v>
      </c>
    </row>
    <row r="51" spans="1:2" x14ac:dyDescent="0.2">
      <c r="A51">
        <v>49</v>
      </c>
      <c r="B51" s="66">
        <v>0.02</v>
      </c>
    </row>
    <row r="52" spans="1:2" x14ac:dyDescent="0.2">
      <c r="A52">
        <v>50</v>
      </c>
      <c r="B52" s="66">
        <v>0.02</v>
      </c>
    </row>
    <row r="53" spans="1:2" x14ac:dyDescent="0.2">
      <c r="A53">
        <v>51</v>
      </c>
      <c r="B53" s="66">
        <v>0.02</v>
      </c>
    </row>
    <row r="54" spans="1:2" x14ac:dyDescent="0.2">
      <c r="A54">
        <v>52</v>
      </c>
      <c r="B54" s="66">
        <v>0.02</v>
      </c>
    </row>
    <row r="55" spans="1:2" x14ac:dyDescent="0.2">
      <c r="A55">
        <v>53</v>
      </c>
      <c r="B55" s="66">
        <v>0.02</v>
      </c>
    </row>
    <row r="56" spans="1:2" x14ac:dyDescent="0.2">
      <c r="A56">
        <v>54</v>
      </c>
      <c r="B56" s="66">
        <v>0.02</v>
      </c>
    </row>
    <row r="57" spans="1:2" x14ac:dyDescent="0.2">
      <c r="A57">
        <v>55</v>
      </c>
      <c r="B57" s="66">
        <v>0.02</v>
      </c>
    </row>
    <row r="58" spans="1:2" x14ac:dyDescent="0.2">
      <c r="A58">
        <v>56</v>
      </c>
      <c r="B58" s="66">
        <v>0.02</v>
      </c>
    </row>
    <row r="59" spans="1:2" x14ac:dyDescent="0.2">
      <c r="A59">
        <v>57</v>
      </c>
      <c r="B59" s="66">
        <v>0.02</v>
      </c>
    </row>
    <row r="60" spans="1:2" x14ac:dyDescent="0.2">
      <c r="A60">
        <v>58</v>
      </c>
      <c r="B60" s="66">
        <v>0.02</v>
      </c>
    </row>
    <row r="61" spans="1:2" x14ac:dyDescent="0.2">
      <c r="A61">
        <v>59</v>
      </c>
      <c r="B61" s="66">
        <v>0.02</v>
      </c>
    </row>
    <row r="62" spans="1:2" x14ac:dyDescent="0.2">
      <c r="A62">
        <v>60</v>
      </c>
      <c r="B62" s="66">
        <v>0.02</v>
      </c>
    </row>
    <row r="63" spans="1:2" x14ac:dyDescent="0.2">
      <c r="A63">
        <v>61</v>
      </c>
      <c r="B63" s="66">
        <v>0.02</v>
      </c>
    </row>
    <row r="64" spans="1:2" x14ac:dyDescent="0.2">
      <c r="A64">
        <v>62</v>
      </c>
      <c r="B64" s="66">
        <v>0.02</v>
      </c>
    </row>
    <row r="65" spans="1:2" x14ac:dyDescent="0.2">
      <c r="A65">
        <v>63</v>
      </c>
      <c r="B65" s="66">
        <v>0.02</v>
      </c>
    </row>
    <row r="66" spans="1:2" x14ac:dyDescent="0.2">
      <c r="A66">
        <v>64</v>
      </c>
      <c r="B66" s="66">
        <v>0.02</v>
      </c>
    </row>
    <row r="67" spans="1:2" x14ac:dyDescent="0.2">
      <c r="A67">
        <v>65</v>
      </c>
      <c r="B67" s="66">
        <v>0.02</v>
      </c>
    </row>
    <row r="68" spans="1:2" x14ac:dyDescent="0.2">
      <c r="A68">
        <v>66</v>
      </c>
      <c r="B68" s="66">
        <v>0.02</v>
      </c>
    </row>
    <row r="69" spans="1:2" x14ac:dyDescent="0.2">
      <c r="A69">
        <v>67</v>
      </c>
      <c r="B69" s="66">
        <v>0.02</v>
      </c>
    </row>
    <row r="70" spans="1:2" x14ac:dyDescent="0.2">
      <c r="A70">
        <v>68</v>
      </c>
      <c r="B70" s="66">
        <v>0.02</v>
      </c>
    </row>
    <row r="71" spans="1:2" x14ac:dyDescent="0.2">
      <c r="A71">
        <v>69</v>
      </c>
      <c r="B71" s="66">
        <v>0.02</v>
      </c>
    </row>
    <row r="72" spans="1:2" x14ac:dyDescent="0.2">
      <c r="A72">
        <v>70</v>
      </c>
      <c r="B72" s="66">
        <v>0.02</v>
      </c>
    </row>
    <row r="73" spans="1:2" x14ac:dyDescent="0.2">
      <c r="A73">
        <v>71</v>
      </c>
      <c r="B73" s="66">
        <v>0.02</v>
      </c>
    </row>
    <row r="74" spans="1:2" x14ac:dyDescent="0.2">
      <c r="A74">
        <v>72</v>
      </c>
      <c r="B74" s="66">
        <v>0.02</v>
      </c>
    </row>
    <row r="75" spans="1:2" x14ac:dyDescent="0.2">
      <c r="A75">
        <v>73</v>
      </c>
      <c r="B75" s="66">
        <v>0.02</v>
      </c>
    </row>
    <row r="76" spans="1:2" x14ac:dyDescent="0.2">
      <c r="A76">
        <v>74</v>
      </c>
      <c r="B76" s="66">
        <v>0.02</v>
      </c>
    </row>
    <row r="77" spans="1:2" x14ac:dyDescent="0.2">
      <c r="A77">
        <v>75</v>
      </c>
      <c r="B77" s="66">
        <v>0.02</v>
      </c>
    </row>
    <row r="78" spans="1:2" x14ac:dyDescent="0.2">
      <c r="A78">
        <v>76</v>
      </c>
      <c r="B78" s="66">
        <v>0.02</v>
      </c>
    </row>
    <row r="79" spans="1:2" x14ac:dyDescent="0.2">
      <c r="A79">
        <v>77</v>
      </c>
      <c r="B79" s="66">
        <v>0.02</v>
      </c>
    </row>
    <row r="80" spans="1:2" x14ac:dyDescent="0.2">
      <c r="A80">
        <v>78</v>
      </c>
      <c r="B80" s="66">
        <v>0.02</v>
      </c>
    </row>
    <row r="81" spans="1:2" x14ac:dyDescent="0.2">
      <c r="A81">
        <v>79</v>
      </c>
      <c r="B81" s="66">
        <v>0.02</v>
      </c>
    </row>
    <row r="82" spans="1:2" x14ac:dyDescent="0.2">
      <c r="A82">
        <v>80</v>
      </c>
      <c r="B82" s="66">
        <v>0.02</v>
      </c>
    </row>
    <row r="83" spans="1:2" x14ac:dyDescent="0.2">
      <c r="A83">
        <v>81</v>
      </c>
      <c r="B83" s="66">
        <v>0.02</v>
      </c>
    </row>
    <row r="84" spans="1:2" x14ac:dyDescent="0.2">
      <c r="A84">
        <v>82</v>
      </c>
      <c r="B84" s="66">
        <v>0.02</v>
      </c>
    </row>
    <row r="85" spans="1:2" x14ac:dyDescent="0.2">
      <c r="A85">
        <v>83</v>
      </c>
      <c r="B85" s="66">
        <v>0.02</v>
      </c>
    </row>
    <row r="86" spans="1:2" x14ac:dyDescent="0.2">
      <c r="A86">
        <v>84</v>
      </c>
      <c r="B86" s="66">
        <v>0.02</v>
      </c>
    </row>
    <row r="87" spans="1:2" x14ac:dyDescent="0.2">
      <c r="A87">
        <v>85</v>
      </c>
      <c r="B87" s="66">
        <v>0.02</v>
      </c>
    </row>
    <row r="88" spans="1:2" x14ac:dyDescent="0.2">
      <c r="A88">
        <v>86</v>
      </c>
      <c r="B88" s="66">
        <v>0.02</v>
      </c>
    </row>
    <row r="89" spans="1:2" x14ac:dyDescent="0.2">
      <c r="A89">
        <v>87</v>
      </c>
      <c r="B89" s="66">
        <v>0.02</v>
      </c>
    </row>
    <row r="90" spans="1:2" x14ac:dyDescent="0.2">
      <c r="A90">
        <v>88</v>
      </c>
      <c r="B90" s="66">
        <v>0.02</v>
      </c>
    </row>
    <row r="91" spans="1:2" x14ac:dyDescent="0.2">
      <c r="A91">
        <v>89</v>
      </c>
      <c r="B91" s="66">
        <v>0.02</v>
      </c>
    </row>
    <row r="92" spans="1:2" x14ac:dyDescent="0.2">
      <c r="A92">
        <v>90</v>
      </c>
      <c r="B92" s="66">
        <v>0.02</v>
      </c>
    </row>
    <row r="93" spans="1:2" x14ac:dyDescent="0.2">
      <c r="A93">
        <v>91</v>
      </c>
      <c r="B93" s="66">
        <v>0.02</v>
      </c>
    </row>
    <row r="94" spans="1:2" x14ac:dyDescent="0.2">
      <c r="A94">
        <v>92</v>
      </c>
      <c r="B94" s="66">
        <v>0.02</v>
      </c>
    </row>
    <row r="95" spans="1:2" x14ac:dyDescent="0.2">
      <c r="A95">
        <v>93</v>
      </c>
      <c r="B95" s="66">
        <v>0.02</v>
      </c>
    </row>
    <row r="96" spans="1:2" x14ac:dyDescent="0.2">
      <c r="A96">
        <v>94</v>
      </c>
      <c r="B96" s="66">
        <v>0.02</v>
      </c>
    </row>
    <row r="97" spans="1:2" x14ac:dyDescent="0.2">
      <c r="A97">
        <v>95</v>
      </c>
      <c r="B97" s="66">
        <v>0.02</v>
      </c>
    </row>
    <row r="98" spans="1:2" x14ac:dyDescent="0.2">
      <c r="A98">
        <v>96</v>
      </c>
      <c r="B98" s="66">
        <v>0.02</v>
      </c>
    </row>
    <row r="99" spans="1:2" x14ac:dyDescent="0.2">
      <c r="A99">
        <v>97</v>
      </c>
      <c r="B99" s="66">
        <v>0.02</v>
      </c>
    </row>
    <row r="100" spans="1:2" x14ac:dyDescent="0.2">
      <c r="A100">
        <v>98</v>
      </c>
      <c r="B100" s="66">
        <v>0.02</v>
      </c>
    </row>
    <row r="101" spans="1:2" x14ac:dyDescent="0.2">
      <c r="A101">
        <v>99</v>
      </c>
      <c r="B101" s="66">
        <v>0.02</v>
      </c>
    </row>
    <row r="102" spans="1:2" x14ac:dyDescent="0.2">
      <c r="A102">
        <v>100</v>
      </c>
      <c r="B102" s="66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6F6F-64B1-8D47-92CC-C895F3DB51F5}">
  <dimension ref="A1:C103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t="s">
        <v>0</v>
      </c>
      <c r="B1" t="s">
        <v>122</v>
      </c>
      <c r="C1" t="s">
        <v>123</v>
      </c>
    </row>
    <row r="2" spans="1:3" x14ac:dyDescent="0.2">
      <c r="A2" s="93">
        <v>19</v>
      </c>
      <c r="B2">
        <v>0</v>
      </c>
      <c r="C2">
        <v>0</v>
      </c>
    </row>
    <row r="3" spans="1:3" x14ac:dyDescent="0.2">
      <c r="A3" s="93">
        <v>20</v>
      </c>
      <c r="B3" s="94">
        <v>3.0000000000000001E-3</v>
      </c>
      <c r="C3" s="95">
        <v>3.0000000000000001E-3</v>
      </c>
    </row>
    <row r="4" spans="1:3" x14ac:dyDescent="0.2">
      <c r="A4" s="93">
        <v>21</v>
      </c>
      <c r="B4" s="94">
        <v>3.0000000000000001E-3</v>
      </c>
      <c r="C4" s="95">
        <v>3.0000000000000001E-3</v>
      </c>
    </row>
    <row r="5" spans="1:3" x14ac:dyDescent="0.2">
      <c r="A5" s="93">
        <v>22</v>
      </c>
      <c r="B5" s="94">
        <v>3.0000000000000001E-3</v>
      </c>
      <c r="C5" s="95">
        <v>3.0000000000000001E-3</v>
      </c>
    </row>
    <row r="6" spans="1:3" x14ac:dyDescent="0.2">
      <c r="A6" s="93">
        <v>23</v>
      </c>
      <c r="B6" s="94">
        <v>3.0000000000000001E-3</v>
      </c>
      <c r="C6" s="95">
        <v>3.0000000000000001E-3</v>
      </c>
    </row>
    <row r="7" spans="1:3" x14ac:dyDescent="0.2">
      <c r="A7" s="93">
        <v>24</v>
      </c>
      <c r="B7" s="94">
        <v>3.0000000000000001E-3</v>
      </c>
      <c r="C7" s="95">
        <v>3.0000000000000001E-3</v>
      </c>
    </row>
    <row r="8" spans="1:3" x14ac:dyDescent="0.2">
      <c r="A8" s="93">
        <v>25</v>
      </c>
      <c r="B8" s="94">
        <v>3.0000000000000001E-3</v>
      </c>
      <c r="C8" s="95">
        <v>3.0000000000000001E-3</v>
      </c>
    </row>
    <row r="9" spans="1:3" x14ac:dyDescent="0.2">
      <c r="A9" s="93">
        <v>26</v>
      </c>
      <c r="B9" s="94">
        <v>3.0000000000000001E-3</v>
      </c>
      <c r="C9" s="95">
        <v>3.0000000000000001E-3</v>
      </c>
    </row>
    <row r="10" spans="1:3" x14ac:dyDescent="0.2">
      <c r="A10" s="93">
        <v>27</v>
      </c>
      <c r="B10" s="94">
        <v>3.0000000000000001E-3</v>
      </c>
      <c r="C10" s="95">
        <v>3.0000000000000001E-3</v>
      </c>
    </row>
    <row r="11" spans="1:3" x14ac:dyDescent="0.2">
      <c r="A11" s="93">
        <v>28</v>
      </c>
      <c r="B11" s="94">
        <v>3.0000000000000001E-3</v>
      </c>
      <c r="C11" s="95">
        <v>3.0000000000000001E-3</v>
      </c>
    </row>
    <row r="12" spans="1:3" x14ac:dyDescent="0.2">
      <c r="A12" s="93">
        <v>29</v>
      </c>
      <c r="B12" s="94">
        <v>3.0000000000000001E-3</v>
      </c>
      <c r="C12" s="95">
        <v>3.0000000000000001E-3</v>
      </c>
    </row>
    <row r="13" spans="1:3" x14ac:dyDescent="0.2">
      <c r="A13" s="93">
        <v>30</v>
      </c>
      <c r="B13" s="94">
        <v>3.0000000000000001E-3</v>
      </c>
      <c r="C13" s="95">
        <v>3.0000000000000001E-3</v>
      </c>
    </row>
    <row r="14" spans="1:3" x14ac:dyDescent="0.2">
      <c r="A14" s="93">
        <v>31</v>
      </c>
      <c r="B14" s="94">
        <v>3.0000000000000001E-3</v>
      </c>
      <c r="C14" s="95">
        <v>3.0000000000000001E-3</v>
      </c>
    </row>
    <row r="15" spans="1:3" x14ac:dyDescent="0.2">
      <c r="A15" s="93">
        <v>32</v>
      </c>
      <c r="B15" s="94">
        <v>3.0000000000000001E-3</v>
      </c>
      <c r="C15" s="95">
        <v>3.0000000000000001E-3</v>
      </c>
    </row>
    <row r="16" spans="1:3" x14ac:dyDescent="0.2">
      <c r="A16" s="93">
        <v>33</v>
      </c>
      <c r="B16" s="94">
        <v>3.0000000000000001E-3</v>
      </c>
      <c r="C16" s="95">
        <v>3.0000000000000001E-3</v>
      </c>
    </row>
    <row r="17" spans="1:3" x14ac:dyDescent="0.2">
      <c r="A17" s="93">
        <v>34</v>
      </c>
      <c r="B17" s="94">
        <v>3.0000000000000001E-3</v>
      </c>
      <c r="C17" s="95">
        <v>3.0000000000000001E-3</v>
      </c>
    </row>
    <row r="18" spans="1:3" x14ac:dyDescent="0.2">
      <c r="A18" s="93">
        <v>35</v>
      </c>
      <c r="B18" s="94">
        <v>3.0000000000000001E-3</v>
      </c>
      <c r="C18" s="95">
        <v>3.0000000000000001E-3</v>
      </c>
    </row>
    <row r="19" spans="1:3" x14ac:dyDescent="0.2">
      <c r="A19" s="93">
        <v>36</v>
      </c>
      <c r="B19" s="94">
        <v>3.0000000000000001E-3</v>
      </c>
      <c r="C19" s="95">
        <v>3.0000000000000001E-3</v>
      </c>
    </row>
    <row r="20" spans="1:3" x14ac:dyDescent="0.2">
      <c r="A20" s="93">
        <v>37</v>
      </c>
      <c r="B20" s="94">
        <v>3.0000000000000001E-3</v>
      </c>
      <c r="C20" s="95">
        <v>3.0000000000000001E-3</v>
      </c>
    </row>
    <row r="21" spans="1:3" x14ac:dyDescent="0.2">
      <c r="A21" s="93">
        <v>38</v>
      </c>
      <c r="B21" s="94">
        <v>3.0000000000000001E-3</v>
      </c>
      <c r="C21" s="95">
        <v>3.0000000000000001E-3</v>
      </c>
    </row>
    <row r="22" spans="1:3" x14ac:dyDescent="0.2">
      <c r="A22" s="93">
        <v>39</v>
      </c>
      <c r="B22" s="94">
        <v>3.0000000000000001E-3</v>
      </c>
      <c r="C22" s="95">
        <v>3.0000000000000001E-3</v>
      </c>
    </row>
    <row r="23" spans="1:3" x14ac:dyDescent="0.2">
      <c r="A23" s="93">
        <v>40</v>
      </c>
      <c r="B23" s="94">
        <v>3.0000000000000001E-3</v>
      </c>
      <c r="C23" s="95">
        <v>3.0000000000000001E-3</v>
      </c>
    </row>
    <row r="24" spans="1:3" x14ac:dyDescent="0.2">
      <c r="A24" s="93">
        <v>41</v>
      </c>
      <c r="B24" s="94">
        <v>3.0000000000000001E-3</v>
      </c>
      <c r="C24" s="95">
        <v>3.0000000000000001E-3</v>
      </c>
    </row>
    <row r="25" spans="1:3" x14ac:dyDescent="0.2">
      <c r="A25" s="93">
        <v>42</v>
      </c>
      <c r="B25" s="94">
        <v>3.0000000000000001E-3</v>
      </c>
      <c r="C25" s="95">
        <v>3.0000000000000001E-3</v>
      </c>
    </row>
    <row r="26" spans="1:3" x14ac:dyDescent="0.2">
      <c r="A26" s="93">
        <v>43</v>
      </c>
      <c r="B26" s="94">
        <v>3.0000000000000001E-3</v>
      </c>
      <c r="C26" s="95">
        <v>3.0000000000000001E-3</v>
      </c>
    </row>
    <row r="27" spans="1:3" x14ac:dyDescent="0.2">
      <c r="A27" s="93">
        <v>44</v>
      </c>
      <c r="B27" s="94">
        <v>3.0000000000000001E-3</v>
      </c>
      <c r="C27" s="95">
        <v>3.0000000000000001E-3</v>
      </c>
    </row>
    <row r="28" spans="1:3" x14ac:dyDescent="0.2">
      <c r="A28" s="93">
        <v>45</v>
      </c>
      <c r="B28" s="94">
        <v>3.0000000000000001E-3</v>
      </c>
      <c r="C28" s="95">
        <v>3.0000000000000001E-3</v>
      </c>
    </row>
    <row r="29" spans="1:3" x14ac:dyDescent="0.2">
      <c r="A29" s="93">
        <v>46</v>
      </c>
      <c r="B29" s="94">
        <v>3.0000000000000001E-3</v>
      </c>
      <c r="C29" s="95">
        <v>3.0000000000000001E-3</v>
      </c>
    </row>
    <row r="30" spans="1:3" x14ac:dyDescent="0.2">
      <c r="A30" s="93">
        <v>47</v>
      </c>
      <c r="B30" s="94">
        <v>3.0000000000000001E-3</v>
      </c>
      <c r="C30" s="95">
        <v>3.0000000000000001E-3</v>
      </c>
    </row>
    <row r="31" spans="1:3" x14ac:dyDescent="0.2">
      <c r="A31" s="93">
        <v>48</v>
      </c>
      <c r="B31" s="94">
        <v>3.0000000000000001E-3</v>
      </c>
      <c r="C31" s="95">
        <v>3.0000000000000001E-3</v>
      </c>
    </row>
    <row r="32" spans="1:3" x14ac:dyDescent="0.2">
      <c r="A32" s="93">
        <v>49</v>
      </c>
      <c r="B32" s="94">
        <v>3.0000000000000001E-3</v>
      </c>
      <c r="C32" s="95">
        <v>3.0000000000000001E-3</v>
      </c>
    </row>
    <row r="33" spans="1:3" x14ac:dyDescent="0.2">
      <c r="A33" s="93">
        <v>50</v>
      </c>
      <c r="B33" s="94">
        <v>3.0000000000000001E-3</v>
      </c>
      <c r="C33" s="95">
        <v>3.0000000000000001E-3</v>
      </c>
    </row>
    <row r="34" spans="1:3" x14ac:dyDescent="0.2">
      <c r="A34" s="93">
        <v>51</v>
      </c>
      <c r="B34" s="94">
        <v>3.0000000000000001E-3</v>
      </c>
      <c r="C34" s="95">
        <v>3.0000000000000001E-3</v>
      </c>
    </row>
    <row r="35" spans="1:3" x14ac:dyDescent="0.2">
      <c r="A35" s="93">
        <v>52</v>
      </c>
      <c r="B35" s="94">
        <v>3.0000000000000001E-3</v>
      </c>
      <c r="C35" s="95">
        <v>3.0000000000000001E-3</v>
      </c>
    </row>
    <row r="36" spans="1:3" x14ac:dyDescent="0.2">
      <c r="A36" s="93">
        <v>53</v>
      </c>
      <c r="B36" s="94">
        <v>3.0000000000000001E-3</v>
      </c>
      <c r="C36" s="96">
        <v>3.0000000000000001E-3</v>
      </c>
    </row>
    <row r="37" spans="1:3" x14ac:dyDescent="0.2">
      <c r="A37" s="93">
        <v>54</v>
      </c>
      <c r="B37" s="94">
        <v>3.0000000000000001E-3</v>
      </c>
      <c r="C37" s="96">
        <v>4.0000000000000001E-3</v>
      </c>
    </row>
    <row r="38" spans="1:3" x14ac:dyDescent="0.2">
      <c r="A38" s="93">
        <v>55</v>
      </c>
      <c r="B38" s="94">
        <v>3.0000000000000001E-3</v>
      </c>
      <c r="C38" s="96">
        <v>5.0000000000000001E-3</v>
      </c>
    </row>
    <row r="39" spans="1:3" x14ac:dyDescent="0.2">
      <c r="A39" s="93">
        <v>56</v>
      </c>
      <c r="B39" s="94">
        <v>3.0000000000000001E-3</v>
      </c>
      <c r="C39" s="96">
        <v>6.0000000000000001E-3</v>
      </c>
    </row>
    <row r="40" spans="1:3" x14ac:dyDescent="0.2">
      <c r="A40" s="93">
        <v>57</v>
      </c>
      <c r="B40" s="94">
        <v>4.0000000000000001E-3</v>
      </c>
      <c r="C40" s="96">
        <v>7.0000000000000001E-3</v>
      </c>
    </row>
    <row r="41" spans="1:3" x14ac:dyDescent="0.2">
      <c r="A41" s="93">
        <v>58</v>
      </c>
      <c r="B41" s="94">
        <v>5.0000000000000001E-3</v>
      </c>
      <c r="C41" s="96">
        <v>8.0000000000000002E-3</v>
      </c>
    </row>
    <row r="42" spans="1:3" x14ac:dyDescent="0.2">
      <c r="A42" s="93">
        <v>59</v>
      </c>
      <c r="B42" s="94">
        <v>6.0000000000000001E-3</v>
      </c>
      <c r="C42" s="96">
        <v>8.9999999999999993E-3</v>
      </c>
    </row>
    <row r="43" spans="1:3" x14ac:dyDescent="0.2">
      <c r="A43" s="93">
        <v>60</v>
      </c>
      <c r="B43" s="94">
        <v>7.0000000000000001E-3</v>
      </c>
      <c r="C43" s="96">
        <v>0.01</v>
      </c>
    </row>
    <row r="44" spans="1:3" x14ac:dyDescent="0.2">
      <c r="A44" s="93">
        <v>61</v>
      </c>
      <c r="B44" s="94">
        <v>8.0000000000000002E-3</v>
      </c>
      <c r="C44" s="96">
        <v>1.0999999999999999E-2</v>
      </c>
    </row>
    <row r="45" spans="1:3" x14ac:dyDescent="0.2">
      <c r="A45" s="93">
        <v>62</v>
      </c>
      <c r="B45" s="94">
        <v>8.9999999999999993E-3</v>
      </c>
      <c r="C45" s="96">
        <v>1.2E-2</v>
      </c>
    </row>
    <row r="46" spans="1:3" x14ac:dyDescent="0.2">
      <c r="A46" s="93">
        <v>63</v>
      </c>
      <c r="B46" s="94">
        <v>0.01</v>
      </c>
      <c r="C46" s="96">
        <v>1.2E-2</v>
      </c>
    </row>
    <row r="47" spans="1:3" x14ac:dyDescent="0.2">
      <c r="A47" s="93">
        <v>64</v>
      </c>
      <c r="B47" s="94">
        <v>1.0999999999999999E-2</v>
      </c>
      <c r="C47" s="96">
        <v>1.2E-2</v>
      </c>
    </row>
    <row r="48" spans="1:3" x14ac:dyDescent="0.2">
      <c r="A48" s="93">
        <v>65</v>
      </c>
      <c r="B48" s="94">
        <v>1.2E-2</v>
      </c>
      <c r="C48" s="96">
        <v>1.2E-2</v>
      </c>
    </row>
    <row r="49" spans="1:3" x14ac:dyDescent="0.2">
      <c r="A49" s="93">
        <v>66</v>
      </c>
      <c r="B49" s="94">
        <v>1.2999999999999999E-2</v>
      </c>
      <c r="C49" s="96">
        <v>1.2E-2</v>
      </c>
    </row>
    <row r="50" spans="1:3" x14ac:dyDescent="0.2">
      <c r="A50" s="93">
        <v>67</v>
      </c>
      <c r="B50" s="94">
        <v>1.4E-2</v>
      </c>
      <c r="C50" s="96">
        <v>1.2E-2</v>
      </c>
    </row>
    <row r="51" spans="1:3" x14ac:dyDescent="0.2">
      <c r="A51" s="93">
        <v>68</v>
      </c>
      <c r="B51" s="94">
        <v>1.4999999999999999E-2</v>
      </c>
      <c r="C51" s="96">
        <v>1.2E-2</v>
      </c>
    </row>
    <row r="52" spans="1:3" x14ac:dyDescent="0.2">
      <c r="A52" s="93">
        <v>69</v>
      </c>
      <c r="B52" s="94">
        <v>1.4999999999999999E-2</v>
      </c>
      <c r="C52" s="96">
        <v>1.2E-2</v>
      </c>
    </row>
    <row r="53" spans="1:3" x14ac:dyDescent="0.2">
      <c r="A53" s="93">
        <v>70</v>
      </c>
      <c r="B53" s="94">
        <v>1.4999999999999999E-2</v>
      </c>
      <c r="C53" s="96">
        <v>1.2E-2</v>
      </c>
    </row>
    <row r="54" spans="1:3" x14ac:dyDescent="0.2">
      <c r="A54" s="93">
        <v>71</v>
      </c>
      <c r="B54" s="94">
        <v>1.4999999999999999E-2</v>
      </c>
      <c r="C54" s="96">
        <v>1.2E-2</v>
      </c>
    </row>
    <row r="55" spans="1:3" x14ac:dyDescent="0.2">
      <c r="A55" s="93">
        <v>72</v>
      </c>
      <c r="B55" s="94">
        <v>1.4999999999999999E-2</v>
      </c>
      <c r="C55" s="96">
        <v>1.2E-2</v>
      </c>
    </row>
    <row r="56" spans="1:3" x14ac:dyDescent="0.2">
      <c r="A56" s="93">
        <v>73</v>
      </c>
      <c r="B56" s="94">
        <v>1.4999999999999999E-2</v>
      </c>
      <c r="C56" s="96">
        <v>1.2E-2</v>
      </c>
    </row>
    <row r="57" spans="1:3" x14ac:dyDescent="0.2">
      <c r="A57" s="93">
        <v>74</v>
      </c>
      <c r="B57" s="94">
        <v>1.4999999999999999E-2</v>
      </c>
      <c r="C57" s="96">
        <v>1.2E-2</v>
      </c>
    </row>
    <row r="58" spans="1:3" x14ac:dyDescent="0.2">
      <c r="A58" s="93">
        <v>75</v>
      </c>
      <c r="B58" s="94">
        <v>1.4999999999999999E-2</v>
      </c>
      <c r="C58" s="96">
        <v>1.2E-2</v>
      </c>
    </row>
    <row r="59" spans="1:3" x14ac:dyDescent="0.2">
      <c r="A59" s="93">
        <v>76</v>
      </c>
      <c r="B59" s="94">
        <v>1.4999999999999999E-2</v>
      </c>
      <c r="C59" s="96">
        <v>1.2E-2</v>
      </c>
    </row>
    <row r="60" spans="1:3" x14ac:dyDescent="0.2">
      <c r="A60" s="93">
        <v>77</v>
      </c>
      <c r="B60" s="94">
        <v>1.4999999999999999E-2</v>
      </c>
      <c r="C60" s="96">
        <v>1.2E-2</v>
      </c>
    </row>
    <row r="61" spans="1:3" x14ac:dyDescent="0.2">
      <c r="A61" s="93">
        <v>78</v>
      </c>
      <c r="B61" s="94">
        <v>1.4999999999999999E-2</v>
      </c>
      <c r="C61" s="96">
        <v>1.2E-2</v>
      </c>
    </row>
    <row r="62" spans="1:3" x14ac:dyDescent="0.2">
      <c r="A62" s="93">
        <v>79</v>
      </c>
      <c r="B62" s="94">
        <v>1.4999999999999999E-2</v>
      </c>
      <c r="C62" s="96">
        <v>1.2E-2</v>
      </c>
    </row>
    <row r="63" spans="1:3" x14ac:dyDescent="0.2">
      <c r="A63" s="93">
        <v>80</v>
      </c>
      <c r="B63" s="94">
        <v>1.4999999999999999E-2</v>
      </c>
      <c r="C63" s="96">
        <v>1.2E-2</v>
      </c>
    </row>
    <row r="64" spans="1:3" x14ac:dyDescent="0.2">
      <c r="A64" s="93">
        <v>81</v>
      </c>
      <c r="B64" s="94">
        <v>1.4999999999999999E-2</v>
      </c>
      <c r="C64" s="96">
        <v>1.2E-2</v>
      </c>
    </row>
    <row r="65" spans="1:3" x14ac:dyDescent="0.2">
      <c r="A65" s="93">
        <v>82</v>
      </c>
      <c r="B65" s="94">
        <v>1.4999999999999999E-2</v>
      </c>
      <c r="C65" s="96">
        <v>1.2E-2</v>
      </c>
    </row>
    <row r="66" spans="1:3" x14ac:dyDescent="0.2">
      <c r="A66" s="93">
        <v>83</v>
      </c>
      <c r="B66" s="94">
        <v>1.4999999999999999E-2</v>
      </c>
      <c r="C66" s="96">
        <v>1.2E-2</v>
      </c>
    </row>
    <row r="67" spans="1:3" x14ac:dyDescent="0.2">
      <c r="A67" s="93">
        <v>84</v>
      </c>
      <c r="B67" s="94">
        <v>1.4999999999999999E-2</v>
      </c>
      <c r="C67" s="96">
        <v>1.2E-2</v>
      </c>
    </row>
    <row r="68" spans="1:3" x14ac:dyDescent="0.2">
      <c r="A68" s="93">
        <v>85</v>
      </c>
      <c r="B68" s="94">
        <v>1.4999999999999999E-2</v>
      </c>
      <c r="C68" s="96">
        <v>1.2E-2</v>
      </c>
    </row>
    <row r="69" spans="1:3" x14ac:dyDescent="0.2">
      <c r="A69" s="93">
        <v>86</v>
      </c>
      <c r="B69" s="94">
        <v>1.4999999999999999E-2</v>
      </c>
      <c r="C69" s="96">
        <v>1.2E-2</v>
      </c>
    </row>
    <row r="70" spans="1:3" x14ac:dyDescent="0.2">
      <c r="A70" s="93">
        <v>87</v>
      </c>
      <c r="B70" s="94">
        <v>1.3999999999999999E-2</v>
      </c>
      <c r="C70" s="96">
        <v>1.2E-2</v>
      </c>
    </row>
    <row r="71" spans="1:3" x14ac:dyDescent="0.2">
      <c r="A71" s="93">
        <v>88</v>
      </c>
      <c r="B71" s="94">
        <v>1.2999999999999999E-2</v>
      </c>
      <c r="C71" s="96">
        <v>1.2E-2</v>
      </c>
    </row>
    <row r="72" spans="1:3" x14ac:dyDescent="0.2">
      <c r="A72" s="93">
        <v>89</v>
      </c>
      <c r="B72" s="94">
        <v>1.2E-2</v>
      </c>
      <c r="C72" s="96">
        <v>1.2E-2</v>
      </c>
    </row>
    <row r="73" spans="1:3" x14ac:dyDescent="0.2">
      <c r="A73" s="93">
        <v>90</v>
      </c>
      <c r="B73" s="94">
        <v>1.0999999999999999E-2</v>
      </c>
      <c r="C73" s="96">
        <v>1.0999999999999999E-2</v>
      </c>
    </row>
    <row r="74" spans="1:3" x14ac:dyDescent="0.2">
      <c r="A74" s="93">
        <v>91</v>
      </c>
      <c r="B74" s="94">
        <v>0.01</v>
      </c>
      <c r="C74" s="96">
        <v>0.01</v>
      </c>
    </row>
    <row r="75" spans="1:3" x14ac:dyDescent="0.2">
      <c r="A75" s="93">
        <v>92</v>
      </c>
      <c r="B75" s="94">
        <v>8.9999999999999906E-3</v>
      </c>
      <c r="C75" s="96">
        <v>8.9999999999999993E-3</v>
      </c>
    </row>
    <row r="76" spans="1:3" x14ac:dyDescent="0.2">
      <c r="A76" s="93">
        <v>93</v>
      </c>
      <c r="B76" s="94">
        <v>7.9999999999999898E-3</v>
      </c>
      <c r="C76" s="96">
        <v>8.0000000000000002E-3</v>
      </c>
    </row>
    <row r="77" spans="1:3" x14ac:dyDescent="0.2">
      <c r="A77" s="93">
        <v>94</v>
      </c>
      <c r="B77" s="94">
        <v>6.9999999999999897E-3</v>
      </c>
      <c r="C77" s="96">
        <v>7.0000000000000001E-3</v>
      </c>
    </row>
    <row r="78" spans="1:3" x14ac:dyDescent="0.2">
      <c r="A78" s="93">
        <v>95</v>
      </c>
      <c r="B78" s="94">
        <v>5.9999999999999897E-3</v>
      </c>
      <c r="C78" s="96">
        <v>5.9999999999999897E-3</v>
      </c>
    </row>
    <row r="79" spans="1:3" x14ac:dyDescent="0.2">
      <c r="A79" s="93">
        <v>96</v>
      </c>
      <c r="B79" s="94">
        <v>5.0000000000000001E-3</v>
      </c>
      <c r="C79" s="96">
        <v>4.9999999999999897E-3</v>
      </c>
    </row>
    <row r="80" spans="1:3" x14ac:dyDescent="0.2">
      <c r="A80" s="93">
        <v>97</v>
      </c>
      <c r="B80" s="94">
        <v>4.0000000000000001E-3</v>
      </c>
      <c r="C80" s="96">
        <v>3.9999999999999897E-3</v>
      </c>
    </row>
    <row r="81" spans="1:3" x14ac:dyDescent="0.2">
      <c r="A81" s="93">
        <v>98</v>
      </c>
      <c r="B81" s="97">
        <v>3.9999999999999897E-3</v>
      </c>
      <c r="C81" s="96">
        <v>3.9999999999999897E-3</v>
      </c>
    </row>
    <row r="82" spans="1:3" x14ac:dyDescent="0.2">
      <c r="A82" s="93">
        <v>99</v>
      </c>
      <c r="B82" s="97">
        <v>3.0000000000000001E-3</v>
      </c>
      <c r="C82" s="96">
        <v>3.0000000000000001E-3</v>
      </c>
    </row>
    <row r="83" spans="1:3" x14ac:dyDescent="0.2">
      <c r="A83" s="93">
        <v>100</v>
      </c>
      <c r="B83" s="97">
        <v>3.0000000000000001E-3</v>
      </c>
      <c r="C83" s="96">
        <v>3.0000000000000001E-3</v>
      </c>
    </row>
    <row r="84" spans="1:3" x14ac:dyDescent="0.2">
      <c r="A84" s="93">
        <v>101</v>
      </c>
      <c r="B84" s="97">
        <v>2E-3</v>
      </c>
      <c r="C84" s="96">
        <v>2E-3</v>
      </c>
    </row>
    <row r="85" spans="1:3" x14ac:dyDescent="0.2">
      <c r="A85" s="93">
        <v>102</v>
      </c>
      <c r="B85" s="97">
        <v>2E-3</v>
      </c>
      <c r="C85" s="96">
        <v>2E-3</v>
      </c>
    </row>
    <row r="86" spans="1:3" x14ac:dyDescent="0.2">
      <c r="A86" s="93">
        <v>103</v>
      </c>
      <c r="B86" s="97">
        <v>1E-3</v>
      </c>
      <c r="C86" s="96">
        <v>1E-3</v>
      </c>
    </row>
    <row r="87" spans="1:3" x14ac:dyDescent="0.2">
      <c r="A87" s="93">
        <v>104</v>
      </c>
      <c r="B87" s="97">
        <v>1E-3</v>
      </c>
      <c r="C87" s="96">
        <v>1E-3</v>
      </c>
    </row>
    <row r="88" spans="1:3" x14ac:dyDescent="0.2">
      <c r="A88" s="93">
        <v>105</v>
      </c>
      <c r="B88" s="97">
        <v>0</v>
      </c>
      <c r="C88" s="96">
        <v>0</v>
      </c>
    </row>
    <row r="89" spans="1:3" x14ac:dyDescent="0.2">
      <c r="A89" s="93">
        <v>106</v>
      </c>
      <c r="B89" s="97">
        <v>0</v>
      </c>
      <c r="C89" s="96">
        <v>0</v>
      </c>
    </row>
    <row r="90" spans="1:3" x14ac:dyDescent="0.2">
      <c r="A90" s="93">
        <v>107</v>
      </c>
      <c r="B90" s="97">
        <v>0</v>
      </c>
      <c r="C90" s="96">
        <v>0</v>
      </c>
    </row>
    <row r="91" spans="1:3" x14ac:dyDescent="0.2">
      <c r="A91" s="93">
        <v>108</v>
      </c>
      <c r="B91" s="97">
        <v>0</v>
      </c>
      <c r="C91" s="96">
        <v>0</v>
      </c>
    </row>
    <row r="92" spans="1:3" x14ac:dyDescent="0.2">
      <c r="A92" s="93">
        <v>109</v>
      </c>
      <c r="B92" s="97">
        <v>0</v>
      </c>
      <c r="C92" s="96">
        <v>0</v>
      </c>
    </row>
    <row r="93" spans="1:3" x14ac:dyDescent="0.2">
      <c r="A93" s="93">
        <v>110</v>
      </c>
      <c r="B93" s="97">
        <v>0</v>
      </c>
      <c r="C93" s="96">
        <v>0</v>
      </c>
    </row>
    <row r="94" spans="1:3" x14ac:dyDescent="0.2">
      <c r="A94" s="93">
        <v>111</v>
      </c>
      <c r="B94" s="97">
        <v>0</v>
      </c>
      <c r="C94" s="96">
        <v>0</v>
      </c>
    </row>
    <row r="95" spans="1:3" x14ac:dyDescent="0.2">
      <c r="A95" s="93">
        <v>112</v>
      </c>
      <c r="B95" s="97">
        <v>0</v>
      </c>
      <c r="C95" s="96">
        <v>0</v>
      </c>
    </row>
    <row r="96" spans="1:3" x14ac:dyDescent="0.2">
      <c r="A96" s="93">
        <v>113</v>
      </c>
      <c r="B96" s="97">
        <v>0</v>
      </c>
      <c r="C96" s="96">
        <v>0</v>
      </c>
    </row>
    <row r="97" spans="1:3" x14ac:dyDescent="0.2">
      <c r="A97" s="93">
        <v>114</v>
      </c>
      <c r="B97" s="97">
        <v>0</v>
      </c>
      <c r="C97" s="96">
        <v>0</v>
      </c>
    </row>
    <row r="98" spans="1:3" x14ac:dyDescent="0.2">
      <c r="A98" s="93">
        <v>115</v>
      </c>
      <c r="B98" s="97">
        <v>0</v>
      </c>
      <c r="C98" s="96">
        <v>0</v>
      </c>
    </row>
    <row r="99" spans="1:3" x14ac:dyDescent="0.2">
      <c r="A99" s="93">
        <v>116</v>
      </c>
      <c r="B99" s="97">
        <v>0</v>
      </c>
      <c r="C99" s="96">
        <v>0</v>
      </c>
    </row>
    <row r="100" spans="1:3" x14ac:dyDescent="0.2">
      <c r="A100" s="93">
        <v>117</v>
      </c>
      <c r="B100" s="97">
        <v>0</v>
      </c>
      <c r="C100" s="96">
        <v>0</v>
      </c>
    </row>
    <row r="101" spans="1:3" x14ac:dyDescent="0.2">
      <c r="A101" s="93">
        <v>118</v>
      </c>
      <c r="B101" s="97">
        <v>0</v>
      </c>
      <c r="C101" s="96">
        <v>0</v>
      </c>
    </row>
    <row r="102" spans="1:3" x14ac:dyDescent="0.2">
      <c r="A102" s="93">
        <v>119</v>
      </c>
      <c r="B102" s="97">
        <v>0</v>
      </c>
      <c r="C102" s="96">
        <v>0</v>
      </c>
    </row>
    <row r="103" spans="1:3" ht="17" thickBot="1" x14ac:dyDescent="0.25">
      <c r="A103" s="93">
        <v>120</v>
      </c>
      <c r="B103" s="98">
        <v>0</v>
      </c>
      <c r="C103" s="9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/>
  </sheetViews>
  <sheetFormatPr baseColWidth="10" defaultColWidth="10.6640625" defaultRowHeight="16" x14ac:dyDescent="0.2"/>
  <cols>
    <col min="58" max="58" width="10.6640625" style="1"/>
  </cols>
  <sheetData>
    <row r="1" spans="1:112" x14ac:dyDescent="0.2">
      <c r="A1" s="10" t="s">
        <v>0</v>
      </c>
      <c r="B1" s="7">
        <v>1951</v>
      </c>
      <c r="C1" s="7">
        <v>1952</v>
      </c>
      <c r="D1" s="7">
        <v>1953</v>
      </c>
      <c r="E1" s="7">
        <v>1954</v>
      </c>
      <c r="F1" s="7">
        <v>1955</v>
      </c>
      <c r="G1" s="7">
        <v>1956</v>
      </c>
      <c r="H1" s="7">
        <v>1957</v>
      </c>
      <c r="I1" s="7">
        <v>1958</v>
      </c>
      <c r="J1" s="7">
        <v>1959</v>
      </c>
      <c r="K1" s="7">
        <v>1960</v>
      </c>
      <c r="L1" s="7">
        <v>1961</v>
      </c>
      <c r="M1" s="7">
        <v>1962</v>
      </c>
      <c r="N1" s="7">
        <v>1963</v>
      </c>
      <c r="O1" s="7">
        <v>1964</v>
      </c>
      <c r="P1" s="7">
        <v>1965</v>
      </c>
      <c r="Q1" s="7">
        <v>1966</v>
      </c>
      <c r="R1" s="7">
        <v>1967</v>
      </c>
      <c r="S1" s="7">
        <v>1968</v>
      </c>
      <c r="T1" s="7">
        <v>1969</v>
      </c>
      <c r="U1" s="7">
        <v>1970</v>
      </c>
      <c r="V1" s="7">
        <v>1971</v>
      </c>
      <c r="W1" s="7">
        <v>1972</v>
      </c>
      <c r="X1" s="7">
        <v>1973</v>
      </c>
      <c r="Y1" s="7">
        <v>1974</v>
      </c>
      <c r="Z1" s="7">
        <v>1975</v>
      </c>
      <c r="AA1" s="7">
        <v>1976</v>
      </c>
      <c r="AB1" s="7">
        <v>1977</v>
      </c>
      <c r="AC1" s="7">
        <v>1978</v>
      </c>
      <c r="AD1" s="7">
        <v>1979</v>
      </c>
      <c r="AE1" s="7">
        <v>1980</v>
      </c>
      <c r="AF1" s="7">
        <v>1981</v>
      </c>
      <c r="AG1" s="7">
        <v>1982</v>
      </c>
      <c r="AH1" s="7">
        <v>1983</v>
      </c>
      <c r="AI1" s="7">
        <v>1984</v>
      </c>
      <c r="AJ1" s="7">
        <v>1985</v>
      </c>
      <c r="AK1" s="7">
        <v>1986</v>
      </c>
      <c r="AL1" s="7">
        <v>1987</v>
      </c>
      <c r="AM1" s="7">
        <v>1988</v>
      </c>
      <c r="AN1" s="7">
        <v>1989</v>
      </c>
      <c r="AO1" s="7">
        <v>1990</v>
      </c>
      <c r="AP1" s="7">
        <v>1991</v>
      </c>
      <c r="AQ1" s="7">
        <v>1992</v>
      </c>
      <c r="AR1" s="7">
        <v>1993</v>
      </c>
      <c r="AS1" s="7">
        <v>1994</v>
      </c>
      <c r="AT1" s="7">
        <v>1995</v>
      </c>
      <c r="AU1" s="7">
        <v>1996</v>
      </c>
      <c r="AV1" s="7">
        <v>1997</v>
      </c>
      <c r="AW1" s="7">
        <v>1998</v>
      </c>
      <c r="AX1" s="7">
        <v>1999</v>
      </c>
      <c r="AY1" s="7">
        <v>2000</v>
      </c>
      <c r="AZ1" s="7">
        <v>2001</v>
      </c>
      <c r="BA1" s="7">
        <v>2002</v>
      </c>
      <c r="BB1" s="7">
        <v>2003</v>
      </c>
      <c r="BC1" s="7">
        <v>2004</v>
      </c>
      <c r="BD1" s="7">
        <v>2005</v>
      </c>
      <c r="BE1" s="7">
        <v>2006</v>
      </c>
      <c r="BF1" s="11">
        <v>2007</v>
      </c>
      <c r="BG1" s="7">
        <v>2008</v>
      </c>
      <c r="BH1" s="7">
        <v>2009</v>
      </c>
      <c r="BI1" s="7">
        <v>2010</v>
      </c>
      <c r="BJ1" s="7">
        <v>2011</v>
      </c>
      <c r="BK1" s="7">
        <v>2012</v>
      </c>
      <c r="BL1" s="7">
        <v>2013</v>
      </c>
      <c r="BM1" s="7">
        <v>2014</v>
      </c>
      <c r="BN1" s="7">
        <v>2015</v>
      </c>
      <c r="BO1" s="7">
        <v>2016</v>
      </c>
      <c r="BP1" s="7">
        <v>2017</v>
      </c>
      <c r="BQ1" s="7">
        <v>2018</v>
      </c>
      <c r="BR1" s="7">
        <v>2019</v>
      </c>
      <c r="BS1" s="7">
        <v>2020</v>
      </c>
      <c r="BT1" s="7">
        <v>2021</v>
      </c>
      <c r="BU1" s="7">
        <v>2022</v>
      </c>
      <c r="BV1" s="7">
        <v>2023</v>
      </c>
      <c r="BW1" s="7">
        <v>2024</v>
      </c>
      <c r="BX1" s="7">
        <v>2025</v>
      </c>
      <c r="BY1" s="7">
        <v>2026</v>
      </c>
      <c r="BZ1" s="7">
        <v>2027</v>
      </c>
      <c r="CA1" s="7">
        <v>2028</v>
      </c>
      <c r="CB1" s="7">
        <v>2029</v>
      </c>
      <c r="CC1" s="7">
        <v>2030</v>
      </c>
      <c r="CD1" s="7">
        <v>2031</v>
      </c>
      <c r="CE1" s="7">
        <v>2032</v>
      </c>
      <c r="CF1" s="7">
        <v>2033</v>
      </c>
      <c r="CG1" s="7">
        <v>2034</v>
      </c>
      <c r="CH1" s="7">
        <v>2035</v>
      </c>
      <c r="CI1" s="7">
        <v>2036</v>
      </c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</row>
    <row r="2" spans="1:112" x14ac:dyDescent="0.2">
      <c r="A2" s="5">
        <v>20</v>
      </c>
      <c r="B2" s="74">
        <v>-1.49E-2</v>
      </c>
      <c r="C2" s="74">
        <v>-6.4000000000000003E-3</v>
      </c>
      <c r="D2" s="74">
        <v>1.6999999999999999E-3</v>
      </c>
      <c r="E2" s="74">
        <v>8.9999999999999993E-3</v>
      </c>
      <c r="F2" s="74">
        <v>1.49E-2</v>
      </c>
      <c r="G2" s="74">
        <v>1.9199999999999998E-2</v>
      </c>
      <c r="H2" s="74">
        <v>2.1499999999999998E-2</v>
      </c>
      <c r="I2" s="74">
        <v>2.1299999999999999E-2</v>
      </c>
      <c r="J2" s="74">
        <v>1.83E-2</v>
      </c>
      <c r="K2" s="74">
        <v>1.2500000000000001E-2</v>
      </c>
      <c r="L2" s="74">
        <v>4.1999999999999997E-3</v>
      </c>
      <c r="M2" s="74">
        <v>-5.7000000000000002E-3</v>
      </c>
      <c r="N2" s="74">
        <v>-1.6199999999999999E-2</v>
      </c>
      <c r="O2" s="74">
        <v>-2.5700000000000001E-2</v>
      </c>
      <c r="P2" s="74">
        <v>-3.3099999999999997E-2</v>
      </c>
      <c r="Q2" s="74">
        <v>-3.7199999999999997E-2</v>
      </c>
      <c r="R2" s="74">
        <v>-3.7100000000000001E-2</v>
      </c>
      <c r="S2" s="74">
        <v>-3.2800000000000003E-2</v>
      </c>
      <c r="T2" s="74">
        <v>-2.5000000000000001E-2</v>
      </c>
      <c r="U2" s="74">
        <v>-1.5100000000000001E-2</v>
      </c>
      <c r="V2" s="74">
        <v>-5.0000000000000001E-3</v>
      </c>
      <c r="W2" s="74">
        <v>3.8999999999999998E-3</v>
      </c>
      <c r="X2" s="74">
        <v>1.09E-2</v>
      </c>
      <c r="Y2" s="74">
        <v>1.5699999999999999E-2</v>
      </c>
      <c r="Z2" s="74">
        <v>1.8200000000000001E-2</v>
      </c>
      <c r="AA2" s="74">
        <v>1.9199999999999998E-2</v>
      </c>
      <c r="AB2" s="74">
        <v>0.02</v>
      </c>
      <c r="AC2" s="74">
        <v>2.1999999999999999E-2</v>
      </c>
      <c r="AD2" s="74">
        <v>2.5700000000000001E-2</v>
      </c>
      <c r="AE2" s="74">
        <v>3.0200000000000001E-2</v>
      </c>
      <c r="AF2" s="74">
        <v>3.3500000000000002E-2</v>
      </c>
      <c r="AG2" s="74">
        <v>3.3500000000000002E-2</v>
      </c>
      <c r="AH2" s="74">
        <v>2.9399999999999999E-2</v>
      </c>
      <c r="AI2" s="74">
        <v>2.1899999999999999E-2</v>
      </c>
      <c r="AJ2" s="74">
        <v>1.2999999999999999E-2</v>
      </c>
      <c r="AK2" s="74">
        <v>4.7999999999999996E-3</v>
      </c>
      <c r="AL2" s="74">
        <v>-1.1999999999999999E-3</v>
      </c>
      <c r="AM2" s="74">
        <v>-4.4000000000000003E-3</v>
      </c>
      <c r="AN2" s="74">
        <v>-4.7999999999999996E-3</v>
      </c>
      <c r="AO2" s="74">
        <v>-2.7000000000000001E-3</v>
      </c>
      <c r="AP2" s="74">
        <v>1.8E-3</v>
      </c>
      <c r="AQ2" s="74">
        <v>7.7999999999999996E-3</v>
      </c>
      <c r="AR2" s="74">
        <v>1.46E-2</v>
      </c>
      <c r="AS2" s="74">
        <v>2.1299999999999999E-2</v>
      </c>
      <c r="AT2" s="74">
        <v>2.6800000000000001E-2</v>
      </c>
      <c r="AU2" s="74">
        <v>2.9700000000000001E-2</v>
      </c>
      <c r="AV2" s="74">
        <v>2.9000000000000001E-2</v>
      </c>
      <c r="AW2" s="74">
        <v>2.47E-2</v>
      </c>
      <c r="AX2" s="74">
        <v>1.77E-2</v>
      </c>
      <c r="AY2" s="74">
        <v>9.5999999999999992E-3</v>
      </c>
      <c r="AZ2" s="74">
        <v>2.3999999999999998E-3</v>
      </c>
      <c r="BA2" s="74">
        <v>-2.0999999999999999E-3</v>
      </c>
      <c r="BB2" s="74">
        <v>-2.8999999999999998E-3</v>
      </c>
      <c r="BC2" s="74">
        <v>2.0000000000000001E-4</v>
      </c>
      <c r="BD2" s="74">
        <v>6.8999999999999999E-3</v>
      </c>
      <c r="BE2" s="74">
        <v>1.6E-2</v>
      </c>
      <c r="BF2" s="74">
        <v>2.5700000000000001E-2</v>
      </c>
      <c r="BG2" s="74">
        <v>3.3500000000000002E-2</v>
      </c>
      <c r="BH2" s="74">
        <v>3.7100000000000001E-2</v>
      </c>
      <c r="BI2" s="74">
        <v>3.5799999999999998E-2</v>
      </c>
      <c r="BJ2" s="74">
        <v>2.98E-2</v>
      </c>
      <c r="BK2" s="74">
        <v>2.0299999999999999E-2</v>
      </c>
      <c r="BL2" s="74">
        <v>8.8000000000000005E-3</v>
      </c>
      <c r="BM2" s="74">
        <v>-3.0000000000000001E-3</v>
      </c>
      <c r="BN2" s="74">
        <v>-1.3100000000000001E-2</v>
      </c>
      <c r="BO2" s="74">
        <v>-2.0199999999999999E-2</v>
      </c>
      <c r="BP2" s="75">
        <v>-1.9699999999999999E-2</v>
      </c>
      <c r="BQ2" s="75">
        <v>-1.7999999999999999E-2</v>
      </c>
      <c r="BR2" s="75">
        <v>-1.5599999999999999E-2</v>
      </c>
      <c r="BS2" s="75">
        <v>-1.26E-2</v>
      </c>
      <c r="BT2" s="75">
        <v>-9.1999999999999998E-3</v>
      </c>
      <c r="BU2" s="75">
        <v>-5.7000000000000002E-3</v>
      </c>
      <c r="BV2" s="75">
        <v>-2.3E-3</v>
      </c>
      <c r="BW2" s="75">
        <v>8.0000000000000004E-4</v>
      </c>
      <c r="BX2" s="75">
        <v>3.3E-3</v>
      </c>
      <c r="BY2" s="75">
        <v>5.1000000000000004E-3</v>
      </c>
      <c r="BZ2" s="75">
        <v>6.3E-3</v>
      </c>
      <c r="CA2" s="75">
        <v>7.6E-3</v>
      </c>
      <c r="CB2" s="75">
        <v>8.6999999999999994E-3</v>
      </c>
      <c r="CC2" s="75">
        <v>9.9000000000000008E-3</v>
      </c>
      <c r="CD2" s="75">
        <v>1.09E-2</v>
      </c>
      <c r="CE2" s="75">
        <v>1.17E-2</v>
      </c>
      <c r="CF2" s="75">
        <v>1.2500000000000001E-2</v>
      </c>
      <c r="CG2" s="75">
        <v>1.2999999999999999E-2</v>
      </c>
      <c r="CH2" s="75">
        <v>1.34E-2</v>
      </c>
      <c r="CI2" s="75">
        <v>1.35E-2</v>
      </c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</row>
    <row r="3" spans="1:112" x14ac:dyDescent="0.2">
      <c r="A3" s="10">
        <v>21</v>
      </c>
      <c r="B3" s="74">
        <v>-1.4200000000000001E-2</v>
      </c>
      <c r="C3" s="74">
        <v>-5.8999999999999999E-3</v>
      </c>
      <c r="D3" s="74">
        <v>2.0999999999999999E-3</v>
      </c>
      <c r="E3" s="74">
        <v>9.2999999999999992E-3</v>
      </c>
      <c r="F3" s="74">
        <v>1.5100000000000001E-2</v>
      </c>
      <c r="G3" s="74">
        <v>1.9300000000000001E-2</v>
      </c>
      <c r="H3" s="74">
        <v>2.1399999999999999E-2</v>
      </c>
      <c r="I3" s="74">
        <v>2.1000000000000001E-2</v>
      </c>
      <c r="J3" s="74">
        <v>1.78E-2</v>
      </c>
      <c r="K3" s="74">
        <v>1.1900000000000001E-2</v>
      </c>
      <c r="L3" s="74">
        <v>3.7000000000000002E-3</v>
      </c>
      <c r="M3" s="74">
        <v>-6.0000000000000001E-3</v>
      </c>
      <c r="N3" s="74">
        <v>-1.6E-2</v>
      </c>
      <c r="O3" s="74">
        <v>-2.52E-2</v>
      </c>
      <c r="P3" s="74">
        <v>-3.2399999999999998E-2</v>
      </c>
      <c r="Q3" s="74">
        <v>-3.6299999999999999E-2</v>
      </c>
      <c r="R3" s="74">
        <v>-3.6200000000000003E-2</v>
      </c>
      <c r="S3" s="74">
        <v>-3.2000000000000001E-2</v>
      </c>
      <c r="T3" s="74">
        <v>-2.4299999999999999E-2</v>
      </c>
      <c r="U3" s="74">
        <v>-1.47E-2</v>
      </c>
      <c r="V3" s="74">
        <v>-4.8999999999999998E-3</v>
      </c>
      <c r="W3" s="74">
        <v>3.7000000000000002E-3</v>
      </c>
      <c r="X3" s="74">
        <v>1.03E-2</v>
      </c>
      <c r="Y3" s="74">
        <v>1.47E-2</v>
      </c>
      <c r="Z3" s="74">
        <v>1.6799999999999999E-2</v>
      </c>
      <c r="AA3" s="74">
        <v>1.77E-2</v>
      </c>
      <c r="AB3" s="74">
        <v>1.84E-2</v>
      </c>
      <c r="AC3" s="74">
        <v>2.0400000000000001E-2</v>
      </c>
      <c r="AD3" s="74">
        <v>2.41E-2</v>
      </c>
      <c r="AE3" s="74">
        <v>2.87E-2</v>
      </c>
      <c r="AF3" s="74">
        <v>3.2300000000000002E-2</v>
      </c>
      <c r="AG3" s="74">
        <v>3.27E-2</v>
      </c>
      <c r="AH3" s="74">
        <v>2.9000000000000001E-2</v>
      </c>
      <c r="AI3" s="74">
        <v>2.1899999999999999E-2</v>
      </c>
      <c r="AJ3" s="74">
        <v>1.34E-2</v>
      </c>
      <c r="AK3" s="74">
        <v>5.4999999999999997E-3</v>
      </c>
      <c r="AL3" s="74">
        <v>0</v>
      </c>
      <c r="AM3" s="74">
        <v>-2.8E-3</v>
      </c>
      <c r="AN3" s="74">
        <v>-2.8999999999999998E-3</v>
      </c>
      <c r="AO3" s="74">
        <v>-5.9999999999999995E-4</v>
      </c>
      <c r="AP3" s="74">
        <v>3.8E-3</v>
      </c>
      <c r="AQ3" s="74">
        <v>9.5999999999999992E-3</v>
      </c>
      <c r="AR3" s="74">
        <v>1.6E-2</v>
      </c>
      <c r="AS3" s="74">
        <v>2.2200000000000001E-2</v>
      </c>
      <c r="AT3" s="74">
        <v>2.69E-2</v>
      </c>
      <c r="AU3" s="74">
        <v>2.9000000000000001E-2</v>
      </c>
      <c r="AV3" s="74">
        <v>2.75E-2</v>
      </c>
      <c r="AW3" s="74">
        <v>2.24E-2</v>
      </c>
      <c r="AX3" s="74">
        <v>1.47E-2</v>
      </c>
      <c r="AY3" s="74">
        <v>6.0000000000000001E-3</v>
      </c>
      <c r="AZ3" s="74">
        <v>-1.6000000000000001E-3</v>
      </c>
      <c r="BA3" s="74">
        <v>-6.3E-3</v>
      </c>
      <c r="BB3" s="74">
        <v>-7.3000000000000001E-3</v>
      </c>
      <c r="BC3" s="74">
        <v>-4.3E-3</v>
      </c>
      <c r="BD3" s="74">
        <v>2.2000000000000001E-3</v>
      </c>
      <c r="BE3" s="74">
        <v>1.1299999999999999E-2</v>
      </c>
      <c r="BF3" s="74">
        <v>2.1100000000000001E-2</v>
      </c>
      <c r="BG3" s="74">
        <v>2.8899999999999999E-2</v>
      </c>
      <c r="BH3" s="74">
        <v>3.2800000000000003E-2</v>
      </c>
      <c r="BI3" s="74">
        <v>3.1699999999999999E-2</v>
      </c>
      <c r="BJ3" s="74">
        <v>2.5999999999999999E-2</v>
      </c>
      <c r="BK3" s="74">
        <v>1.6899999999999998E-2</v>
      </c>
      <c r="BL3" s="74">
        <v>5.7999999999999996E-3</v>
      </c>
      <c r="BM3" s="74">
        <v>-5.4999999999999997E-3</v>
      </c>
      <c r="BN3" s="74">
        <v>-1.49E-2</v>
      </c>
      <c r="BO3" s="74">
        <v>-2.1399999999999999E-2</v>
      </c>
      <c r="BP3" s="75">
        <v>-2.0199999999999999E-2</v>
      </c>
      <c r="BQ3" s="75">
        <v>-1.8499999999999999E-2</v>
      </c>
      <c r="BR3" s="75">
        <v>-1.6E-2</v>
      </c>
      <c r="BS3" s="75">
        <v>-1.29E-2</v>
      </c>
      <c r="BT3" s="75">
        <v>-9.4999999999999998E-3</v>
      </c>
      <c r="BU3" s="75">
        <v>-5.8999999999999999E-3</v>
      </c>
      <c r="BV3" s="75">
        <v>-2.3999999999999998E-3</v>
      </c>
      <c r="BW3" s="75">
        <v>8.0000000000000004E-4</v>
      </c>
      <c r="BX3" s="75">
        <v>3.3E-3</v>
      </c>
      <c r="BY3" s="75">
        <v>5.1000000000000004E-3</v>
      </c>
      <c r="BZ3" s="75">
        <v>6.3E-3</v>
      </c>
      <c r="CA3" s="75">
        <v>7.6E-3</v>
      </c>
      <c r="CB3" s="75">
        <v>8.6999999999999994E-3</v>
      </c>
      <c r="CC3" s="75">
        <v>9.9000000000000008E-3</v>
      </c>
      <c r="CD3" s="75">
        <v>1.09E-2</v>
      </c>
      <c r="CE3" s="75">
        <v>1.17E-2</v>
      </c>
      <c r="CF3" s="75">
        <v>1.2500000000000001E-2</v>
      </c>
      <c r="CG3" s="75">
        <v>1.2999999999999999E-2</v>
      </c>
      <c r="CH3" s="75">
        <v>1.34E-2</v>
      </c>
      <c r="CI3" s="75">
        <v>1.35E-2</v>
      </c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</row>
    <row r="4" spans="1:112" x14ac:dyDescent="0.2">
      <c r="A4" s="10">
        <v>22</v>
      </c>
      <c r="B4" s="74">
        <v>-1.18E-2</v>
      </c>
      <c r="C4" s="74">
        <v>-3.8999999999999998E-3</v>
      </c>
      <c r="D4" s="74">
        <v>3.5999999999999999E-3</v>
      </c>
      <c r="E4" s="74">
        <v>1.04E-2</v>
      </c>
      <c r="F4" s="74">
        <v>1.5699999999999999E-2</v>
      </c>
      <c r="G4" s="74">
        <v>1.95E-2</v>
      </c>
      <c r="H4" s="74">
        <v>2.1100000000000001E-2</v>
      </c>
      <c r="I4" s="74">
        <v>2.0400000000000001E-2</v>
      </c>
      <c r="J4" s="74">
        <v>1.7000000000000001E-2</v>
      </c>
      <c r="K4" s="74">
        <v>1.0999999999999999E-2</v>
      </c>
      <c r="L4" s="74">
        <v>3.0000000000000001E-3</v>
      </c>
      <c r="M4" s="74">
        <v>-6.4000000000000003E-3</v>
      </c>
      <c r="N4" s="74">
        <v>-1.5900000000000001E-2</v>
      </c>
      <c r="O4" s="74">
        <v>-2.46E-2</v>
      </c>
      <c r="P4" s="74">
        <v>-3.1300000000000001E-2</v>
      </c>
      <c r="Q4" s="74">
        <v>-3.49E-2</v>
      </c>
      <c r="R4" s="74">
        <v>-3.4700000000000002E-2</v>
      </c>
      <c r="S4" s="74">
        <v>-3.0499999999999999E-2</v>
      </c>
      <c r="T4" s="74">
        <v>-2.3099999999999999E-2</v>
      </c>
      <c r="U4" s="74">
        <v>-1.3899999999999999E-2</v>
      </c>
      <c r="V4" s="74">
        <v>-4.4999999999999997E-3</v>
      </c>
      <c r="W4" s="74">
        <v>3.5999999999999999E-3</v>
      </c>
      <c r="X4" s="74">
        <v>9.7999999999999997E-3</v>
      </c>
      <c r="Y4" s="74">
        <v>1.37E-2</v>
      </c>
      <c r="Z4" s="74">
        <v>1.5599999999999999E-2</v>
      </c>
      <c r="AA4" s="74">
        <v>1.6199999999999999E-2</v>
      </c>
      <c r="AB4" s="74">
        <v>1.6799999999999999E-2</v>
      </c>
      <c r="AC4" s="74">
        <v>1.8700000000000001E-2</v>
      </c>
      <c r="AD4" s="74">
        <v>2.23E-2</v>
      </c>
      <c r="AE4" s="74">
        <v>2.6800000000000001E-2</v>
      </c>
      <c r="AF4" s="74">
        <v>3.0599999999999999E-2</v>
      </c>
      <c r="AG4" s="74">
        <v>3.1300000000000001E-2</v>
      </c>
      <c r="AH4" s="74">
        <v>2.7900000000000001E-2</v>
      </c>
      <c r="AI4" s="74">
        <v>2.1100000000000001E-2</v>
      </c>
      <c r="AJ4" s="74">
        <v>1.29E-2</v>
      </c>
      <c r="AK4" s="74">
        <v>5.4000000000000003E-3</v>
      </c>
      <c r="AL4" s="74">
        <v>2.0000000000000001E-4</v>
      </c>
      <c r="AM4" s="74">
        <v>-2.3E-3</v>
      </c>
      <c r="AN4" s="74">
        <v>-1.9E-3</v>
      </c>
      <c r="AO4" s="74">
        <v>8.0000000000000004E-4</v>
      </c>
      <c r="AP4" s="74">
        <v>5.5999999999999999E-3</v>
      </c>
      <c r="AQ4" s="74">
        <v>1.1599999999999999E-2</v>
      </c>
      <c r="AR4" s="74">
        <v>1.7999999999999999E-2</v>
      </c>
      <c r="AS4" s="74">
        <v>2.3900000000000001E-2</v>
      </c>
      <c r="AT4" s="74">
        <v>2.8299999999999999E-2</v>
      </c>
      <c r="AU4" s="74">
        <v>2.9700000000000001E-2</v>
      </c>
      <c r="AV4" s="74">
        <v>2.75E-2</v>
      </c>
      <c r="AW4" s="74">
        <v>2.1600000000000001E-2</v>
      </c>
      <c r="AX4" s="74">
        <v>1.2999999999999999E-2</v>
      </c>
      <c r="AY4" s="74">
        <v>3.5000000000000001E-3</v>
      </c>
      <c r="AZ4" s="74">
        <v>-4.7000000000000002E-3</v>
      </c>
      <c r="BA4" s="74">
        <v>-9.9000000000000008E-3</v>
      </c>
      <c r="BB4" s="74">
        <v>-1.12E-2</v>
      </c>
      <c r="BC4" s="74">
        <v>-8.3999999999999995E-3</v>
      </c>
      <c r="BD4" s="74">
        <v>-2E-3</v>
      </c>
      <c r="BE4" s="74">
        <v>7.0000000000000001E-3</v>
      </c>
      <c r="BF4" s="74">
        <v>1.67E-2</v>
      </c>
      <c r="BG4" s="74">
        <v>2.46E-2</v>
      </c>
      <c r="BH4" s="74">
        <v>2.86E-2</v>
      </c>
      <c r="BI4" s="74">
        <v>2.76E-2</v>
      </c>
      <c r="BJ4" s="74">
        <v>2.2100000000000002E-2</v>
      </c>
      <c r="BK4" s="74">
        <v>1.32E-2</v>
      </c>
      <c r="BL4" s="74">
        <v>2.3999999999999998E-3</v>
      </c>
      <c r="BM4" s="74">
        <v>-8.5000000000000006E-3</v>
      </c>
      <c r="BN4" s="74">
        <v>-1.7500000000000002E-2</v>
      </c>
      <c r="BO4" s="74">
        <v>-2.3400000000000001E-2</v>
      </c>
      <c r="BP4" s="75">
        <v>-2.18E-2</v>
      </c>
      <c r="BQ4" s="75">
        <v>-1.9400000000000001E-2</v>
      </c>
      <c r="BR4" s="75">
        <v>-1.6799999999999999E-2</v>
      </c>
      <c r="BS4" s="75">
        <v>-1.3599999999999999E-2</v>
      </c>
      <c r="BT4" s="75">
        <v>-0.01</v>
      </c>
      <c r="BU4" s="75">
        <v>-6.1999999999999998E-3</v>
      </c>
      <c r="BV4" s="75">
        <v>-2.5999999999999999E-3</v>
      </c>
      <c r="BW4" s="75">
        <v>5.9999999999999995E-4</v>
      </c>
      <c r="BX4" s="75">
        <v>3.3E-3</v>
      </c>
      <c r="BY4" s="75">
        <v>5.1000000000000004E-3</v>
      </c>
      <c r="BZ4" s="75">
        <v>6.3E-3</v>
      </c>
      <c r="CA4" s="75">
        <v>7.6E-3</v>
      </c>
      <c r="CB4" s="75">
        <v>8.6999999999999994E-3</v>
      </c>
      <c r="CC4" s="75">
        <v>9.9000000000000008E-3</v>
      </c>
      <c r="CD4" s="75">
        <v>1.09E-2</v>
      </c>
      <c r="CE4" s="75">
        <v>1.17E-2</v>
      </c>
      <c r="CF4" s="75">
        <v>1.2500000000000001E-2</v>
      </c>
      <c r="CG4" s="75">
        <v>1.2999999999999999E-2</v>
      </c>
      <c r="CH4" s="75">
        <v>1.34E-2</v>
      </c>
      <c r="CI4" s="75">
        <v>1.35E-2</v>
      </c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</row>
    <row r="5" spans="1:112" x14ac:dyDescent="0.2">
      <c r="A5" s="10">
        <v>23</v>
      </c>
      <c r="B5" s="74">
        <v>-7.9000000000000008E-3</v>
      </c>
      <c r="C5" s="74">
        <v>-8.0000000000000004E-4</v>
      </c>
      <c r="D5" s="74">
        <v>6.0000000000000001E-3</v>
      </c>
      <c r="E5" s="74">
        <v>1.2E-2</v>
      </c>
      <c r="F5" s="74">
        <v>1.66E-2</v>
      </c>
      <c r="G5" s="74">
        <v>1.9599999999999999E-2</v>
      </c>
      <c r="H5" s="74">
        <v>2.07E-2</v>
      </c>
      <c r="I5" s="74">
        <v>1.95E-2</v>
      </c>
      <c r="J5" s="74">
        <v>1.5800000000000002E-2</v>
      </c>
      <c r="K5" s="74">
        <v>9.7999999999999997E-3</v>
      </c>
      <c r="L5" s="74">
        <v>2E-3</v>
      </c>
      <c r="M5" s="74">
        <v>-6.8999999999999999E-3</v>
      </c>
      <c r="N5" s="74">
        <v>-1.5900000000000001E-2</v>
      </c>
      <c r="O5" s="74">
        <v>-2.3900000000000001E-2</v>
      </c>
      <c r="P5" s="74">
        <v>-2.9899999999999999E-2</v>
      </c>
      <c r="Q5" s="74">
        <v>-3.3099999999999997E-2</v>
      </c>
      <c r="R5" s="74">
        <v>-3.27E-2</v>
      </c>
      <c r="S5" s="74">
        <v>-2.86E-2</v>
      </c>
      <c r="T5" s="74">
        <v>-2.1499999999999998E-2</v>
      </c>
      <c r="U5" s="74">
        <v>-1.2699999999999999E-2</v>
      </c>
      <c r="V5" s="74">
        <v>-3.8999999999999998E-3</v>
      </c>
      <c r="W5" s="74">
        <v>3.8E-3</v>
      </c>
      <c r="X5" s="74">
        <v>9.4999999999999998E-3</v>
      </c>
      <c r="Y5" s="74">
        <v>1.2999999999999999E-2</v>
      </c>
      <c r="Z5" s="74">
        <v>1.4500000000000001E-2</v>
      </c>
      <c r="AA5" s="74">
        <v>1.49E-2</v>
      </c>
      <c r="AB5" s="74">
        <v>1.5299999999999999E-2</v>
      </c>
      <c r="AC5" s="74">
        <v>1.6899999999999998E-2</v>
      </c>
      <c r="AD5" s="74">
        <v>2.0299999999999999E-2</v>
      </c>
      <c r="AE5" s="74">
        <v>2.47E-2</v>
      </c>
      <c r="AF5" s="74">
        <v>2.8400000000000002E-2</v>
      </c>
      <c r="AG5" s="74">
        <v>2.92E-2</v>
      </c>
      <c r="AH5" s="74">
        <v>2.6100000000000002E-2</v>
      </c>
      <c r="AI5" s="74">
        <v>1.95E-2</v>
      </c>
      <c r="AJ5" s="74">
        <v>1.15E-2</v>
      </c>
      <c r="AK5" s="74">
        <v>4.1999999999999997E-3</v>
      </c>
      <c r="AL5" s="74">
        <v>-8.0000000000000004E-4</v>
      </c>
      <c r="AM5" s="74">
        <v>-2.8E-3</v>
      </c>
      <c r="AN5" s="74">
        <v>-1.9E-3</v>
      </c>
      <c r="AO5" s="74">
        <v>1.5E-3</v>
      </c>
      <c r="AP5" s="74">
        <v>6.8999999999999999E-3</v>
      </c>
      <c r="AQ5" s="74">
        <v>1.35E-2</v>
      </c>
      <c r="AR5" s="74">
        <v>2.0299999999999999E-2</v>
      </c>
      <c r="AS5" s="74">
        <v>2.6499999999999999E-2</v>
      </c>
      <c r="AT5" s="74">
        <v>3.0800000000000001E-2</v>
      </c>
      <c r="AU5" s="74">
        <v>3.1899999999999998E-2</v>
      </c>
      <c r="AV5" s="74">
        <v>2.9000000000000001E-2</v>
      </c>
      <c r="AW5" s="74">
        <v>2.2200000000000001E-2</v>
      </c>
      <c r="AX5" s="74">
        <v>1.26E-2</v>
      </c>
      <c r="AY5" s="74">
        <v>2.2000000000000001E-3</v>
      </c>
      <c r="AZ5" s="74">
        <v>-6.8999999999999999E-3</v>
      </c>
      <c r="BA5" s="74">
        <v>-1.2699999999999999E-2</v>
      </c>
      <c r="BB5" s="74">
        <v>-1.44E-2</v>
      </c>
      <c r="BC5" s="74">
        <v>-1.1900000000000001E-2</v>
      </c>
      <c r="BD5" s="74">
        <v>-5.7000000000000002E-3</v>
      </c>
      <c r="BE5" s="74">
        <v>3.0999999999999999E-3</v>
      </c>
      <c r="BF5" s="74">
        <v>1.2699999999999999E-2</v>
      </c>
      <c r="BG5" s="74">
        <v>2.0500000000000001E-2</v>
      </c>
      <c r="BH5" s="74">
        <v>2.4500000000000001E-2</v>
      </c>
      <c r="BI5" s="74">
        <v>2.35E-2</v>
      </c>
      <c r="BJ5" s="74">
        <v>1.8100000000000002E-2</v>
      </c>
      <c r="BK5" s="74">
        <v>9.4000000000000004E-3</v>
      </c>
      <c r="BL5" s="74">
        <v>-1.1999999999999999E-3</v>
      </c>
      <c r="BM5" s="74">
        <v>-1.18E-2</v>
      </c>
      <c r="BN5" s="74">
        <v>-2.0500000000000001E-2</v>
      </c>
      <c r="BO5" s="74">
        <v>-2.6100000000000002E-2</v>
      </c>
      <c r="BP5" s="75">
        <v>-2.41E-2</v>
      </c>
      <c r="BQ5" s="75">
        <v>-2.12E-2</v>
      </c>
      <c r="BR5" s="75">
        <v>-1.7899999999999999E-2</v>
      </c>
      <c r="BS5" s="75">
        <v>-1.4500000000000001E-2</v>
      </c>
      <c r="BT5" s="75">
        <v>-1.06E-2</v>
      </c>
      <c r="BU5" s="75">
        <v>-6.7000000000000002E-3</v>
      </c>
      <c r="BV5" s="75">
        <v>-2.8999999999999998E-3</v>
      </c>
      <c r="BW5" s="75">
        <v>5.0000000000000001E-4</v>
      </c>
      <c r="BX5" s="75">
        <v>3.2000000000000002E-3</v>
      </c>
      <c r="BY5" s="75">
        <v>5.1000000000000004E-3</v>
      </c>
      <c r="BZ5" s="75">
        <v>6.3E-3</v>
      </c>
      <c r="CA5" s="75">
        <v>7.6E-3</v>
      </c>
      <c r="CB5" s="75">
        <v>8.6999999999999994E-3</v>
      </c>
      <c r="CC5" s="75">
        <v>9.9000000000000008E-3</v>
      </c>
      <c r="CD5" s="75">
        <v>1.09E-2</v>
      </c>
      <c r="CE5" s="75">
        <v>1.17E-2</v>
      </c>
      <c r="CF5" s="75">
        <v>1.2500000000000001E-2</v>
      </c>
      <c r="CG5" s="75">
        <v>1.2999999999999999E-2</v>
      </c>
      <c r="CH5" s="75">
        <v>1.34E-2</v>
      </c>
      <c r="CI5" s="75">
        <v>1.35E-2</v>
      </c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</row>
    <row r="6" spans="1:112" x14ac:dyDescent="0.2">
      <c r="A6" s="10">
        <v>24</v>
      </c>
      <c r="B6" s="74">
        <v>-2.8E-3</v>
      </c>
      <c r="C6" s="74">
        <v>3.3E-3</v>
      </c>
      <c r="D6" s="74">
        <v>9.1000000000000004E-3</v>
      </c>
      <c r="E6" s="74">
        <v>1.4E-2</v>
      </c>
      <c r="F6" s="74">
        <v>1.77E-2</v>
      </c>
      <c r="G6" s="74">
        <v>1.9800000000000002E-2</v>
      </c>
      <c r="H6" s="74">
        <v>2.01E-2</v>
      </c>
      <c r="I6" s="74">
        <v>1.8200000000000001E-2</v>
      </c>
      <c r="J6" s="74">
        <v>1.4200000000000001E-2</v>
      </c>
      <c r="K6" s="74">
        <v>8.3000000000000001E-3</v>
      </c>
      <c r="L6" s="74">
        <v>8.0000000000000004E-4</v>
      </c>
      <c r="M6" s="74">
        <v>-7.6E-3</v>
      </c>
      <c r="N6" s="74">
        <v>-1.5900000000000001E-2</v>
      </c>
      <c r="O6" s="74">
        <v>-2.3099999999999999E-2</v>
      </c>
      <c r="P6" s="74">
        <v>-2.8500000000000001E-2</v>
      </c>
      <c r="Q6" s="74">
        <v>-3.1099999999999999E-2</v>
      </c>
      <c r="R6" s="74">
        <v>-3.04E-2</v>
      </c>
      <c r="S6" s="74">
        <v>-2.63E-2</v>
      </c>
      <c r="T6" s="74">
        <v>-1.95E-2</v>
      </c>
      <c r="U6" s="74">
        <v>-1.1299999999999999E-2</v>
      </c>
      <c r="V6" s="74">
        <v>-3.0000000000000001E-3</v>
      </c>
      <c r="W6" s="74">
        <v>4.1000000000000003E-3</v>
      </c>
      <c r="X6" s="74">
        <v>9.4000000000000004E-3</v>
      </c>
      <c r="Y6" s="74">
        <v>1.26E-2</v>
      </c>
      <c r="Z6" s="74">
        <v>1.38E-2</v>
      </c>
      <c r="AA6" s="74">
        <v>1.3899999999999999E-2</v>
      </c>
      <c r="AB6" s="74">
        <v>1.4E-2</v>
      </c>
      <c r="AC6" s="74">
        <v>1.52E-2</v>
      </c>
      <c r="AD6" s="74">
        <v>1.8200000000000001E-2</v>
      </c>
      <c r="AE6" s="74">
        <v>2.2200000000000001E-2</v>
      </c>
      <c r="AF6" s="74">
        <v>2.58E-2</v>
      </c>
      <c r="AG6" s="74">
        <v>2.6599999999999999E-2</v>
      </c>
      <c r="AH6" s="74">
        <v>2.3599999999999999E-2</v>
      </c>
      <c r="AI6" s="74">
        <v>1.72E-2</v>
      </c>
      <c r="AJ6" s="74">
        <v>9.2999999999999992E-3</v>
      </c>
      <c r="AK6" s="74">
        <v>2.0999999999999999E-3</v>
      </c>
      <c r="AL6" s="74">
        <v>-2.7000000000000001E-3</v>
      </c>
      <c r="AM6" s="74">
        <v>-4.4000000000000003E-3</v>
      </c>
      <c r="AN6" s="74">
        <v>-2.8999999999999998E-3</v>
      </c>
      <c r="AO6" s="74">
        <v>1.2999999999999999E-3</v>
      </c>
      <c r="AP6" s="74">
        <v>7.7000000000000002E-3</v>
      </c>
      <c r="AQ6" s="74">
        <v>1.52E-2</v>
      </c>
      <c r="AR6" s="74">
        <v>2.2800000000000001E-2</v>
      </c>
      <c r="AS6" s="74">
        <v>2.9600000000000001E-2</v>
      </c>
      <c r="AT6" s="74">
        <v>3.4200000000000001E-2</v>
      </c>
      <c r="AU6" s="74">
        <v>3.5299999999999998E-2</v>
      </c>
      <c r="AV6" s="74">
        <v>3.2000000000000001E-2</v>
      </c>
      <c r="AW6" s="74">
        <v>2.4400000000000002E-2</v>
      </c>
      <c r="AX6" s="74">
        <v>1.37E-2</v>
      </c>
      <c r="AY6" s="74">
        <v>2.2000000000000001E-3</v>
      </c>
      <c r="AZ6" s="74">
        <v>-7.9000000000000008E-3</v>
      </c>
      <c r="BA6" s="74">
        <v>-1.4500000000000001E-2</v>
      </c>
      <c r="BB6" s="74">
        <v>-1.6799999999999999E-2</v>
      </c>
      <c r="BC6" s="74">
        <v>-1.4800000000000001E-2</v>
      </c>
      <c r="BD6" s="74">
        <v>-8.8000000000000005E-3</v>
      </c>
      <c r="BE6" s="74">
        <v>-2.0000000000000001E-4</v>
      </c>
      <c r="BF6" s="74">
        <v>9.1999999999999998E-3</v>
      </c>
      <c r="BG6" s="74">
        <v>1.67E-2</v>
      </c>
      <c r="BH6" s="74">
        <v>2.0500000000000001E-2</v>
      </c>
      <c r="BI6" s="74">
        <v>1.95E-2</v>
      </c>
      <c r="BJ6" s="74">
        <v>1.41E-2</v>
      </c>
      <c r="BK6" s="74">
        <v>5.4000000000000003E-3</v>
      </c>
      <c r="BL6" s="74">
        <v>-5.0000000000000001E-3</v>
      </c>
      <c r="BM6" s="74">
        <v>-1.54E-2</v>
      </c>
      <c r="BN6" s="74">
        <v>-2.4E-2</v>
      </c>
      <c r="BO6" s="74">
        <v>-2.9499999999999998E-2</v>
      </c>
      <c r="BP6" s="75">
        <v>-2.7099999999999999E-2</v>
      </c>
      <c r="BQ6" s="75">
        <v>-2.3699999999999999E-2</v>
      </c>
      <c r="BR6" s="75">
        <v>-1.9699999999999999E-2</v>
      </c>
      <c r="BS6" s="75">
        <v>-1.55E-2</v>
      </c>
      <c r="BT6" s="75">
        <v>-1.15E-2</v>
      </c>
      <c r="BU6" s="75">
        <v>-7.3000000000000001E-3</v>
      </c>
      <c r="BV6" s="75">
        <v>-3.3E-3</v>
      </c>
      <c r="BW6" s="75">
        <v>2.9999999999999997E-4</v>
      </c>
      <c r="BX6" s="75">
        <v>3.2000000000000002E-3</v>
      </c>
      <c r="BY6" s="75">
        <v>5.1000000000000004E-3</v>
      </c>
      <c r="BZ6" s="75">
        <v>6.3E-3</v>
      </c>
      <c r="CA6" s="75">
        <v>7.6E-3</v>
      </c>
      <c r="CB6" s="75">
        <v>8.6999999999999994E-3</v>
      </c>
      <c r="CC6" s="75">
        <v>9.9000000000000008E-3</v>
      </c>
      <c r="CD6" s="75">
        <v>1.09E-2</v>
      </c>
      <c r="CE6" s="75">
        <v>1.17E-2</v>
      </c>
      <c r="CF6" s="75">
        <v>1.2500000000000001E-2</v>
      </c>
      <c r="CG6" s="75">
        <v>1.2999999999999999E-2</v>
      </c>
      <c r="CH6" s="75">
        <v>1.34E-2</v>
      </c>
      <c r="CI6" s="75">
        <v>1.35E-2</v>
      </c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</row>
    <row r="7" spans="1:112" x14ac:dyDescent="0.2">
      <c r="A7" s="10">
        <v>25</v>
      </c>
      <c r="B7" s="74">
        <v>3.0000000000000001E-3</v>
      </c>
      <c r="C7" s="74">
        <v>8.0000000000000002E-3</v>
      </c>
      <c r="D7" s="74">
        <v>1.2500000000000001E-2</v>
      </c>
      <c r="E7" s="74">
        <v>1.6299999999999999E-2</v>
      </c>
      <c r="F7" s="74">
        <v>1.8800000000000001E-2</v>
      </c>
      <c r="G7" s="74">
        <v>1.9800000000000002E-2</v>
      </c>
      <c r="H7" s="74">
        <v>1.9199999999999998E-2</v>
      </c>
      <c r="I7" s="74">
        <v>1.6799999999999999E-2</v>
      </c>
      <c r="J7" s="74">
        <v>1.2500000000000001E-2</v>
      </c>
      <c r="K7" s="74">
        <v>6.6E-3</v>
      </c>
      <c r="L7" s="74">
        <v>-5.0000000000000001E-4</v>
      </c>
      <c r="M7" s="74">
        <v>-8.3000000000000001E-3</v>
      </c>
      <c r="N7" s="74">
        <v>-1.5900000000000001E-2</v>
      </c>
      <c r="O7" s="74">
        <v>-2.24E-2</v>
      </c>
      <c r="P7" s="74">
        <v>-2.69E-2</v>
      </c>
      <c r="Q7" s="74">
        <v>-2.8899999999999999E-2</v>
      </c>
      <c r="R7" s="74">
        <v>-2.7900000000000001E-2</v>
      </c>
      <c r="S7" s="74">
        <v>-2.3900000000000001E-2</v>
      </c>
      <c r="T7" s="74">
        <v>-1.7500000000000002E-2</v>
      </c>
      <c r="U7" s="74">
        <v>-9.7000000000000003E-3</v>
      </c>
      <c r="V7" s="74">
        <v>-2E-3</v>
      </c>
      <c r="W7" s="74">
        <v>4.7000000000000002E-3</v>
      </c>
      <c r="X7" s="74">
        <v>9.5999999999999992E-3</v>
      </c>
      <c r="Y7" s="74">
        <v>1.2500000000000001E-2</v>
      </c>
      <c r="Z7" s="74">
        <v>1.35E-2</v>
      </c>
      <c r="AA7" s="74">
        <v>1.34E-2</v>
      </c>
      <c r="AB7" s="74">
        <v>1.3100000000000001E-2</v>
      </c>
      <c r="AC7" s="74">
        <v>1.38E-2</v>
      </c>
      <c r="AD7" s="74">
        <v>1.61E-2</v>
      </c>
      <c r="AE7" s="74">
        <v>1.9599999999999999E-2</v>
      </c>
      <c r="AF7" s="74">
        <v>2.2700000000000001E-2</v>
      </c>
      <c r="AG7" s="74">
        <v>2.3400000000000001E-2</v>
      </c>
      <c r="AH7" s="74">
        <v>2.0299999999999999E-2</v>
      </c>
      <c r="AI7" s="74">
        <v>1.4E-2</v>
      </c>
      <c r="AJ7" s="74">
        <v>6.1999999999999998E-3</v>
      </c>
      <c r="AK7" s="74">
        <v>-8.9999999999999998E-4</v>
      </c>
      <c r="AL7" s="74">
        <v>-5.4999999999999997E-3</v>
      </c>
      <c r="AM7" s="74">
        <v>-6.8999999999999999E-3</v>
      </c>
      <c r="AN7" s="74">
        <v>-4.7999999999999996E-3</v>
      </c>
      <c r="AO7" s="74">
        <v>4.0000000000000002E-4</v>
      </c>
      <c r="AP7" s="74">
        <v>7.7999999999999996E-3</v>
      </c>
      <c r="AQ7" s="74">
        <v>1.6400000000000001E-2</v>
      </c>
      <c r="AR7" s="74">
        <v>2.52E-2</v>
      </c>
      <c r="AS7" s="74">
        <v>3.2899999999999999E-2</v>
      </c>
      <c r="AT7" s="74">
        <v>3.8199999999999998E-2</v>
      </c>
      <c r="AU7" s="74">
        <v>3.9600000000000003E-2</v>
      </c>
      <c r="AV7" s="74">
        <v>3.61E-2</v>
      </c>
      <c r="AW7" s="74">
        <v>2.7900000000000001E-2</v>
      </c>
      <c r="AX7" s="74">
        <v>1.6199999999999999E-2</v>
      </c>
      <c r="AY7" s="74">
        <v>3.5000000000000001E-3</v>
      </c>
      <c r="AZ7" s="74">
        <v>-7.6E-3</v>
      </c>
      <c r="BA7" s="74">
        <v>-1.52E-2</v>
      </c>
      <c r="BB7" s="74">
        <v>-1.83E-2</v>
      </c>
      <c r="BC7" s="74">
        <v>-1.6799999999999999E-2</v>
      </c>
      <c r="BD7" s="74">
        <v>-1.1299999999999999E-2</v>
      </c>
      <c r="BE7" s="74">
        <v>-3.0000000000000001E-3</v>
      </c>
      <c r="BF7" s="74">
        <v>6.0000000000000001E-3</v>
      </c>
      <c r="BG7" s="74">
        <v>1.32E-2</v>
      </c>
      <c r="BH7" s="74">
        <v>1.67E-2</v>
      </c>
      <c r="BI7" s="74">
        <v>1.5599999999999999E-2</v>
      </c>
      <c r="BJ7" s="74">
        <v>1.01E-2</v>
      </c>
      <c r="BK7" s="74">
        <v>1.5E-3</v>
      </c>
      <c r="BL7" s="74">
        <v>-8.8000000000000005E-3</v>
      </c>
      <c r="BM7" s="74">
        <v>-1.9099999999999999E-2</v>
      </c>
      <c r="BN7" s="74">
        <v>-2.76E-2</v>
      </c>
      <c r="BO7" s="74">
        <v>-3.32E-2</v>
      </c>
      <c r="BP7" s="75">
        <v>-3.0499999999999999E-2</v>
      </c>
      <c r="BQ7" s="75">
        <v>-2.6700000000000002E-2</v>
      </c>
      <c r="BR7" s="75">
        <v>-2.2100000000000002E-2</v>
      </c>
      <c r="BS7" s="75">
        <v>-1.7299999999999999E-2</v>
      </c>
      <c r="BT7" s="75">
        <v>-1.24E-2</v>
      </c>
      <c r="BU7" s="75">
        <v>-7.9000000000000008E-3</v>
      </c>
      <c r="BV7" s="75">
        <v>-3.7000000000000002E-3</v>
      </c>
      <c r="BW7" s="75">
        <v>1E-4</v>
      </c>
      <c r="BX7" s="75">
        <v>3.0999999999999999E-3</v>
      </c>
      <c r="BY7" s="75">
        <v>5.1000000000000004E-3</v>
      </c>
      <c r="BZ7" s="75">
        <v>6.3E-3</v>
      </c>
      <c r="CA7" s="75">
        <v>7.6E-3</v>
      </c>
      <c r="CB7" s="75">
        <v>8.6999999999999994E-3</v>
      </c>
      <c r="CC7" s="75">
        <v>9.9000000000000008E-3</v>
      </c>
      <c r="CD7" s="75">
        <v>1.09E-2</v>
      </c>
      <c r="CE7" s="75">
        <v>1.17E-2</v>
      </c>
      <c r="CF7" s="75">
        <v>1.2500000000000001E-2</v>
      </c>
      <c r="CG7" s="75">
        <v>1.2999999999999999E-2</v>
      </c>
      <c r="CH7" s="75">
        <v>1.34E-2</v>
      </c>
      <c r="CI7" s="75">
        <v>1.35E-2</v>
      </c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</row>
    <row r="8" spans="1:112" x14ac:dyDescent="0.2">
      <c r="A8" s="10">
        <v>26</v>
      </c>
      <c r="B8" s="74">
        <v>9.1999999999999998E-3</v>
      </c>
      <c r="C8" s="74">
        <v>1.29E-2</v>
      </c>
      <c r="D8" s="74">
        <v>1.61E-2</v>
      </c>
      <c r="E8" s="74">
        <v>1.8599999999999998E-2</v>
      </c>
      <c r="F8" s="74">
        <v>1.9800000000000002E-2</v>
      </c>
      <c r="G8" s="74">
        <v>1.9699999999999999E-2</v>
      </c>
      <c r="H8" s="74">
        <v>1.8200000000000001E-2</v>
      </c>
      <c r="I8" s="74">
        <v>1.52E-2</v>
      </c>
      <c r="J8" s="74">
        <v>1.0699999999999999E-2</v>
      </c>
      <c r="K8" s="74">
        <v>4.8999999999999998E-3</v>
      </c>
      <c r="L8" s="74">
        <v>-1.8E-3</v>
      </c>
      <c r="M8" s="74">
        <v>-8.9999999999999993E-3</v>
      </c>
      <c r="N8" s="74">
        <v>-1.5900000000000001E-2</v>
      </c>
      <c r="O8" s="74">
        <v>-2.1600000000000001E-2</v>
      </c>
      <c r="P8" s="74">
        <v>-2.5399999999999999E-2</v>
      </c>
      <c r="Q8" s="74">
        <v>-2.6800000000000001E-2</v>
      </c>
      <c r="R8" s="74">
        <v>-2.5499999999999998E-2</v>
      </c>
      <c r="S8" s="74">
        <v>-2.1499999999999998E-2</v>
      </c>
      <c r="T8" s="74">
        <v>-1.54E-2</v>
      </c>
      <c r="U8" s="74">
        <v>-8.0999999999999996E-3</v>
      </c>
      <c r="V8" s="74">
        <v>-8.0000000000000004E-4</v>
      </c>
      <c r="W8" s="74">
        <v>5.4999999999999997E-3</v>
      </c>
      <c r="X8" s="74">
        <v>1.0200000000000001E-2</v>
      </c>
      <c r="Y8" s="74">
        <v>1.2999999999999999E-2</v>
      </c>
      <c r="Z8" s="74">
        <v>1.38E-2</v>
      </c>
      <c r="AA8" s="74">
        <v>1.35E-2</v>
      </c>
      <c r="AB8" s="74">
        <v>1.2699999999999999E-2</v>
      </c>
      <c r="AC8" s="74">
        <v>1.2800000000000001E-2</v>
      </c>
      <c r="AD8" s="74">
        <v>1.43E-2</v>
      </c>
      <c r="AE8" s="74">
        <v>1.7000000000000001E-2</v>
      </c>
      <c r="AF8" s="74">
        <v>1.9400000000000001E-2</v>
      </c>
      <c r="AG8" s="74">
        <v>1.9599999999999999E-2</v>
      </c>
      <c r="AH8" s="74">
        <v>1.6299999999999999E-2</v>
      </c>
      <c r="AI8" s="74">
        <v>9.9000000000000008E-3</v>
      </c>
      <c r="AJ8" s="74">
        <v>2.2000000000000001E-3</v>
      </c>
      <c r="AK8" s="74">
        <v>-4.7000000000000002E-3</v>
      </c>
      <c r="AL8" s="74">
        <v>-9.1000000000000004E-3</v>
      </c>
      <c r="AM8" s="74">
        <v>-0.01</v>
      </c>
      <c r="AN8" s="74">
        <v>-7.3000000000000001E-3</v>
      </c>
      <c r="AO8" s="74">
        <v>-1.2999999999999999E-3</v>
      </c>
      <c r="AP8" s="74">
        <v>7.1999999999999998E-3</v>
      </c>
      <c r="AQ8" s="74">
        <v>1.7000000000000001E-2</v>
      </c>
      <c r="AR8" s="74">
        <v>2.7E-2</v>
      </c>
      <c r="AS8" s="74">
        <v>3.5999999999999997E-2</v>
      </c>
      <c r="AT8" s="74">
        <v>4.24E-2</v>
      </c>
      <c r="AU8" s="74">
        <v>4.4499999999999998E-2</v>
      </c>
      <c r="AV8" s="74">
        <v>4.1200000000000001E-2</v>
      </c>
      <c r="AW8" s="74">
        <v>3.2500000000000001E-2</v>
      </c>
      <c r="AX8" s="74">
        <v>0.02</v>
      </c>
      <c r="AY8" s="74">
        <v>6.1999999999999998E-3</v>
      </c>
      <c r="AZ8" s="74">
        <v>-6.1000000000000004E-3</v>
      </c>
      <c r="BA8" s="74">
        <v>-1.47E-2</v>
      </c>
      <c r="BB8" s="74">
        <v>-1.8599999999999998E-2</v>
      </c>
      <c r="BC8" s="74">
        <v>-1.78E-2</v>
      </c>
      <c r="BD8" s="74">
        <v>-1.29E-2</v>
      </c>
      <c r="BE8" s="74">
        <v>-5.1999999999999998E-3</v>
      </c>
      <c r="BF8" s="74">
        <v>3.3E-3</v>
      </c>
      <c r="BG8" s="74">
        <v>1.01E-2</v>
      </c>
      <c r="BH8" s="74">
        <v>1.32E-2</v>
      </c>
      <c r="BI8" s="74">
        <v>1.18E-2</v>
      </c>
      <c r="BJ8" s="74">
        <v>6.3E-3</v>
      </c>
      <c r="BK8" s="74">
        <v>-2.3E-3</v>
      </c>
      <c r="BL8" s="74">
        <v>-1.26E-2</v>
      </c>
      <c r="BM8" s="74">
        <v>-2.2800000000000001E-2</v>
      </c>
      <c r="BN8" s="74">
        <v>-3.1399999999999997E-2</v>
      </c>
      <c r="BO8" s="74">
        <v>-3.6999999999999998E-2</v>
      </c>
      <c r="BP8" s="75">
        <v>-3.4200000000000001E-2</v>
      </c>
      <c r="BQ8" s="75">
        <v>-0.03</v>
      </c>
      <c r="BR8" s="75">
        <v>-2.4899999999999999E-2</v>
      </c>
      <c r="BS8" s="75">
        <v>-1.9400000000000001E-2</v>
      </c>
      <c r="BT8" s="75">
        <v>-1.38E-2</v>
      </c>
      <c r="BU8" s="75">
        <v>-8.6E-3</v>
      </c>
      <c r="BV8" s="75">
        <v>-4.1000000000000003E-3</v>
      </c>
      <c r="BW8" s="75">
        <v>-1E-4</v>
      </c>
      <c r="BX8" s="75">
        <v>3.0999999999999999E-3</v>
      </c>
      <c r="BY8" s="75">
        <v>5.1000000000000004E-3</v>
      </c>
      <c r="BZ8" s="75">
        <v>6.3E-3</v>
      </c>
      <c r="CA8" s="75">
        <v>7.6E-3</v>
      </c>
      <c r="CB8" s="75">
        <v>8.6999999999999994E-3</v>
      </c>
      <c r="CC8" s="75">
        <v>9.9000000000000008E-3</v>
      </c>
      <c r="CD8" s="75">
        <v>1.09E-2</v>
      </c>
      <c r="CE8" s="75">
        <v>1.17E-2</v>
      </c>
      <c r="CF8" s="75">
        <v>1.2500000000000001E-2</v>
      </c>
      <c r="CG8" s="75">
        <v>1.2999999999999999E-2</v>
      </c>
      <c r="CH8" s="75">
        <v>1.34E-2</v>
      </c>
      <c r="CI8" s="75">
        <v>1.35E-2</v>
      </c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</row>
    <row r="9" spans="1:112" x14ac:dyDescent="0.2">
      <c r="A9" s="10">
        <v>27</v>
      </c>
      <c r="B9" s="74">
        <v>1.54E-2</v>
      </c>
      <c r="C9" s="74">
        <v>1.77E-2</v>
      </c>
      <c r="D9" s="74">
        <v>1.9599999999999999E-2</v>
      </c>
      <c r="E9" s="74">
        <v>2.07E-2</v>
      </c>
      <c r="F9" s="74">
        <v>2.06E-2</v>
      </c>
      <c r="G9" s="74">
        <v>1.9400000000000001E-2</v>
      </c>
      <c r="H9" s="74">
        <v>1.7100000000000001E-2</v>
      </c>
      <c r="I9" s="74">
        <v>1.35E-2</v>
      </c>
      <c r="J9" s="74">
        <v>8.8999999999999999E-3</v>
      </c>
      <c r="K9" s="74">
        <v>3.3E-3</v>
      </c>
      <c r="L9" s="74">
        <v>-3.0000000000000001E-3</v>
      </c>
      <c r="M9" s="74">
        <v>-9.5999999999999992E-3</v>
      </c>
      <c r="N9" s="74">
        <v>-1.5800000000000002E-2</v>
      </c>
      <c r="O9" s="74">
        <v>-2.0799999999999999E-2</v>
      </c>
      <c r="P9" s="74">
        <v>-2.4E-2</v>
      </c>
      <c r="Q9" s="74">
        <v>-2.4899999999999999E-2</v>
      </c>
      <c r="R9" s="74">
        <v>-2.3300000000000001E-2</v>
      </c>
      <c r="S9" s="74">
        <v>-1.9300000000000001E-2</v>
      </c>
      <c r="T9" s="74">
        <v>-1.34E-2</v>
      </c>
      <c r="U9" s="74">
        <v>-6.4999999999999997E-3</v>
      </c>
      <c r="V9" s="74">
        <v>5.0000000000000001E-4</v>
      </c>
      <c r="W9" s="74">
        <v>6.6E-3</v>
      </c>
      <c r="X9" s="74">
        <v>1.12E-2</v>
      </c>
      <c r="Y9" s="74">
        <v>1.3899999999999999E-2</v>
      </c>
      <c r="Z9" s="74">
        <v>1.4800000000000001E-2</v>
      </c>
      <c r="AA9" s="74">
        <v>1.4200000000000001E-2</v>
      </c>
      <c r="AB9" s="74">
        <v>1.2999999999999999E-2</v>
      </c>
      <c r="AC9" s="74">
        <v>1.24E-2</v>
      </c>
      <c r="AD9" s="74">
        <v>1.29E-2</v>
      </c>
      <c r="AE9" s="74">
        <v>1.46E-2</v>
      </c>
      <c r="AF9" s="74">
        <v>1.5900000000000001E-2</v>
      </c>
      <c r="AG9" s="74">
        <v>1.54E-2</v>
      </c>
      <c r="AH9" s="74">
        <v>1.17E-2</v>
      </c>
      <c r="AI9" s="74">
        <v>5.1999999999999998E-3</v>
      </c>
      <c r="AJ9" s="74">
        <v>-2.5000000000000001E-3</v>
      </c>
      <c r="AK9" s="74">
        <v>-9.1999999999999998E-3</v>
      </c>
      <c r="AL9" s="74">
        <v>-1.3100000000000001E-2</v>
      </c>
      <c r="AM9" s="74">
        <v>-1.3599999999999999E-2</v>
      </c>
      <c r="AN9" s="74">
        <v>-1.0200000000000001E-2</v>
      </c>
      <c r="AO9" s="74">
        <v>-3.3999999999999998E-3</v>
      </c>
      <c r="AP9" s="74">
        <v>6.0000000000000001E-3</v>
      </c>
      <c r="AQ9" s="74">
        <v>1.6899999999999998E-2</v>
      </c>
      <c r="AR9" s="74">
        <v>2.8199999999999999E-2</v>
      </c>
      <c r="AS9" s="74">
        <v>3.8600000000000002E-2</v>
      </c>
      <c r="AT9" s="74">
        <v>4.6399999999999997E-2</v>
      </c>
      <c r="AU9" s="74">
        <v>4.9599999999999998E-2</v>
      </c>
      <c r="AV9" s="74">
        <v>4.6699999999999998E-2</v>
      </c>
      <c r="AW9" s="74">
        <v>3.7900000000000003E-2</v>
      </c>
      <c r="AX9" s="74">
        <v>2.47E-2</v>
      </c>
      <c r="AY9" s="74">
        <v>0.01</v>
      </c>
      <c r="AZ9" s="74">
        <v>-3.3E-3</v>
      </c>
      <c r="BA9" s="74">
        <v>-1.2999999999999999E-2</v>
      </c>
      <c r="BB9" s="74">
        <v>-1.7899999999999999E-2</v>
      </c>
      <c r="BC9" s="74">
        <v>-1.7899999999999999E-2</v>
      </c>
      <c r="BD9" s="74">
        <v>-1.37E-2</v>
      </c>
      <c r="BE9" s="74">
        <v>-6.7000000000000002E-3</v>
      </c>
      <c r="BF9" s="74">
        <v>1.1000000000000001E-3</v>
      </c>
      <c r="BG9" s="74">
        <v>7.3000000000000001E-3</v>
      </c>
      <c r="BH9" s="74">
        <v>0.01</v>
      </c>
      <c r="BI9" s="74">
        <v>8.3000000000000001E-3</v>
      </c>
      <c r="BJ9" s="74">
        <v>2.7000000000000001E-3</v>
      </c>
      <c r="BK9" s="74">
        <v>-6.0000000000000001E-3</v>
      </c>
      <c r="BL9" s="74">
        <v>-1.6199999999999999E-2</v>
      </c>
      <c r="BM9" s="74">
        <v>-2.64E-2</v>
      </c>
      <c r="BN9" s="74">
        <v>-3.49E-2</v>
      </c>
      <c r="BO9" s="74">
        <v>-4.07E-2</v>
      </c>
      <c r="BP9" s="75">
        <v>-3.7900000000000003E-2</v>
      </c>
      <c r="BQ9" s="75">
        <v>-3.3399999999999999E-2</v>
      </c>
      <c r="BR9" s="75">
        <v>-2.7900000000000001E-2</v>
      </c>
      <c r="BS9" s="75">
        <v>-2.18E-2</v>
      </c>
      <c r="BT9" s="75">
        <v>-1.5599999999999999E-2</v>
      </c>
      <c r="BU9" s="75">
        <v>-9.7000000000000003E-3</v>
      </c>
      <c r="BV9" s="75">
        <v>-4.4999999999999997E-3</v>
      </c>
      <c r="BW9" s="75">
        <v>-2.9999999999999997E-4</v>
      </c>
      <c r="BX9" s="75">
        <v>3.0000000000000001E-3</v>
      </c>
      <c r="BY9" s="75">
        <v>5.1000000000000004E-3</v>
      </c>
      <c r="BZ9" s="75">
        <v>6.3E-3</v>
      </c>
      <c r="CA9" s="75">
        <v>7.6E-3</v>
      </c>
      <c r="CB9" s="75">
        <v>8.6999999999999994E-3</v>
      </c>
      <c r="CC9" s="75">
        <v>9.9000000000000008E-3</v>
      </c>
      <c r="CD9" s="75">
        <v>1.09E-2</v>
      </c>
      <c r="CE9" s="75">
        <v>1.17E-2</v>
      </c>
      <c r="CF9" s="75">
        <v>1.2500000000000001E-2</v>
      </c>
      <c r="CG9" s="75">
        <v>1.2999999999999999E-2</v>
      </c>
      <c r="CH9" s="75">
        <v>1.34E-2</v>
      </c>
      <c r="CI9" s="75">
        <v>1.35E-2</v>
      </c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</row>
    <row r="10" spans="1:112" x14ac:dyDescent="0.2">
      <c r="A10" s="10">
        <v>28</v>
      </c>
      <c r="B10" s="74">
        <v>2.1299999999999999E-2</v>
      </c>
      <c r="C10" s="74">
        <v>2.2100000000000002E-2</v>
      </c>
      <c r="D10" s="74">
        <v>2.2700000000000001E-2</v>
      </c>
      <c r="E10" s="74">
        <v>2.24E-2</v>
      </c>
      <c r="F10" s="74">
        <v>2.12E-2</v>
      </c>
      <c r="G10" s="74">
        <v>1.9E-2</v>
      </c>
      <c r="H10" s="74">
        <v>1.5800000000000002E-2</v>
      </c>
      <c r="I10" s="74">
        <v>1.1900000000000001E-2</v>
      </c>
      <c r="J10" s="74">
        <v>7.1999999999999998E-3</v>
      </c>
      <c r="K10" s="74">
        <v>1.8E-3</v>
      </c>
      <c r="L10" s="74">
        <v>-4.0000000000000001E-3</v>
      </c>
      <c r="M10" s="74">
        <v>-1.01E-2</v>
      </c>
      <c r="N10" s="74">
        <v>-1.5699999999999999E-2</v>
      </c>
      <c r="O10" s="74">
        <v>-2.01E-2</v>
      </c>
      <c r="P10" s="74">
        <v>-2.2599999999999999E-2</v>
      </c>
      <c r="Q10" s="74">
        <v>-2.3099999999999999E-2</v>
      </c>
      <c r="R10" s="74">
        <v>-2.1299999999999999E-2</v>
      </c>
      <c r="S10" s="74">
        <v>-1.7399999999999999E-2</v>
      </c>
      <c r="T10" s="74">
        <v>-1.1599999999999999E-2</v>
      </c>
      <c r="U10" s="74">
        <v>-4.8999999999999998E-3</v>
      </c>
      <c r="V10" s="74">
        <v>1.8E-3</v>
      </c>
      <c r="W10" s="74">
        <v>7.7999999999999996E-3</v>
      </c>
      <c r="X10" s="74">
        <v>1.2500000000000001E-2</v>
      </c>
      <c r="Y10" s="74">
        <v>1.5299999999999999E-2</v>
      </c>
      <c r="Z10" s="74">
        <v>1.6299999999999999E-2</v>
      </c>
      <c r="AA10" s="74">
        <v>1.5599999999999999E-2</v>
      </c>
      <c r="AB10" s="74">
        <v>1.4E-2</v>
      </c>
      <c r="AC10" s="74">
        <v>1.26E-2</v>
      </c>
      <c r="AD10" s="74">
        <v>1.21E-2</v>
      </c>
      <c r="AE10" s="74">
        <v>1.24E-2</v>
      </c>
      <c r="AF10" s="74">
        <v>1.26E-2</v>
      </c>
      <c r="AG10" s="74">
        <v>1.11E-2</v>
      </c>
      <c r="AH10" s="74">
        <v>6.7000000000000002E-3</v>
      </c>
      <c r="AI10" s="74">
        <v>0</v>
      </c>
      <c r="AJ10" s="74">
        <v>-7.6E-3</v>
      </c>
      <c r="AK10" s="74">
        <v>-1.41E-2</v>
      </c>
      <c r="AL10" s="74">
        <v>-1.7500000000000002E-2</v>
      </c>
      <c r="AM10" s="74">
        <v>-1.7399999999999999E-2</v>
      </c>
      <c r="AN10" s="74">
        <v>-1.35E-2</v>
      </c>
      <c r="AO10" s="74">
        <v>-6.0000000000000001E-3</v>
      </c>
      <c r="AP10" s="74">
        <v>4.1000000000000003E-3</v>
      </c>
      <c r="AQ10" s="74">
        <v>1.6E-2</v>
      </c>
      <c r="AR10" s="74">
        <v>2.8500000000000001E-2</v>
      </c>
      <c r="AS10" s="74">
        <v>4.0399999999999998E-2</v>
      </c>
      <c r="AT10" s="74">
        <v>4.9799999999999997E-2</v>
      </c>
      <c r="AU10" s="74">
        <v>5.4300000000000001E-2</v>
      </c>
      <c r="AV10" s="74">
        <v>5.2299999999999999E-2</v>
      </c>
      <c r="AW10" s="74">
        <v>4.36E-2</v>
      </c>
      <c r="AX10" s="74">
        <v>3.0099999999999998E-2</v>
      </c>
      <c r="AY10" s="74">
        <v>1.46E-2</v>
      </c>
      <c r="AZ10" s="74">
        <v>4.0000000000000002E-4</v>
      </c>
      <c r="BA10" s="74">
        <v>-1.0200000000000001E-2</v>
      </c>
      <c r="BB10" s="74">
        <v>-1.6E-2</v>
      </c>
      <c r="BC10" s="74">
        <v>-1.7000000000000001E-2</v>
      </c>
      <c r="BD10" s="74">
        <v>-1.3599999999999999E-2</v>
      </c>
      <c r="BE10" s="74">
        <v>-7.4999999999999997E-3</v>
      </c>
      <c r="BF10" s="74">
        <v>-5.0000000000000001E-4</v>
      </c>
      <c r="BG10" s="74">
        <v>5.0000000000000001E-3</v>
      </c>
      <c r="BH10" s="74">
        <v>7.1000000000000004E-3</v>
      </c>
      <c r="BI10" s="74">
        <v>5.1999999999999998E-3</v>
      </c>
      <c r="BJ10" s="74">
        <v>-5.9999999999999995E-4</v>
      </c>
      <c r="BK10" s="74">
        <v>-9.2999999999999992E-3</v>
      </c>
      <c r="BL10" s="74">
        <v>-1.9400000000000001E-2</v>
      </c>
      <c r="BM10" s="74">
        <v>-2.9600000000000001E-2</v>
      </c>
      <c r="BN10" s="74">
        <v>-3.8199999999999998E-2</v>
      </c>
      <c r="BO10" s="74">
        <v>-4.41E-2</v>
      </c>
      <c r="BP10" s="75">
        <v>-4.1399999999999999E-2</v>
      </c>
      <c r="BQ10" s="75">
        <v>-3.6799999999999999E-2</v>
      </c>
      <c r="BR10" s="75">
        <v>-3.1E-2</v>
      </c>
      <c r="BS10" s="75">
        <v>-2.4400000000000002E-2</v>
      </c>
      <c r="BT10" s="75">
        <v>-1.7600000000000001E-2</v>
      </c>
      <c r="BU10" s="75">
        <v>-1.11E-2</v>
      </c>
      <c r="BV10" s="75">
        <v>-5.3E-3</v>
      </c>
      <c r="BW10" s="75">
        <v>-4.0000000000000002E-4</v>
      </c>
      <c r="BX10" s="75">
        <v>3.0000000000000001E-3</v>
      </c>
      <c r="BY10" s="75">
        <v>5.1000000000000004E-3</v>
      </c>
      <c r="BZ10" s="75">
        <v>6.3E-3</v>
      </c>
      <c r="CA10" s="75">
        <v>7.6E-3</v>
      </c>
      <c r="CB10" s="75">
        <v>8.6999999999999994E-3</v>
      </c>
      <c r="CC10" s="75">
        <v>9.9000000000000008E-3</v>
      </c>
      <c r="CD10" s="75">
        <v>1.09E-2</v>
      </c>
      <c r="CE10" s="75">
        <v>1.17E-2</v>
      </c>
      <c r="CF10" s="75">
        <v>1.2500000000000001E-2</v>
      </c>
      <c r="CG10" s="75">
        <v>1.2999999999999999E-2</v>
      </c>
      <c r="CH10" s="75">
        <v>1.34E-2</v>
      </c>
      <c r="CI10" s="75">
        <v>1.35E-2</v>
      </c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</row>
    <row r="11" spans="1:112" x14ac:dyDescent="0.2">
      <c r="A11" s="10">
        <v>29</v>
      </c>
      <c r="B11" s="74">
        <v>2.6499999999999999E-2</v>
      </c>
      <c r="C11" s="74">
        <v>2.5999999999999999E-2</v>
      </c>
      <c r="D11" s="74">
        <v>2.53E-2</v>
      </c>
      <c r="E11" s="74">
        <v>2.3800000000000002E-2</v>
      </c>
      <c r="F11" s="74">
        <v>2.1499999999999998E-2</v>
      </c>
      <c r="G11" s="74">
        <v>1.83E-2</v>
      </c>
      <c r="H11" s="74">
        <v>1.46E-2</v>
      </c>
      <c r="I11" s="74">
        <v>1.04E-2</v>
      </c>
      <c r="J11" s="74">
        <v>5.7000000000000002E-3</v>
      </c>
      <c r="K11" s="74">
        <v>5.9999999999999995E-4</v>
      </c>
      <c r="L11" s="74">
        <v>-4.8999999999999998E-3</v>
      </c>
      <c r="M11" s="74">
        <v>-1.0500000000000001E-2</v>
      </c>
      <c r="N11" s="74">
        <v>-1.55E-2</v>
      </c>
      <c r="O11" s="74">
        <v>-1.9300000000000001E-2</v>
      </c>
      <c r="P11" s="74">
        <v>-2.1399999999999999E-2</v>
      </c>
      <c r="Q11" s="74">
        <v>-2.1600000000000001E-2</v>
      </c>
      <c r="R11" s="74">
        <v>-1.9599999999999999E-2</v>
      </c>
      <c r="S11" s="74">
        <v>-1.5699999999999999E-2</v>
      </c>
      <c r="T11" s="74">
        <v>-1.01E-2</v>
      </c>
      <c r="U11" s="74">
        <v>-3.5000000000000001E-3</v>
      </c>
      <c r="V11" s="74">
        <v>3.2000000000000002E-3</v>
      </c>
      <c r="W11" s="74">
        <v>9.2999999999999992E-3</v>
      </c>
      <c r="X11" s="74">
        <v>1.41E-2</v>
      </c>
      <c r="Y11" s="74">
        <v>1.72E-2</v>
      </c>
      <c r="Z11" s="74">
        <v>1.83E-2</v>
      </c>
      <c r="AA11" s="74">
        <v>1.7600000000000001E-2</v>
      </c>
      <c r="AB11" s="74">
        <v>1.5599999999999999E-2</v>
      </c>
      <c r="AC11" s="74">
        <v>1.35E-2</v>
      </c>
      <c r="AD11" s="74">
        <v>1.1900000000000001E-2</v>
      </c>
      <c r="AE11" s="74">
        <v>1.09E-2</v>
      </c>
      <c r="AF11" s="74">
        <v>9.5999999999999992E-3</v>
      </c>
      <c r="AG11" s="74">
        <v>6.8999999999999999E-3</v>
      </c>
      <c r="AH11" s="74">
        <v>1.6999999999999999E-3</v>
      </c>
      <c r="AI11" s="74">
        <v>-5.4000000000000003E-3</v>
      </c>
      <c r="AJ11" s="74">
        <v>-1.2999999999999999E-2</v>
      </c>
      <c r="AK11" s="74">
        <v>-1.9099999999999999E-2</v>
      </c>
      <c r="AL11" s="74">
        <v>-2.2100000000000002E-2</v>
      </c>
      <c r="AM11" s="74">
        <v>-2.1299999999999999E-2</v>
      </c>
      <c r="AN11" s="74">
        <v>-1.6799999999999999E-2</v>
      </c>
      <c r="AO11" s="74">
        <v>-8.8000000000000005E-3</v>
      </c>
      <c r="AP11" s="74">
        <v>1.8E-3</v>
      </c>
      <c r="AQ11" s="74">
        <v>1.44E-2</v>
      </c>
      <c r="AR11" s="74">
        <v>2.81E-2</v>
      </c>
      <c r="AS11" s="74">
        <v>4.1500000000000002E-2</v>
      </c>
      <c r="AT11" s="74">
        <v>5.2499999999999998E-2</v>
      </c>
      <c r="AU11" s="74">
        <v>5.8400000000000001E-2</v>
      </c>
      <c r="AV11" s="74">
        <v>5.74E-2</v>
      </c>
      <c r="AW11" s="74">
        <v>4.9099999999999998E-2</v>
      </c>
      <c r="AX11" s="74">
        <v>3.5499999999999997E-2</v>
      </c>
      <c r="AY11" s="74">
        <v>1.9699999999999999E-2</v>
      </c>
      <c r="AZ11" s="74">
        <v>4.7999999999999996E-3</v>
      </c>
      <c r="BA11" s="74">
        <v>-6.6E-3</v>
      </c>
      <c r="BB11" s="74">
        <v>-1.32E-2</v>
      </c>
      <c r="BC11" s="74">
        <v>-1.4999999999999999E-2</v>
      </c>
      <c r="BD11" s="74">
        <v>-1.26E-2</v>
      </c>
      <c r="BE11" s="74">
        <v>-7.4000000000000003E-3</v>
      </c>
      <c r="BF11" s="74">
        <v>-1.4E-3</v>
      </c>
      <c r="BG11" s="74">
        <v>3.3E-3</v>
      </c>
      <c r="BH11" s="74">
        <v>4.8999999999999998E-3</v>
      </c>
      <c r="BI11" s="74">
        <v>2.5999999999999999E-3</v>
      </c>
      <c r="BJ11" s="74">
        <v>-3.3999999999999998E-3</v>
      </c>
      <c r="BK11" s="74">
        <v>-1.21E-2</v>
      </c>
      <c r="BL11" s="74">
        <v>-2.23E-2</v>
      </c>
      <c r="BM11" s="74">
        <v>-3.2500000000000001E-2</v>
      </c>
      <c r="BN11" s="74">
        <v>-4.1200000000000001E-2</v>
      </c>
      <c r="BO11" s="74">
        <v>-4.7199999999999999E-2</v>
      </c>
      <c r="BP11" s="75">
        <v>-4.4600000000000001E-2</v>
      </c>
      <c r="BQ11" s="75">
        <v>-0.04</v>
      </c>
      <c r="BR11" s="75">
        <v>-3.4000000000000002E-2</v>
      </c>
      <c r="BS11" s="75">
        <v>-2.7099999999999999E-2</v>
      </c>
      <c r="BT11" s="75">
        <v>-1.9800000000000002E-2</v>
      </c>
      <c r="BU11" s="75">
        <v>-1.2699999999999999E-2</v>
      </c>
      <c r="BV11" s="75">
        <v>-6.3E-3</v>
      </c>
      <c r="BW11" s="75">
        <v>-1E-3</v>
      </c>
      <c r="BX11" s="75">
        <v>3.0000000000000001E-3</v>
      </c>
      <c r="BY11" s="75">
        <v>5.1000000000000004E-3</v>
      </c>
      <c r="BZ11" s="75">
        <v>6.3E-3</v>
      </c>
      <c r="CA11" s="75">
        <v>7.6E-3</v>
      </c>
      <c r="CB11" s="75">
        <v>8.6999999999999994E-3</v>
      </c>
      <c r="CC11" s="75">
        <v>9.9000000000000008E-3</v>
      </c>
      <c r="CD11" s="75">
        <v>1.09E-2</v>
      </c>
      <c r="CE11" s="75">
        <v>1.17E-2</v>
      </c>
      <c r="CF11" s="75">
        <v>1.2500000000000001E-2</v>
      </c>
      <c r="CG11" s="75">
        <v>1.2999999999999999E-2</v>
      </c>
      <c r="CH11" s="75">
        <v>1.34E-2</v>
      </c>
      <c r="CI11" s="75">
        <v>1.35E-2</v>
      </c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</row>
    <row r="12" spans="1:112" x14ac:dyDescent="0.2">
      <c r="A12" s="10">
        <v>30</v>
      </c>
      <c r="B12" s="74">
        <v>3.1E-2</v>
      </c>
      <c r="C12" s="74">
        <v>2.93E-2</v>
      </c>
      <c r="D12" s="74">
        <v>2.7300000000000001E-2</v>
      </c>
      <c r="E12" s="74">
        <v>2.4799999999999999E-2</v>
      </c>
      <c r="F12" s="74">
        <v>2.1499999999999998E-2</v>
      </c>
      <c r="G12" s="74">
        <v>1.7600000000000001E-2</v>
      </c>
      <c r="H12" s="74">
        <v>1.34E-2</v>
      </c>
      <c r="I12" s="74">
        <v>8.9999999999999993E-3</v>
      </c>
      <c r="J12" s="74">
        <v>4.4000000000000003E-3</v>
      </c>
      <c r="K12" s="74">
        <v>-5.0000000000000001E-4</v>
      </c>
      <c r="L12" s="74">
        <v>-5.5999999999999999E-3</v>
      </c>
      <c r="M12" s="74">
        <v>-1.0699999999999999E-2</v>
      </c>
      <c r="N12" s="74">
        <v>-1.52E-2</v>
      </c>
      <c r="O12" s="74">
        <v>-1.8599999999999998E-2</v>
      </c>
      <c r="P12" s="74">
        <v>-2.0400000000000001E-2</v>
      </c>
      <c r="Q12" s="74">
        <v>-2.0299999999999999E-2</v>
      </c>
      <c r="R12" s="74">
        <v>-1.8200000000000001E-2</v>
      </c>
      <c r="S12" s="74">
        <v>-1.43E-2</v>
      </c>
      <c r="T12" s="74">
        <v>-8.8000000000000005E-3</v>
      </c>
      <c r="U12" s="74">
        <v>-2.2000000000000001E-3</v>
      </c>
      <c r="V12" s="74">
        <v>4.4999999999999997E-3</v>
      </c>
      <c r="W12" s="74">
        <v>1.0800000000000001E-2</v>
      </c>
      <c r="X12" s="74">
        <v>1.5900000000000001E-2</v>
      </c>
      <c r="Y12" s="74">
        <v>1.9300000000000001E-2</v>
      </c>
      <c r="Z12" s="74">
        <v>2.06E-2</v>
      </c>
      <c r="AA12" s="74">
        <v>0.02</v>
      </c>
      <c r="AB12" s="74">
        <v>1.78E-2</v>
      </c>
      <c r="AC12" s="74">
        <v>1.4999999999999999E-2</v>
      </c>
      <c r="AD12" s="74">
        <v>1.23E-2</v>
      </c>
      <c r="AE12" s="74">
        <v>0.01</v>
      </c>
      <c r="AF12" s="74">
        <v>7.3000000000000001E-3</v>
      </c>
      <c r="AG12" s="74">
        <v>3.2000000000000002E-3</v>
      </c>
      <c r="AH12" s="74">
        <v>-2.8999999999999998E-3</v>
      </c>
      <c r="AI12" s="74">
        <v>-1.0500000000000001E-2</v>
      </c>
      <c r="AJ12" s="74">
        <v>-1.8200000000000001E-2</v>
      </c>
      <c r="AK12" s="74">
        <v>-2.4E-2</v>
      </c>
      <c r="AL12" s="74">
        <v>-2.6499999999999999E-2</v>
      </c>
      <c r="AM12" s="74">
        <v>-2.52E-2</v>
      </c>
      <c r="AN12" s="74">
        <v>-2.0199999999999999E-2</v>
      </c>
      <c r="AO12" s="74">
        <v>-1.18E-2</v>
      </c>
      <c r="AP12" s="74">
        <v>-8.0000000000000004E-4</v>
      </c>
      <c r="AQ12" s="74">
        <v>1.24E-2</v>
      </c>
      <c r="AR12" s="74">
        <v>2.7E-2</v>
      </c>
      <c r="AS12" s="74">
        <v>4.1700000000000001E-2</v>
      </c>
      <c r="AT12" s="74">
        <v>5.4300000000000001E-2</v>
      </c>
      <c r="AU12" s="74">
        <v>6.1699999999999998E-2</v>
      </c>
      <c r="AV12" s="74">
        <v>6.1600000000000002E-2</v>
      </c>
      <c r="AW12" s="74">
        <v>5.3999999999999999E-2</v>
      </c>
      <c r="AX12" s="74">
        <v>4.0599999999999997E-2</v>
      </c>
      <c r="AY12" s="74">
        <v>2.46E-2</v>
      </c>
      <c r="AZ12" s="74">
        <v>9.4000000000000004E-3</v>
      </c>
      <c r="BA12" s="74">
        <v>-2.3999999999999998E-3</v>
      </c>
      <c r="BB12" s="74">
        <v>-9.5999999999999992E-3</v>
      </c>
      <c r="BC12" s="74">
        <v>-1.2200000000000001E-2</v>
      </c>
      <c r="BD12" s="74">
        <v>-1.0800000000000001E-2</v>
      </c>
      <c r="BE12" s="74">
        <v>-6.6E-3</v>
      </c>
      <c r="BF12" s="74">
        <v>-1.5E-3</v>
      </c>
      <c r="BG12" s="74">
        <v>2.3E-3</v>
      </c>
      <c r="BH12" s="74">
        <v>3.3E-3</v>
      </c>
      <c r="BI12" s="74">
        <v>5.9999999999999995E-4</v>
      </c>
      <c r="BJ12" s="74">
        <v>-5.5999999999999999E-3</v>
      </c>
      <c r="BK12" s="74">
        <v>-1.44E-2</v>
      </c>
      <c r="BL12" s="74">
        <v>-2.46E-2</v>
      </c>
      <c r="BM12" s="74">
        <v>-3.49E-2</v>
      </c>
      <c r="BN12" s="74">
        <v>-4.36E-2</v>
      </c>
      <c r="BO12" s="74">
        <v>-4.9799999999999997E-2</v>
      </c>
      <c r="BP12" s="75">
        <v>-4.7399999999999998E-2</v>
      </c>
      <c r="BQ12" s="75">
        <v>-4.2900000000000001E-2</v>
      </c>
      <c r="BR12" s="75">
        <v>-3.6799999999999999E-2</v>
      </c>
      <c r="BS12" s="75">
        <v>-2.9600000000000001E-2</v>
      </c>
      <c r="BT12" s="75">
        <v>-2.1999999999999999E-2</v>
      </c>
      <c r="BU12" s="75">
        <v>-1.4500000000000001E-2</v>
      </c>
      <c r="BV12" s="75">
        <v>-7.6E-3</v>
      </c>
      <c r="BW12" s="75">
        <v>-1.6999999999999999E-3</v>
      </c>
      <c r="BX12" s="75">
        <v>2.5999999999999999E-3</v>
      </c>
      <c r="BY12" s="75">
        <v>5.1000000000000004E-3</v>
      </c>
      <c r="BZ12" s="75">
        <v>6.3E-3</v>
      </c>
      <c r="CA12" s="75">
        <v>7.6E-3</v>
      </c>
      <c r="CB12" s="75">
        <v>8.6999999999999994E-3</v>
      </c>
      <c r="CC12" s="75">
        <v>9.9000000000000008E-3</v>
      </c>
      <c r="CD12" s="75">
        <v>1.09E-2</v>
      </c>
      <c r="CE12" s="75">
        <v>1.17E-2</v>
      </c>
      <c r="CF12" s="75">
        <v>1.2500000000000001E-2</v>
      </c>
      <c r="CG12" s="75">
        <v>1.2999999999999999E-2</v>
      </c>
      <c r="CH12" s="75">
        <v>1.34E-2</v>
      </c>
      <c r="CI12" s="75">
        <v>1.35E-2</v>
      </c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</row>
    <row r="13" spans="1:112" x14ac:dyDescent="0.2">
      <c r="A13" s="10">
        <v>31</v>
      </c>
      <c r="B13" s="74">
        <v>3.4599999999999999E-2</v>
      </c>
      <c r="C13" s="74">
        <v>3.1800000000000002E-2</v>
      </c>
      <c r="D13" s="74">
        <v>2.8899999999999999E-2</v>
      </c>
      <c r="E13" s="74">
        <v>2.5399999999999999E-2</v>
      </c>
      <c r="F13" s="74">
        <v>2.1299999999999999E-2</v>
      </c>
      <c r="G13" s="74">
        <v>1.6799999999999999E-2</v>
      </c>
      <c r="H13" s="74">
        <v>1.23E-2</v>
      </c>
      <c r="I13" s="74">
        <v>7.7999999999999996E-3</v>
      </c>
      <c r="J13" s="74">
        <v>3.3E-3</v>
      </c>
      <c r="K13" s="74">
        <v>-1.2999999999999999E-3</v>
      </c>
      <c r="L13" s="74">
        <v>-6.1000000000000004E-3</v>
      </c>
      <c r="M13" s="74">
        <v>-1.0800000000000001E-2</v>
      </c>
      <c r="N13" s="74">
        <v>-1.49E-2</v>
      </c>
      <c r="O13" s="74">
        <v>-1.7999999999999999E-2</v>
      </c>
      <c r="P13" s="74">
        <v>-1.9400000000000001E-2</v>
      </c>
      <c r="Q13" s="74">
        <v>-1.9099999999999999E-2</v>
      </c>
      <c r="R13" s="74">
        <v>-1.7000000000000001E-2</v>
      </c>
      <c r="S13" s="74">
        <v>-1.3100000000000001E-2</v>
      </c>
      <c r="T13" s="74">
        <v>-7.6E-3</v>
      </c>
      <c r="U13" s="74">
        <v>-1E-3</v>
      </c>
      <c r="V13" s="74">
        <v>5.7999999999999996E-3</v>
      </c>
      <c r="W13" s="74">
        <v>1.23E-2</v>
      </c>
      <c r="X13" s="74">
        <v>1.77E-2</v>
      </c>
      <c r="Y13" s="74">
        <v>2.1499999999999998E-2</v>
      </c>
      <c r="Z13" s="74">
        <v>2.3099999999999999E-2</v>
      </c>
      <c r="AA13" s="74">
        <v>2.2599999999999999E-2</v>
      </c>
      <c r="AB13" s="74">
        <v>2.0299999999999999E-2</v>
      </c>
      <c r="AC13" s="74">
        <v>1.7000000000000001E-2</v>
      </c>
      <c r="AD13" s="74">
        <v>1.34E-2</v>
      </c>
      <c r="AE13" s="74">
        <v>9.9000000000000008E-3</v>
      </c>
      <c r="AF13" s="74">
        <v>5.7999999999999996E-3</v>
      </c>
      <c r="AG13" s="74">
        <v>4.0000000000000002E-4</v>
      </c>
      <c r="AH13" s="74">
        <v>-6.7000000000000002E-3</v>
      </c>
      <c r="AI13" s="74">
        <v>-1.49E-2</v>
      </c>
      <c r="AJ13" s="74">
        <v>-2.2800000000000001E-2</v>
      </c>
      <c r="AK13" s="74">
        <v>-2.8500000000000001E-2</v>
      </c>
      <c r="AL13" s="74">
        <v>-3.0599999999999999E-2</v>
      </c>
      <c r="AM13" s="74">
        <v>-2.8799999999999999E-2</v>
      </c>
      <c r="AN13" s="74">
        <v>-2.35E-2</v>
      </c>
      <c r="AO13" s="74">
        <v>-1.4800000000000001E-2</v>
      </c>
      <c r="AP13" s="74">
        <v>-3.5000000000000001E-3</v>
      </c>
      <c r="AQ13" s="74">
        <v>1.01E-2</v>
      </c>
      <c r="AR13" s="74">
        <v>2.5499999999999998E-2</v>
      </c>
      <c r="AS13" s="74">
        <v>4.1300000000000003E-2</v>
      </c>
      <c r="AT13" s="74">
        <v>5.5100000000000003E-2</v>
      </c>
      <c r="AU13" s="74">
        <v>6.3799999999999996E-2</v>
      </c>
      <c r="AV13" s="74">
        <v>6.4699999999999994E-2</v>
      </c>
      <c r="AW13" s="74">
        <v>5.7700000000000001E-2</v>
      </c>
      <c r="AX13" s="74">
        <v>4.48E-2</v>
      </c>
      <c r="AY13" s="74">
        <v>2.9000000000000001E-2</v>
      </c>
      <c r="AZ13" s="74">
        <v>1.3899999999999999E-2</v>
      </c>
      <c r="BA13" s="74">
        <v>1.9E-3</v>
      </c>
      <c r="BB13" s="74">
        <v>-5.5999999999999999E-3</v>
      </c>
      <c r="BC13" s="74">
        <v>-8.6999999999999994E-3</v>
      </c>
      <c r="BD13" s="74">
        <v>-8.0000000000000002E-3</v>
      </c>
      <c r="BE13" s="74">
        <v>-4.8999999999999998E-3</v>
      </c>
      <c r="BF13" s="74">
        <v>-8.0000000000000004E-4</v>
      </c>
      <c r="BG13" s="74">
        <v>2.2000000000000001E-3</v>
      </c>
      <c r="BH13" s="74">
        <v>2.5000000000000001E-3</v>
      </c>
      <c r="BI13" s="74">
        <v>-5.9999999999999995E-4</v>
      </c>
      <c r="BJ13" s="74">
        <v>-7.0000000000000001E-3</v>
      </c>
      <c r="BK13" s="74">
        <v>-1.6E-2</v>
      </c>
      <c r="BL13" s="74">
        <v>-2.63E-2</v>
      </c>
      <c r="BM13" s="74">
        <v>-3.6700000000000003E-2</v>
      </c>
      <c r="BN13" s="74">
        <v>-4.5600000000000002E-2</v>
      </c>
      <c r="BO13" s="74">
        <v>-5.1999999999999998E-2</v>
      </c>
      <c r="BP13" s="75">
        <v>-4.9799999999999997E-2</v>
      </c>
      <c r="BQ13" s="75">
        <v>-4.53E-2</v>
      </c>
      <c r="BR13" s="75">
        <v>-3.9199999999999999E-2</v>
      </c>
      <c r="BS13" s="75">
        <v>-3.2000000000000001E-2</v>
      </c>
      <c r="BT13" s="75">
        <v>-2.4199999999999999E-2</v>
      </c>
      <c r="BU13" s="75">
        <v>-1.6299999999999999E-2</v>
      </c>
      <c r="BV13" s="75">
        <v>-8.9999999999999993E-3</v>
      </c>
      <c r="BW13" s="75">
        <v>-2.8E-3</v>
      </c>
      <c r="BX13" s="75">
        <v>2E-3</v>
      </c>
      <c r="BY13" s="75">
        <v>4.7999999999999996E-3</v>
      </c>
      <c r="BZ13" s="75">
        <v>6.3E-3</v>
      </c>
      <c r="CA13" s="75">
        <v>7.6E-3</v>
      </c>
      <c r="CB13" s="75">
        <v>8.6999999999999994E-3</v>
      </c>
      <c r="CC13" s="75">
        <v>9.9000000000000008E-3</v>
      </c>
      <c r="CD13" s="75">
        <v>1.09E-2</v>
      </c>
      <c r="CE13" s="75">
        <v>1.17E-2</v>
      </c>
      <c r="CF13" s="75">
        <v>1.2500000000000001E-2</v>
      </c>
      <c r="CG13" s="75">
        <v>1.2999999999999999E-2</v>
      </c>
      <c r="CH13" s="75">
        <v>1.34E-2</v>
      </c>
      <c r="CI13" s="75">
        <v>1.35E-2</v>
      </c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</row>
    <row r="14" spans="1:112" x14ac:dyDescent="0.2">
      <c r="A14" s="10">
        <v>32</v>
      </c>
      <c r="B14" s="74">
        <v>3.7199999999999997E-2</v>
      </c>
      <c r="C14" s="74">
        <v>3.3700000000000001E-2</v>
      </c>
      <c r="D14" s="74">
        <v>2.9899999999999999E-2</v>
      </c>
      <c r="E14" s="74">
        <v>2.58E-2</v>
      </c>
      <c r="F14" s="74">
        <v>2.1100000000000001E-2</v>
      </c>
      <c r="G14" s="74">
        <v>1.61E-2</v>
      </c>
      <c r="H14" s="74">
        <v>1.1299999999999999E-2</v>
      </c>
      <c r="I14" s="74">
        <v>6.7999999999999996E-3</v>
      </c>
      <c r="J14" s="74">
        <v>2.3999999999999998E-3</v>
      </c>
      <c r="K14" s="74">
        <v>-1.9E-3</v>
      </c>
      <c r="L14" s="74">
        <v>-6.4000000000000003E-3</v>
      </c>
      <c r="M14" s="74">
        <v>-1.0800000000000001E-2</v>
      </c>
      <c r="N14" s="74">
        <v>-1.46E-2</v>
      </c>
      <c r="O14" s="74">
        <v>-1.7299999999999999E-2</v>
      </c>
      <c r="P14" s="74">
        <v>-1.8599999999999998E-2</v>
      </c>
      <c r="Q14" s="74">
        <v>-1.8200000000000001E-2</v>
      </c>
      <c r="R14" s="74">
        <v>-1.6E-2</v>
      </c>
      <c r="S14" s="74">
        <v>-1.21E-2</v>
      </c>
      <c r="T14" s="74">
        <v>-6.4999999999999997E-3</v>
      </c>
      <c r="U14" s="74">
        <v>1E-4</v>
      </c>
      <c r="V14" s="74">
        <v>7.1000000000000004E-3</v>
      </c>
      <c r="W14" s="74">
        <v>1.38E-2</v>
      </c>
      <c r="X14" s="74">
        <v>1.95E-2</v>
      </c>
      <c r="Y14" s="74">
        <v>2.3599999999999999E-2</v>
      </c>
      <c r="Z14" s="74">
        <v>2.5499999999999998E-2</v>
      </c>
      <c r="AA14" s="74">
        <v>2.52E-2</v>
      </c>
      <c r="AB14" s="74">
        <v>2.29E-2</v>
      </c>
      <c r="AC14" s="74">
        <v>1.9300000000000001E-2</v>
      </c>
      <c r="AD14" s="74">
        <v>1.5100000000000001E-2</v>
      </c>
      <c r="AE14" s="74">
        <v>1.06E-2</v>
      </c>
      <c r="AF14" s="74">
        <v>5.3E-3</v>
      </c>
      <c r="AG14" s="74">
        <v>-1.2999999999999999E-3</v>
      </c>
      <c r="AH14" s="74">
        <v>-9.2999999999999992E-3</v>
      </c>
      <c r="AI14" s="74">
        <v>-1.83E-2</v>
      </c>
      <c r="AJ14" s="74">
        <v>-2.6499999999999999E-2</v>
      </c>
      <c r="AK14" s="74">
        <v>-3.2199999999999999E-2</v>
      </c>
      <c r="AL14" s="74">
        <v>-3.4200000000000001E-2</v>
      </c>
      <c r="AM14" s="74">
        <v>-3.2199999999999999E-2</v>
      </c>
      <c r="AN14" s="74">
        <v>-2.6599999999999999E-2</v>
      </c>
      <c r="AO14" s="74">
        <v>-1.78E-2</v>
      </c>
      <c r="AP14" s="74">
        <v>-6.3E-3</v>
      </c>
      <c r="AQ14" s="74">
        <v>7.7000000000000002E-3</v>
      </c>
      <c r="AR14" s="74">
        <v>2.3599999999999999E-2</v>
      </c>
      <c r="AS14" s="74">
        <v>4.02E-2</v>
      </c>
      <c r="AT14" s="74">
        <v>5.5E-2</v>
      </c>
      <c r="AU14" s="74">
        <v>6.4699999999999994E-2</v>
      </c>
      <c r="AV14" s="74">
        <v>6.6500000000000004E-2</v>
      </c>
      <c r="AW14" s="74">
        <v>6.0199999999999997E-2</v>
      </c>
      <c r="AX14" s="74">
        <v>4.7800000000000002E-2</v>
      </c>
      <c r="AY14" s="74">
        <v>3.2500000000000001E-2</v>
      </c>
      <c r="AZ14" s="74">
        <v>1.78E-2</v>
      </c>
      <c r="BA14" s="74">
        <v>6.1000000000000004E-3</v>
      </c>
      <c r="BB14" s="74">
        <v>-1.4E-3</v>
      </c>
      <c r="BC14" s="74">
        <v>-4.7000000000000002E-3</v>
      </c>
      <c r="BD14" s="74">
        <v>-4.7000000000000002E-3</v>
      </c>
      <c r="BE14" s="74">
        <v>-2.3E-3</v>
      </c>
      <c r="BF14" s="74">
        <v>8.0000000000000004E-4</v>
      </c>
      <c r="BG14" s="74">
        <v>2.8999999999999998E-3</v>
      </c>
      <c r="BH14" s="74">
        <v>2.5999999999999999E-3</v>
      </c>
      <c r="BI14" s="74">
        <v>-1E-3</v>
      </c>
      <c r="BJ14" s="74">
        <v>-7.7000000000000002E-3</v>
      </c>
      <c r="BK14" s="74">
        <v>-1.6799999999999999E-2</v>
      </c>
      <c r="BL14" s="74">
        <v>-2.7400000000000001E-2</v>
      </c>
      <c r="BM14" s="74">
        <v>-3.7900000000000003E-2</v>
      </c>
      <c r="BN14" s="74">
        <v>-4.7E-2</v>
      </c>
      <c r="BO14" s="74">
        <v>-5.3699999999999998E-2</v>
      </c>
      <c r="BP14" s="75">
        <v>-5.1700000000000003E-2</v>
      </c>
      <c r="BQ14" s="75">
        <v>-4.7399999999999998E-2</v>
      </c>
      <c r="BR14" s="75">
        <v>-4.1300000000000003E-2</v>
      </c>
      <c r="BS14" s="75">
        <v>-3.4099999999999998E-2</v>
      </c>
      <c r="BT14" s="75">
        <v>-2.6200000000000001E-2</v>
      </c>
      <c r="BU14" s="75">
        <v>-1.8100000000000002E-2</v>
      </c>
      <c r="BV14" s="75">
        <v>-1.0500000000000001E-2</v>
      </c>
      <c r="BW14" s="75">
        <v>-3.8999999999999998E-3</v>
      </c>
      <c r="BX14" s="75">
        <v>1.1999999999999999E-3</v>
      </c>
      <c r="BY14" s="75">
        <v>4.3E-3</v>
      </c>
      <c r="BZ14" s="75">
        <v>6.1000000000000004E-3</v>
      </c>
      <c r="CA14" s="75">
        <v>7.6E-3</v>
      </c>
      <c r="CB14" s="75">
        <v>8.6999999999999994E-3</v>
      </c>
      <c r="CC14" s="75">
        <v>9.9000000000000008E-3</v>
      </c>
      <c r="CD14" s="75">
        <v>1.09E-2</v>
      </c>
      <c r="CE14" s="75">
        <v>1.17E-2</v>
      </c>
      <c r="CF14" s="75">
        <v>1.2500000000000001E-2</v>
      </c>
      <c r="CG14" s="75">
        <v>1.2999999999999999E-2</v>
      </c>
      <c r="CH14" s="75">
        <v>1.34E-2</v>
      </c>
      <c r="CI14" s="75">
        <v>1.35E-2</v>
      </c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</row>
    <row r="15" spans="1:112" x14ac:dyDescent="0.2">
      <c r="A15" s="10">
        <v>33</v>
      </c>
      <c r="B15" s="74">
        <v>3.9E-2</v>
      </c>
      <c r="C15" s="74">
        <v>3.49E-2</v>
      </c>
      <c r="D15" s="74">
        <v>3.0499999999999999E-2</v>
      </c>
      <c r="E15" s="74">
        <v>2.5899999999999999E-2</v>
      </c>
      <c r="F15" s="74">
        <v>2.0799999999999999E-2</v>
      </c>
      <c r="G15" s="74">
        <v>1.55E-2</v>
      </c>
      <c r="H15" s="74">
        <v>1.06E-2</v>
      </c>
      <c r="I15" s="74">
        <v>6.0000000000000001E-3</v>
      </c>
      <c r="J15" s="74">
        <v>1.8E-3</v>
      </c>
      <c r="K15" s="74">
        <v>-2.3999999999999998E-3</v>
      </c>
      <c r="L15" s="74">
        <v>-6.7000000000000002E-3</v>
      </c>
      <c r="M15" s="74">
        <v>-1.0800000000000001E-2</v>
      </c>
      <c r="N15" s="74">
        <v>-1.43E-2</v>
      </c>
      <c r="O15" s="74">
        <v>-1.67E-2</v>
      </c>
      <c r="P15" s="74">
        <v>-1.78E-2</v>
      </c>
      <c r="Q15" s="74">
        <v>-1.7299999999999999E-2</v>
      </c>
      <c r="R15" s="74">
        <v>-1.5100000000000001E-2</v>
      </c>
      <c r="S15" s="74">
        <v>-1.11E-2</v>
      </c>
      <c r="T15" s="74">
        <v>-5.4999999999999997E-3</v>
      </c>
      <c r="U15" s="74">
        <v>1.1999999999999999E-3</v>
      </c>
      <c r="V15" s="74">
        <v>8.3000000000000001E-3</v>
      </c>
      <c r="W15" s="74">
        <v>1.52E-2</v>
      </c>
      <c r="X15" s="74">
        <v>2.12E-2</v>
      </c>
      <c r="Y15" s="74">
        <v>2.5499999999999998E-2</v>
      </c>
      <c r="Z15" s="74">
        <v>2.7699999999999999E-2</v>
      </c>
      <c r="AA15" s="74">
        <v>2.76E-2</v>
      </c>
      <c r="AB15" s="74">
        <v>2.5399999999999999E-2</v>
      </c>
      <c r="AC15" s="74">
        <v>2.18E-2</v>
      </c>
      <c r="AD15" s="74">
        <v>1.72E-2</v>
      </c>
      <c r="AE15" s="74">
        <v>1.2E-2</v>
      </c>
      <c r="AF15" s="74">
        <v>5.7999999999999996E-3</v>
      </c>
      <c r="AG15" s="74">
        <v>-1.6999999999999999E-3</v>
      </c>
      <c r="AH15" s="74">
        <v>-1.06E-2</v>
      </c>
      <c r="AI15" s="74">
        <v>-2.0199999999999999E-2</v>
      </c>
      <c r="AJ15" s="74">
        <v>-2.8899999999999999E-2</v>
      </c>
      <c r="AK15" s="74">
        <v>-3.49E-2</v>
      </c>
      <c r="AL15" s="74">
        <v>-3.6999999999999998E-2</v>
      </c>
      <c r="AM15" s="74">
        <v>-3.5000000000000003E-2</v>
      </c>
      <c r="AN15" s="74">
        <v>-2.93E-2</v>
      </c>
      <c r="AO15" s="74">
        <v>-2.0500000000000001E-2</v>
      </c>
      <c r="AP15" s="74">
        <v>-8.8999999999999999E-3</v>
      </c>
      <c r="AQ15" s="74">
        <v>5.3E-3</v>
      </c>
      <c r="AR15" s="74">
        <v>2.1499999999999998E-2</v>
      </c>
      <c r="AS15" s="74">
        <v>3.8600000000000002E-2</v>
      </c>
      <c r="AT15" s="74">
        <v>5.3999999999999999E-2</v>
      </c>
      <c r="AU15" s="74">
        <v>6.4299999999999996E-2</v>
      </c>
      <c r="AV15" s="74">
        <v>6.6799999999999998E-2</v>
      </c>
      <c r="AW15" s="74">
        <v>6.1100000000000002E-2</v>
      </c>
      <c r="AX15" s="74">
        <v>4.9399999999999999E-2</v>
      </c>
      <c r="AY15" s="74">
        <v>3.4799999999999998E-2</v>
      </c>
      <c r="AZ15" s="74">
        <v>2.0799999999999999E-2</v>
      </c>
      <c r="BA15" s="74">
        <v>9.7999999999999997E-3</v>
      </c>
      <c r="BB15" s="74">
        <v>2.7000000000000001E-3</v>
      </c>
      <c r="BC15" s="74">
        <v>-5.0000000000000001E-4</v>
      </c>
      <c r="BD15" s="74">
        <v>-8.0000000000000004E-4</v>
      </c>
      <c r="BE15" s="74">
        <v>8.9999999999999998E-4</v>
      </c>
      <c r="BF15" s="74">
        <v>3.2000000000000002E-3</v>
      </c>
      <c r="BG15" s="74">
        <v>4.4999999999999997E-3</v>
      </c>
      <c r="BH15" s="74">
        <v>3.5000000000000001E-3</v>
      </c>
      <c r="BI15" s="74">
        <v>-4.0000000000000002E-4</v>
      </c>
      <c r="BJ15" s="74">
        <v>-7.4000000000000003E-3</v>
      </c>
      <c r="BK15" s="74">
        <v>-1.6799999999999999E-2</v>
      </c>
      <c r="BL15" s="74">
        <v>-2.76E-2</v>
      </c>
      <c r="BM15" s="74">
        <v>-3.8300000000000001E-2</v>
      </c>
      <c r="BN15" s="74">
        <v>-4.7800000000000002E-2</v>
      </c>
      <c r="BO15" s="74">
        <v>-5.4899999999999997E-2</v>
      </c>
      <c r="BP15" s="75">
        <v>-5.3100000000000001E-2</v>
      </c>
      <c r="BQ15" s="75">
        <v>-4.9000000000000002E-2</v>
      </c>
      <c r="BR15" s="75">
        <v>-4.2999999999999997E-2</v>
      </c>
      <c r="BS15" s="75">
        <v>-3.5799999999999998E-2</v>
      </c>
      <c r="BT15" s="75">
        <v>-2.7900000000000001E-2</v>
      </c>
      <c r="BU15" s="75">
        <v>-1.9800000000000002E-2</v>
      </c>
      <c r="BV15" s="75">
        <v>-1.2E-2</v>
      </c>
      <c r="BW15" s="75">
        <v>-5.1999999999999998E-3</v>
      </c>
      <c r="BX15" s="75">
        <v>2.0000000000000001E-4</v>
      </c>
      <c r="BY15" s="75">
        <v>3.5999999999999999E-3</v>
      </c>
      <c r="BZ15" s="75">
        <v>5.7000000000000002E-3</v>
      </c>
      <c r="CA15" s="75">
        <v>7.4000000000000003E-3</v>
      </c>
      <c r="CB15" s="75">
        <v>8.6999999999999994E-3</v>
      </c>
      <c r="CC15" s="75">
        <v>9.9000000000000008E-3</v>
      </c>
      <c r="CD15" s="75">
        <v>1.09E-2</v>
      </c>
      <c r="CE15" s="75">
        <v>1.17E-2</v>
      </c>
      <c r="CF15" s="75">
        <v>1.2500000000000001E-2</v>
      </c>
      <c r="CG15" s="75">
        <v>1.2999999999999999E-2</v>
      </c>
      <c r="CH15" s="75">
        <v>1.34E-2</v>
      </c>
      <c r="CI15" s="75">
        <v>1.35E-2</v>
      </c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</row>
    <row r="16" spans="1:112" x14ac:dyDescent="0.2">
      <c r="A16" s="10">
        <v>34</v>
      </c>
      <c r="B16" s="74">
        <v>0.04</v>
      </c>
      <c r="C16" s="74">
        <v>3.5499999999999997E-2</v>
      </c>
      <c r="D16" s="74">
        <v>3.0800000000000001E-2</v>
      </c>
      <c r="E16" s="74">
        <v>2.58E-2</v>
      </c>
      <c r="F16" s="74">
        <v>2.0500000000000001E-2</v>
      </c>
      <c r="G16" s="74">
        <v>1.5100000000000001E-2</v>
      </c>
      <c r="H16" s="74">
        <v>0.01</v>
      </c>
      <c r="I16" s="74">
        <v>5.4999999999999997E-3</v>
      </c>
      <c r="J16" s="74">
        <v>1.2999999999999999E-3</v>
      </c>
      <c r="K16" s="74">
        <v>-2.8E-3</v>
      </c>
      <c r="L16" s="74">
        <v>-6.7999999999999996E-3</v>
      </c>
      <c r="M16" s="74">
        <v>-1.06E-2</v>
      </c>
      <c r="N16" s="74">
        <v>-1.3899999999999999E-2</v>
      </c>
      <c r="O16" s="74">
        <v>-1.61E-2</v>
      </c>
      <c r="P16" s="74">
        <v>-1.7100000000000001E-2</v>
      </c>
      <c r="Q16" s="74">
        <v>-1.6500000000000001E-2</v>
      </c>
      <c r="R16" s="74">
        <v>-1.43E-2</v>
      </c>
      <c r="S16" s="74">
        <v>-1.03E-2</v>
      </c>
      <c r="T16" s="74">
        <v>-4.5999999999999999E-3</v>
      </c>
      <c r="U16" s="74">
        <v>2.2000000000000001E-3</v>
      </c>
      <c r="V16" s="74">
        <v>9.4000000000000004E-3</v>
      </c>
      <c r="W16" s="74">
        <v>1.6500000000000001E-2</v>
      </c>
      <c r="X16" s="74">
        <v>2.2599999999999999E-2</v>
      </c>
      <c r="Y16" s="74">
        <v>2.7199999999999998E-2</v>
      </c>
      <c r="Z16" s="74">
        <v>2.9600000000000001E-2</v>
      </c>
      <c r="AA16" s="74">
        <v>2.98E-2</v>
      </c>
      <c r="AB16" s="74">
        <v>2.7799999999999998E-2</v>
      </c>
      <c r="AC16" s="74">
        <v>2.4299999999999999E-2</v>
      </c>
      <c r="AD16" s="74">
        <v>1.9699999999999999E-2</v>
      </c>
      <c r="AE16" s="74">
        <v>1.41E-2</v>
      </c>
      <c r="AF16" s="74">
        <v>7.3000000000000001E-3</v>
      </c>
      <c r="AG16" s="74">
        <v>-8.9999999999999998E-4</v>
      </c>
      <c r="AH16" s="74">
        <v>-1.0500000000000001E-2</v>
      </c>
      <c r="AI16" s="74">
        <v>-2.0799999999999999E-2</v>
      </c>
      <c r="AJ16" s="74">
        <v>-0.03</v>
      </c>
      <c r="AK16" s="74">
        <v>-3.6400000000000002E-2</v>
      </c>
      <c r="AL16" s="74">
        <v>-3.8800000000000001E-2</v>
      </c>
      <c r="AM16" s="74">
        <v>-3.7100000000000001E-2</v>
      </c>
      <c r="AN16" s="74">
        <v>-3.1600000000000003E-2</v>
      </c>
      <c r="AO16" s="74">
        <v>-2.2800000000000001E-2</v>
      </c>
      <c r="AP16" s="74">
        <v>-1.12E-2</v>
      </c>
      <c r="AQ16" s="74">
        <v>3.0000000000000001E-3</v>
      </c>
      <c r="AR16" s="74">
        <v>1.9300000000000001E-2</v>
      </c>
      <c r="AS16" s="74">
        <v>3.6499999999999998E-2</v>
      </c>
      <c r="AT16" s="74">
        <v>5.21E-2</v>
      </c>
      <c r="AU16" s="74">
        <v>6.2799999999999995E-2</v>
      </c>
      <c r="AV16" s="74">
        <v>6.5799999999999997E-2</v>
      </c>
      <c r="AW16" s="74">
        <v>6.0699999999999997E-2</v>
      </c>
      <c r="AX16" s="74">
        <v>4.9599999999999998E-2</v>
      </c>
      <c r="AY16" s="74">
        <v>3.5900000000000001E-2</v>
      </c>
      <c r="AZ16" s="74">
        <v>2.2800000000000001E-2</v>
      </c>
      <c r="BA16" s="74">
        <v>1.2800000000000001E-2</v>
      </c>
      <c r="BB16" s="74">
        <v>6.4000000000000003E-3</v>
      </c>
      <c r="BC16" s="74">
        <v>3.5999999999999999E-3</v>
      </c>
      <c r="BD16" s="74">
        <v>3.2000000000000002E-3</v>
      </c>
      <c r="BE16" s="74">
        <v>4.4999999999999997E-3</v>
      </c>
      <c r="BF16" s="74">
        <v>6.1999999999999998E-3</v>
      </c>
      <c r="BG16" s="74">
        <v>6.8999999999999999E-3</v>
      </c>
      <c r="BH16" s="74">
        <v>5.4000000000000003E-3</v>
      </c>
      <c r="BI16" s="74">
        <v>1E-3</v>
      </c>
      <c r="BJ16" s="74">
        <v>-6.3E-3</v>
      </c>
      <c r="BK16" s="74">
        <v>-1.6E-2</v>
      </c>
      <c r="BL16" s="74">
        <v>-2.7E-2</v>
      </c>
      <c r="BM16" s="74">
        <v>-3.8100000000000002E-2</v>
      </c>
      <c r="BN16" s="74">
        <v>-4.7800000000000002E-2</v>
      </c>
      <c r="BO16" s="74">
        <v>-5.5300000000000002E-2</v>
      </c>
      <c r="BP16" s="75">
        <v>-5.3900000000000003E-2</v>
      </c>
      <c r="BQ16" s="75">
        <v>-0.05</v>
      </c>
      <c r="BR16" s="75">
        <v>-4.4299999999999999E-2</v>
      </c>
      <c r="BS16" s="75">
        <v>-3.7199999999999997E-2</v>
      </c>
      <c r="BT16" s="75">
        <v>-2.93E-2</v>
      </c>
      <c r="BU16" s="75">
        <v>-2.12E-2</v>
      </c>
      <c r="BV16" s="75">
        <v>-1.34E-2</v>
      </c>
      <c r="BW16" s="75">
        <v>-6.4000000000000003E-3</v>
      </c>
      <c r="BX16" s="75">
        <v>-8.9999999999999998E-4</v>
      </c>
      <c r="BY16" s="75">
        <v>2.8E-3</v>
      </c>
      <c r="BZ16" s="75">
        <v>5.1000000000000004E-3</v>
      </c>
      <c r="CA16" s="75">
        <v>7.0000000000000001E-3</v>
      </c>
      <c r="CB16" s="75">
        <v>8.6E-3</v>
      </c>
      <c r="CC16" s="75">
        <v>9.9000000000000008E-3</v>
      </c>
      <c r="CD16" s="75">
        <v>1.09E-2</v>
      </c>
      <c r="CE16" s="75">
        <v>1.17E-2</v>
      </c>
      <c r="CF16" s="75">
        <v>1.2500000000000001E-2</v>
      </c>
      <c r="CG16" s="75">
        <v>1.2999999999999999E-2</v>
      </c>
      <c r="CH16" s="75">
        <v>1.34E-2</v>
      </c>
      <c r="CI16" s="75">
        <v>1.35E-2</v>
      </c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</row>
    <row r="17" spans="1:112" x14ac:dyDescent="0.2">
      <c r="A17" s="10">
        <v>35</v>
      </c>
      <c r="B17" s="74">
        <v>4.02E-2</v>
      </c>
      <c r="C17" s="74">
        <v>3.56E-2</v>
      </c>
      <c r="D17" s="74">
        <v>3.0800000000000001E-2</v>
      </c>
      <c r="E17" s="74">
        <v>2.5600000000000001E-2</v>
      </c>
      <c r="F17" s="74">
        <v>2.0199999999999999E-2</v>
      </c>
      <c r="G17" s="74">
        <v>1.4800000000000001E-2</v>
      </c>
      <c r="H17" s="74">
        <v>9.7000000000000003E-3</v>
      </c>
      <c r="I17" s="74">
        <v>5.1999999999999998E-3</v>
      </c>
      <c r="J17" s="74">
        <v>1.1000000000000001E-3</v>
      </c>
      <c r="K17" s="74">
        <v>-2.8999999999999998E-3</v>
      </c>
      <c r="L17" s="74">
        <v>-6.7000000000000002E-3</v>
      </c>
      <c r="M17" s="74">
        <v>-1.04E-2</v>
      </c>
      <c r="N17" s="74">
        <v>-1.34E-2</v>
      </c>
      <c r="O17" s="74">
        <v>-1.55E-2</v>
      </c>
      <c r="P17" s="74">
        <v>-1.6400000000000001E-2</v>
      </c>
      <c r="Q17" s="74">
        <v>-1.5800000000000002E-2</v>
      </c>
      <c r="R17" s="74">
        <v>-1.35E-2</v>
      </c>
      <c r="S17" s="74">
        <v>-9.4000000000000004E-3</v>
      </c>
      <c r="T17" s="74">
        <v>-3.7000000000000002E-3</v>
      </c>
      <c r="U17" s="74">
        <v>3.0999999999999999E-3</v>
      </c>
      <c r="V17" s="74">
        <v>1.0500000000000001E-2</v>
      </c>
      <c r="W17" s="74">
        <v>1.7600000000000001E-2</v>
      </c>
      <c r="X17" s="74">
        <v>2.3800000000000002E-2</v>
      </c>
      <c r="Y17" s="74">
        <v>2.8500000000000001E-2</v>
      </c>
      <c r="Z17" s="74">
        <v>3.1199999999999999E-2</v>
      </c>
      <c r="AA17" s="74">
        <v>3.15E-2</v>
      </c>
      <c r="AB17" s="74">
        <v>2.9899999999999999E-2</v>
      </c>
      <c r="AC17" s="74">
        <v>2.6700000000000002E-2</v>
      </c>
      <c r="AD17" s="74">
        <v>2.2200000000000001E-2</v>
      </c>
      <c r="AE17" s="74">
        <v>1.6500000000000001E-2</v>
      </c>
      <c r="AF17" s="74">
        <v>9.4999999999999998E-3</v>
      </c>
      <c r="AG17" s="74">
        <v>8.9999999999999998E-4</v>
      </c>
      <c r="AH17" s="74">
        <v>-9.1999999999999998E-3</v>
      </c>
      <c r="AI17" s="74">
        <v>-1.9900000000000001E-2</v>
      </c>
      <c r="AJ17" s="74">
        <v>-2.9499999999999998E-2</v>
      </c>
      <c r="AK17" s="74">
        <v>-3.6400000000000002E-2</v>
      </c>
      <c r="AL17" s="74">
        <v>-3.9399999999999998E-2</v>
      </c>
      <c r="AM17" s="74">
        <v>-3.8199999999999998E-2</v>
      </c>
      <c r="AN17" s="74">
        <v>-3.3099999999999997E-2</v>
      </c>
      <c r="AO17" s="74">
        <v>-2.47E-2</v>
      </c>
      <c r="AP17" s="74">
        <v>-1.3299999999999999E-2</v>
      </c>
      <c r="AQ17" s="74">
        <v>6.9999999999999999E-4</v>
      </c>
      <c r="AR17" s="74">
        <v>1.6799999999999999E-2</v>
      </c>
      <c r="AS17" s="74">
        <v>3.39E-2</v>
      </c>
      <c r="AT17" s="74">
        <v>4.9399999999999999E-2</v>
      </c>
      <c r="AU17" s="74">
        <v>6.0199999999999997E-2</v>
      </c>
      <c r="AV17" s="74">
        <v>6.3500000000000001E-2</v>
      </c>
      <c r="AW17" s="74">
        <v>5.8900000000000001E-2</v>
      </c>
      <c r="AX17" s="74">
        <v>4.8599999999999997E-2</v>
      </c>
      <c r="AY17" s="74">
        <v>3.5799999999999998E-2</v>
      </c>
      <c r="AZ17" s="74">
        <v>2.3900000000000001E-2</v>
      </c>
      <c r="BA17" s="74">
        <v>1.49E-2</v>
      </c>
      <c r="BB17" s="74">
        <v>9.4999999999999998E-3</v>
      </c>
      <c r="BC17" s="74">
        <v>7.1999999999999998E-3</v>
      </c>
      <c r="BD17" s="74">
        <v>7.1999999999999998E-3</v>
      </c>
      <c r="BE17" s="74">
        <v>8.3000000000000001E-3</v>
      </c>
      <c r="BF17" s="74">
        <v>9.7000000000000003E-3</v>
      </c>
      <c r="BG17" s="74">
        <v>9.9000000000000008E-3</v>
      </c>
      <c r="BH17" s="74">
        <v>8.0000000000000002E-3</v>
      </c>
      <c r="BI17" s="74">
        <v>3.2000000000000002E-3</v>
      </c>
      <c r="BJ17" s="74">
        <v>-4.4000000000000003E-3</v>
      </c>
      <c r="BK17" s="74">
        <v>-1.43E-2</v>
      </c>
      <c r="BL17" s="74">
        <v>-2.5600000000000001E-2</v>
      </c>
      <c r="BM17" s="74">
        <v>-3.6999999999999998E-2</v>
      </c>
      <c r="BN17" s="74">
        <v>-4.7100000000000003E-2</v>
      </c>
      <c r="BO17" s="74">
        <v>-5.5100000000000003E-2</v>
      </c>
      <c r="BP17" s="75">
        <v>-5.3999999999999999E-2</v>
      </c>
      <c r="BQ17" s="75">
        <v>-5.04E-2</v>
      </c>
      <c r="BR17" s="75">
        <v>-4.4900000000000002E-2</v>
      </c>
      <c r="BS17" s="75">
        <v>-3.8100000000000002E-2</v>
      </c>
      <c r="BT17" s="75">
        <v>-3.04E-2</v>
      </c>
      <c r="BU17" s="75">
        <v>-2.23E-2</v>
      </c>
      <c r="BV17" s="75">
        <v>-1.46E-2</v>
      </c>
      <c r="BW17" s="75">
        <v>-7.6E-3</v>
      </c>
      <c r="BX17" s="75">
        <v>-2E-3</v>
      </c>
      <c r="BY17" s="75">
        <v>1.8E-3</v>
      </c>
      <c r="BZ17" s="75">
        <v>4.4000000000000003E-3</v>
      </c>
      <c r="CA17" s="75">
        <v>6.4999999999999997E-3</v>
      </c>
      <c r="CB17" s="75">
        <v>8.3000000000000001E-3</v>
      </c>
      <c r="CC17" s="75">
        <v>9.7000000000000003E-3</v>
      </c>
      <c r="CD17" s="75">
        <v>1.09E-2</v>
      </c>
      <c r="CE17" s="75">
        <v>1.17E-2</v>
      </c>
      <c r="CF17" s="75">
        <v>1.2500000000000001E-2</v>
      </c>
      <c r="CG17" s="75">
        <v>1.2999999999999999E-2</v>
      </c>
      <c r="CH17" s="75">
        <v>1.34E-2</v>
      </c>
      <c r="CI17" s="75">
        <v>1.35E-2</v>
      </c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</row>
    <row r="18" spans="1:112" x14ac:dyDescent="0.2">
      <c r="A18" s="10">
        <v>36</v>
      </c>
      <c r="B18" s="74">
        <v>3.9800000000000002E-2</v>
      </c>
      <c r="C18" s="74">
        <v>3.5200000000000002E-2</v>
      </c>
      <c r="D18" s="74">
        <v>3.0499999999999999E-2</v>
      </c>
      <c r="E18" s="74">
        <v>2.5399999999999999E-2</v>
      </c>
      <c r="F18" s="74">
        <v>0.02</v>
      </c>
      <c r="G18" s="74">
        <v>1.47E-2</v>
      </c>
      <c r="H18" s="74">
        <v>9.7000000000000003E-3</v>
      </c>
      <c r="I18" s="74">
        <v>5.1999999999999998E-3</v>
      </c>
      <c r="J18" s="74">
        <v>1.1000000000000001E-3</v>
      </c>
      <c r="K18" s="74">
        <v>-2.8E-3</v>
      </c>
      <c r="L18" s="74">
        <v>-6.4999999999999997E-3</v>
      </c>
      <c r="M18" s="74">
        <v>-0.01</v>
      </c>
      <c r="N18" s="74">
        <v>-1.29E-2</v>
      </c>
      <c r="O18" s="74">
        <v>-1.49E-2</v>
      </c>
      <c r="P18" s="74">
        <v>-1.5699999999999999E-2</v>
      </c>
      <c r="Q18" s="74">
        <v>-1.4999999999999999E-2</v>
      </c>
      <c r="R18" s="74">
        <v>-1.2699999999999999E-2</v>
      </c>
      <c r="S18" s="74">
        <v>-8.6999999999999994E-3</v>
      </c>
      <c r="T18" s="74">
        <v>-2.8999999999999998E-3</v>
      </c>
      <c r="U18" s="74">
        <v>4.0000000000000001E-3</v>
      </c>
      <c r="V18" s="74">
        <v>1.14E-2</v>
      </c>
      <c r="W18" s="74">
        <v>1.8499999999999999E-2</v>
      </c>
      <c r="X18" s="74">
        <v>2.4799999999999999E-2</v>
      </c>
      <c r="Y18" s="74">
        <v>2.9499999999999998E-2</v>
      </c>
      <c r="Z18" s="74">
        <v>3.2300000000000002E-2</v>
      </c>
      <c r="AA18" s="74">
        <v>3.2899999999999999E-2</v>
      </c>
      <c r="AB18" s="74">
        <v>3.1600000000000003E-2</v>
      </c>
      <c r="AC18" s="74">
        <v>2.8799999999999999E-2</v>
      </c>
      <c r="AD18" s="74">
        <v>2.47E-2</v>
      </c>
      <c r="AE18" s="74">
        <v>1.9199999999999998E-2</v>
      </c>
      <c r="AF18" s="74">
        <v>1.2200000000000001E-2</v>
      </c>
      <c r="AG18" s="74">
        <v>3.5000000000000001E-3</v>
      </c>
      <c r="AH18" s="74">
        <v>-6.7999999999999996E-3</v>
      </c>
      <c r="AI18" s="74">
        <v>-1.77E-2</v>
      </c>
      <c r="AJ18" s="74">
        <v>-2.7699999999999999E-2</v>
      </c>
      <c r="AK18" s="74">
        <v>-3.5000000000000003E-2</v>
      </c>
      <c r="AL18" s="74">
        <v>-3.8600000000000002E-2</v>
      </c>
      <c r="AM18" s="74">
        <v>-3.8100000000000002E-2</v>
      </c>
      <c r="AN18" s="74">
        <v>-3.3700000000000001E-2</v>
      </c>
      <c r="AO18" s="74">
        <v>-2.5899999999999999E-2</v>
      </c>
      <c r="AP18" s="74">
        <v>-1.5100000000000001E-2</v>
      </c>
      <c r="AQ18" s="74">
        <v>-1.6000000000000001E-3</v>
      </c>
      <c r="AR18" s="74">
        <v>1.41E-2</v>
      </c>
      <c r="AS18" s="74">
        <v>3.0800000000000001E-2</v>
      </c>
      <c r="AT18" s="74">
        <v>4.5999999999999999E-2</v>
      </c>
      <c r="AU18" s="74">
        <v>5.67E-2</v>
      </c>
      <c r="AV18" s="74">
        <v>6.0199999999999997E-2</v>
      </c>
      <c r="AW18" s="74">
        <v>5.6099999999999997E-2</v>
      </c>
      <c r="AX18" s="74">
        <v>4.65E-2</v>
      </c>
      <c r="AY18" s="74">
        <v>3.4799999999999998E-2</v>
      </c>
      <c r="AZ18" s="74">
        <v>2.4E-2</v>
      </c>
      <c r="BA18" s="74">
        <v>1.6199999999999999E-2</v>
      </c>
      <c r="BB18" s="74">
        <v>1.18E-2</v>
      </c>
      <c r="BC18" s="74">
        <v>1.03E-2</v>
      </c>
      <c r="BD18" s="74">
        <v>1.0699999999999999E-2</v>
      </c>
      <c r="BE18" s="74">
        <v>1.21E-2</v>
      </c>
      <c r="BF18" s="74">
        <v>1.3299999999999999E-2</v>
      </c>
      <c r="BG18" s="74">
        <v>1.34E-2</v>
      </c>
      <c r="BH18" s="74">
        <v>1.11E-2</v>
      </c>
      <c r="BI18" s="74">
        <v>6.1000000000000004E-3</v>
      </c>
      <c r="BJ18" s="74">
        <v>-1.6999999999999999E-3</v>
      </c>
      <c r="BK18" s="74">
        <v>-1.1900000000000001E-2</v>
      </c>
      <c r="BL18" s="74">
        <v>-2.3400000000000001E-2</v>
      </c>
      <c r="BM18" s="74">
        <v>-3.5000000000000003E-2</v>
      </c>
      <c r="BN18" s="74">
        <v>-4.5499999999999999E-2</v>
      </c>
      <c r="BO18" s="74">
        <v>-5.3900000000000003E-2</v>
      </c>
      <c r="BP18" s="75">
        <v>-5.33E-2</v>
      </c>
      <c r="BQ18" s="75">
        <v>-5.0099999999999999E-2</v>
      </c>
      <c r="BR18" s="75">
        <v>-4.4999999999999998E-2</v>
      </c>
      <c r="BS18" s="75">
        <v>-3.8399999999999997E-2</v>
      </c>
      <c r="BT18" s="75">
        <v>-3.1E-2</v>
      </c>
      <c r="BU18" s="75">
        <v>-2.3199999999999998E-2</v>
      </c>
      <c r="BV18" s="75">
        <v>-1.5599999999999999E-2</v>
      </c>
      <c r="BW18" s="75">
        <v>-8.6999999999999994E-3</v>
      </c>
      <c r="BX18" s="75">
        <v>-3.0000000000000001E-3</v>
      </c>
      <c r="BY18" s="75">
        <v>8.9999999999999998E-4</v>
      </c>
      <c r="BZ18" s="75">
        <v>3.5999999999999999E-3</v>
      </c>
      <c r="CA18" s="75">
        <v>5.8999999999999999E-3</v>
      </c>
      <c r="CB18" s="75">
        <v>7.9000000000000008E-3</v>
      </c>
      <c r="CC18" s="75">
        <v>9.4999999999999998E-3</v>
      </c>
      <c r="CD18" s="75">
        <v>1.0800000000000001E-2</v>
      </c>
      <c r="CE18" s="75">
        <v>1.17E-2</v>
      </c>
      <c r="CF18" s="75">
        <v>1.2500000000000001E-2</v>
      </c>
      <c r="CG18" s="75">
        <v>1.2999999999999999E-2</v>
      </c>
      <c r="CH18" s="75">
        <v>1.34E-2</v>
      </c>
      <c r="CI18" s="75">
        <v>1.35E-2</v>
      </c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</row>
    <row r="19" spans="1:112" x14ac:dyDescent="0.2">
      <c r="A19" s="10">
        <v>37</v>
      </c>
      <c r="B19" s="74">
        <v>3.8899999999999997E-2</v>
      </c>
      <c r="C19" s="74">
        <v>3.4500000000000003E-2</v>
      </c>
      <c r="D19" s="74">
        <v>2.9899999999999999E-2</v>
      </c>
      <c r="E19" s="74">
        <v>2.5000000000000001E-2</v>
      </c>
      <c r="F19" s="74">
        <v>1.9800000000000002E-2</v>
      </c>
      <c r="G19" s="74">
        <v>1.47E-2</v>
      </c>
      <c r="H19" s="74">
        <v>9.7000000000000003E-3</v>
      </c>
      <c r="I19" s="74">
        <v>5.3E-3</v>
      </c>
      <c r="J19" s="74">
        <v>1.2999999999999999E-3</v>
      </c>
      <c r="K19" s="74">
        <v>-2.5000000000000001E-3</v>
      </c>
      <c r="L19" s="74">
        <v>-6.1000000000000004E-3</v>
      </c>
      <c r="M19" s="74">
        <v>-9.4000000000000004E-3</v>
      </c>
      <c r="N19" s="74">
        <v>-1.2200000000000001E-2</v>
      </c>
      <c r="O19" s="74">
        <v>-1.41E-2</v>
      </c>
      <c r="P19" s="74">
        <v>-1.49E-2</v>
      </c>
      <c r="Q19" s="74">
        <v>-1.43E-2</v>
      </c>
      <c r="R19" s="74">
        <v>-1.2E-2</v>
      </c>
      <c r="S19" s="74">
        <v>-7.9000000000000008E-3</v>
      </c>
      <c r="T19" s="74">
        <v>-2.2000000000000001E-3</v>
      </c>
      <c r="U19" s="74">
        <v>4.7999999999999996E-3</v>
      </c>
      <c r="V19" s="74">
        <v>1.21E-2</v>
      </c>
      <c r="W19" s="74">
        <v>1.9199999999999998E-2</v>
      </c>
      <c r="X19" s="74">
        <v>2.5399999999999999E-2</v>
      </c>
      <c r="Y19" s="74">
        <v>3.0200000000000001E-2</v>
      </c>
      <c r="Z19" s="74">
        <v>3.3000000000000002E-2</v>
      </c>
      <c r="AA19" s="74">
        <v>3.39E-2</v>
      </c>
      <c r="AB19" s="74">
        <v>3.3000000000000002E-2</v>
      </c>
      <c r="AC19" s="74">
        <v>3.0700000000000002E-2</v>
      </c>
      <c r="AD19" s="74">
        <v>2.7E-2</v>
      </c>
      <c r="AE19" s="74">
        <v>2.18E-2</v>
      </c>
      <c r="AF19" s="74">
        <v>1.5100000000000001E-2</v>
      </c>
      <c r="AG19" s="74">
        <v>6.6E-3</v>
      </c>
      <c r="AH19" s="74">
        <v>-3.5999999999999999E-3</v>
      </c>
      <c r="AI19" s="74">
        <v>-1.4500000000000001E-2</v>
      </c>
      <c r="AJ19" s="74">
        <v>-2.4500000000000001E-2</v>
      </c>
      <c r="AK19" s="74">
        <v>-3.2199999999999999E-2</v>
      </c>
      <c r="AL19" s="74">
        <v>-3.6400000000000002E-2</v>
      </c>
      <c r="AM19" s="74">
        <v>-3.6700000000000003E-2</v>
      </c>
      <c r="AN19" s="74">
        <v>-3.32E-2</v>
      </c>
      <c r="AO19" s="74">
        <v>-2.64E-2</v>
      </c>
      <c r="AP19" s="74">
        <v>-1.66E-2</v>
      </c>
      <c r="AQ19" s="74">
        <v>-3.8999999999999998E-3</v>
      </c>
      <c r="AR19" s="74">
        <v>1.11E-2</v>
      </c>
      <c r="AS19" s="74">
        <v>2.7199999999999998E-2</v>
      </c>
      <c r="AT19" s="74">
        <v>4.2000000000000003E-2</v>
      </c>
      <c r="AU19" s="74">
        <v>5.2499999999999998E-2</v>
      </c>
      <c r="AV19" s="74">
        <v>5.6099999999999997E-2</v>
      </c>
      <c r="AW19" s="74">
        <v>5.2499999999999998E-2</v>
      </c>
      <c r="AX19" s="74">
        <v>4.3700000000000003E-2</v>
      </c>
      <c r="AY19" s="74">
        <v>3.3000000000000002E-2</v>
      </c>
      <c r="AZ19" s="74">
        <v>2.3300000000000001E-2</v>
      </c>
      <c r="BA19" s="74">
        <v>1.67E-2</v>
      </c>
      <c r="BB19" s="74">
        <v>1.3299999999999999E-2</v>
      </c>
      <c r="BC19" s="74">
        <v>1.2699999999999999E-2</v>
      </c>
      <c r="BD19" s="74">
        <v>1.37E-2</v>
      </c>
      <c r="BE19" s="74">
        <v>1.55E-2</v>
      </c>
      <c r="BF19" s="74">
        <v>1.6899999999999998E-2</v>
      </c>
      <c r="BG19" s="74">
        <v>1.6899999999999998E-2</v>
      </c>
      <c r="BH19" s="74">
        <v>1.46E-2</v>
      </c>
      <c r="BI19" s="74">
        <v>9.4999999999999998E-3</v>
      </c>
      <c r="BJ19" s="74">
        <v>1.5E-3</v>
      </c>
      <c r="BK19" s="74">
        <v>-8.8000000000000005E-3</v>
      </c>
      <c r="BL19" s="74">
        <v>-2.0400000000000001E-2</v>
      </c>
      <c r="BM19" s="74">
        <v>-3.2199999999999999E-2</v>
      </c>
      <c r="BN19" s="74">
        <v>-4.2900000000000001E-2</v>
      </c>
      <c r="BO19" s="74">
        <v>-5.1700000000000003E-2</v>
      </c>
      <c r="BP19" s="75">
        <v>-5.16E-2</v>
      </c>
      <c r="BQ19" s="75">
        <v>-4.9000000000000002E-2</v>
      </c>
      <c r="BR19" s="75">
        <v>-4.4400000000000002E-2</v>
      </c>
      <c r="BS19" s="75">
        <v>-3.8300000000000001E-2</v>
      </c>
      <c r="BT19" s="75">
        <v>-3.1199999999999999E-2</v>
      </c>
      <c r="BU19" s="75">
        <v>-2.3699999999999999E-2</v>
      </c>
      <c r="BV19" s="75">
        <v>-1.6299999999999999E-2</v>
      </c>
      <c r="BW19" s="75">
        <v>-9.4999999999999998E-3</v>
      </c>
      <c r="BX19" s="75">
        <v>-4.0000000000000001E-3</v>
      </c>
      <c r="BY19" s="75">
        <v>0</v>
      </c>
      <c r="BZ19" s="75">
        <v>2.8E-3</v>
      </c>
      <c r="CA19" s="75">
        <v>5.3E-3</v>
      </c>
      <c r="CB19" s="75">
        <v>7.4000000000000003E-3</v>
      </c>
      <c r="CC19" s="75">
        <v>9.1999999999999998E-3</v>
      </c>
      <c r="CD19" s="75">
        <v>1.06E-2</v>
      </c>
      <c r="CE19" s="75">
        <v>1.17E-2</v>
      </c>
      <c r="CF19" s="75">
        <v>1.2500000000000001E-2</v>
      </c>
      <c r="CG19" s="75">
        <v>1.2999999999999999E-2</v>
      </c>
      <c r="CH19" s="75">
        <v>1.34E-2</v>
      </c>
      <c r="CI19" s="75">
        <v>1.35E-2</v>
      </c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</row>
    <row r="20" spans="1:112" x14ac:dyDescent="0.2">
      <c r="A20" s="10">
        <v>38</v>
      </c>
      <c r="B20" s="74">
        <v>3.7499999999999999E-2</v>
      </c>
      <c r="C20" s="74">
        <v>3.3399999999999999E-2</v>
      </c>
      <c r="D20" s="74">
        <v>2.92E-2</v>
      </c>
      <c r="E20" s="74">
        <v>2.46E-2</v>
      </c>
      <c r="F20" s="74">
        <v>1.9699999999999999E-2</v>
      </c>
      <c r="G20" s="74">
        <v>1.47E-2</v>
      </c>
      <c r="H20" s="74">
        <v>9.9000000000000008E-3</v>
      </c>
      <c r="I20" s="74">
        <v>5.7000000000000002E-3</v>
      </c>
      <c r="J20" s="74">
        <v>1.6999999999999999E-3</v>
      </c>
      <c r="K20" s="74">
        <v>-1.9E-3</v>
      </c>
      <c r="L20" s="74">
        <v>-5.4000000000000003E-3</v>
      </c>
      <c r="M20" s="74">
        <v>-8.6999999999999994E-3</v>
      </c>
      <c r="N20" s="74">
        <v>-1.14E-2</v>
      </c>
      <c r="O20" s="74">
        <v>-1.3299999999999999E-2</v>
      </c>
      <c r="P20" s="74">
        <v>-1.41E-2</v>
      </c>
      <c r="Q20" s="74">
        <v>-1.35E-2</v>
      </c>
      <c r="R20" s="74">
        <v>-1.1299999999999999E-2</v>
      </c>
      <c r="S20" s="74">
        <v>-7.1999999999999998E-3</v>
      </c>
      <c r="T20" s="74">
        <v>-1.5E-3</v>
      </c>
      <c r="U20" s="74">
        <v>5.4000000000000003E-3</v>
      </c>
      <c r="V20" s="74">
        <v>1.2699999999999999E-2</v>
      </c>
      <c r="W20" s="74">
        <v>1.9800000000000002E-2</v>
      </c>
      <c r="X20" s="74">
        <v>2.5899999999999999E-2</v>
      </c>
      <c r="Y20" s="74">
        <v>3.0499999999999999E-2</v>
      </c>
      <c r="Z20" s="74">
        <v>3.3500000000000002E-2</v>
      </c>
      <c r="AA20" s="74">
        <v>3.4599999999999999E-2</v>
      </c>
      <c r="AB20" s="74">
        <v>3.4099999999999998E-2</v>
      </c>
      <c r="AC20" s="74">
        <v>3.2199999999999999E-2</v>
      </c>
      <c r="AD20" s="74">
        <v>2.9000000000000001E-2</v>
      </c>
      <c r="AE20" s="74">
        <v>2.4299999999999999E-2</v>
      </c>
      <c r="AF20" s="74">
        <v>1.7899999999999999E-2</v>
      </c>
      <c r="AG20" s="74">
        <v>9.7999999999999997E-3</v>
      </c>
      <c r="AH20" s="74">
        <v>0</v>
      </c>
      <c r="AI20" s="74">
        <v>-1.0500000000000001E-2</v>
      </c>
      <c r="AJ20" s="74">
        <v>-2.0400000000000001E-2</v>
      </c>
      <c r="AK20" s="74">
        <v>-2.81E-2</v>
      </c>
      <c r="AL20" s="74">
        <v>-3.2800000000000003E-2</v>
      </c>
      <c r="AM20" s="74">
        <v>-3.4000000000000002E-2</v>
      </c>
      <c r="AN20" s="74">
        <v>-3.1699999999999999E-2</v>
      </c>
      <c r="AO20" s="74">
        <v>-2.6200000000000001E-2</v>
      </c>
      <c r="AP20" s="74">
        <v>-1.7500000000000002E-2</v>
      </c>
      <c r="AQ20" s="74">
        <v>-6.0000000000000001E-3</v>
      </c>
      <c r="AR20" s="74">
        <v>8.0999999999999996E-3</v>
      </c>
      <c r="AS20" s="74">
        <v>2.3300000000000001E-2</v>
      </c>
      <c r="AT20" s="74">
        <v>3.7499999999999999E-2</v>
      </c>
      <c r="AU20" s="74">
        <v>4.7699999999999999E-2</v>
      </c>
      <c r="AV20" s="74">
        <v>5.1400000000000001E-2</v>
      </c>
      <c r="AW20" s="74">
        <v>4.82E-2</v>
      </c>
      <c r="AX20" s="74">
        <v>4.0300000000000002E-2</v>
      </c>
      <c r="AY20" s="74">
        <v>3.0599999999999999E-2</v>
      </c>
      <c r="AZ20" s="74">
        <v>2.1999999999999999E-2</v>
      </c>
      <c r="BA20" s="74">
        <v>1.6400000000000001E-2</v>
      </c>
      <c r="BB20" s="74">
        <v>1.4E-2</v>
      </c>
      <c r="BC20" s="74">
        <v>1.43E-2</v>
      </c>
      <c r="BD20" s="74">
        <v>1.6E-2</v>
      </c>
      <c r="BE20" s="74">
        <v>1.83E-2</v>
      </c>
      <c r="BF20" s="74">
        <v>2.01E-2</v>
      </c>
      <c r="BG20" s="74">
        <v>2.0400000000000001E-2</v>
      </c>
      <c r="BH20" s="74">
        <v>1.8200000000000001E-2</v>
      </c>
      <c r="BI20" s="74">
        <v>1.3100000000000001E-2</v>
      </c>
      <c r="BJ20" s="74">
        <v>5.1000000000000004E-3</v>
      </c>
      <c r="BK20" s="74">
        <v>-5.1999999999999998E-3</v>
      </c>
      <c r="BL20" s="74">
        <v>-1.6899999999999998E-2</v>
      </c>
      <c r="BM20" s="74">
        <v>-2.87E-2</v>
      </c>
      <c r="BN20" s="74">
        <v>-3.95E-2</v>
      </c>
      <c r="BO20" s="74">
        <v>-4.8599999999999997E-2</v>
      </c>
      <c r="BP20" s="75">
        <v>-4.9099999999999998E-2</v>
      </c>
      <c r="BQ20" s="75">
        <v>-4.7100000000000003E-2</v>
      </c>
      <c r="BR20" s="75">
        <v>-4.2999999999999997E-2</v>
      </c>
      <c r="BS20" s="75">
        <v>-3.7499999999999999E-2</v>
      </c>
      <c r="BT20" s="75">
        <v>-3.09E-2</v>
      </c>
      <c r="BU20" s="75">
        <v>-2.3800000000000002E-2</v>
      </c>
      <c r="BV20" s="75">
        <v>-1.67E-2</v>
      </c>
      <c r="BW20" s="75">
        <v>-1.0200000000000001E-2</v>
      </c>
      <c r="BX20" s="75">
        <v>-4.7999999999999996E-3</v>
      </c>
      <c r="BY20" s="75">
        <v>-8.9999999999999998E-4</v>
      </c>
      <c r="BZ20" s="75">
        <v>2E-3</v>
      </c>
      <c r="CA20" s="75">
        <v>4.5999999999999999E-3</v>
      </c>
      <c r="CB20" s="75">
        <v>6.8999999999999999E-3</v>
      </c>
      <c r="CC20" s="75">
        <v>8.8999999999999999E-3</v>
      </c>
      <c r="CD20" s="75">
        <v>1.04E-2</v>
      </c>
      <c r="CE20" s="75">
        <v>1.1599999999999999E-2</v>
      </c>
      <c r="CF20" s="75">
        <v>1.24E-2</v>
      </c>
      <c r="CG20" s="75">
        <v>1.2999999999999999E-2</v>
      </c>
      <c r="CH20" s="75">
        <v>1.34E-2</v>
      </c>
      <c r="CI20" s="75">
        <v>1.35E-2</v>
      </c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</row>
    <row r="21" spans="1:112" x14ac:dyDescent="0.2">
      <c r="A21" s="10">
        <v>39</v>
      </c>
      <c r="B21" s="74">
        <v>3.5799999999999998E-2</v>
      </c>
      <c r="C21" s="74">
        <v>3.2199999999999999E-2</v>
      </c>
      <c r="D21" s="74">
        <v>2.8400000000000002E-2</v>
      </c>
      <c r="E21" s="74">
        <v>2.41E-2</v>
      </c>
      <c r="F21" s="74">
        <v>1.95E-2</v>
      </c>
      <c r="G21" s="74">
        <v>1.47E-2</v>
      </c>
      <c r="H21" s="74">
        <v>1.0200000000000001E-2</v>
      </c>
      <c r="I21" s="74">
        <v>6.1000000000000004E-3</v>
      </c>
      <c r="J21" s="74">
        <v>2.3E-3</v>
      </c>
      <c r="K21" s="74">
        <v>-1.2999999999999999E-3</v>
      </c>
      <c r="L21" s="74">
        <v>-4.5999999999999999E-3</v>
      </c>
      <c r="M21" s="74">
        <v>-7.7999999999999996E-3</v>
      </c>
      <c r="N21" s="74">
        <v>-1.0500000000000001E-2</v>
      </c>
      <c r="O21" s="74">
        <v>-1.24E-2</v>
      </c>
      <c r="P21" s="74">
        <v>-1.32E-2</v>
      </c>
      <c r="Q21" s="74">
        <v>-1.2699999999999999E-2</v>
      </c>
      <c r="R21" s="74">
        <v>-1.0500000000000001E-2</v>
      </c>
      <c r="S21" s="74">
        <v>-6.4999999999999997E-3</v>
      </c>
      <c r="T21" s="74">
        <v>-8.9999999999999998E-4</v>
      </c>
      <c r="U21" s="74">
        <v>5.8999999999999999E-3</v>
      </c>
      <c r="V21" s="74">
        <v>1.32E-2</v>
      </c>
      <c r="W21" s="74">
        <v>2.01E-2</v>
      </c>
      <c r="X21" s="74">
        <v>2.5999999999999999E-2</v>
      </c>
      <c r="Y21" s="74">
        <v>3.0599999999999999E-2</v>
      </c>
      <c r="Z21" s="74">
        <v>3.3599999999999998E-2</v>
      </c>
      <c r="AA21" s="74">
        <v>3.49E-2</v>
      </c>
      <c r="AB21" s="74">
        <v>3.4799999999999998E-2</v>
      </c>
      <c r="AC21" s="74">
        <v>3.3399999999999999E-2</v>
      </c>
      <c r="AD21" s="74">
        <v>3.0599999999999999E-2</v>
      </c>
      <c r="AE21" s="74">
        <v>2.64E-2</v>
      </c>
      <c r="AF21" s="74">
        <v>2.06E-2</v>
      </c>
      <c r="AG21" s="74">
        <v>1.2999999999999999E-2</v>
      </c>
      <c r="AH21" s="74">
        <v>3.8E-3</v>
      </c>
      <c r="AI21" s="74">
        <v>-6.1000000000000004E-3</v>
      </c>
      <c r="AJ21" s="74">
        <v>-1.55E-2</v>
      </c>
      <c r="AK21" s="74">
        <v>-2.3199999999999998E-2</v>
      </c>
      <c r="AL21" s="74">
        <v>-2.8299999999999999E-2</v>
      </c>
      <c r="AM21" s="74">
        <v>-3.0300000000000001E-2</v>
      </c>
      <c r="AN21" s="74">
        <v>-2.92E-2</v>
      </c>
      <c r="AO21" s="74">
        <v>-2.5100000000000001E-2</v>
      </c>
      <c r="AP21" s="74">
        <v>-1.7999999999999999E-2</v>
      </c>
      <c r="AQ21" s="74">
        <v>-7.7999999999999996E-3</v>
      </c>
      <c r="AR21" s="74">
        <v>5.1000000000000004E-3</v>
      </c>
      <c r="AS21" s="74">
        <v>1.9300000000000001E-2</v>
      </c>
      <c r="AT21" s="74">
        <v>3.2800000000000003E-2</v>
      </c>
      <c r="AU21" s="74">
        <v>4.2500000000000003E-2</v>
      </c>
      <c r="AV21" s="74">
        <v>4.6300000000000001E-2</v>
      </c>
      <c r="AW21" s="74">
        <v>4.36E-2</v>
      </c>
      <c r="AX21" s="74">
        <v>3.6400000000000002E-2</v>
      </c>
      <c r="AY21" s="74">
        <v>2.7799999999999998E-2</v>
      </c>
      <c r="AZ21" s="74">
        <v>2.0199999999999999E-2</v>
      </c>
      <c r="BA21" s="74">
        <v>1.55E-2</v>
      </c>
      <c r="BB21" s="74">
        <v>1.4E-2</v>
      </c>
      <c r="BC21" s="74">
        <v>1.5100000000000001E-2</v>
      </c>
      <c r="BD21" s="74">
        <v>1.7600000000000001E-2</v>
      </c>
      <c r="BE21" s="74">
        <v>2.0500000000000001E-2</v>
      </c>
      <c r="BF21" s="74">
        <v>2.2800000000000001E-2</v>
      </c>
      <c r="BG21" s="74">
        <v>2.35E-2</v>
      </c>
      <c r="BH21" s="74">
        <v>2.1499999999999998E-2</v>
      </c>
      <c r="BI21" s="74">
        <v>1.66E-2</v>
      </c>
      <c r="BJ21" s="74">
        <v>8.8000000000000005E-3</v>
      </c>
      <c r="BK21" s="74">
        <v>-1.4E-3</v>
      </c>
      <c r="BL21" s="74">
        <v>-1.2800000000000001E-2</v>
      </c>
      <c r="BM21" s="74">
        <v>-2.4500000000000001E-2</v>
      </c>
      <c r="BN21" s="74">
        <v>-3.5299999999999998E-2</v>
      </c>
      <c r="BO21" s="74">
        <v>-4.4600000000000001E-2</v>
      </c>
      <c r="BP21" s="75">
        <v>-4.5600000000000002E-2</v>
      </c>
      <c r="BQ21" s="75">
        <v>-4.4200000000000003E-2</v>
      </c>
      <c r="BR21" s="75">
        <v>-4.0899999999999999E-2</v>
      </c>
      <c r="BS21" s="75">
        <v>-3.5999999999999997E-2</v>
      </c>
      <c r="BT21" s="75">
        <v>-3.0099999999999998E-2</v>
      </c>
      <c r="BU21" s="75">
        <v>-2.35E-2</v>
      </c>
      <c r="BV21" s="75">
        <v>-1.6899999999999998E-2</v>
      </c>
      <c r="BW21" s="75">
        <v>-1.0699999999999999E-2</v>
      </c>
      <c r="BX21" s="75">
        <v>-5.4999999999999997E-3</v>
      </c>
      <c r="BY21" s="75">
        <v>-1.6999999999999999E-3</v>
      </c>
      <c r="BZ21" s="75">
        <v>1.2999999999999999E-3</v>
      </c>
      <c r="CA21" s="75">
        <v>4.0000000000000001E-3</v>
      </c>
      <c r="CB21" s="75">
        <v>6.4000000000000003E-3</v>
      </c>
      <c r="CC21" s="75">
        <v>8.5000000000000006E-3</v>
      </c>
      <c r="CD21" s="75">
        <v>1.01E-2</v>
      </c>
      <c r="CE21" s="75">
        <v>1.14E-2</v>
      </c>
      <c r="CF21" s="75">
        <v>1.24E-2</v>
      </c>
      <c r="CG21" s="75">
        <v>1.2999999999999999E-2</v>
      </c>
      <c r="CH21" s="75">
        <v>1.34E-2</v>
      </c>
      <c r="CI21" s="75">
        <v>1.35E-2</v>
      </c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</row>
    <row r="22" spans="1:112" x14ac:dyDescent="0.2">
      <c r="A22" s="10">
        <v>40</v>
      </c>
      <c r="B22" s="74">
        <v>3.39E-2</v>
      </c>
      <c r="C22" s="74">
        <v>3.0800000000000001E-2</v>
      </c>
      <c r="D22" s="74">
        <v>2.7400000000000001E-2</v>
      </c>
      <c r="E22" s="74">
        <v>2.35E-2</v>
      </c>
      <c r="F22" s="74">
        <v>1.9199999999999998E-2</v>
      </c>
      <c r="G22" s="74">
        <v>1.47E-2</v>
      </c>
      <c r="H22" s="74">
        <v>1.04E-2</v>
      </c>
      <c r="I22" s="74">
        <v>6.4999999999999997E-3</v>
      </c>
      <c r="J22" s="74">
        <v>2.8999999999999998E-3</v>
      </c>
      <c r="K22" s="74">
        <v>-5.0000000000000001E-4</v>
      </c>
      <c r="L22" s="74">
        <v>-3.8E-3</v>
      </c>
      <c r="M22" s="74">
        <v>-6.7999999999999996E-3</v>
      </c>
      <c r="N22" s="74">
        <v>-9.4999999999999998E-3</v>
      </c>
      <c r="O22" s="74">
        <v>-1.14E-2</v>
      </c>
      <c r="P22" s="74">
        <v>-1.2200000000000001E-2</v>
      </c>
      <c r="Q22" s="74">
        <v>-1.18E-2</v>
      </c>
      <c r="R22" s="74">
        <v>-9.7000000000000003E-3</v>
      </c>
      <c r="S22" s="74">
        <v>-5.7999999999999996E-3</v>
      </c>
      <c r="T22" s="74">
        <v>-4.0000000000000002E-4</v>
      </c>
      <c r="U22" s="74">
        <v>6.3E-3</v>
      </c>
      <c r="V22" s="74">
        <v>1.34E-2</v>
      </c>
      <c r="W22" s="74">
        <v>2.01E-2</v>
      </c>
      <c r="X22" s="74">
        <v>2.5999999999999999E-2</v>
      </c>
      <c r="Y22" s="74">
        <v>3.0499999999999999E-2</v>
      </c>
      <c r="Z22" s="74">
        <v>3.3500000000000002E-2</v>
      </c>
      <c r="AA22" s="74">
        <v>3.5099999999999999E-2</v>
      </c>
      <c r="AB22" s="74">
        <v>3.5200000000000002E-2</v>
      </c>
      <c r="AC22" s="74">
        <v>3.4200000000000001E-2</v>
      </c>
      <c r="AD22" s="74">
        <v>3.1899999999999998E-2</v>
      </c>
      <c r="AE22" s="74">
        <v>2.8199999999999999E-2</v>
      </c>
      <c r="AF22" s="74">
        <v>2.29E-2</v>
      </c>
      <c r="AG22" s="74">
        <v>1.6E-2</v>
      </c>
      <c r="AH22" s="74">
        <v>7.6E-3</v>
      </c>
      <c r="AI22" s="74">
        <v>-1.5E-3</v>
      </c>
      <c r="AJ22" s="74">
        <v>-1.03E-2</v>
      </c>
      <c r="AK22" s="74">
        <v>-1.77E-2</v>
      </c>
      <c r="AL22" s="74">
        <v>-2.3E-2</v>
      </c>
      <c r="AM22" s="74">
        <v>-2.58E-2</v>
      </c>
      <c r="AN22" s="74">
        <v>-2.5899999999999999E-2</v>
      </c>
      <c r="AO22" s="74">
        <v>-2.3199999999999998E-2</v>
      </c>
      <c r="AP22" s="74">
        <v>-1.77E-2</v>
      </c>
      <c r="AQ22" s="74">
        <v>-8.9999999999999993E-3</v>
      </c>
      <c r="AR22" s="74">
        <v>2.3999999999999998E-3</v>
      </c>
      <c r="AS22" s="74">
        <v>1.5599999999999999E-2</v>
      </c>
      <c r="AT22" s="74">
        <v>2.81E-2</v>
      </c>
      <c r="AU22" s="74">
        <v>3.73E-2</v>
      </c>
      <c r="AV22" s="74">
        <v>4.0899999999999999E-2</v>
      </c>
      <c r="AW22" s="74">
        <v>3.8699999999999998E-2</v>
      </c>
      <c r="AX22" s="74">
        <v>3.2300000000000002E-2</v>
      </c>
      <c r="AY22" s="74">
        <v>2.46E-2</v>
      </c>
      <c r="AZ22" s="74">
        <v>1.8100000000000002E-2</v>
      </c>
      <c r="BA22" s="74">
        <v>1.4200000000000001E-2</v>
      </c>
      <c r="BB22" s="74">
        <v>1.35E-2</v>
      </c>
      <c r="BC22" s="74">
        <v>1.52E-2</v>
      </c>
      <c r="BD22" s="74">
        <v>1.84E-2</v>
      </c>
      <c r="BE22" s="74">
        <v>2.1999999999999999E-2</v>
      </c>
      <c r="BF22" s="74">
        <v>2.4799999999999999E-2</v>
      </c>
      <c r="BG22" s="74">
        <v>2.5899999999999999E-2</v>
      </c>
      <c r="BH22" s="74">
        <v>2.4400000000000002E-2</v>
      </c>
      <c r="BI22" s="74">
        <v>1.9800000000000002E-2</v>
      </c>
      <c r="BJ22" s="74">
        <v>1.23E-2</v>
      </c>
      <c r="BK22" s="74">
        <v>2.5999999999999999E-3</v>
      </c>
      <c r="BL22" s="74">
        <v>-8.5000000000000006E-3</v>
      </c>
      <c r="BM22" s="74">
        <v>-1.9900000000000001E-2</v>
      </c>
      <c r="BN22" s="74">
        <v>-3.0499999999999999E-2</v>
      </c>
      <c r="BO22" s="74">
        <v>-3.9899999999999998E-2</v>
      </c>
      <c r="BP22" s="75">
        <v>-4.1300000000000003E-2</v>
      </c>
      <c r="BQ22" s="75">
        <v>-4.0599999999999997E-2</v>
      </c>
      <c r="BR22" s="75">
        <v>-3.8100000000000002E-2</v>
      </c>
      <c r="BS22" s="75">
        <v>-3.4000000000000002E-2</v>
      </c>
      <c r="BT22" s="75">
        <v>-2.8799999999999999E-2</v>
      </c>
      <c r="BU22" s="75">
        <v>-2.29E-2</v>
      </c>
      <c r="BV22" s="75">
        <v>-1.6799999999999999E-2</v>
      </c>
      <c r="BW22" s="75">
        <v>-1.11E-2</v>
      </c>
      <c r="BX22" s="75">
        <v>-6.1000000000000004E-3</v>
      </c>
      <c r="BY22" s="75">
        <v>-2.3E-3</v>
      </c>
      <c r="BZ22" s="75">
        <v>5.9999999999999995E-4</v>
      </c>
      <c r="CA22" s="75">
        <v>3.3999999999999998E-3</v>
      </c>
      <c r="CB22" s="75">
        <v>5.8999999999999999E-3</v>
      </c>
      <c r="CC22" s="75">
        <v>8.0999999999999996E-3</v>
      </c>
      <c r="CD22" s="75">
        <v>9.9000000000000008E-3</v>
      </c>
      <c r="CE22" s="75">
        <v>1.1299999999999999E-2</v>
      </c>
      <c r="CF22" s="75">
        <v>1.23E-2</v>
      </c>
      <c r="CG22" s="75">
        <v>1.2999999999999999E-2</v>
      </c>
      <c r="CH22" s="75">
        <v>1.34E-2</v>
      </c>
      <c r="CI22" s="75">
        <v>1.35E-2</v>
      </c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</row>
    <row r="23" spans="1:112" x14ac:dyDescent="0.2">
      <c r="A23" s="10">
        <v>41</v>
      </c>
      <c r="B23" s="74">
        <v>3.2099999999999997E-2</v>
      </c>
      <c r="C23" s="74">
        <v>2.93E-2</v>
      </c>
      <c r="D23" s="74">
        <v>2.6200000000000001E-2</v>
      </c>
      <c r="E23" s="74">
        <v>2.2800000000000001E-2</v>
      </c>
      <c r="F23" s="74">
        <v>1.8800000000000001E-2</v>
      </c>
      <c r="G23" s="74">
        <v>1.46E-2</v>
      </c>
      <c r="H23" s="74">
        <v>1.06E-2</v>
      </c>
      <c r="I23" s="74">
        <v>6.8999999999999999E-3</v>
      </c>
      <c r="J23" s="74">
        <v>3.5000000000000001E-3</v>
      </c>
      <c r="K23" s="74">
        <v>2.0000000000000001E-4</v>
      </c>
      <c r="L23" s="74">
        <v>-2.8999999999999998E-3</v>
      </c>
      <c r="M23" s="74">
        <v>-5.8999999999999999E-3</v>
      </c>
      <c r="N23" s="74">
        <v>-8.3999999999999995E-3</v>
      </c>
      <c r="O23" s="74">
        <v>-1.03E-2</v>
      </c>
      <c r="P23" s="74">
        <v>-1.11E-2</v>
      </c>
      <c r="Q23" s="74">
        <v>-1.0699999999999999E-2</v>
      </c>
      <c r="R23" s="74">
        <v>-8.8000000000000005E-3</v>
      </c>
      <c r="S23" s="74">
        <v>-5.1000000000000004E-3</v>
      </c>
      <c r="T23" s="74">
        <v>1E-4</v>
      </c>
      <c r="U23" s="74">
        <v>6.6E-3</v>
      </c>
      <c r="V23" s="74">
        <v>1.35E-2</v>
      </c>
      <c r="W23" s="74">
        <v>0.02</v>
      </c>
      <c r="X23" s="74">
        <v>2.5700000000000001E-2</v>
      </c>
      <c r="Y23" s="74">
        <v>3.0200000000000001E-2</v>
      </c>
      <c r="Z23" s="74">
        <v>3.3300000000000003E-2</v>
      </c>
      <c r="AA23" s="74">
        <v>3.5000000000000003E-2</v>
      </c>
      <c r="AB23" s="74">
        <v>3.5400000000000001E-2</v>
      </c>
      <c r="AC23" s="74">
        <v>3.4599999999999999E-2</v>
      </c>
      <c r="AD23" s="74">
        <v>3.27E-2</v>
      </c>
      <c r="AE23" s="74">
        <v>2.9499999999999998E-2</v>
      </c>
      <c r="AF23" s="74">
        <v>2.4899999999999999E-2</v>
      </c>
      <c r="AG23" s="74">
        <v>1.8700000000000001E-2</v>
      </c>
      <c r="AH23" s="74">
        <v>1.12E-2</v>
      </c>
      <c r="AI23" s="74">
        <v>3.0000000000000001E-3</v>
      </c>
      <c r="AJ23" s="74">
        <v>-5.0000000000000001E-3</v>
      </c>
      <c r="AK23" s="74">
        <v>-1.2E-2</v>
      </c>
      <c r="AL23" s="74">
        <v>-1.7399999999999999E-2</v>
      </c>
      <c r="AM23" s="74">
        <v>-2.0899999999999998E-2</v>
      </c>
      <c r="AN23" s="74">
        <v>-2.1999999999999999E-2</v>
      </c>
      <c r="AO23" s="74">
        <v>-2.06E-2</v>
      </c>
      <c r="AP23" s="74">
        <v>-1.66E-2</v>
      </c>
      <c r="AQ23" s="74">
        <v>-9.4999999999999998E-3</v>
      </c>
      <c r="AR23" s="74">
        <v>5.0000000000000001E-4</v>
      </c>
      <c r="AS23" s="74">
        <v>1.23E-2</v>
      </c>
      <c r="AT23" s="74">
        <v>2.3599999999999999E-2</v>
      </c>
      <c r="AU23" s="74">
        <v>3.2099999999999997E-2</v>
      </c>
      <c r="AV23" s="74">
        <v>3.5499999999999997E-2</v>
      </c>
      <c r="AW23" s="74">
        <v>3.3599999999999998E-2</v>
      </c>
      <c r="AX23" s="74">
        <v>2.8000000000000001E-2</v>
      </c>
      <c r="AY23" s="74">
        <v>2.1299999999999999E-2</v>
      </c>
      <c r="AZ23" s="74">
        <v>1.5699999999999999E-2</v>
      </c>
      <c r="BA23" s="74">
        <v>1.26E-2</v>
      </c>
      <c r="BB23" s="74">
        <v>1.26E-2</v>
      </c>
      <c r="BC23" s="74">
        <v>1.49E-2</v>
      </c>
      <c r="BD23" s="74">
        <v>1.8599999999999998E-2</v>
      </c>
      <c r="BE23" s="74">
        <v>2.2700000000000001E-2</v>
      </c>
      <c r="BF23" s="74">
        <v>2.6100000000000002E-2</v>
      </c>
      <c r="BG23" s="74">
        <v>2.76E-2</v>
      </c>
      <c r="BH23" s="74">
        <v>2.6499999999999999E-2</v>
      </c>
      <c r="BI23" s="74">
        <v>2.2499999999999999E-2</v>
      </c>
      <c r="BJ23" s="74">
        <v>1.55E-2</v>
      </c>
      <c r="BK23" s="74">
        <v>6.4000000000000003E-3</v>
      </c>
      <c r="BL23" s="74">
        <v>-4.1000000000000003E-3</v>
      </c>
      <c r="BM23" s="74">
        <v>-1.4999999999999999E-2</v>
      </c>
      <c r="BN23" s="74">
        <v>-2.53E-2</v>
      </c>
      <c r="BO23" s="74">
        <v>-3.4599999999999999E-2</v>
      </c>
      <c r="BP23" s="75">
        <v>-3.6400000000000002E-2</v>
      </c>
      <c r="BQ23" s="75">
        <v>-3.6299999999999999E-2</v>
      </c>
      <c r="BR23" s="75">
        <v>-3.4500000000000003E-2</v>
      </c>
      <c r="BS23" s="75">
        <v>-3.1300000000000001E-2</v>
      </c>
      <c r="BT23" s="75">
        <v>-2.7E-2</v>
      </c>
      <c r="BU23" s="75">
        <v>-2.18E-2</v>
      </c>
      <c r="BV23" s="75">
        <v>-1.6400000000000001E-2</v>
      </c>
      <c r="BW23" s="75">
        <v>-1.12E-2</v>
      </c>
      <c r="BX23" s="75">
        <v>-6.4999999999999997E-3</v>
      </c>
      <c r="BY23" s="75">
        <v>-2.8999999999999998E-3</v>
      </c>
      <c r="BZ23" s="75">
        <v>0</v>
      </c>
      <c r="CA23" s="75">
        <v>2.8E-3</v>
      </c>
      <c r="CB23" s="75">
        <v>5.4000000000000003E-3</v>
      </c>
      <c r="CC23" s="75">
        <v>7.7000000000000002E-3</v>
      </c>
      <c r="CD23" s="75">
        <v>9.5999999999999992E-3</v>
      </c>
      <c r="CE23" s="75">
        <v>1.11E-2</v>
      </c>
      <c r="CF23" s="75">
        <v>1.2200000000000001E-2</v>
      </c>
      <c r="CG23" s="75">
        <v>1.29E-2</v>
      </c>
      <c r="CH23" s="75">
        <v>1.34E-2</v>
      </c>
      <c r="CI23" s="75">
        <v>1.35E-2</v>
      </c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</row>
    <row r="24" spans="1:112" x14ac:dyDescent="0.2">
      <c r="A24" s="10">
        <v>42</v>
      </c>
      <c r="B24" s="74">
        <v>3.0200000000000001E-2</v>
      </c>
      <c r="C24" s="74">
        <v>2.7699999999999999E-2</v>
      </c>
      <c r="D24" s="74">
        <v>2.5000000000000001E-2</v>
      </c>
      <c r="E24" s="74">
        <v>2.1899999999999999E-2</v>
      </c>
      <c r="F24" s="74">
        <v>1.83E-2</v>
      </c>
      <c r="G24" s="74">
        <v>1.44E-2</v>
      </c>
      <c r="H24" s="74">
        <v>1.0699999999999999E-2</v>
      </c>
      <c r="I24" s="74">
        <v>7.1999999999999998E-3</v>
      </c>
      <c r="J24" s="74">
        <v>4.0000000000000001E-3</v>
      </c>
      <c r="K24" s="74">
        <v>8.9999999999999998E-4</v>
      </c>
      <c r="L24" s="74">
        <v>-2.0999999999999999E-3</v>
      </c>
      <c r="M24" s="74">
        <v>-4.8999999999999998E-3</v>
      </c>
      <c r="N24" s="74">
        <v>-7.3000000000000001E-3</v>
      </c>
      <c r="O24" s="74">
        <v>-9.1000000000000004E-3</v>
      </c>
      <c r="P24" s="74">
        <v>-0.01</v>
      </c>
      <c r="Q24" s="74">
        <v>-9.5999999999999992E-3</v>
      </c>
      <c r="R24" s="74">
        <v>-7.7999999999999996E-3</v>
      </c>
      <c r="S24" s="74">
        <v>-4.3E-3</v>
      </c>
      <c r="T24" s="74">
        <v>6.9999999999999999E-4</v>
      </c>
      <c r="U24" s="74">
        <v>6.7999999999999996E-3</v>
      </c>
      <c r="V24" s="74">
        <v>1.34E-2</v>
      </c>
      <c r="W24" s="74">
        <v>1.9699999999999999E-2</v>
      </c>
      <c r="X24" s="74">
        <v>2.53E-2</v>
      </c>
      <c r="Y24" s="74">
        <v>2.98E-2</v>
      </c>
      <c r="Z24" s="74">
        <v>3.2899999999999999E-2</v>
      </c>
      <c r="AA24" s="74">
        <v>3.4700000000000002E-2</v>
      </c>
      <c r="AB24" s="74">
        <v>3.5299999999999998E-2</v>
      </c>
      <c r="AC24" s="74">
        <v>3.4799999999999998E-2</v>
      </c>
      <c r="AD24" s="74">
        <v>3.3099999999999997E-2</v>
      </c>
      <c r="AE24" s="74">
        <v>3.04E-2</v>
      </c>
      <c r="AF24" s="74">
        <v>2.64E-2</v>
      </c>
      <c r="AG24" s="74">
        <v>2.1100000000000001E-2</v>
      </c>
      <c r="AH24" s="74">
        <v>1.4500000000000001E-2</v>
      </c>
      <c r="AI24" s="74">
        <v>7.3000000000000001E-3</v>
      </c>
      <c r="AJ24" s="74">
        <v>0</v>
      </c>
      <c r="AK24" s="74">
        <v>-6.4999999999999997E-3</v>
      </c>
      <c r="AL24" s="74">
        <v>-1.1900000000000001E-2</v>
      </c>
      <c r="AM24" s="74">
        <v>-1.5699999999999999E-2</v>
      </c>
      <c r="AN24" s="74">
        <v>-1.77E-2</v>
      </c>
      <c r="AO24" s="74">
        <v>-1.7399999999999999E-2</v>
      </c>
      <c r="AP24" s="74">
        <v>-1.46E-2</v>
      </c>
      <c r="AQ24" s="74">
        <v>-8.9999999999999993E-3</v>
      </c>
      <c r="AR24" s="74">
        <v>-5.0000000000000001E-4</v>
      </c>
      <c r="AS24" s="74">
        <v>9.7000000000000003E-3</v>
      </c>
      <c r="AT24" s="74">
        <v>1.9699999999999999E-2</v>
      </c>
      <c r="AU24" s="74">
        <v>2.7199999999999998E-2</v>
      </c>
      <c r="AV24" s="74">
        <v>3.0200000000000001E-2</v>
      </c>
      <c r="AW24" s="74">
        <v>2.8500000000000001E-2</v>
      </c>
      <c r="AX24" s="74">
        <v>2.3599999999999999E-2</v>
      </c>
      <c r="AY24" s="74">
        <v>1.78E-2</v>
      </c>
      <c r="AZ24" s="74">
        <v>1.3100000000000001E-2</v>
      </c>
      <c r="BA24" s="74">
        <v>1.0800000000000001E-2</v>
      </c>
      <c r="BB24" s="74">
        <v>1.14E-2</v>
      </c>
      <c r="BC24" s="74">
        <v>1.4200000000000001E-2</v>
      </c>
      <c r="BD24" s="74">
        <v>1.83E-2</v>
      </c>
      <c r="BE24" s="74">
        <v>2.2700000000000001E-2</v>
      </c>
      <c r="BF24" s="74">
        <v>2.6499999999999999E-2</v>
      </c>
      <c r="BG24" s="74">
        <v>2.8400000000000002E-2</v>
      </c>
      <c r="BH24" s="74">
        <v>2.7799999999999998E-2</v>
      </c>
      <c r="BI24" s="74">
        <v>2.4400000000000002E-2</v>
      </c>
      <c r="BJ24" s="74">
        <v>1.8200000000000001E-2</v>
      </c>
      <c r="BK24" s="74">
        <v>9.7999999999999997E-3</v>
      </c>
      <c r="BL24" s="74">
        <v>1E-4</v>
      </c>
      <c r="BM24" s="74">
        <v>-1.01E-2</v>
      </c>
      <c r="BN24" s="74">
        <v>-0.02</v>
      </c>
      <c r="BO24" s="74">
        <v>-2.9000000000000001E-2</v>
      </c>
      <c r="BP24" s="75">
        <v>-3.1099999999999999E-2</v>
      </c>
      <c r="BQ24" s="75">
        <v>-3.15E-2</v>
      </c>
      <c r="BR24" s="75">
        <v>-3.0499999999999999E-2</v>
      </c>
      <c r="BS24" s="75">
        <v>-2.81E-2</v>
      </c>
      <c r="BT24" s="75">
        <v>-2.47E-2</v>
      </c>
      <c r="BU24" s="75">
        <v>-2.0400000000000001E-2</v>
      </c>
      <c r="BV24" s="75">
        <v>-1.5699999999999999E-2</v>
      </c>
      <c r="BW24" s="75">
        <v>-1.0999999999999999E-2</v>
      </c>
      <c r="BX24" s="75">
        <v>-6.7000000000000002E-3</v>
      </c>
      <c r="BY24" s="75">
        <v>-3.3E-3</v>
      </c>
      <c r="BZ24" s="75">
        <v>-4.0000000000000002E-4</v>
      </c>
      <c r="CA24" s="75">
        <v>2.3999999999999998E-3</v>
      </c>
      <c r="CB24" s="75">
        <v>5.0000000000000001E-3</v>
      </c>
      <c r="CC24" s="75">
        <v>7.3000000000000001E-3</v>
      </c>
      <c r="CD24" s="75">
        <v>9.2999999999999992E-3</v>
      </c>
      <c r="CE24" s="75">
        <v>1.09E-2</v>
      </c>
      <c r="CF24" s="75">
        <v>1.21E-2</v>
      </c>
      <c r="CG24" s="75">
        <v>1.29E-2</v>
      </c>
      <c r="CH24" s="75">
        <v>1.34E-2</v>
      </c>
      <c r="CI24" s="75">
        <v>1.35E-2</v>
      </c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</row>
    <row r="25" spans="1:112" x14ac:dyDescent="0.2">
      <c r="A25" s="10">
        <v>43</v>
      </c>
      <c r="B25" s="74">
        <v>2.8500000000000001E-2</v>
      </c>
      <c r="C25" s="74">
        <v>2.6200000000000001E-2</v>
      </c>
      <c r="D25" s="74">
        <v>2.3800000000000002E-2</v>
      </c>
      <c r="E25" s="74">
        <v>2.0899999999999998E-2</v>
      </c>
      <c r="F25" s="74">
        <v>1.7600000000000001E-2</v>
      </c>
      <c r="G25" s="74">
        <v>1.41E-2</v>
      </c>
      <c r="H25" s="74">
        <v>1.06E-2</v>
      </c>
      <c r="I25" s="74">
        <v>7.3000000000000001E-3</v>
      </c>
      <c r="J25" s="74">
        <v>4.3E-3</v>
      </c>
      <c r="K25" s="74">
        <v>1.4E-3</v>
      </c>
      <c r="L25" s="74">
        <v>-1.4E-3</v>
      </c>
      <c r="M25" s="74">
        <v>-4.0000000000000001E-3</v>
      </c>
      <c r="N25" s="74">
        <v>-6.3E-3</v>
      </c>
      <c r="O25" s="74">
        <v>-7.9000000000000008E-3</v>
      </c>
      <c r="P25" s="74">
        <v>-8.6999999999999994E-3</v>
      </c>
      <c r="Q25" s="74">
        <v>-8.3000000000000001E-3</v>
      </c>
      <c r="R25" s="74">
        <v>-6.6E-3</v>
      </c>
      <c r="S25" s="74">
        <v>-3.3999999999999998E-3</v>
      </c>
      <c r="T25" s="74">
        <v>1.2999999999999999E-3</v>
      </c>
      <c r="U25" s="74">
        <v>7.0000000000000001E-3</v>
      </c>
      <c r="V25" s="74">
        <v>1.32E-2</v>
      </c>
      <c r="W25" s="74">
        <v>1.9199999999999998E-2</v>
      </c>
      <c r="X25" s="74">
        <v>2.47E-2</v>
      </c>
      <c r="Y25" s="74">
        <v>2.92E-2</v>
      </c>
      <c r="Z25" s="74">
        <v>3.2399999999999998E-2</v>
      </c>
      <c r="AA25" s="74">
        <v>3.4299999999999997E-2</v>
      </c>
      <c r="AB25" s="74">
        <v>3.5000000000000003E-2</v>
      </c>
      <c r="AC25" s="74">
        <v>3.4599999999999999E-2</v>
      </c>
      <c r="AD25" s="74">
        <v>3.32E-2</v>
      </c>
      <c r="AE25" s="74">
        <v>3.0800000000000001E-2</v>
      </c>
      <c r="AF25" s="74">
        <v>2.75E-2</v>
      </c>
      <c r="AG25" s="74">
        <v>2.3E-2</v>
      </c>
      <c r="AH25" s="74">
        <v>1.7399999999999999E-2</v>
      </c>
      <c r="AI25" s="74">
        <v>1.11E-2</v>
      </c>
      <c r="AJ25" s="74">
        <v>4.7000000000000002E-3</v>
      </c>
      <c r="AK25" s="74">
        <v>-1.4E-3</v>
      </c>
      <c r="AL25" s="74">
        <v>-6.6E-3</v>
      </c>
      <c r="AM25" s="74">
        <v>-1.0699999999999999E-2</v>
      </c>
      <c r="AN25" s="74">
        <v>-1.32E-2</v>
      </c>
      <c r="AO25" s="74">
        <v>-1.37E-2</v>
      </c>
      <c r="AP25" s="74">
        <v>-1.1900000000000001E-2</v>
      </c>
      <c r="AQ25" s="74">
        <v>-7.4999999999999997E-3</v>
      </c>
      <c r="AR25" s="74">
        <v>-5.9999999999999995E-4</v>
      </c>
      <c r="AS25" s="74">
        <v>8.0000000000000002E-3</v>
      </c>
      <c r="AT25" s="74">
        <v>1.6500000000000001E-2</v>
      </c>
      <c r="AU25" s="74">
        <v>2.2800000000000001E-2</v>
      </c>
      <c r="AV25" s="74">
        <v>2.53E-2</v>
      </c>
      <c r="AW25" s="74">
        <v>2.3699999999999999E-2</v>
      </c>
      <c r="AX25" s="74">
        <v>1.9300000000000001E-2</v>
      </c>
      <c r="AY25" s="74">
        <v>1.43E-2</v>
      </c>
      <c r="AZ25" s="74">
        <v>1.04E-2</v>
      </c>
      <c r="BA25" s="74">
        <v>8.8999999999999999E-3</v>
      </c>
      <c r="BB25" s="74">
        <v>9.9000000000000008E-3</v>
      </c>
      <c r="BC25" s="74">
        <v>1.3100000000000001E-2</v>
      </c>
      <c r="BD25" s="74">
        <v>1.7500000000000002E-2</v>
      </c>
      <c r="BE25" s="74">
        <v>2.2200000000000001E-2</v>
      </c>
      <c r="BF25" s="74">
        <v>2.6100000000000002E-2</v>
      </c>
      <c r="BG25" s="74">
        <v>2.8299999999999999E-2</v>
      </c>
      <c r="BH25" s="74">
        <v>2.8199999999999999E-2</v>
      </c>
      <c r="BI25" s="74">
        <v>2.5399999999999999E-2</v>
      </c>
      <c r="BJ25" s="74">
        <v>2.01E-2</v>
      </c>
      <c r="BK25" s="74">
        <v>1.2699999999999999E-2</v>
      </c>
      <c r="BL25" s="74">
        <v>4.0000000000000001E-3</v>
      </c>
      <c r="BM25" s="74">
        <v>-5.4000000000000003E-3</v>
      </c>
      <c r="BN25" s="74">
        <v>-1.47E-2</v>
      </c>
      <c r="BO25" s="74">
        <v>-2.3400000000000001E-2</v>
      </c>
      <c r="BP25" s="75">
        <v>-2.5499999999999998E-2</v>
      </c>
      <c r="BQ25" s="75">
        <v>-2.64E-2</v>
      </c>
      <c r="BR25" s="75">
        <v>-2.5999999999999999E-2</v>
      </c>
      <c r="BS25" s="75">
        <v>-2.4500000000000001E-2</v>
      </c>
      <c r="BT25" s="75">
        <v>-2.1899999999999999E-2</v>
      </c>
      <c r="BU25" s="75">
        <v>-1.8599999999999998E-2</v>
      </c>
      <c r="BV25" s="75">
        <v>-1.47E-2</v>
      </c>
      <c r="BW25" s="75">
        <v>-1.06E-2</v>
      </c>
      <c r="BX25" s="75">
        <v>-6.7999999999999996E-3</v>
      </c>
      <c r="BY25" s="75">
        <v>-3.5999999999999999E-3</v>
      </c>
      <c r="BZ25" s="75">
        <v>-8.0000000000000004E-4</v>
      </c>
      <c r="CA25" s="75">
        <v>2E-3</v>
      </c>
      <c r="CB25" s="75">
        <v>4.5999999999999999E-3</v>
      </c>
      <c r="CC25" s="75">
        <v>6.8999999999999999E-3</v>
      </c>
      <c r="CD25" s="75">
        <v>8.9999999999999993E-3</v>
      </c>
      <c r="CE25" s="75">
        <v>1.0699999999999999E-2</v>
      </c>
      <c r="CF25" s="75">
        <v>1.2E-2</v>
      </c>
      <c r="CG25" s="75">
        <v>1.2800000000000001E-2</v>
      </c>
      <c r="CH25" s="75">
        <v>1.3299999999999999E-2</v>
      </c>
      <c r="CI25" s="75">
        <v>1.35E-2</v>
      </c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</row>
    <row r="26" spans="1:112" x14ac:dyDescent="0.2">
      <c r="A26" s="10">
        <v>44</v>
      </c>
      <c r="B26" s="74">
        <v>2.69E-2</v>
      </c>
      <c r="C26" s="74">
        <v>2.4799999999999999E-2</v>
      </c>
      <c r="D26" s="74">
        <v>2.2499999999999999E-2</v>
      </c>
      <c r="E26" s="74">
        <v>1.9900000000000001E-2</v>
      </c>
      <c r="F26" s="74">
        <v>1.6799999999999999E-2</v>
      </c>
      <c r="G26" s="74">
        <v>1.3599999999999999E-2</v>
      </c>
      <c r="H26" s="74">
        <v>1.03E-2</v>
      </c>
      <c r="I26" s="74">
        <v>7.3000000000000001E-3</v>
      </c>
      <c r="J26" s="74">
        <v>4.4000000000000003E-3</v>
      </c>
      <c r="K26" s="74">
        <v>1.6999999999999999E-3</v>
      </c>
      <c r="L26" s="74">
        <v>-8.9999999999999998E-4</v>
      </c>
      <c r="M26" s="74">
        <v>-3.3E-3</v>
      </c>
      <c r="N26" s="74">
        <v>-5.3E-3</v>
      </c>
      <c r="O26" s="74">
        <v>-6.7000000000000002E-3</v>
      </c>
      <c r="P26" s="74">
        <v>-7.4000000000000003E-3</v>
      </c>
      <c r="Q26" s="74">
        <v>-7.0000000000000001E-3</v>
      </c>
      <c r="R26" s="74">
        <v>-5.4000000000000003E-3</v>
      </c>
      <c r="S26" s="74">
        <v>-2.3999999999999998E-3</v>
      </c>
      <c r="T26" s="74">
        <v>2E-3</v>
      </c>
      <c r="U26" s="74">
        <v>7.3000000000000001E-3</v>
      </c>
      <c r="V26" s="74">
        <v>1.2999999999999999E-2</v>
      </c>
      <c r="W26" s="74">
        <v>1.8700000000000001E-2</v>
      </c>
      <c r="X26" s="74">
        <v>2.4E-2</v>
      </c>
      <c r="Y26" s="74">
        <v>2.8500000000000001E-2</v>
      </c>
      <c r="Z26" s="74">
        <v>3.1800000000000002E-2</v>
      </c>
      <c r="AA26" s="74">
        <v>3.3700000000000001E-2</v>
      </c>
      <c r="AB26" s="74">
        <v>3.4500000000000003E-2</v>
      </c>
      <c r="AC26" s="74">
        <v>3.4200000000000001E-2</v>
      </c>
      <c r="AD26" s="74">
        <v>3.3000000000000002E-2</v>
      </c>
      <c r="AE26" s="74">
        <v>3.1E-2</v>
      </c>
      <c r="AF26" s="74">
        <v>2.8199999999999999E-2</v>
      </c>
      <c r="AG26" s="74">
        <v>2.4500000000000001E-2</v>
      </c>
      <c r="AH26" s="74">
        <v>1.9800000000000002E-2</v>
      </c>
      <c r="AI26" s="74">
        <v>1.44E-2</v>
      </c>
      <c r="AJ26" s="74">
        <v>8.6999999999999994E-3</v>
      </c>
      <c r="AK26" s="74">
        <v>3.2000000000000002E-3</v>
      </c>
      <c r="AL26" s="74">
        <v>-1.8E-3</v>
      </c>
      <c r="AM26" s="74">
        <v>-5.8999999999999999E-3</v>
      </c>
      <c r="AN26" s="74">
        <v>-8.6E-3</v>
      </c>
      <c r="AO26" s="74">
        <v>-9.5999999999999992E-3</v>
      </c>
      <c r="AP26" s="74">
        <v>-8.6E-3</v>
      </c>
      <c r="AQ26" s="74">
        <v>-5.1999999999999998E-3</v>
      </c>
      <c r="AR26" s="74">
        <v>2.9999999999999997E-4</v>
      </c>
      <c r="AS26" s="74">
        <v>7.3000000000000001E-3</v>
      </c>
      <c r="AT26" s="74">
        <v>1.41E-2</v>
      </c>
      <c r="AU26" s="74">
        <v>1.9199999999999998E-2</v>
      </c>
      <c r="AV26" s="74">
        <v>2.0899999999999998E-2</v>
      </c>
      <c r="AW26" s="74">
        <v>1.9199999999999998E-2</v>
      </c>
      <c r="AX26" s="74">
        <v>1.5299999999999999E-2</v>
      </c>
      <c r="AY26" s="74">
        <v>1.0999999999999999E-2</v>
      </c>
      <c r="AZ26" s="74">
        <v>7.7999999999999996E-3</v>
      </c>
      <c r="BA26" s="74">
        <v>6.8999999999999999E-3</v>
      </c>
      <c r="BB26" s="74">
        <v>8.3000000000000001E-3</v>
      </c>
      <c r="BC26" s="74">
        <v>1.18E-2</v>
      </c>
      <c r="BD26" s="74">
        <v>1.6299999999999999E-2</v>
      </c>
      <c r="BE26" s="74">
        <v>2.1000000000000001E-2</v>
      </c>
      <c r="BF26" s="74">
        <v>2.5000000000000001E-2</v>
      </c>
      <c r="BG26" s="74">
        <v>2.75E-2</v>
      </c>
      <c r="BH26" s="74">
        <v>2.7799999999999998E-2</v>
      </c>
      <c r="BI26" s="74">
        <v>2.5700000000000001E-2</v>
      </c>
      <c r="BJ26" s="74">
        <v>2.1299999999999999E-2</v>
      </c>
      <c r="BK26" s="74">
        <v>1.4999999999999999E-2</v>
      </c>
      <c r="BL26" s="74">
        <v>7.3000000000000001E-3</v>
      </c>
      <c r="BM26" s="74">
        <v>-1.1999999999999999E-3</v>
      </c>
      <c r="BN26" s="74">
        <v>-9.7000000000000003E-3</v>
      </c>
      <c r="BO26" s="74">
        <v>-1.7899999999999999E-2</v>
      </c>
      <c r="BP26" s="75">
        <v>-2.01E-2</v>
      </c>
      <c r="BQ26" s="75">
        <v>-2.1299999999999999E-2</v>
      </c>
      <c r="BR26" s="75">
        <v>-2.1399999999999999E-2</v>
      </c>
      <c r="BS26" s="75">
        <v>-2.06E-2</v>
      </c>
      <c r="BT26" s="75">
        <v>-1.89E-2</v>
      </c>
      <c r="BU26" s="75">
        <v>-1.6400000000000001E-2</v>
      </c>
      <c r="BV26" s="75">
        <v>-1.3299999999999999E-2</v>
      </c>
      <c r="BW26" s="75">
        <v>-0.01</v>
      </c>
      <c r="BX26" s="75">
        <v>-6.6E-3</v>
      </c>
      <c r="BY26" s="75">
        <v>-3.7000000000000002E-3</v>
      </c>
      <c r="BZ26" s="75">
        <v>-1E-3</v>
      </c>
      <c r="CA26" s="75">
        <v>1.6999999999999999E-3</v>
      </c>
      <c r="CB26" s="75">
        <v>4.3E-3</v>
      </c>
      <c r="CC26" s="75">
        <v>6.7000000000000002E-3</v>
      </c>
      <c r="CD26" s="75">
        <v>8.8000000000000005E-3</v>
      </c>
      <c r="CE26" s="75">
        <v>1.0500000000000001E-2</v>
      </c>
      <c r="CF26" s="75">
        <v>1.1900000000000001E-2</v>
      </c>
      <c r="CG26" s="75">
        <v>1.2800000000000001E-2</v>
      </c>
      <c r="CH26" s="75">
        <v>1.3299999999999999E-2</v>
      </c>
      <c r="CI26" s="75">
        <v>1.35E-2</v>
      </c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</row>
    <row r="27" spans="1:112" x14ac:dyDescent="0.2">
      <c r="A27" s="10">
        <v>45</v>
      </c>
      <c r="B27" s="74">
        <v>2.5399999999999999E-2</v>
      </c>
      <c r="C27" s="74">
        <v>2.3300000000000001E-2</v>
      </c>
      <c r="D27" s="74">
        <v>2.12E-2</v>
      </c>
      <c r="E27" s="74">
        <v>1.8800000000000001E-2</v>
      </c>
      <c r="F27" s="74">
        <v>1.6E-2</v>
      </c>
      <c r="G27" s="74">
        <v>1.2999999999999999E-2</v>
      </c>
      <c r="H27" s="74">
        <v>0.01</v>
      </c>
      <c r="I27" s="74">
        <v>7.1000000000000004E-3</v>
      </c>
      <c r="J27" s="74">
        <v>4.4000000000000003E-3</v>
      </c>
      <c r="K27" s="74">
        <v>1.8E-3</v>
      </c>
      <c r="L27" s="74">
        <v>-5.0000000000000001E-4</v>
      </c>
      <c r="M27" s="74">
        <v>-2.5999999999999999E-3</v>
      </c>
      <c r="N27" s="74">
        <v>-4.4000000000000003E-3</v>
      </c>
      <c r="O27" s="74">
        <v>-5.5999999999999999E-3</v>
      </c>
      <c r="P27" s="74">
        <v>-6.1000000000000004E-3</v>
      </c>
      <c r="Q27" s="74">
        <v>-5.5999999999999999E-3</v>
      </c>
      <c r="R27" s="74">
        <v>-4.0000000000000001E-3</v>
      </c>
      <c r="S27" s="74">
        <v>-1.1999999999999999E-3</v>
      </c>
      <c r="T27" s="74">
        <v>2.8E-3</v>
      </c>
      <c r="U27" s="74">
        <v>7.7000000000000002E-3</v>
      </c>
      <c r="V27" s="74">
        <v>1.29E-2</v>
      </c>
      <c r="W27" s="74">
        <v>1.83E-2</v>
      </c>
      <c r="X27" s="74">
        <v>2.3300000000000001E-2</v>
      </c>
      <c r="Y27" s="74">
        <v>2.7699999999999999E-2</v>
      </c>
      <c r="Z27" s="74">
        <v>3.1E-2</v>
      </c>
      <c r="AA27" s="74">
        <v>3.3000000000000002E-2</v>
      </c>
      <c r="AB27" s="74">
        <v>3.3700000000000001E-2</v>
      </c>
      <c r="AC27" s="74">
        <v>3.3500000000000002E-2</v>
      </c>
      <c r="AD27" s="74">
        <v>3.2500000000000001E-2</v>
      </c>
      <c r="AE27" s="74">
        <v>3.0800000000000001E-2</v>
      </c>
      <c r="AF27" s="74">
        <v>2.8500000000000001E-2</v>
      </c>
      <c r="AG27" s="74">
        <v>2.5499999999999998E-2</v>
      </c>
      <c r="AH27" s="74">
        <v>2.1600000000000001E-2</v>
      </c>
      <c r="AI27" s="74">
        <v>1.7100000000000001E-2</v>
      </c>
      <c r="AJ27" s="74">
        <v>1.21E-2</v>
      </c>
      <c r="AK27" s="74">
        <v>7.1000000000000004E-3</v>
      </c>
      <c r="AL27" s="74">
        <v>2.5000000000000001E-3</v>
      </c>
      <c r="AM27" s="74">
        <v>-1.4E-3</v>
      </c>
      <c r="AN27" s="74">
        <v>-4.1000000000000003E-3</v>
      </c>
      <c r="AO27" s="74">
        <v>-5.4000000000000003E-3</v>
      </c>
      <c r="AP27" s="74">
        <v>-4.7999999999999996E-3</v>
      </c>
      <c r="AQ27" s="74">
        <v>-2.3E-3</v>
      </c>
      <c r="AR27" s="74">
        <v>2E-3</v>
      </c>
      <c r="AS27" s="74">
        <v>7.4000000000000003E-3</v>
      </c>
      <c r="AT27" s="74">
        <v>1.2699999999999999E-2</v>
      </c>
      <c r="AU27" s="74">
        <v>1.6400000000000001E-2</v>
      </c>
      <c r="AV27" s="74">
        <v>1.7299999999999999E-2</v>
      </c>
      <c r="AW27" s="74">
        <v>1.55E-2</v>
      </c>
      <c r="AX27" s="74">
        <v>1.18E-2</v>
      </c>
      <c r="AY27" s="74">
        <v>7.9000000000000008E-3</v>
      </c>
      <c r="AZ27" s="74">
        <v>5.3E-3</v>
      </c>
      <c r="BA27" s="74">
        <v>4.7999999999999996E-3</v>
      </c>
      <c r="BB27" s="74">
        <v>6.4999999999999997E-3</v>
      </c>
      <c r="BC27" s="74">
        <v>1.01E-2</v>
      </c>
      <c r="BD27" s="74">
        <v>1.47E-2</v>
      </c>
      <c r="BE27" s="74">
        <v>1.9400000000000001E-2</v>
      </c>
      <c r="BF27" s="74">
        <v>2.3400000000000001E-2</v>
      </c>
      <c r="BG27" s="74">
        <v>2.5999999999999999E-2</v>
      </c>
      <c r="BH27" s="74">
        <v>2.6700000000000002E-2</v>
      </c>
      <c r="BI27" s="74">
        <v>2.53E-2</v>
      </c>
      <c r="BJ27" s="74">
        <v>2.18E-2</v>
      </c>
      <c r="BK27" s="74">
        <v>1.6500000000000001E-2</v>
      </c>
      <c r="BL27" s="74">
        <v>9.7999999999999997E-3</v>
      </c>
      <c r="BM27" s="74">
        <v>2.3999999999999998E-3</v>
      </c>
      <c r="BN27" s="74">
        <v>-5.3E-3</v>
      </c>
      <c r="BO27" s="74">
        <v>-1.2800000000000001E-2</v>
      </c>
      <c r="BP27" s="75">
        <v>-1.49E-2</v>
      </c>
      <c r="BQ27" s="75">
        <v>-1.6199999999999999E-2</v>
      </c>
      <c r="BR27" s="75">
        <v>-1.6799999999999999E-2</v>
      </c>
      <c r="BS27" s="75">
        <v>-1.66E-2</v>
      </c>
      <c r="BT27" s="75">
        <v>-1.5599999999999999E-2</v>
      </c>
      <c r="BU27" s="75">
        <v>-1.3899999999999999E-2</v>
      </c>
      <c r="BV27" s="75">
        <v>-1.1599999999999999E-2</v>
      </c>
      <c r="BW27" s="75">
        <v>-8.9999999999999993E-3</v>
      </c>
      <c r="BX27" s="75">
        <v>-6.1999999999999998E-3</v>
      </c>
      <c r="BY27" s="75">
        <v>-3.5999999999999999E-3</v>
      </c>
      <c r="BZ27" s="75">
        <v>-1.1000000000000001E-3</v>
      </c>
      <c r="CA27" s="75">
        <v>1.5E-3</v>
      </c>
      <c r="CB27" s="75">
        <v>4.0000000000000001E-3</v>
      </c>
      <c r="CC27" s="75">
        <v>6.4000000000000003E-3</v>
      </c>
      <c r="CD27" s="75">
        <v>8.6E-3</v>
      </c>
      <c r="CE27" s="75">
        <v>1.03E-2</v>
      </c>
      <c r="CF27" s="75">
        <v>1.18E-2</v>
      </c>
      <c r="CG27" s="75">
        <v>1.2699999999999999E-2</v>
      </c>
      <c r="CH27" s="75">
        <v>1.3299999999999999E-2</v>
      </c>
      <c r="CI27" s="75">
        <v>1.35E-2</v>
      </c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</row>
    <row r="28" spans="1:112" x14ac:dyDescent="0.2">
      <c r="A28" s="10">
        <v>46</v>
      </c>
      <c r="B28" s="74">
        <v>2.4E-2</v>
      </c>
      <c r="C28" s="74">
        <v>2.1999999999999999E-2</v>
      </c>
      <c r="D28" s="74">
        <v>0.02</v>
      </c>
      <c r="E28" s="74">
        <v>1.77E-2</v>
      </c>
      <c r="F28" s="74">
        <v>1.5100000000000001E-2</v>
      </c>
      <c r="G28" s="74">
        <v>1.23E-2</v>
      </c>
      <c r="H28" s="74">
        <v>9.4999999999999998E-3</v>
      </c>
      <c r="I28" s="74">
        <v>6.7000000000000002E-3</v>
      </c>
      <c r="J28" s="74">
        <v>4.1999999999999997E-3</v>
      </c>
      <c r="K28" s="74">
        <v>1.9E-3</v>
      </c>
      <c r="L28" s="74">
        <v>-2.0000000000000001E-4</v>
      </c>
      <c r="M28" s="74">
        <v>-2.0999999999999999E-3</v>
      </c>
      <c r="N28" s="74">
        <v>-3.5999999999999999E-3</v>
      </c>
      <c r="O28" s="74">
        <v>-4.4999999999999997E-3</v>
      </c>
      <c r="P28" s="74">
        <v>-4.7999999999999996E-3</v>
      </c>
      <c r="Q28" s="74">
        <v>-4.1999999999999997E-3</v>
      </c>
      <c r="R28" s="74">
        <v>-2.5999999999999999E-3</v>
      </c>
      <c r="S28" s="74">
        <v>0</v>
      </c>
      <c r="T28" s="74">
        <v>3.8E-3</v>
      </c>
      <c r="U28" s="74">
        <v>8.2000000000000007E-3</v>
      </c>
      <c r="V28" s="74">
        <v>1.2999999999999999E-2</v>
      </c>
      <c r="W28" s="74">
        <v>1.7999999999999999E-2</v>
      </c>
      <c r="X28" s="74">
        <v>2.2700000000000001E-2</v>
      </c>
      <c r="Y28" s="74">
        <v>2.69E-2</v>
      </c>
      <c r="Z28" s="74">
        <v>3.0099999999999998E-2</v>
      </c>
      <c r="AA28" s="74">
        <v>3.2000000000000001E-2</v>
      </c>
      <c r="AB28" s="74">
        <v>3.2800000000000003E-2</v>
      </c>
      <c r="AC28" s="74">
        <v>3.2599999999999997E-2</v>
      </c>
      <c r="AD28" s="74">
        <v>3.1699999999999999E-2</v>
      </c>
      <c r="AE28" s="74">
        <v>3.0300000000000001E-2</v>
      </c>
      <c r="AF28" s="74">
        <v>2.8500000000000001E-2</v>
      </c>
      <c r="AG28" s="74">
        <v>2.6100000000000002E-2</v>
      </c>
      <c r="AH28" s="74">
        <v>2.29E-2</v>
      </c>
      <c r="AI28" s="74">
        <v>1.9099999999999999E-2</v>
      </c>
      <c r="AJ28" s="74">
        <v>1.4800000000000001E-2</v>
      </c>
      <c r="AK28" s="74">
        <v>1.04E-2</v>
      </c>
      <c r="AL28" s="74">
        <v>6.1999999999999998E-3</v>
      </c>
      <c r="AM28" s="74">
        <v>2.7000000000000001E-3</v>
      </c>
      <c r="AN28" s="74">
        <v>2.0000000000000001E-4</v>
      </c>
      <c r="AO28" s="74">
        <v>-1.1000000000000001E-3</v>
      </c>
      <c r="AP28" s="74">
        <v>-8.9999999999999998E-4</v>
      </c>
      <c r="AQ28" s="74">
        <v>1E-3</v>
      </c>
      <c r="AR28" s="74">
        <v>4.1999999999999997E-3</v>
      </c>
      <c r="AS28" s="74">
        <v>8.2000000000000007E-3</v>
      </c>
      <c r="AT28" s="74">
        <v>1.2E-2</v>
      </c>
      <c r="AU28" s="74">
        <v>1.46E-2</v>
      </c>
      <c r="AV28" s="74">
        <v>1.4800000000000001E-2</v>
      </c>
      <c r="AW28" s="74">
        <v>1.26E-2</v>
      </c>
      <c r="AX28" s="74">
        <v>8.9999999999999993E-3</v>
      </c>
      <c r="AY28" s="74">
        <v>5.4000000000000003E-3</v>
      </c>
      <c r="AZ28" s="74">
        <v>3.0000000000000001E-3</v>
      </c>
      <c r="BA28" s="74">
        <v>2.7000000000000001E-3</v>
      </c>
      <c r="BB28" s="74">
        <v>4.5999999999999999E-3</v>
      </c>
      <c r="BC28" s="74">
        <v>8.0999999999999996E-3</v>
      </c>
      <c r="BD28" s="74">
        <v>1.2699999999999999E-2</v>
      </c>
      <c r="BE28" s="74">
        <v>1.7399999999999999E-2</v>
      </c>
      <c r="BF28" s="74">
        <v>2.1399999999999999E-2</v>
      </c>
      <c r="BG28" s="74">
        <v>2.41E-2</v>
      </c>
      <c r="BH28" s="74">
        <v>2.5100000000000001E-2</v>
      </c>
      <c r="BI28" s="74">
        <v>2.4199999999999999E-2</v>
      </c>
      <c r="BJ28" s="74">
        <v>2.1499999999999998E-2</v>
      </c>
      <c r="BK28" s="74">
        <v>1.72E-2</v>
      </c>
      <c r="BL28" s="74">
        <v>1.1599999999999999E-2</v>
      </c>
      <c r="BM28" s="74">
        <v>5.1999999999999998E-3</v>
      </c>
      <c r="BN28" s="74">
        <v>-1.5E-3</v>
      </c>
      <c r="BO28" s="74">
        <v>-8.2000000000000007E-3</v>
      </c>
      <c r="BP28" s="75">
        <v>-1.01E-2</v>
      </c>
      <c r="BQ28" s="75">
        <v>-1.15E-2</v>
      </c>
      <c r="BR28" s="75">
        <v>-1.23E-2</v>
      </c>
      <c r="BS28" s="75">
        <v>-1.26E-2</v>
      </c>
      <c r="BT28" s="75">
        <v>-1.2200000000000001E-2</v>
      </c>
      <c r="BU28" s="75">
        <v>-1.12E-2</v>
      </c>
      <c r="BV28" s="75">
        <v>-9.7000000000000003E-3</v>
      </c>
      <c r="BW28" s="75">
        <v>-7.7999999999999996E-3</v>
      </c>
      <c r="BX28" s="75">
        <v>-5.4999999999999997E-3</v>
      </c>
      <c r="BY28" s="75">
        <v>-3.3E-3</v>
      </c>
      <c r="BZ28" s="75">
        <v>-1.1000000000000001E-3</v>
      </c>
      <c r="CA28" s="75">
        <v>1.4E-3</v>
      </c>
      <c r="CB28" s="75">
        <v>3.8999999999999998E-3</v>
      </c>
      <c r="CC28" s="75">
        <v>6.1999999999999998E-3</v>
      </c>
      <c r="CD28" s="75">
        <v>8.3999999999999995E-3</v>
      </c>
      <c r="CE28" s="75">
        <v>1.0200000000000001E-2</v>
      </c>
      <c r="CF28" s="75">
        <v>1.17E-2</v>
      </c>
      <c r="CG28" s="75">
        <v>1.2699999999999999E-2</v>
      </c>
      <c r="CH28" s="75">
        <v>1.3299999999999999E-2</v>
      </c>
      <c r="CI28" s="75">
        <v>1.35E-2</v>
      </c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</row>
    <row r="29" spans="1:112" x14ac:dyDescent="0.2">
      <c r="A29" s="10">
        <v>47</v>
      </c>
      <c r="B29" s="74">
        <v>2.2599999999999999E-2</v>
      </c>
      <c r="C29" s="74">
        <v>2.07E-2</v>
      </c>
      <c r="D29" s="74">
        <v>1.8800000000000001E-2</v>
      </c>
      <c r="E29" s="74">
        <v>1.67E-2</v>
      </c>
      <c r="F29" s="74">
        <v>1.43E-2</v>
      </c>
      <c r="G29" s="74">
        <v>1.1599999999999999E-2</v>
      </c>
      <c r="H29" s="74">
        <v>8.8999999999999999E-3</v>
      </c>
      <c r="I29" s="74">
        <v>6.3E-3</v>
      </c>
      <c r="J29" s="74">
        <v>3.8999999999999998E-3</v>
      </c>
      <c r="K29" s="74">
        <v>1.8E-3</v>
      </c>
      <c r="L29" s="74">
        <v>0</v>
      </c>
      <c r="M29" s="74">
        <v>-1.6000000000000001E-3</v>
      </c>
      <c r="N29" s="74">
        <v>-2.8999999999999998E-3</v>
      </c>
      <c r="O29" s="74">
        <v>-3.5000000000000001E-3</v>
      </c>
      <c r="P29" s="74">
        <v>-3.5999999999999999E-3</v>
      </c>
      <c r="Q29" s="74">
        <v>-2.8999999999999998E-3</v>
      </c>
      <c r="R29" s="74">
        <v>-1.1999999999999999E-3</v>
      </c>
      <c r="S29" s="74">
        <v>1.2999999999999999E-3</v>
      </c>
      <c r="T29" s="74">
        <v>4.7999999999999996E-3</v>
      </c>
      <c r="U29" s="74">
        <v>8.8999999999999999E-3</v>
      </c>
      <c r="V29" s="74">
        <v>1.3299999999999999E-2</v>
      </c>
      <c r="W29" s="74">
        <v>1.78E-2</v>
      </c>
      <c r="X29" s="74">
        <v>2.2200000000000001E-2</v>
      </c>
      <c r="Y29" s="74">
        <v>2.6100000000000002E-2</v>
      </c>
      <c r="Z29" s="74">
        <v>2.9100000000000001E-2</v>
      </c>
      <c r="AA29" s="74">
        <v>3.09E-2</v>
      </c>
      <c r="AB29" s="74">
        <v>3.1600000000000003E-2</v>
      </c>
      <c r="AC29" s="74">
        <v>3.15E-2</v>
      </c>
      <c r="AD29" s="74">
        <v>3.0800000000000001E-2</v>
      </c>
      <c r="AE29" s="74">
        <v>2.9700000000000001E-2</v>
      </c>
      <c r="AF29" s="74">
        <v>2.8299999999999999E-2</v>
      </c>
      <c r="AG29" s="74">
        <v>2.63E-2</v>
      </c>
      <c r="AH29" s="74">
        <v>2.3699999999999999E-2</v>
      </c>
      <c r="AI29" s="74">
        <v>2.0400000000000001E-2</v>
      </c>
      <c r="AJ29" s="74">
        <v>1.67E-2</v>
      </c>
      <c r="AK29" s="74">
        <v>1.2999999999999999E-2</v>
      </c>
      <c r="AL29" s="74">
        <v>9.4000000000000004E-3</v>
      </c>
      <c r="AM29" s="74">
        <v>6.4000000000000003E-3</v>
      </c>
      <c r="AN29" s="74">
        <v>4.1999999999999997E-3</v>
      </c>
      <c r="AO29" s="74">
        <v>3.0999999999999999E-3</v>
      </c>
      <c r="AP29" s="74">
        <v>3.0999999999999999E-3</v>
      </c>
      <c r="AQ29" s="74">
        <v>4.4000000000000003E-3</v>
      </c>
      <c r="AR29" s="74">
        <v>6.6E-3</v>
      </c>
      <c r="AS29" s="74">
        <v>9.4999999999999998E-3</v>
      </c>
      <c r="AT29" s="74">
        <v>1.2200000000000001E-2</v>
      </c>
      <c r="AU29" s="74">
        <v>1.38E-2</v>
      </c>
      <c r="AV29" s="74">
        <v>1.3299999999999999E-2</v>
      </c>
      <c r="AW29" s="74">
        <v>1.0800000000000001E-2</v>
      </c>
      <c r="AX29" s="74">
        <v>7.1000000000000004E-3</v>
      </c>
      <c r="AY29" s="74">
        <v>3.3999999999999998E-3</v>
      </c>
      <c r="AZ29" s="74">
        <v>1.1000000000000001E-3</v>
      </c>
      <c r="BA29" s="74">
        <v>6.9999999999999999E-4</v>
      </c>
      <c r="BB29" s="74">
        <v>2.5000000000000001E-3</v>
      </c>
      <c r="BC29" s="74">
        <v>6.0000000000000001E-3</v>
      </c>
      <c r="BD29" s="74">
        <v>1.04E-2</v>
      </c>
      <c r="BE29" s="74">
        <v>1.4999999999999999E-2</v>
      </c>
      <c r="BF29" s="74">
        <v>1.9099999999999999E-2</v>
      </c>
      <c r="BG29" s="74">
        <v>2.1899999999999999E-2</v>
      </c>
      <c r="BH29" s="74">
        <v>2.3199999999999998E-2</v>
      </c>
      <c r="BI29" s="74">
        <v>2.2700000000000001E-2</v>
      </c>
      <c r="BJ29" s="74">
        <v>2.07E-2</v>
      </c>
      <c r="BK29" s="74">
        <v>1.7100000000000001E-2</v>
      </c>
      <c r="BL29" s="74">
        <v>1.2500000000000001E-2</v>
      </c>
      <c r="BM29" s="74">
        <v>7.1000000000000004E-3</v>
      </c>
      <c r="BN29" s="74">
        <v>1.4E-3</v>
      </c>
      <c r="BO29" s="74">
        <v>-4.1999999999999997E-3</v>
      </c>
      <c r="BP29" s="75">
        <v>-5.8999999999999999E-3</v>
      </c>
      <c r="BQ29" s="75">
        <v>-7.1999999999999998E-3</v>
      </c>
      <c r="BR29" s="75">
        <v>-8.2000000000000007E-3</v>
      </c>
      <c r="BS29" s="75">
        <v>-8.8000000000000005E-3</v>
      </c>
      <c r="BT29" s="75">
        <v>-8.8999999999999999E-3</v>
      </c>
      <c r="BU29" s="75">
        <v>-8.5000000000000006E-3</v>
      </c>
      <c r="BV29" s="75">
        <v>-7.6E-3</v>
      </c>
      <c r="BW29" s="75">
        <v>-6.1999999999999998E-3</v>
      </c>
      <c r="BX29" s="75">
        <v>-4.5999999999999999E-3</v>
      </c>
      <c r="BY29" s="75">
        <v>-2.8E-3</v>
      </c>
      <c r="BZ29" s="75">
        <v>-8.0000000000000004E-4</v>
      </c>
      <c r="CA29" s="75">
        <v>1.4E-3</v>
      </c>
      <c r="CB29" s="75">
        <v>3.8E-3</v>
      </c>
      <c r="CC29" s="75">
        <v>6.1000000000000004E-3</v>
      </c>
      <c r="CD29" s="75">
        <v>8.2000000000000007E-3</v>
      </c>
      <c r="CE29" s="75">
        <v>1.01E-2</v>
      </c>
      <c r="CF29" s="75">
        <v>1.1599999999999999E-2</v>
      </c>
      <c r="CG29" s="75">
        <v>1.2699999999999999E-2</v>
      </c>
      <c r="CH29" s="75">
        <v>1.3299999999999999E-2</v>
      </c>
      <c r="CI29" s="75">
        <v>1.35E-2</v>
      </c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</row>
    <row r="30" spans="1:112" x14ac:dyDescent="0.2">
      <c r="A30" s="10">
        <v>48</v>
      </c>
      <c r="B30" s="74">
        <v>2.1299999999999999E-2</v>
      </c>
      <c r="C30" s="74">
        <v>1.9599999999999999E-2</v>
      </c>
      <c r="D30" s="74">
        <v>1.78E-2</v>
      </c>
      <c r="E30" s="74">
        <v>1.5800000000000002E-2</v>
      </c>
      <c r="F30" s="74">
        <v>1.35E-2</v>
      </c>
      <c r="G30" s="74">
        <v>1.09E-2</v>
      </c>
      <c r="H30" s="74">
        <v>8.3000000000000001E-3</v>
      </c>
      <c r="I30" s="74">
        <v>5.8999999999999999E-3</v>
      </c>
      <c r="J30" s="74">
        <v>3.5999999999999999E-3</v>
      </c>
      <c r="K30" s="74">
        <v>1.6999999999999999E-3</v>
      </c>
      <c r="L30" s="74">
        <v>1E-4</v>
      </c>
      <c r="M30" s="74">
        <v>-1.2999999999999999E-3</v>
      </c>
      <c r="N30" s="74">
        <v>-2.3E-3</v>
      </c>
      <c r="O30" s="74">
        <v>-2.7000000000000001E-3</v>
      </c>
      <c r="P30" s="74">
        <v>-2.5999999999999999E-3</v>
      </c>
      <c r="Q30" s="74">
        <v>-1.6999999999999999E-3</v>
      </c>
      <c r="R30" s="74">
        <v>0</v>
      </c>
      <c r="S30" s="74">
        <v>2.5999999999999999E-3</v>
      </c>
      <c r="T30" s="74">
        <v>5.8999999999999999E-3</v>
      </c>
      <c r="U30" s="74">
        <v>9.7000000000000003E-3</v>
      </c>
      <c r="V30" s="74">
        <v>1.38E-2</v>
      </c>
      <c r="W30" s="74">
        <v>1.7899999999999999E-2</v>
      </c>
      <c r="X30" s="74">
        <v>2.1899999999999999E-2</v>
      </c>
      <c r="Y30" s="74">
        <v>2.5399999999999999E-2</v>
      </c>
      <c r="Z30" s="74">
        <v>2.81E-2</v>
      </c>
      <c r="AA30" s="74">
        <v>2.9700000000000001E-2</v>
      </c>
      <c r="AB30" s="74">
        <v>3.0300000000000001E-2</v>
      </c>
      <c r="AC30" s="74">
        <v>3.0300000000000001E-2</v>
      </c>
      <c r="AD30" s="74">
        <v>2.98E-2</v>
      </c>
      <c r="AE30" s="74">
        <v>2.8899999999999999E-2</v>
      </c>
      <c r="AF30" s="74">
        <v>2.7699999999999999E-2</v>
      </c>
      <c r="AG30" s="74">
        <v>2.6100000000000002E-2</v>
      </c>
      <c r="AH30" s="74">
        <v>2.3900000000000001E-2</v>
      </c>
      <c r="AI30" s="74">
        <v>2.12E-2</v>
      </c>
      <c r="AJ30" s="74">
        <v>1.8100000000000002E-2</v>
      </c>
      <c r="AK30" s="74">
        <v>1.4999999999999999E-2</v>
      </c>
      <c r="AL30" s="74">
        <v>1.21E-2</v>
      </c>
      <c r="AM30" s="74">
        <v>9.7000000000000003E-3</v>
      </c>
      <c r="AN30" s="74">
        <v>7.9000000000000008E-3</v>
      </c>
      <c r="AO30" s="74">
        <v>6.8999999999999999E-3</v>
      </c>
      <c r="AP30" s="74">
        <v>6.7999999999999996E-3</v>
      </c>
      <c r="AQ30" s="74">
        <v>7.6E-3</v>
      </c>
      <c r="AR30" s="74">
        <v>9.1999999999999998E-3</v>
      </c>
      <c r="AS30" s="74">
        <v>1.12E-2</v>
      </c>
      <c r="AT30" s="74">
        <v>1.2999999999999999E-2</v>
      </c>
      <c r="AU30" s="74">
        <v>1.38E-2</v>
      </c>
      <c r="AV30" s="74">
        <v>1.2800000000000001E-2</v>
      </c>
      <c r="AW30" s="74">
        <v>0.01</v>
      </c>
      <c r="AX30" s="74">
        <v>6.1000000000000004E-3</v>
      </c>
      <c r="AY30" s="74">
        <v>2.3E-3</v>
      </c>
      <c r="AZ30" s="74">
        <v>-2.9999999999999997E-4</v>
      </c>
      <c r="BA30" s="74">
        <v>-1E-3</v>
      </c>
      <c r="BB30" s="74">
        <v>5.0000000000000001E-4</v>
      </c>
      <c r="BC30" s="74">
        <v>3.7000000000000002E-3</v>
      </c>
      <c r="BD30" s="74">
        <v>8.0000000000000002E-3</v>
      </c>
      <c r="BE30" s="74">
        <v>1.2500000000000001E-2</v>
      </c>
      <c r="BF30" s="74">
        <v>1.66E-2</v>
      </c>
      <c r="BG30" s="74">
        <v>1.95E-2</v>
      </c>
      <c r="BH30" s="74">
        <v>2.0899999999999998E-2</v>
      </c>
      <c r="BI30" s="74">
        <v>2.0799999999999999E-2</v>
      </c>
      <c r="BJ30" s="74">
        <v>1.9199999999999998E-2</v>
      </c>
      <c r="BK30" s="74">
        <v>1.6400000000000001E-2</v>
      </c>
      <c r="BL30" s="74">
        <v>1.2500000000000001E-2</v>
      </c>
      <c r="BM30" s="74">
        <v>8.0999999999999996E-3</v>
      </c>
      <c r="BN30" s="74">
        <v>3.5999999999999999E-3</v>
      </c>
      <c r="BO30" s="74">
        <v>-1E-3</v>
      </c>
      <c r="BP30" s="75">
        <v>-2.3E-3</v>
      </c>
      <c r="BQ30" s="75">
        <v>-3.5000000000000001E-3</v>
      </c>
      <c r="BR30" s="75">
        <v>-4.4999999999999997E-3</v>
      </c>
      <c r="BS30" s="75">
        <v>-5.3E-3</v>
      </c>
      <c r="BT30" s="75">
        <v>-5.7000000000000002E-3</v>
      </c>
      <c r="BU30" s="75">
        <v>-5.7000000000000002E-3</v>
      </c>
      <c r="BV30" s="75">
        <v>-5.3E-3</v>
      </c>
      <c r="BW30" s="75">
        <v>-4.4999999999999997E-3</v>
      </c>
      <c r="BX30" s="75">
        <v>-3.3999999999999998E-3</v>
      </c>
      <c r="BY30" s="75">
        <v>-2E-3</v>
      </c>
      <c r="BZ30" s="75">
        <v>-4.0000000000000002E-4</v>
      </c>
      <c r="CA30" s="75">
        <v>1.6000000000000001E-3</v>
      </c>
      <c r="CB30" s="75">
        <v>3.8E-3</v>
      </c>
      <c r="CC30" s="75">
        <v>6.1000000000000004E-3</v>
      </c>
      <c r="CD30" s="75">
        <v>8.2000000000000007E-3</v>
      </c>
      <c r="CE30" s="75">
        <v>0.01</v>
      </c>
      <c r="CF30" s="75">
        <v>1.15E-2</v>
      </c>
      <c r="CG30" s="75">
        <v>1.26E-2</v>
      </c>
      <c r="CH30" s="75">
        <v>1.3299999999999999E-2</v>
      </c>
      <c r="CI30" s="75">
        <v>1.35E-2</v>
      </c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</row>
    <row r="31" spans="1:112" x14ac:dyDescent="0.2">
      <c r="A31" s="10">
        <v>49</v>
      </c>
      <c r="B31" s="74">
        <v>2.01E-2</v>
      </c>
      <c r="C31" s="74">
        <v>1.8499999999999999E-2</v>
      </c>
      <c r="D31" s="74">
        <v>1.6899999999999998E-2</v>
      </c>
      <c r="E31" s="74">
        <v>1.4999999999999999E-2</v>
      </c>
      <c r="F31" s="74">
        <v>1.2800000000000001E-2</v>
      </c>
      <c r="G31" s="74">
        <v>1.03E-2</v>
      </c>
      <c r="H31" s="74">
        <v>7.7999999999999996E-3</v>
      </c>
      <c r="I31" s="74">
        <v>5.4000000000000003E-3</v>
      </c>
      <c r="J31" s="74">
        <v>3.3999999999999998E-3</v>
      </c>
      <c r="K31" s="74">
        <v>1.6000000000000001E-3</v>
      </c>
      <c r="L31" s="74">
        <v>2.0000000000000001E-4</v>
      </c>
      <c r="M31" s="74">
        <v>-1E-3</v>
      </c>
      <c r="N31" s="74">
        <v>-1.8E-3</v>
      </c>
      <c r="O31" s="74">
        <v>-2.0999999999999999E-3</v>
      </c>
      <c r="P31" s="74">
        <v>-1.6999999999999999E-3</v>
      </c>
      <c r="Q31" s="74">
        <v>-6.9999999999999999E-4</v>
      </c>
      <c r="R31" s="74">
        <v>1.1000000000000001E-3</v>
      </c>
      <c r="S31" s="74">
        <v>3.7000000000000002E-3</v>
      </c>
      <c r="T31" s="74">
        <v>6.8999999999999999E-3</v>
      </c>
      <c r="U31" s="74">
        <v>1.06E-2</v>
      </c>
      <c r="V31" s="74">
        <v>1.44E-2</v>
      </c>
      <c r="W31" s="74">
        <v>1.8200000000000001E-2</v>
      </c>
      <c r="X31" s="74">
        <v>2.18E-2</v>
      </c>
      <c r="Y31" s="74">
        <v>2.4899999999999999E-2</v>
      </c>
      <c r="Z31" s="74">
        <v>2.7099999999999999E-2</v>
      </c>
      <c r="AA31" s="74">
        <v>2.8500000000000001E-2</v>
      </c>
      <c r="AB31" s="74">
        <v>2.9100000000000001E-2</v>
      </c>
      <c r="AC31" s="74">
        <v>2.9000000000000001E-2</v>
      </c>
      <c r="AD31" s="74">
        <v>2.86E-2</v>
      </c>
      <c r="AE31" s="74">
        <v>2.7900000000000001E-2</v>
      </c>
      <c r="AF31" s="74">
        <v>2.69E-2</v>
      </c>
      <c r="AG31" s="74">
        <v>2.5600000000000001E-2</v>
      </c>
      <c r="AH31" s="74">
        <v>2.3699999999999999E-2</v>
      </c>
      <c r="AI31" s="74">
        <v>2.1399999999999999E-2</v>
      </c>
      <c r="AJ31" s="74">
        <v>1.89E-2</v>
      </c>
      <c r="AK31" s="74">
        <v>1.6400000000000001E-2</v>
      </c>
      <c r="AL31" s="74">
        <v>1.43E-2</v>
      </c>
      <c r="AM31" s="74">
        <v>1.2500000000000001E-2</v>
      </c>
      <c r="AN31" s="74">
        <v>1.12E-2</v>
      </c>
      <c r="AO31" s="74">
        <v>1.04E-2</v>
      </c>
      <c r="AP31" s="74">
        <v>1.0200000000000001E-2</v>
      </c>
      <c r="AQ31" s="74">
        <v>1.06E-2</v>
      </c>
      <c r="AR31" s="74">
        <v>1.1599999999999999E-2</v>
      </c>
      <c r="AS31" s="74">
        <v>1.2999999999999999E-2</v>
      </c>
      <c r="AT31" s="74">
        <v>1.4200000000000001E-2</v>
      </c>
      <c r="AU31" s="74">
        <v>1.46E-2</v>
      </c>
      <c r="AV31" s="74">
        <v>1.32E-2</v>
      </c>
      <c r="AW31" s="74">
        <v>1.01E-2</v>
      </c>
      <c r="AX31" s="74">
        <v>6.0000000000000001E-3</v>
      </c>
      <c r="AY31" s="74">
        <v>1.9E-3</v>
      </c>
      <c r="AZ31" s="74">
        <v>-1.1000000000000001E-3</v>
      </c>
      <c r="BA31" s="74">
        <v>-2.3E-3</v>
      </c>
      <c r="BB31" s="74">
        <v>-1.2999999999999999E-3</v>
      </c>
      <c r="BC31" s="74">
        <v>1.6000000000000001E-3</v>
      </c>
      <c r="BD31" s="74">
        <v>5.5999999999999999E-3</v>
      </c>
      <c r="BE31" s="74">
        <v>0.01</v>
      </c>
      <c r="BF31" s="74">
        <v>1.4E-2</v>
      </c>
      <c r="BG31" s="74">
        <v>1.7000000000000001E-2</v>
      </c>
      <c r="BH31" s="74">
        <v>1.8499999999999999E-2</v>
      </c>
      <c r="BI31" s="74">
        <v>1.8599999999999998E-2</v>
      </c>
      <c r="BJ31" s="74">
        <v>1.7299999999999999E-2</v>
      </c>
      <c r="BK31" s="74">
        <v>1.4999999999999999E-2</v>
      </c>
      <c r="BL31" s="74">
        <v>1.1900000000000001E-2</v>
      </c>
      <c r="BM31" s="74">
        <v>8.3999999999999995E-3</v>
      </c>
      <c r="BN31" s="74">
        <v>4.8999999999999998E-3</v>
      </c>
      <c r="BO31" s="74">
        <v>1.5E-3</v>
      </c>
      <c r="BP31" s="75">
        <v>5.0000000000000001E-4</v>
      </c>
      <c r="BQ31" s="75">
        <v>-5.0000000000000001E-4</v>
      </c>
      <c r="BR31" s="75">
        <v>-1.4E-3</v>
      </c>
      <c r="BS31" s="75">
        <v>-2.2000000000000001E-3</v>
      </c>
      <c r="BT31" s="75">
        <v>-2.8E-3</v>
      </c>
      <c r="BU31" s="75">
        <v>-3.0999999999999999E-3</v>
      </c>
      <c r="BV31" s="75">
        <v>-3.0999999999999999E-3</v>
      </c>
      <c r="BW31" s="75">
        <v>-2.7000000000000001E-3</v>
      </c>
      <c r="BX31" s="75">
        <v>-2E-3</v>
      </c>
      <c r="BY31" s="75">
        <v>-1E-3</v>
      </c>
      <c r="BZ31" s="75">
        <v>2.9999999999999997E-4</v>
      </c>
      <c r="CA31" s="75">
        <v>2E-3</v>
      </c>
      <c r="CB31" s="75">
        <v>4.0000000000000001E-3</v>
      </c>
      <c r="CC31" s="75">
        <v>6.1000000000000004E-3</v>
      </c>
      <c r="CD31" s="75">
        <v>8.0999999999999996E-3</v>
      </c>
      <c r="CE31" s="75">
        <v>9.9000000000000008E-3</v>
      </c>
      <c r="CF31" s="75">
        <v>1.15E-2</v>
      </c>
      <c r="CG31" s="75">
        <v>1.26E-2</v>
      </c>
      <c r="CH31" s="75">
        <v>1.3299999999999999E-2</v>
      </c>
      <c r="CI31" s="75">
        <v>1.35E-2</v>
      </c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</row>
    <row r="32" spans="1:112" x14ac:dyDescent="0.2">
      <c r="A32" s="10">
        <v>50</v>
      </c>
      <c r="B32" s="74">
        <v>1.9E-2</v>
      </c>
      <c r="C32" s="74">
        <v>1.7600000000000001E-2</v>
      </c>
      <c r="D32" s="74">
        <v>1.61E-2</v>
      </c>
      <c r="E32" s="74">
        <v>1.43E-2</v>
      </c>
      <c r="F32" s="74">
        <v>1.2200000000000001E-2</v>
      </c>
      <c r="G32" s="74">
        <v>9.7000000000000003E-3</v>
      </c>
      <c r="H32" s="74">
        <v>7.3000000000000001E-3</v>
      </c>
      <c r="I32" s="74">
        <v>5.1000000000000004E-3</v>
      </c>
      <c r="J32" s="74">
        <v>3.2000000000000002E-3</v>
      </c>
      <c r="K32" s="74">
        <v>1.6000000000000001E-3</v>
      </c>
      <c r="L32" s="74">
        <v>2.9999999999999997E-4</v>
      </c>
      <c r="M32" s="74">
        <v>-6.9999999999999999E-4</v>
      </c>
      <c r="N32" s="74">
        <v>-1.4E-3</v>
      </c>
      <c r="O32" s="74">
        <v>-1.6000000000000001E-3</v>
      </c>
      <c r="P32" s="74">
        <v>-1.1999999999999999E-3</v>
      </c>
      <c r="Q32" s="74">
        <v>0</v>
      </c>
      <c r="R32" s="74">
        <v>1.9E-3</v>
      </c>
      <c r="S32" s="74">
        <v>4.4999999999999997E-3</v>
      </c>
      <c r="T32" s="74">
        <v>7.7999999999999996E-3</v>
      </c>
      <c r="U32" s="74">
        <v>1.1299999999999999E-2</v>
      </c>
      <c r="V32" s="74">
        <v>1.4999999999999999E-2</v>
      </c>
      <c r="W32" s="74">
        <v>1.8599999999999998E-2</v>
      </c>
      <c r="X32" s="74">
        <v>2.1899999999999999E-2</v>
      </c>
      <c r="Y32" s="74">
        <v>2.46E-2</v>
      </c>
      <c r="Z32" s="74">
        <v>2.6499999999999999E-2</v>
      </c>
      <c r="AA32" s="74">
        <v>2.75E-2</v>
      </c>
      <c r="AB32" s="74">
        <v>2.7900000000000001E-2</v>
      </c>
      <c r="AC32" s="74">
        <v>2.7799999999999998E-2</v>
      </c>
      <c r="AD32" s="74">
        <v>2.7400000000000001E-2</v>
      </c>
      <c r="AE32" s="74">
        <v>2.6800000000000001E-2</v>
      </c>
      <c r="AF32" s="74">
        <v>2.5899999999999999E-2</v>
      </c>
      <c r="AG32" s="74">
        <v>2.47E-2</v>
      </c>
      <c r="AH32" s="74">
        <v>2.3099999999999999E-2</v>
      </c>
      <c r="AI32" s="74">
        <v>2.12E-2</v>
      </c>
      <c r="AJ32" s="74">
        <v>1.9199999999999998E-2</v>
      </c>
      <c r="AK32" s="74">
        <v>1.7500000000000002E-2</v>
      </c>
      <c r="AL32" s="74">
        <v>1.6E-2</v>
      </c>
      <c r="AM32" s="74">
        <v>1.49E-2</v>
      </c>
      <c r="AN32" s="74">
        <v>1.4E-2</v>
      </c>
      <c r="AO32" s="74">
        <v>1.34E-2</v>
      </c>
      <c r="AP32" s="74">
        <v>1.32E-2</v>
      </c>
      <c r="AQ32" s="74">
        <v>1.3299999999999999E-2</v>
      </c>
      <c r="AR32" s="74">
        <v>1.3899999999999999E-2</v>
      </c>
      <c r="AS32" s="74">
        <v>1.49E-2</v>
      </c>
      <c r="AT32" s="74">
        <v>1.5699999999999999E-2</v>
      </c>
      <c r="AU32" s="74">
        <v>1.5699999999999999E-2</v>
      </c>
      <c r="AV32" s="74">
        <v>1.4200000000000001E-2</v>
      </c>
      <c r="AW32" s="74">
        <v>1.09E-2</v>
      </c>
      <c r="AX32" s="74">
        <v>6.6E-3</v>
      </c>
      <c r="AY32" s="74">
        <v>2.2000000000000001E-3</v>
      </c>
      <c r="AZ32" s="74">
        <v>-1.1999999999999999E-3</v>
      </c>
      <c r="BA32" s="74">
        <v>-2.8999999999999998E-3</v>
      </c>
      <c r="BB32" s="74">
        <v>-2.3999999999999998E-3</v>
      </c>
      <c r="BC32" s="74">
        <v>-1E-4</v>
      </c>
      <c r="BD32" s="74">
        <v>3.5999999999999999E-3</v>
      </c>
      <c r="BE32" s="74">
        <v>7.7000000000000002E-3</v>
      </c>
      <c r="BF32" s="74">
        <v>1.15E-2</v>
      </c>
      <c r="BG32" s="74">
        <v>1.44E-2</v>
      </c>
      <c r="BH32" s="74">
        <v>1.5900000000000001E-2</v>
      </c>
      <c r="BI32" s="74">
        <v>1.61E-2</v>
      </c>
      <c r="BJ32" s="74">
        <v>1.5100000000000001E-2</v>
      </c>
      <c r="BK32" s="74">
        <v>1.3100000000000001E-2</v>
      </c>
      <c r="BL32" s="74">
        <v>1.06E-2</v>
      </c>
      <c r="BM32" s="74">
        <v>8.0000000000000002E-3</v>
      </c>
      <c r="BN32" s="74">
        <v>5.4999999999999997E-3</v>
      </c>
      <c r="BO32" s="74">
        <v>3.2000000000000002E-3</v>
      </c>
      <c r="BP32" s="75">
        <v>2.5999999999999999E-3</v>
      </c>
      <c r="BQ32" s="75">
        <v>1.9E-3</v>
      </c>
      <c r="BR32" s="75">
        <v>1.1000000000000001E-3</v>
      </c>
      <c r="BS32" s="75">
        <v>4.0000000000000002E-4</v>
      </c>
      <c r="BT32" s="75">
        <v>-2.0000000000000001E-4</v>
      </c>
      <c r="BU32" s="75">
        <v>-6.9999999999999999E-4</v>
      </c>
      <c r="BV32" s="75">
        <v>-8.9999999999999998E-4</v>
      </c>
      <c r="BW32" s="75">
        <v>-8.0000000000000004E-4</v>
      </c>
      <c r="BX32" s="75">
        <v>-5.0000000000000001E-4</v>
      </c>
      <c r="BY32" s="75">
        <v>2.0000000000000001E-4</v>
      </c>
      <c r="BZ32" s="75">
        <v>1.1000000000000001E-3</v>
      </c>
      <c r="CA32" s="75">
        <v>2.5999999999999999E-3</v>
      </c>
      <c r="CB32" s="75">
        <v>4.3E-3</v>
      </c>
      <c r="CC32" s="75">
        <v>6.1999999999999998E-3</v>
      </c>
      <c r="CD32" s="75">
        <v>8.0999999999999996E-3</v>
      </c>
      <c r="CE32" s="75">
        <v>9.9000000000000008E-3</v>
      </c>
      <c r="CF32" s="75">
        <v>1.14E-2</v>
      </c>
      <c r="CG32" s="75">
        <v>1.26E-2</v>
      </c>
      <c r="CH32" s="75">
        <v>1.3299999999999999E-2</v>
      </c>
      <c r="CI32" s="75">
        <v>1.35E-2</v>
      </c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</row>
    <row r="33" spans="1:112" x14ac:dyDescent="0.2">
      <c r="A33" s="10">
        <v>51</v>
      </c>
      <c r="B33" s="74">
        <v>1.8100000000000002E-2</v>
      </c>
      <c r="C33" s="74">
        <v>1.6799999999999999E-2</v>
      </c>
      <c r="D33" s="74">
        <v>1.54E-2</v>
      </c>
      <c r="E33" s="74">
        <v>1.37E-2</v>
      </c>
      <c r="F33" s="74">
        <v>1.1599999999999999E-2</v>
      </c>
      <c r="G33" s="74">
        <v>9.2999999999999992E-3</v>
      </c>
      <c r="H33" s="74">
        <v>6.8999999999999999E-3</v>
      </c>
      <c r="I33" s="74">
        <v>4.7999999999999996E-3</v>
      </c>
      <c r="J33" s="74">
        <v>3.0000000000000001E-3</v>
      </c>
      <c r="K33" s="74">
        <v>1.6000000000000001E-3</v>
      </c>
      <c r="L33" s="74">
        <v>4.0000000000000002E-4</v>
      </c>
      <c r="M33" s="74">
        <v>-5.9999999999999995E-4</v>
      </c>
      <c r="N33" s="74">
        <v>-1.1999999999999999E-3</v>
      </c>
      <c r="O33" s="74">
        <v>-1.2999999999999999E-3</v>
      </c>
      <c r="P33" s="74">
        <v>-8.0000000000000004E-4</v>
      </c>
      <c r="Q33" s="74">
        <v>4.0000000000000002E-4</v>
      </c>
      <c r="R33" s="74">
        <v>2.3999999999999998E-3</v>
      </c>
      <c r="S33" s="74">
        <v>5.0000000000000001E-3</v>
      </c>
      <c r="T33" s="74">
        <v>8.3000000000000001E-3</v>
      </c>
      <c r="U33" s="74">
        <v>1.1900000000000001E-2</v>
      </c>
      <c r="V33" s="74">
        <v>1.5599999999999999E-2</v>
      </c>
      <c r="W33" s="74">
        <v>1.9099999999999999E-2</v>
      </c>
      <c r="X33" s="74">
        <v>2.2100000000000002E-2</v>
      </c>
      <c r="Y33" s="74">
        <v>2.4500000000000001E-2</v>
      </c>
      <c r="Z33" s="74">
        <v>2.6100000000000002E-2</v>
      </c>
      <c r="AA33" s="74">
        <v>2.69E-2</v>
      </c>
      <c r="AB33" s="74">
        <v>2.7E-2</v>
      </c>
      <c r="AC33" s="74">
        <v>2.6800000000000001E-2</v>
      </c>
      <c r="AD33" s="74">
        <v>2.63E-2</v>
      </c>
      <c r="AE33" s="74">
        <v>2.5600000000000001E-2</v>
      </c>
      <c r="AF33" s="74">
        <v>2.47E-2</v>
      </c>
      <c r="AG33" s="74">
        <v>2.35E-2</v>
      </c>
      <c r="AH33" s="74">
        <v>2.2200000000000001E-2</v>
      </c>
      <c r="AI33" s="74">
        <v>2.07E-2</v>
      </c>
      <c r="AJ33" s="74">
        <v>1.9300000000000001E-2</v>
      </c>
      <c r="AK33" s="74">
        <v>1.8100000000000002E-2</v>
      </c>
      <c r="AL33" s="74">
        <v>1.7299999999999999E-2</v>
      </c>
      <c r="AM33" s="74">
        <v>1.67E-2</v>
      </c>
      <c r="AN33" s="74">
        <v>1.6299999999999999E-2</v>
      </c>
      <c r="AO33" s="74">
        <v>1.5900000000000001E-2</v>
      </c>
      <c r="AP33" s="74">
        <v>1.5699999999999999E-2</v>
      </c>
      <c r="AQ33" s="74">
        <v>1.5599999999999999E-2</v>
      </c>
      <c r="AR33" s="74">
        <v>1.6E-2</v>
      </c>
      <c r="AS33" s="74">
        <v>1.67E-2</v>
      </c>
      <c r="AT33" s="74">
        <v>1.7299999999999999E-2</v>
      </c>
      <c r="AU33" s="74">
        <v>1.7100000000000001E-2</v>
      </c>
      <c r="AV33" s="74">
        <v>1.55E-2</v>
      </c>
      <c r="AW33" s="74">
        <v>1.2200000000000001E-2</v>
      </c>
      <c r="AX33" s="74">
        <v>7.7999999999999996E-3</v>
      </c>
      <c r="AY33" s="74">
        <v>3.3E-3</v>
      </c>
      <c r="AZ33" s="74">
        <v>-5.0000000000000001E-4</v>
      </c>
      <c r="BA33" s="74">
        <v>-2.5999999999999999E-3</v>
      </c>
      <c r="BB33" s="74">
        <v>-2.7000000000000001E-3</v>
      </c>
      <c r="BC33" s="74">
        <v>-1E-3</v>
      </c>
      <c r="BD33" s="74">
        <v>2.0999999999999999E-3</v>
      </c>
      <c r="BE33" s="74">
        <v>5.7000000000000002E-3</v>
      </c>
      <c r="BF33" s="74">
        <v>9.1999999999999998E-3</v>
      </c>
      <c r="BG33" s="74">
        <v>1.18E-2</v>
      </c>
      <c r="BH33" s="74">
        <v>1.32E-2</v>
      </c>
      <c r="BI33" s="74">
        <v>1.34E-2</v>
      </c>
      <c r="BJ33" s="74">
        <v>1.2500000000000001E-2</v>
      </c>
      <c r="BK33" s="74">
        <v>1.09E-2</v>
      </c>
      <c r="BL33" s="74">
        <v>8.9999999999999993E-3</v>
      </c>
      <c r="BM33" s="74">
        <v>7.1000000000000004E-3</v>
      </c>
      <c r="BN33" s="74">
        <v>5.4000000000000003E-3</v>
      </c>
      <c r="BO33" s="74">
        <v>4.1999999999999997E-3</v>
      </c>
      <c r="BP33" s="75">
        <v>3.8999999999999998E-3</v>
      </c>
      <c r="BQ33" s="75">
        <v>3.5000000000000001E-3</v>
      </c>
      <c r="BR33" s="75">
        <v>3.0000000000000001E-3</v>
      </c>
      <c r="BS33" s="75">
        <v>2.5000000000000001E-3</v>
      </c>
      <c r="BT33" s="75">
        <v>2E-3</v>
      </c>
      <c r="BU33" s="75">
        <v>1.5E-3</v>
      </c>
      <c r="BV33" s="75">
        <v>1.1999999999999999E-3</v>
      </c>
      <c r="BW33" s="75">
        <v>1E-3</v>
      </c>
      <c r="BX33" s="75">
        <v>1.1000000000000001E-3</v>
      </c>
      <c r="BY33" s="75">
        <v>1.5E-3</v>
      </c>
      <c r="BZ33" s="75">
        <v>2.2000000000000001E-3</v>
      </c>
      <c r="CA33" s="75">
        <v>3.3E-3</v>
      </c>
      <c r="CB33" s="75">
        <v>4.7000000000000002E-3</v>
      </c>
      <c r="CC33" s="75">
        <v>6.4999999999999997E-3</v>
      </c>
      <c r="CD33" s="75">
        <v>8.2000000000000007E-3</v>
      </c>
      <c r="CE33" s="75">
        <v>9.9000000000000008E-3</v>
      </c>
      <c r="CF33" s="75">
        <v>1.14E-2</v>
      </c>
      <c r="CG33" s="75">
        <v>1.2500000000000001E-2</v>
      </c>
      <c r="CH33" s="75">
        <v>1.3299999999999999E-2</v>
      </c>
      <c r="CI33" s="75">
        <v>1.35E-2</v>
      </c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</row>
    <row r="34" spans="1:112" x14ac:dyDescent="0.2">
      <c r="A34" s="10">
        <v>52</v>
      </c>
      <c r="B34" s="74">
        <v>1.7399999999999999E-2</v>
      </c>
      <c r="C34" s="74">
        <v>1.6199999999999999E-2</v>
      </c>
      <c r="D34" s="74">
        <v>1.49E-2</v>
      </c>
      <c r="E34" s="74">
        <v>1.32E-2</v>
      </c>
      <c r="F34" s="74">
        <v>1.11E-2</v>
      </c>
      <c r="G34" s="74">
        <v>8.8000000000000005E-3</v>
      </c>
      <c r="H34" s="74">
        <v>6.4999999999999997E-3</v>
      </c>
      <c r="I34" s="74">
        <v>4.5999999999999999E-3</v>
      </c>
      <c r="J34" s="74">
        <v>2.8999999999999998E-3</v>
      </c>
      <c r="K34" s="74">
        <v>1.6000000000000001E-3</v>
      </c>
      <c r="L34" s="74">
        <v>5.0000000000000001E-4</v>
      </c>
      <c r="M34" s="74">
        <v>-5.0000000000000001E-4</v>
      </c>
      <c r="N34" s="74">
        <v>-1.1000000000000001E-3</v>
      </c>
      <c r="O34" s="74">
        <v>-1.1999999999999999E-3</v>
      </c>
      <c r="P34" s="74">
        <v>-8.0000000000000004E-4</v>
      </c>
      <c r="Q34" s="74">
        <v>5.0000000000000001E-4</v>
      </c>
      <c r="R34" s="74">
        <v>2.5000000000000001E-3</v>
      </c>
      <c r="S34" s="74">
        <v>5.1999999999999998E-3</v>
      </c>
      <c r="T34" s="74">
        <v>8.6E-3</v>
      </c>
      <c r="U34" s="74">
        <v>1.2200000000000001E-2</v>
      </c>
      <c r="V34" s="74">
        <v>1.6E-2</v>
      </c>
      <c r="W34" s="74">
        <v>1.95E-2</v>
      </c>
      <c r="X34" s="74">
        <v>2.2499999999999999E-2</v>
      </c>
      <c r="Y34" s="74">
        <v>2.47E-2</v>
      </c>
      <c r="Z34" s="74">
        <v>2.6100000000000002E-2</v>
      </c>
      <c r="AA34" s="74">
        <v>2.6599999999999999E-2</v>
      </c>
      <c r="AB34" s="74">
        <v>2.64E-2</v>
      </c>
      <c r="AC34" s="74">
        <v>2.5899999999999999E-2</v>
      </c>
      <c r="AD34" s="74">
        <v>2.5100000000000001E-2</v>
      </c>
      <c r="AE34" s="74">
        <v>2.4199999999999999E-2</v>
      </c>
      <c r="AF34" s="74">
        <v>2.3300000000000001E-2</v>
      </c>
      <c r="AG34" s="74">
        <v>2.2200000000000001E-2</v>
      </c>
      <c r="AH34" s="74">
        <v>2.1000000000000001E-2</v>
      </c>
      <c r="AI34" s="74">
        <v>0.02</v>
      </c>
      <c r="AJ34" s="74">
        <v>1.9099999999999999E-2</v>
      </c>
      <c r="AK34" s="74">
        <v>1.8499999999999999E-2</v>
      </c>
      <c r="AL34" s="74">
        <v>1.8200000000000001E-2</v>
      </c>
      <c r="AM34" s="74">
        <v>1.8100000000000002E-2</v>
      </c>
      <c r="AN34" s="74">
        <v>1.7999999999999999E-2</v>
      </c>
      <c r="AO34" s="74">
        <v>1.78E-2</v>
      </c>
      <c r="AP34" s="74">
        <v>1.7600000000000001E-2</v>
      </c>
      <c r="AQ34" s="74">
        <v>1.7600000000000001E-2</v>
      </c>
      <c r="AR34" s="74">
        <v>1.78E-2</v>
      </c>
      <c r="AS34" s="74">
        <v>1.84E-2</v>
      </c>
      <c r="AT34" s="74">
        <v>1.8800000000000001E-2</v>
      </c>
      <c r="AU34" s="74">
        <v>1.8499999999999999E-2</v>
      </c>
      <c r="AV34" s="74">
        <v>1.6799999999999999E-2</v>
      </c>
      <c r="AW34" s="74">
        <v>1.3599999999999999E-2</v>
      </c>
      <c r="AX34" s="74">
        <v>9.4000000000000004E-3</v>
      </c>
      <c r="AY34" s="74">
        <v>4.8999999999999998E-3</v>
      </c>
      <c r="AZ34" s="74">
        <v>1E-3</v>
      </c>
      <c r="BA34" s="74">
        <v>-1.4E-3</v>
      </c>
      <c r="BB34" s="74">
        <v>-2.0999999999999999E-3</v>
      </c>
      <c r="BC34" s="74">
        <v>-1E-3</v>
      </c>
      <c r="BD34" s="74">
        <v>1.2999999999999999E-3</v>
      </c>
      <c r="BE34" s="74">
        <v>4.1999999999999997E-3</v>
      </c>
      <c r="BF34" s="74">
        <v>7.1000000000000004E-3</v>
      </c>
      <c r="BG34" s="74">
        <v>9.2999999999999992E-3</v>
      </c>
      <c r="BH34" s="74">
        <v>1.0500000000000001E-2</v>
      </c>
      <c r="BI34" s="74">
        <v>1.06E-2</v>
      </c>
      <c r="BJ34" s="74">
        <v>9.9000000000000008E-3</v>
      </c>
      <c r="BK34" s="74">
        <v>8.5000000000000006E-3</v>
      </c>
      <c r="BL34" s="74">
        <v>7.1000000000000004E-3</v>
      </c>
      <c r="BM34" s="74">
        <v>5.7999999999999996E-3</v>
      </c>
      <c r="BN34" s="74">
        <v>4.8999999999999998E-3</v>
      </c>
      <c r="BO34" s="74">
        <v>4.4000000000000003E-3</v>
      </c>
      <c r="BP34" s="75">
        <v>4.4000000000000003E-3</v>
      </c>
      <c r="BQ34" s="75">
        <v>4.4000000000000003E-3</v>
      </c>
      <c r="BR34" s="75">
        <v>4.3E-3</v>
      </c>
      <c r="BS34" s="75">
        <v>4.0000000000000001E-3</v>
      </c>
      <c r="BT34" s="75">
        <v>3.7000000000000002E-3</v>
      </c>
      <c r="BU34" s="75">
        <v>3.3E-3</v>
      </c>
      <c r="BV34" s="75">
        <v>3.0000000000000001E-3</v>
      </c>
      <c r="BW34" s="75">
        <v>2.8E-3</v>
      </c>
      <c r="BX34" s="75">
        <v>2.7000000000000001E-3</v>
      </c>
      <c r="BY34" s="75">
        <v>2.8999999999999998E-3</v>
      </c>
      <c r="BZ34" s="75">
        <v>3.3E-3</v>
      </c>
      <c r="CA34" s="75">
        <v>4.1000000000000003E-3</v>
      </c>
      <c r="CB34" s="75">
        <v>5.3E-3</v>
      </c>
      <c r="CC34" s="75">
        <v>6.7999999999999996E-3</v>
      </c>
      <c r="CD34" s="75">
        <v>8.3999999999999995E-3</v>
      </c>
      <c r="CE34" s="75">
        <v>0.01</v>
      </c>
      <c r="CF34" s="75">
        <v>1.14E-2</v>
      </c>
      <c r="CG34" s="75">
        <v>1.2500000000000001E-2</v>
      </c>
      <c r="CH34" s="75">
        <v>1.3299999999999999E-2</v>
      </c>
      <c r="CI34" s="75">
        <v>1.35E-2</v>
      </c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</row>
    <row r="35" spans="1:112" x14ac:dyDescent="0.2">
      <c r="A35" s="10">
        <v>53</v>
      </c>
      <c r="B35" s="74">
        <v>1.6899999999999998E-2</v>
      </c>
      <c r="C35" s="74">
        <v>1.5699999999999999E-2</v>
      </c>
      <c r="D35" s="74">
        <v>1.43E-2</v>
      </c>
      <c r="E35" s="74">
        <v>1.2699999999999999E-2</v>
      </c>
      <c r="F35" s="74">
        <v>1.0699999999999999E-2</v>
      </c>
      <c r="G35" s="74">
        <v>8.3999999999999995E-3</v>
      </c>
      <c r="H35" s="74">
        <v>6.3E-3</v>
      </c>
      <c r="I35" s="74">
        <v>4.4000000000000003E-3</v>
      </c>
      <c r="J35" s="74">
        <v>2.8999999999999998E-3</v>
      </c>
      <c r="K35" s="74">
        <v>1.6000000000000001E-3</v>
      </c>
      <c r="L35" s="74">
        <v>5.0000000000000001E-4</v>
      </c>
      <c r="M35" s="74">
        <v>-5.0000000000000001E-4</v>
      </c>
      <c r="N35" s="74">
        <v>-1.1000000000000001E-3</v>
      </c>
      <c r="O35" s="74">
        <v>-1.2999999999999999E-3</v>
      </c>
      <c r="P35" s="74">
        <v>-8.9999999999999998E-4</v>
      </c>
      <c r="Q35" s="74">
        <v>2.9999999999999997E-4</v>
      </c>
      <c r="R35" s="74">
        <v>2.3E-3</v>
      </c>
      <c r="S35" s="74">
        <v>5.1000000000000004E-3</v>
      </c>
      <c r="T35" s="74">
        <v>8.5000000000000006E-3</v>
      </c>
      <c r="U35" s="74">
        <v>1.23E-2</v>
      </c>
      <c r="V35" s="74">
        <v>1.6199999999999999E-2</v>
      </c>
      <c r="W35" s="74">
        <v>1.9900000000000001E-2</v>
      </c>
      <c r="X35" s="74">
        <v>2.29E-2</v>
      </c>
      <c r="Y35" s="74">
        <v>2.5100000000000001E-2</v>
      </c>
      <c r="Z35" s="74">
        <v>2.63E-2</v>
      </c>
      <c r="AA35" s="74">
        <v>2.6599999999999999E-2</v>
      </c>
      <c r="AB35" s="74">
        <v>2.6200000000000001E-2</v>
      </c>
      <c r="AC35" s="74">
        <v>2.52E-2</v>
      </c>
      <c r="AD35" s="74">
        <v>2.41E-2</v>
      </c>
      <c r="AE35" s="74">
        <v>2.29E-2</v>
      </c>
      <c r="AF35" s="74">
        <v>2.18E-2</v>
      </c>
      <c r="AG35" s="74">
        <v>2.07E-2</v>
      </c>
      <c r="AH35" s="74">
        <v>1.9800000000000002E-2</v>
      </c>
      <c r="AI35" s="74">
        <v>1.9099999999999999E-2</v>
      </c>
      <c r="AJ35" s="74">
        <v>1.8700000000000001E-2</v>
      </c>
      <c r="AK35" s="74">
        <v>1.8499999999999999E-2</v>
      </c>
      <c r="AL35" s="74">
        <v>1.8700000000000001E-2</v>
      </c>
      <c r="AM35" s="74">
        <v>1.89E-2</v>
      </c>
      <c r="AN35" s="74">
        <v>1.9099999999999999E-2</v>
      </c>
      <c r="AO35" s="74">
        <v>1.9199999999999998E-2</v>
      </c>
      <c r="AP35" s="74">
        <v>1.9199999999999998E-2</v>
      </c>
      <c r="AQ35" s="74">
        <v>1.9199999999999998E-2</v>
      </c>
      <c r="AR35" s="74">
        <v>1.9400000000000001E-2</v>
      </c>
      <c r="AS35" s="74">
        <v>1.9800000000000002E-2</v>
      </c>
      <c r="AT35" s="74">
        <v>2.01E-2</v>
      </c>
      <c r="AU35" s="74">
        <v>1.9699999999999999E-2</v>
      </c>
      <c r="AV35" s="74">
        <v>1.7999999999999999E-2</v>
      </c>
      <c r="AW35" s="74">
        <v>1.4999999999999999E-2</v>
      </c>
      <c r="AX35" s="74">
        <v>1.11E-2</v>
      </c>
      <c r="AY35" s="74">
        <v>6.8999999999999999E-3</v>
      </c>
      <c r="AZ35" s="74">
        <v>3.2000000000000002E-3</v>
      </c>
      <c r="BA35" s="74">
        <v>5.9999999999999995E-4</v>
      </c>
      <c r="BB35" s="74">
        <v>-5.0000000000000001E-4</v>
      </c>
      <c r="BC35" s="74">
        <v>-2.0000000000000001E-4</v>
      </c>
      <c r="BD35" s="74">
        <v>1.2999999999999999E-3</v>
      </c>
      <c r="BE35" s="74">
        <v>3.3E-3</v>
      </c>
      <c r="BF35" s="74">
        <v>5.4000000000000003E-3</v>
      </c>
      <c r="BG35" s="74">
        <v>7.0000000000000001E-3</v>
      </c>
      <c r="BH35" s="74">
        <v>7.7999999999999996E-3</v>
      </c>
      <c r="BI35" s="74">
        <v>7.9000000000000008E-3</v>
      </c>
      <c r="BJ35" s="74">
        <v>7.1999999999999998E-3</v>
      </c>
      <c r="BK35" s="74">
        <v>6.1000000000000004E-3</v>
      </c>
      <c r="BL35" s="74">
        <v>5.0000000000000001E-3</v>
      </c>
      <c r="BM35" s="74">
        <v>4.1999999999999997E-3</v>
      </c>
      <c r="BN35" s="74">
        <v>3.8999999999999998E-3</v>
      </c>
      <c r="BO35" s="74">
        <v>4.0000000000000001E-3</v>
      </c>
      <c r="BP35" s="75">
        <v>4.3E-3</v>
      </c>
      <c r="BQ35" s="75">
        <v>4.7000000000000002E-3</v>
      </c>
      <c r="BR35" s="75">
        <v>4.8999999999999998E-3</v>
      </c>
      <c r="BS35" s="75">
        <v>5.0000000000000001E-3</v>
      </c>
      <c r="BT35" s="75">
        <v>5.0000000000000001E-3</v>
      </c>
      <c r="BU35" s="75">
        <v>4.7999999999999996E-3</v>
      </c>
      <c r="BV35" s="75">
        <v>4.5999999999999999E-3</v>
      </c>
      <c r="BW35" s="75">
        <v>4.4000000000000003E-3</v>
      </c>
      <c r="BX35" s="75">
        <v>4.3E-3</v>
      </c>
      <c r="BY35" s="75">
        <v>4.1999999999999997E-3</v>
      </c>
      <c r="BZ35" s="75">
        <v>4.4999999999999997E-3</v>
      </c>
      <c r="CA35" s="75">
        <v>5.0000000000000001E-3</v>
      </c>
      <c r="CB35" s="75">
        <v>6.0000000000000001E-3</v>
      </c>
      <c r="CC35" s="75">
        <v>7.1999999999999998E-3</v>
      </c>
      <c r="CD35" s="75">
        <v>8.6E-3</v>
      </c>
      <c r="CE35" s="75">
        <v>1.01E-2</v>
      </c>
      <c r="CF35" s="75">
        <v>1.15E-2</v>
      </c>
      <c r="CG35" s="75">
        <v>1.2500000000000001E-2</v>
      </c>
      <c r="CH35" s="75">
        <v>1.3299999999999999E-2</v>
      </c>
      <c r="CI35" s="75">
        <v>1.35E-2</v>
      </c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</row>
    <row r="36" spans="1:112" x14ac:dyDescent="0.2">
      <c r="A36" s="10">
        <v>54</v>
      </c>
      <c r="B36" s="74">
        <v>1.6400000000000001E-2</v>
      </c>
      <c r="C36" s="74">
        <v>1.52E-2</v>
      </c>
      <c r="D36" s="74">
        <v>1.3899999999999999E-2</v>
      </c>
      <c r="E36" s="74">
        <v>1.2200000000000001E-2</v>
      </c>
      <c r="F36" s="74">
        <v>1.0200000000000001E-2</v>
      </c>
      <c r="G36" s="74">
        <v>8.0000000000000002E-3</v>
      </c>
      <c r="H36" s="74">
        <v>6.0000000000000001E-3</v>
      </c>
      <c r="I36" s="74">
        <v>4.1999999999999997E-3</v>
      </c>
      <c r="J36" s="74">
        <v>2.8E-3</v>
      </c>
      <c r="K36" s="74">
        <v>1.5E-3</v>
      </c>
      <c r="L36" s="74">
        <v>4.0000000000000002E-4</v>
      </c>
      <c r="M36" s="74">
        <v>-5.9999999999999995E-4</v>
      </c>
      <c r="N36" s="74">
        <v>-1.2999999999999999E-3</v>
      </c>
      <c r="O36" s="74">
        <v>-1.5E-3</v>
      </c>
      <c r="P36" s="74">
        <v>-1.1999999999999999E-3</v>
      </c>
      <c r="Q36" s="74">
        <v>-1E-4</v>
      </c>
      <c r="R36" s="74">
        <v>1.9E-3</v>
      </c>
      <c r="S36" s="74">
        <v>4.7000000000000002E-3</v>
      </c>
      <c r="T36" s="74">
        <v>8.3000000000000001E-3</v>
      </c>
      <c r="U36" s="74">
        <v>1.23E-2</v>
      </c>
      <c r="V36" s="74">
        <v>1.6299999999999999E-2</v>
      </c>
      <c r="W36" s="74">
        <v>2.01E-2</v>
      </c>
      <c r="X36" s="74">
        <v>2.3300000000000001E-2</v>
      </c>
      <c r="Y36" s="74">
        <v>2.5600000000000001E-2</v>
      </c>
      <c r="Z36" s="74">
        <v>2.6800000000000001E-2</v>
      </c>
      <c r="AA36" s="74">
        <v>2.69E-2</v>
      </c>
      <c r="AB36" s="74">
        <v>2.6200000000000001E-2</v>
      </c>
      <c r="AC36" s="74">
        <v>2.4799999999999999E-2</v>
      </c>
      <c r="AD36" s="74">
        <v>2.3199999999999998E-2</v>
      </c>
      <c r="AE36" s="74">
        <v>2.1700000000000001E-2</v>
      </c>
      <c r="AF36" s="74">
        <v>2.0299999999999999E-2</v>
      </c>
      <c r="AG36" s="74">
        <v>1.9300000000000001E-2</v>
      </c>
      <c r="AH36" s="74">
        <v>1.8599999999999998E-2</v>
      </c>
      <c r="AI36" s="74">
        <v>1.8200000000000001E-2</v>
      </c>
      <c r="AJ36" s="74">
        <v>1.8100000000000002E-2</v>
      </c>
      <c r="AK36" s="74">
        <v>1.84E-2</v>
      </c>
      <c r="AL36" s="74">
        <v>1.8800000000000001E-2</v>
      </c>
      <c r="AM36" s="74">
        <v>1.9300000000000001E-2</v>
      </c>
      <c r="AN36" s="74">
        <v>1.9800000000000002E-2</v>
      </c>
      <c r="AO36" s="74">
        <v>2.01E-2</v>
      </c>
      <c r="AP36" s="74">
        <v>2.0299999999999999E-2</v>
      </c>
      <c r="AQ36" s="74">
        <v>2.0400000000000001E-2</v>
      </c>
      <c r="AR36" s="74">
        <v>2.07E-2</v>
      </c>
      <c r="AS36" s="74">
        <v>2.1000000000000001E-2</v>
      </c>
      <c r="AT36" s="74">
        <v>2.1100000000000001E-2</v>
      </c>
      <c r="AU36" s="74">
        <v>2.06E-2</v>
      </c>
      <c r="AV36" s="74">
        <v>1.9E-2</v>
      </c>
      <c r="AW36" s="74">
        <v>1.6400000000000001E-2</v>
      </c>
      <c r="AX36" s="74">
        <v>1.29E-2</v>
      </c>
      <c r="AY36" s="74">
        <v>9.1999999999999998E-3</v>
      </c>
      <c r="AZ36" s="74">
        <v>5.7999999999999996E-3</v>
      </c>
      <c r="BA36" s="74">
        <v>3.3E-3</v>
      </c>
      <c r="BB36" s="74">
        <v>1.9E-3</v>
      </c>
      <c r="BC36" s="74">
        <v>1.6000000000000001E-3</v>
      </c>
      <c r="BD36" s="74">
        <v>2.0999999999999999E-3</v>
      </c>
      <c r="BE36" s="74">
        <v>3.0999999999999999E-3</v>
      </c>
      <c r="BF36" s="74">
        <v>4.1999999999999997E-3</v>
      </c>
      <c r="BG36" s="74">
        <v>5.1000000000000004E-3</v>
      </c>
      <c r="BH36" s="74">
        <v>5.4000000000000003E-3</v>
      </c>
      <c r="BI36" s="74">
        <v>5.3E-3</v>
      </c>
      <c r="BJ36" s="74">
        <v>4.5999999999999999E-3</v>
      </c>
      <c r="BK36" s="74">
        <v>3.7000000000000002E-3</v>
      </c>
      <c r="BL36" s="74">
        <v>2.8999999999999998E-3</v>
      </c>
      <c r="BM36" s="74">
        <v>2.5000000000000001E-3</v>
      </c>
      <c r="BN36" s="74">
        <v>2.5000000000000001E-3</v>
      </c>
      <c r="BO36" s="74">
        <v>3.0000000000000001E-3</v>
      </c>
      <c r="BP36" s="75">
        <v>3.5999999999999999E-3</v>
      </c>
      <c r="BQ36" s="75">
        <v>4.3E-3</v>
      </c>
      <c r="BR36" s="75">
        <v>5.0000000000000001E-3</v>
      </c>
      <c r="BS36" s="75">
        <v>5.4000000000000003E-3</v>
      </c>
      <c r="BT36" s="75">
        <v>5.7000000000000002E-3</v>
      </c>
      <c r="BU36" s="75">
        <v>5.8999999999999999E-3</v>
      </c>
      <c r="BV36" s="75">
        <v>5.8999999999999999E-3</v>
      </c>
      <c r="BW36" s="75">
        <v>5.7999999999999996E-3</v>
      </c>
      <c r="BX36" s="75">
        <v>5.7000000000000002E-3</v>
      </c>
      <c r="BY36" s="75">
        <v>5.5999999999999999E-3</v>
      </c>
      <c r="BZ36" s="75">
        <v>5.5999999999999999E-3</v>
      </c>
      <c r="CA36" s="75">
        <v>6.0000000000000001E-3</v>
      </c>
      <c r="CB36" s="75">
        <v>6.7000000000000002E-3</v>
      </c>
      <c r="CC36" s="75">
        <v>7.7000000000000002E-3</v>
      </c>
      <c r="CD36" s="75">
        <v>8.9999999999999993E-3</v>
      </c>
      <c r="CE36" s="75">
        <v>1.03E-2</v>
      </c>
      <c r="CF36" s="75">
        <v>1.15E-2</v>
      </c>
      <c r="CG36" s="75">
        <v>1.26E-2</v>
      </c>
      <c r="CH36" s="75">
        <v>1.3299999999999999E-2</v>
      </c>
      <c r="CI36" s="75">
        <v>1.35E-2</v>
      </c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</row>
    <row r="37" spans="1:112" x14ac:dyDescent="0.2">
      <c r="A37" s="10">
        <v>55</v>
      </c>
      <c r="B37" s="74">
        <v>1.61E-2</v>
      </c>
      <c r="C37" s="74">
        <v>1.4800000000000001E-2</v>
      </c>
      <c r="D37" s="74">
        <v>1.34E-2</v>
      </c>
      <c r="E37" s="74">
        <v>1.1599999999999999E-2</v>
      </c>
      <c r="F37" s="74">
        <v>9.5999999999999992E-3</v>
      </c>
      <c r="G37" s="74">
        <v>7.4999999999999997E-3</v>
      </c>
      <c r="H37" s="74">
        <v>5.5999999999999999E-3</v>
      </c>
      <c r="I37" s="74">
        <v>4.0000000000000001E-3</v>
      </c>
      <c r="J37" s="74">
        <v>2.5999999999999999E-3</v>
      </c>
      <c r="K37" s="74">
        <v>1.4E-3</v>
      </c>
      <c r="L37" s="74">
        <v>2.0000000000000001E-4</v>
      </c>
      <c r="M37" s="74">
        <v>-8.0000000000000004E-4</v>
      </c>
      <c r="N37" s="74">
        <v>-1.5E-3</v>
      </c>
      <c r="O37" s="74">
        <v>-1.8E-3</v>
      </c>
      <c r="P37" s="74">
        <v>-1.6000000000000001E-3</v>
      </c>
      <c r="Q37" s="74">
        <v>-5.0000000000000001E-4</v>
      </c>
      <c r="R37" s="74">
        <v>1.4E-3</v>
      </c>
      <c r="S37" s="74">
        <v>4.3E-3</v>
      </c>
      <c r="T37" s="74">
        <v>7.9000000000000008E-3</v>
      </c>
      <c r="U37" s="74">
        <v>1.2E-2</v>
      </c>
      <c r="V37" s="74">
        <v>1.6299999999999999E-2</v>
      </c>
      <c r="W37" s="74">
        <v>2.0299999999999999E-2</v>
      </c>
      <c r="X37" s="74">
        <v>2.3699999999999999E-2</v>
      </c>
      <c r="Y37" s="74">
        <v>2.6100000000000002E-2</v>
      </c>
      <c r="Z37" s="74">
        <v>2.7300000000000001E-2</v>
      </c>
      <c r="AA37" s="74">
        <v>2.7400000000000001E-2</v>
      </c>
      <c r="AB37" s="74">
        <v>2.64E-2</v>
      </c>
      <c r="AC37" s="74">
        <v>2.46E-2</v>
      </c>
      <c r="AD37" s="74">
        <v>2.2599999999999999E-2</v>
      </c>
      <c r="AE37" s="74">
        <v>2.07E-2</v>
      </c>
      <c r="AF37" s="74">
        <v>1.9099999999999999E-2</v>
      </c>
      <c r="AG37" s="74">
        <v>1.7999999999999999E-2</v>
      </c>
      <c r="AH37" s="74">
        <v>1.7399999999999999E-2</v>
      </c>
      <c r="AI37" s="74">
        <v>1.72E-2</v>
      </c>
      <c r="AJ37" s="74">
        <v>1.7500000000000002E-2</v>
      </c>
      <c r="AK37" s="74">
        <v>1.7999999999999999E-2</v>
      </c>
      <c r="AL37" s="74">
        <v>1.8700000000000001E-2</v>
      </c>
      <c r="AM37" s="74">
        <v>1.9400000000000001E-2</v>
      </c>
      <c r="AN37" s="74">
        <v>0.02</v>
      </c>
      <c r="AO37" s="74">
        <v>2.06E-2</v>
      </c>
      <c r="AP37" s="74">
        <v>2.0899999999999998E-2</v>
      </c>
      <c r="AQ37" s="74">
        <v>2.1299999999999999E-2</v>
      </c>
      <c r="AR37" s="74">
        <v>2.1600000000000001E-2</v>
      </c>
      <c r="AS37" s="74">
        <v>2.1899999999999999E-2</v>
      </c>
      <c r="AT37" s="74">
        <v>2.1899999999999999E-2</v>
      </c>
      <c r="AU37" s="74">
        <v>2.1299999999999999E-2</v>
      </c>
      <c r="AV37" s="74">
        <v>1.9900000000000001E-2</v>
      </c>
      <c r="AW37" s="74">
        <v>1.7600000000000001E-2</v>
      </c>
      <c r="AX37" s="74">
        <v>1.47E-2</v>
      </c>
      <c r="AY37" s="74">
        <v>1.1599999999999999E-2</v>
      </c>
      <c r="AZ37" s="74">
        <v>8.6999999999999994E-3</v>
      </c>
      <c r="BA37" s="74">
        <v>6.4000000000000003E-3</v>
      </c>
      <c r="BB37" s="74">
        <v>4.7999999999999996E-3</v>
      </c>
      <c r="BC37" s="74">
        <v>4.0000000000000001E-3</v>
      </c>
      <c r="BD37" s="74">
        <v>3.5999999999999999E-3</v>
      </c>
      <c r="BE37" s="74">
        <v>3.5999999999999999E-3</v>
      </c>
      <c r="BF37" s="74">
        <v>3.8E-3</v>
      </c>
      <c r="BG37" s="74">
        <v>3.8E-3</v>
      </c>
      <c r="BH37" s="74">
        <v>3.5999999999999999E-3</v>
      </c>
      <c r="BI37" s="74">
        <v>3.0999999999999999E-3</v>
      </c>
      <c r="BJ37" s="74">
        <v>2.3E-3</v>
      </c>
      <c r="BK37" s="74">
        <v>1.5E-3</v>
      </c>
      <c r="BL37" s="74">
        <v>8.9999999999999998E-4</v>
      </c>
      <c r="BM37" s="74">
        <v>5.9999999999999995E-4</v>
      </c>
      <c r="BN37" s="74">
        <v>8.9999999999999998E-4</v>
      </c>
      <c r="BO37" s="74">
        <v>1.5E-3</v>
      </c>
      <c r="BP37" s="75">
        <v>2.5000000000000001E-3</v>
      </c>
      <c r="BQ37" s="75">
        <v>3.5000000000000001E-3</v>
      </c>
      <c r="BR37" s="75">
        <v>4.4999999999999997E-3</v>
      </c>
      <c r="BS37" s="75">
        <v>5.4000000000000003E-3</v>
      </c>
      <c r="BT37" s="75">
        <v>6.1000000000000004E-3</v>
      </c>
      <c r="BU37" s="75">
        <v>6.6E-3</v>
      </c>
      <c r="BV37" s="75">
        <v>6.8999999999999999E-3</v>
      </c>
      <c r="BW37" s="75">
        <v>7.0000000000000001E-3</v>
      </c>
      <c r="BX37" s="75">
        <v>7.0000000000000001E-3</v>
      </c>
      <c r="BY37" s="75">
        <v>6.7999999999999996E-3</v>
      </c>
      <c r="BZ37" s="75">
        <v>6.7000000000000002E-3</v>
      </c>
      <c r="CA37" s="75">
        <v>7.0000000000000001E-3</v>
      </c>
      <c r="CB37" s="75">
        <v>7.4999999999999997E-3</v>
      </c>
      <c r="CC37" s="75">
        <v>8.3000000000000001E-3</v>
      </c>
      <c r="CD37" s="75">
        <v>9.2999999999999992E-3</v>
      </c>
      <c r="CE37" s="75">
        <v>1.0500000000000001E-2</v>
      </c>
      <c r="CF37" s="75">
        <v>1.1599999999999999E-2</v>
      </c>
      <c r="CG37" s="75">
        <v>1.26E-2</v>
      </c>
      <c r="CH37" s="75">
        <v>1.3299999999999999E-2</v>
      </c>
      <c r="CI37" s="75">
        <v>1.35E-2</v>
      </c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</row>
    <row r="38" spans="1:112" x14ac:dyDescent="0.2">
      <c r="A38" s="10">
        <v>56</v>
      </c>
      <c r="B38" s="74">
        <v>1.5699999999999999E-2</v>
      </c>
      <c r="C38" s="74">
        <v>1.43E-2</v>
      </c>
      <c r="D38" s="74">
        <v>1.2800000000000001E-2</v>
      </c>
      <c r="E38" s="74">
        <v>1.0999999999999999E-2</v>
      </c>
      <c r="F38" s="74">
        <v>8.9999999999999993E-3</v>
      </c>
      <c r="G38" s="74">
        <v>7.0000000000000001E-3</v>
      </c>
      <c r="H38" s="74">
        <v>5.1000000000000004E-3</v>
      </c>
      <c r="I38" s="74">
        <v>3.5000000000000001E-3</v>
      </c>
      <c r="J38" s="74">
        <v>2.2000000000000001E-3</v>
      </c>
      <c r="K38" s="74">
        <v>1E-3</v>
      </c>
      <c r="L38" s="74">
        <v>-1E-4</v>
      </c>
      <c r="M38" s="74">
        <v>-1.1000000000000001E-3</v>
      </c>
      <c r="N38" s="74">
        <v>-1.9E-3</v>
      </c>
      <c r="O38" s="74">
        <v>-2.2000000000000001E-3</v>
      </c>
      <c r="P38" s="74">
        <v>-1.9E-3</v>
      </c>
      <c r="Q38" s="74">
        <v>-8.9999999999999998E-4</v>
      </c>
      <c r="R38" s="74">
        <v>1E-3</v>
      </c>
      <c r="S38" s="74">
        <v>3.8999999999999998E-3</v>
      </c>
      <c r="T38" s="74">
        <v>7.6E-3</v>
      </c>
      <c r="U38" s="74">
        <v>1.18E-2</v>
      </c>
      <c r="V38" s="74">
        <v>1.6199999999999999E-2</v>
      </c>
      <c r="W38" s="74">
        <v>2.0299999999999999E-2</v>
      </c>
      <c r="X38" s="74">
        <v>2.3900000000000001E-2</v>
      </c>
      <c r="Y38" s="74">
        <v>2.64E-2</v>
      </c>
      <c r="Z38" s="74">
        <v>2.7799999999999998E-2</v>
      </c>
      <c r="AA38" s="74">
        <v>2.7699999999999999E-2</v>
      </c>
      <c r="AB38" s="74">
        <v>2.6599999999999999E-2</v>
      </c>
      <c r="AC38" s="74">
        <v>2.46E-2</v>
      </c>
      <c r="AD38" s="74">
        <v>2.2200000000000001E-2</v>
      </c>
      <c r="AE38" s="74">
        <v>1.9900000000000001E-2</v>
      </c>
      <c r="AF38" s="74">
        <v>1.8100000000000002E-2</v>
      </c>
      <c r="AG38" s="74">
        <v>1.6899999999999998E-2</v>
      </c>
      <c r="AH38" s="74">
        <v>1.6299999999999999E-2</v>
      </c>
      <c r="AI38" s="74">
        <v>1.6299999999999999E-2</v>
      </c>
      <c r="AJ38" s="74">
        <v>1.67E-2</v>
      </c>
      <c r="AK38" s="74">
        <v>1.7500000000000002E-2</v>
      </c>
      <c r="AL38" s="74">
        <v>1.83E-2</v>
      </c>
      <c r="AM38" s="74">
        <v>1.9199999999999998E-2</v>
      </c>
      <c r="AN38" s="74">
        <v>0.02</v>
      </c>
      <c r="AO38" s="74">
        <v>2.07E-2</v>
      </c>
      <c r="AP38" s="74">
        <v>2.1299999999999999E-2</v>
      </c>
      <c r="AQ38" s="74">
        <v>2.1700000000000001E-2</v>
      </c>
      <c r="AR38" s="74">
        <v>2.2100000000000002E-2</v>
      </c>
      <c r="AS38" s="74">
        <v>2.24E-2</v>
      </c>
      <c r="AT38" s="74">
        <v>2.23E-2</v>
      </c>
      <c r="AU38" s="74">
        <v>2.18E-2</v>
      </c>
      <c r="AV38" s="74">
        <v>2.06E-2</v>
      </c>
      <c r="AW38" s="74">
        <v>1.8700000000000001E-2</v>
      </c>
      <c r="AX38" s="74">
        <v>1.6400000000000001E-2</v>
      </c>
      <c r="AY38" s="74">
        <v>1.4E-2</v>
      </c>
      <c r="AZ38" s="74">
        <v>1.1599999999999999E-2</v>
      </c>
      <c r="BA38" s="74">
        <v>9.5999999999999992E-3</v>
      </c>
      <c r="BB38" s="74">
        <v>8.0000000000000002E-3</v>
      </c>
      <c r="BC38" s="74">
        <v>6.7999999999999996E-3</v>
      </c>
      <c r="BD38" s="74">
        <v>5.7000000000000002E-3</v>
      </c>
      <c r="BE38" s="74">
        <v>4.7999999999999996E-3</v>
      </c>
      <c r="BF38" s="74">
        <v>4.1000000000000003E-3</v>
      </c>
      <c r="BG38" s="74">
        <v>3.3E-3</v>
      </c>
      <c r="BH38" s="74">
        <v>2.3999999999999998E-3</v>
      </c>
      <c r="BI38" s="74">
        <v>1.4E-3</v>
      </c>
      <c r="BJ38" s="74">
        <v>4.0000000000000002E-4</v>
      </c>
      <c r="BK38" s="74">
        <v>-5.0000000000000001E-4</v>
      </c>
      <c r="BL38" s="74">
        <v>-1.1000000000000001E-3</v>
      </c>
      <c r="BM38" s="74">
        <v>-1.2999999999999999E-3</v>
      </c>
      <c r="BN38" s="74">
        <v>-1E-3</v>
      </c>
      <c r="BO38" s="74">
        <v>-2.0000000000000001E-4</v>
      </c>
      <c r="BP38" s="75">
        <v>8.9999999999999998E-4</v>
      </c>
      <c r="BQ38" s="75">
        <v>2.2000000000000001E-3</v>
      </c>
      <c r="BR38" s="75">
        <v>3.5999999999999999E-3</v>
      </c>
      <c r="BS38" s="75">
        <v>4.8999999999999998E-3</v>
      </c>
      <c r="BT38" s="75">
        <v>6.0000000000000001E-3</v>
      </c>
      <c r="BU38" s="75">
        <v>6.8999999999999999E-3</v>
      </c>
      <c r="BV38" s="75">
        <v>7.6E-3</v>
      </c>
      <c r="BW38" s="75">
        <v>8.0000000000000002E-3</v>
      </c>
      <c r="BX38" s="75">
        <v>8.0999999999999996E-3</v>
      </c>
      <c r="BY38" s="75">
        <v>7.9000000000000008E-3</v>
      </c>
      <c r="BZ38" s="75">
        <v>7.7999999999999996E-3</v>
      </c>
      <c r="CA38" s="75">
        <v>7.9000000000000008E-3</v>
      </c>
      <c r="CB38" s="75">
        <v>8.3000000000000001E-3</v>
      </c>
      <c r="CC38" s="75">
        <v>8.8999999999999999E-3</v>
      </c>
      <c r="CD38" s="75">
        <v>9.7000000000000003E-3</v>
      </c>
      <c r="CE38" s="75">
        <v>1.0699999999999999E-2</v>
      </c>
      <c r="CF38" s="75">
        <v>1.17E-2</v>
      </c>
      <c r="CG38" s="75">
        <v>1.26E-2</v>
      </c>
      <c r="CH38" s="75">
        <v>1.3299999999999999E-2</v>
      </c>
      <c r="CI38" s="75">
        <v>1.35E-2</v>
      </c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</row>
    <row r="39" spans="1:112" x14ac:dyDescent="0.2">
      <c r="A39" s="10">
        <v>57</v>
      </c>
      <c r="B39" s="74">
        <v>1.52E-2</v>
      </c>
      <c r="C39" s="74">
        <v>1.37E-2</v>
      </c>
      <c r="D39" s="74">
        <v>1.21E-2</v>
      </c>
      <c r="E39" s="74">
        <v>1.03E-2</v>
      </c>
      <c r="F39" s="74">
        <v>8.3000000000000001E-3</v>
      </c>
      <c r="G39" s="74">
        <v>6.3E-3</v>
      </c>
      <c r="H39" s="74">
        <v>4.4999999999999997E-3</v>
      </c>
      <c r="I39" s="74">
        <v>3.0000000000000001E-3</v>
      </c>
      <c r="J39" s="74">
        <v>1.6999999999999999E-3</v>
      </c>
      <c r="K39" s="74">
        <v>5.0000000000000001E-4</v>
      </c>
      <c r="L39" s="74">
        <v>-5.9999999999999995E-4</v>
      </c>
      <c r="M39" s="74">
        <v>-1.6000000000000001E-3</v>
      </c>
      <c r="N39" s="74">
        <v>-2.3E-3</v>
      </c>
      <c r="O39" s="74">
        <v>-2.5999999999999999E-3</v>
      </c>
      <c r="P39" s="74">
        <v>-2.2000000000000001E-3</v>
      </c>
      <c r="Q39" s="74">
        <v>-1.1999999999999999E-3</v>
      </c>
      <c r="R39" s="74">
        <v>8.0000000000000004E-4</v>
      </c>
      <c r="S39" s="74">
        <v>3.7000000000000002E-3</v>
      </c>
      <c r="T39" s="74">
        <v>7.4000000000000003E-3</v>
      </c>
      <c r="U39" s="74">
        <v>1.1599999999999999E-2</v>
      </c>
      <c r="V39" s="74">
        <v>1.6E-2</v>
      </c>
      <c r="W39" s="74">
        <v>2.0199999999999999E-2</v>
      </c>
      <c r="X39" s="74">
        <v>2.3900000000000001E-2</v>
      </c>
      <c r="Y39" s="74">
        <v>2.6499999999999999E-2</v>
      </c>
      <c r="Z39" s="74">
        <v>2.7900000000000001E-2</v>
      </c>
      <c r="AA39" s="74">
        <v>2.8000000000000001E-2</v>
      </c>
      <c r="AB39" s="74">
        <v>2.6700000000000002E-2</v>
      </c>
      <c r="AC39" s="74">
        <v>2.46E-2</v>
      </c>
      <c r="AD39" s="74">
        <v>2.2100000000000002E-2</v>
      </c>
      <c r="AE39" s="74">
        <v>1.95E-2</v>
      </c>
      <c r="AF39" s="74">
        <v>1.7500000000000002E-2</v>
      </c>
      <c r="AG39" s="74">
        <v>1.61E-2</v>
      </c>
      <c r="AH39" s="74">
        <v>1.54E-2</v>
      </c>
      <c r="AI39" s="74">
        <v>1.54E-2</v>
      </c>
      <c r="AJ39" s="74">
        <v>1.5900000000000001E-2</v>
      </c>
      <c r="AK39" s="74">
        <v>1.6799999999999999E-2</v>
      </c>
      <c r="AL39" s="74">
        <v>1.78E-2</v>
      </c>
      <c r="AM39" s="74">
        <v>1.8800000000000001E-2</v>
      </c>
      <c r="AN39" s="74">
        <v>1.9699999999999999E-2</v>
      </c>
      <c r="AO39" s="74">
        <v>2.06E-2</v>
      </c>
      <c r="AP39" s="74">
        <v>2.1299999999999999E-2</v>
      </c>
      <c r="AQ39" s="74">
        <v>2.18E-2</v>
      </c>
      <c r="AR39" s="74">
        <v>2.23E-2</v>
      </c>
      <c r="AS39" s="74">
        <v>2.2499999999999999E-2</v>
      </c>
      <c r="AT39" s="74">
        <v>2.2499999999999999E-2</v>
      </c>
      <c r="AU39" s="74">
        <v>2.2100000000000002E-2</v>
      </c>
      <c r="AV39" s="74">
        <v>2.1100000000000001E-2</v>
      </c>
      <c r="AW39" s="74">
        <v>1.9699999999999999E-2</v>
      </c>
      <c r="AX39" s="74">
        <v>1.7999999999999999E-2</v>
      </c>
      <c r="AY39" s="74">
        <v>1.6199999999999999E-2</v>
      </c>
      <c r="AZ39" s="74">
        <v>1.44E-2</v>
      </c>
      <c r="BA39" s="74">
        <v>1.2699999999999999E-2</v>
      </c>
      <c r="BB39" s="74">
        <v>1.12E-2</v>
      </c>
      <c r="BC39" s="74">
        <v>9.7000000000000003E-3</v>
      </c>
      <c r="BD39" s="74">
        <v>8.2000000000000007E-3</v>
      </c>
      <c r="BE39" s="74">
        <v>6.7000000000000002E-3</v>
      </c>
      <c r="BF39" s="74">
        <v>5.1000000000000004E-3</v>
      </c>
      <c r="BG39" s="74">
        <v>3.5999999999999999E-3</v>
      </c>
      <c r="BH39" s="74">
        <v>2.0999999999999999E-3</v>
      </c>
      <c r="BI39" s="74">
        <v>5.0000000000000001E-4</v>
      </c>
      <c r="BJ39" s="74">
        <v>-8.9999999999999998E-4</v>
      </c>
      <c r="BK39" s="74">
        <v>-2.2000000000000001E-3</v>
      </c>
      <c r="BL39" s="74">
        <v>-3.0000000000000001E-3</v>
      </c>
      <c r="BM39" s="74">
        <v>-3.2000000000000002E-3</v>
      </c>
      <c r="BN39" s="74">
        <v>-2.8999999999999998E-3</v>
      </c>
      <c r="BO39" s="74">
        <v>-2.0999999999999999E-3</v>
      </c>
      <c r="BP39" s="75">
        <v>-8.9999999999999998E-4</v>
      </c>
      <c r="BQ39" s="75">
        <v>6.9999999999999999E-4</v>
      </c>
      <c r="BR39" s="75">
        <v>2.3999999999999998E-3</v>
      </c>
      <c r="BS39" s="75">
        <v>4.1000000000000003E-3</v>
      </c>
      <c r="BT39" s="75">
        <v>5.7000000000000002E-3</v>
      </c>
      <c r="BU39" s="75">
        <v>7.0000000000000001E-3</v>
      </c>
      <c r="BV39" s="75">
        <v>8.0000000000000002E-3</v>
      </c>
      <c r="BW39" s="75">
        <v>8.6E-3</v>
      </c>
      <c r="BX39" s="75">
        <v>8.8999999999999999E-3</v>
      </c>
      <c r="BY39" s="75">
        <v>8.8999999999999999E-3</v>
      </c>
      <c r="BZ39" s="75">
        <v>8.6999999999999994E-3</v>
      </c>
      <c r="CA39" s="75">
        <v>8.6999999999999994E-3</v>
      </c>
      <c r="CB39" s="75">
        <v>8.9999999999999993E-3</v>
      </c>
      <c r="CC39" s="75">
        <v>9.4999999999999998E-3</v>
      </c>
      <c r="CD39" s="75">
        <v>1.0200000000000001E-2</v>
      </c>
      <c r="CE39" s="75">
        <v>1.0999999999999999E-2</v>
      </c>
      <c r="CF39" s="75">
        <v>1.1900000000000001E-2</v>
      </c>
      <c r="CG39" s="75">
        <v>1.2699999999999999E-2</v>
      </c>
      <c r="CH39" s="75">
        <v>1.3299999999999999E-2</v>
      </c>
      <c r="CI39" s="75">
        <v>1.35E-2</v>
      </c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</row>
    <row r="40" spans="1:112" x14ac:dyDescent="0.2">
      <c r="A40" s="10">
        <v>58</v>
      </c>
      <c r="B40" s="74">
        <v>1.46E-2</v>
      </c>
      <c r="C40" s="74">
        <v>1.2999999999999999E-2</v>
      </c>
      <c r="D40" s="74">
        <v>1.1299999999999999E-2</v>
      </c>
      <c r="E40" s="74">
        <v>9.4000000000000004E-3</v>
      </c>
      <c r="F40" s="74">
        <v>7.4000000000000003E-3</v>
      </c>
      <c r="G40" s="74">
        <v>5.4000000000000003E-3</v>
      </c>
      <c r="H40" s="74">
        <v>3.7000000000000002E-3</v>
      </c>
      <c r="I40" s="74">
        <v>2.2000000000000001E-3</v>
      </c>
      <c r="J40" s="74">
        <v>1E-3</v>
      </c>
      <c r="K40" s="74">
        <v>-1E-4</v>
      </c>
      <c r="L40" s="74">
        <v>-1.1999999999999999E-3</v>
      </c>
      <c r="M40" s="74">
        <v>-2.0999999999999999E-3</v>
      </c>
      <c r="N40" s="74">
        <v>-2.8E-3</v>
      </c>
      <c r="O40" s="74">
        <v>-2.8999999999999998E-3</v>
      </c>
      <c r="P40" s="74">
        <v>-2.3999999999999998E-3</v>
      </c>
      <c r="Q40" s="74">
        <v>-1.1999999999999999E-3</v>
      </c>
      <c r="R40" s="74">
        <v>8.0000000000000004E-4</v>
      </c>
      <c r="S40" s="74">
        <v>3.7000000000000002E-3</v>
      </c>
      <c r="T40" s="74">
        <v>7.4000000000000003E-3</v>
      </c>
      <c r="U40" s="74">
        <v>1.15E-2</v>
      </c>
      <c r="V40" s="74">
        <v>1.5900000000000001E-2</v>
      </c>
      <c r="W40" s="74">
        <v>0.02</v>
      </c>
      <c r="X40" s="74">
        <v>2.3599999999999999E-2</v>
      </c>
      <c r="Y40" s="74">
        <v>2.64E-2</v>
      </c>
      <c r="Z40" s="74">
        <v>2.7799999999999998E-2</v>
      </c>
      <c r="AA40" s="74">
        <v>2.7900000000000001E-2</v>
      </c>
      <c r="AB40" s="74">
        <v>2.6700000000000002E-2</v>
      </c>
      <c r="AC40" s="74">
        <v>2.47E-2</v>
      </c>
      <c r="AD40" s="74">
        <v>2.2100000000000002E-2</v>
      </c>
      <c r="AE40" s="74">
        <v>1.9400000000000001E-2</v>
      </c>
      <c r="AF40" s="74">
        <v>1.72E-2</v>
      </c>
      <c r="AG40" s="74">
        <v>1.5599999999999999E-2</v>
      </c>
      <c r="AH40" s="74">
        <v>1.4800000000000001E-2</v>
      </c>
      <c r="AI40" s="74">
        <v>1.47E-2</v>
      </c>
      <c r="AJ40" s="74">
        <v>1.52E-2</v>
      </c>
      <c r="AK40" s="74">
        <v>1.61E-2</v>
      </c>
      <c r="AL40" s="74">
        <v>1.72E-2</v>
      </c>
      <c r="AM40" s="74">
        <v>1.83E-2</v>
      </c>
      <c r="AN40" s="74">
        <v>1.9300000000000001E-2</v>
      </c>
      <c r="AO40" s="74">
        <v>2.0299999999999999E-2</v>
      </c>
      <c r="AP40" s="74">
        <v>2.1100000000000001E-2</v>
      </c>
      <c r="AQ40" s="74">
        <v>2.1600000000000001E-2</v>
      </c>
      <c r="AR40" s="74">
        <v>2.1999999999999999E-2</v>
      </c>
      <c r="AS40" s="74">
        <v>2.23E-2</v>
      </c>
      <c r="AT40" s="74">
        <v>2.24E-2</v>
      </c>
      <c r="AU40" s="74">
        <v>2.2200000000000001E-2</v>
      </c>
      <c r="AV40" s="74">
        <v>2.1600000000000001E-2</v>
      </c>
      <c r="AW40" s="74">
        <v>2.07E-2</v>
      </c>
      <c r="AX40" s="74">
        <v>1.95E-2</v>
      </c>
      <c r="AY40" s="74">
        <v>1.8200000000000001E-2</v>
      </c>
      <c r="AZ40" s="74">
        <v>1.6899999999999998E-2</v>
      </c>
      <c r="BA40" s="74">
        <v>1.55E-2</v>
      </c>
      <c r="BB40" s="74">
        <v>1.4200000000000001E-2</v>
      </c>
      <c r="BC40" s="74">
        <v>1.26E-2</v>
      </c>
      <c r="BD40" s="74">
        <v>1.09E-2</v>
      </c>
      <c r="BE40" s="74">
        <v>8.9999999999999993E-3</v>
      </c>
      <c r="BF40" s="74">
        <v>6.8999999999999999E-3</v>
      </c>
      <c r="BG40" s="74">
        <v>4.7000000000000002E-3</v>
      </c>
      <c r="BH40" s="74">
        <v>2.5999999999999999E-3</v>
      </c>
      <c r="BI40" s="74">
        <v>4.0000000000000002E-4</v>
      </c>
      <c r="BJ40" s="74">
        <v>-1.6000000000000001E-3</v>
      </c>
      <c r="BK40" s="74">
        <v>-3.3E-3</v>
      </c>
      <c r="BL40" s="74">
        <v>-4.4999999999999997E-3</v>
      </c>
      <c r="BM40" s="74">
        <v>-4.8999999999999998E-3</v>
      </c>
      <c r="BN40" s="74">
        <v>-4.7000000000000002E-3</v>
      </c>
      <c r="BO40" s="74">
        <v>-4.0000000000000001E-3</v>
      </c>
      <c r="BP40" s="75">
        <v>-2.7000000000000001E-3</v>
      </c>
      <c r="BQ40" s="75">
        <v>-1E-3</v>
      </c>
      <c r="BR40" s="75">
        <v>1E-3</v>
      </c>
      <c r="BS40" s="75">
        <v>3.0000000000000001E-3</v>
      </c>
      <c r="BT40" s="75">
        <v>5.0000000000000001E-3</v>
      </c>
      <c r="BU40" s="75">
        <v>6.7000000000000002E-3</v>
      </c>
      <c r="BV40" s="75">
        <v>8.0999999999999996E-3</v>
      </c>
      <c r="BW40" s="75">
        <v>9.1000000000000004E-3</v>
      </c>
      <c r="BX40" s="75">
        <v>9.5999999999999992E-3</v>
      </c>
      <c r="BY40" s="75">
        <v>9.7000000000000003E-3</v>
      </c>
      <c r="BZ40" s="75">
        <v>9.4999999999999998E-3</v>
      </c>
      <c r="CA40" s="75">
        <v>9.4999999999999998E-3</v>
      </c>
      <c r="CB40" s="75">
        <v>9.5999999999999992E-3</v>
      </c>
      <c r="CC40" s="75">
        <v>0.01</v>
      </c>
      <c r="CD40" s="75">
        <v>1.06E-2</v>
      </c>
      <c r="CE40" s="75">
        <v>1.1299999999999999E-2</v>
      </c>
      <c r="CF40" s="75">
        <v>1.2E-2</v>
      </c>
      <c r="CG40" s="75">
        <v>1.2800000000000001E-2</v>
      </c>
      <c r="CH40" s="75">
        <v>1.3299999999999999E-2</v>
      </c>
      <c r="CI40" s="75">
        <v>1.35E-2</v>
      </c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</row>
    <row r="41" spans="1:112" x14ac:dyDescent="0.2">
      <c r="A41" s="10">
        <v>59</v>
      </c>
      <c r="B41" s="74">
        <v>1.38E-2</v>
      </c>
      <c r="C41" s="74">
        <v>1.21E-2</v>
      </c>
      <c r="D41" s="74">
        <v>1.04E-2</v>
      </c>
      <c r="E41" s="74">
        <v>8.5000000000000006E-3</v>
      </c>
      <c r="F41" s="74">
        <v>6.4999999999999997E-3</v>
      </c>
      <c r="G41" s="74">
        <v>4.4999999999999997E-3</v>
      </c>
      <c r="H41" s="74">
        <v>2.8E-3</v>
      </c>
      <c r="I41" s="74">
        <v>1.4E-3</v>
      </c>
      <c r="J41" s="74">
        <v>2.0000000000000001E-4</v>
      </c>
      <c r="K41" s="74">
        <v>-8.9999999999999998E-4</v>
      </c>
      <c r="L41" s="74">
        <v>-1.9E-3</v>
      </c>
      <c r="M41" s="74">
        <v>-2.7000000000000001E-3</v>
      </c>
      <c r="N41" s="74">
        <v>-3.2000000000000002E-3</v>
      </c>
      <c r="O41" s="74">
        <v>-3.0999999999999999E-3</v>
      </c>
      <c r="P41" s="74">
        <v>-2.5000000000000001E-3</v>
      </c>
      <c r="Q41" s="74">
        <v>-1.1000000000000001E-3</v>
      </c>
      <c r="R41" s="74">
        <v>1E-3</v>
      </c>
      <c r="S41" s="74">
        <v>3.8999999999999998E-3</v>
      </c>
      <c r="T41" s="74">
        <v>7.4999999999999997E-3</v>
      </c>
      <c r="U41" s="74">
        <v>1.15E-2</v>
      </c>
      <c r="V41" s="74">
        <v>1.5699999999999999E-2</v>
      </c>
      <c r="W41" s="74">
        <v>1.9699999999999999E-2</v>
      </c>
      <c r="X41" s="74">
        <v>2.3199999999999998E-2</v>
      </c>
      <c r="Y41" s="74">
        <v>2.5899999999999999E-2</v>
      </c>
      <c r="Z41" s="74">
        <v>2.7300000000000001E-2</v>
      </c>
      <c r="AA41" s="74">
        <v>2.75E-2</v>
      </c>
      <c r="AB41" s="74">
        <v>2.6499999999999999E-2</v>
      </c>
      <c r="AC41" s="74">
        <v>2.46E-2</v>
      </c>
      <c r="AD41" s="74">
        <v>2.2200000000000001E-2</v>
      </c>
      <c r="AE41" s="74">
        <v>1.95E-2</v>
      </c>
      <c r="AF41" s="74">
        <v>1.72E-2</v>
      </c>
      <c r="AG41" s="74">
        <v>1.54E-2</v>
      </c>
      <c r="AH41" s="74">
        <v>1.44E-2</v>
      </c>
      <c r="AI41" s="74">
        <v>1.41E-2</v>
      </c>
      <c r="AJ41" s="74">
        <v>1.4500000000000001E-2</v>
      </c>
      <c r="AK41" s="74">
        <v>1.54E-2</v>
      </c>
      <c r="AL41" s="74">
        <v>1.6500000000000001E-2</v>
      </c>
      <c r="AM41" s="74">
        <v>1.77E-2</v>
      </c>
      <c r="AN41" s="74">
        <v>1.89E-2</v>
      </c>
      <c r="AO41" s="74">
        <v>1.9800000000000002E-2</v>
      </c>
      <c r="AP41" s="74">
        <v>2.06E-2</v>
      </c>
      <c r="AQ41" s="74">
        <v>2.1100000000000001E-2</v>
      </c>
      <c r="AR41" s="74">
        <v>2.1499999999999998E-2</v>
      </c>
      <c r="AS41" s="74">
        <v>2.18E-2</v>
      </c>
      <c r="AT41" s="74">
        <v>2.1999999999999999E-2</v>
      </c>
      <c r="AU41" s="74">
        <v>2.2100000000000002E-2</v>
      </c>
      <c r="AV41" s="74">
        <v>2.1999999999999999E-2</v>
      </c>
      <c r="AW41" s="74">
        <v>2.1499999999999998E-2</v>
      </c>
      <c r="AX41" s="74">
        <v>2.0799999999999999E-2</v>
      </c>
      <c r="AY41" s="74">
        <v>0.02</v>
      </c>
      <c r="AZ41" s="74">
        <v>1.9E-2</v>
      </c>
      <c r="BA41" s="74">
        <v>1.7999999999999999E-2</v>
      </c>
      <c r="BB41" s="74">
        <v>1.6799999999999999E-2</v>
      </c>
      <c r="BC41" s="74">
        <v>1.54E-2</v>
      </c>
      <c r="BD41" s="74">
        <v>1.3599999999999999E-2</v>
      </c>
      <c r="BE41" s="74">
        <v>1.15E-2</v>
      </c>
      <c r="BF41" s="74">
        <v>9.1000000000000004E-3</v>
      </c>
      <c r="BG41" s="74">
        <v>6.4999999999999997E-3</v>
      </c>
      <c r="BH41" s="74">
        <v>3.8E-3</v>
      </c>
      <c r="BI41" s="74">
        <v>1E-3</v>
      </c>
      <c r="BJ41" s="74">
        <v>-1.6999999999999999E-3</v>
      </c>
      <c r="BK41" s="74">
        <v>-3.8999999999999998E-3</v>
      </c>
      <c r="BL41" s="74">
        <v>-5.4999999999999997E-3</v>
      </c>
      <c r="BM41" s="74">
        <v>-6.3E-3</v>
      </c>
      <c r="BN41" s="74">
        <v>-6.1999999999999998E-3</v>
      </c>
      <c r="BO41" s="74">
        <v>-5.7000000000000002E-3</v>
      </c>
      <c r="BP41" s="75">
        <v>-4.4999999999999997E-3</v>
      </c>
      <c r="BQ41" s="75">
        <v>-2.7000000000000001E-3</v>
      </c>
      <c r="BR41" s="75">
        <v>-5.0000000000000001E-4</v>
      </c>
      <c r="BS41" s="75">
        <v>1.8E-3</v>
      </c>
      <c r="BT41" s="75">
        <v>4.1000000000000003E-3</v>
      </c>
      <c r="BU41" s="75">
        <v>6.1999999999999998E-3</v>
      </c>
      <c r="BV41" s="75">
        <v>8.0000000000000002E-3</v>
      </c>
      <c r="BW41" s="75">
        <v>9.2999999999999992E-3</v>
      </c>
      <c r="BX41" s="75">
        <v>0.01</v>
      </c>
      <c r="BY41" s="75">
        <v>1.03E-2</v>
      </c>
      <c r="BZ41" s="75">
        <v>1.0200000000000001E-2</v>
      </c>
      <c r="CA41" s="75">
        <v>1.0200000000000001E-2</v>
      </c>
      <c r="CB41" s="75">
        <v>1.0200000000000001E-2</v>
      </c>
      <c r="CC41" s="75">
        <v>1.0500000000000001E-2</v>
      </c>
      <c r="CD41" s="75">
        <v>1.09E-2</v>
      </c>
      <c r="CE41" s="75">
        <v>1.15E-2</v>
      </c>
      <c r="CF41" s="75">
        <v>1.2200000000000001E-2</v>
      </c>
      <c r="CG41" s="75">
        <v>1.2800000000000001E-2</v>
      </c>
      <c r="CH41" s="75">
        <v>1.3299999999999999E-2</v>
      </c>
      <c r="CI41" s="75">
        <v>1.35E-2</v>
      </c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</row>
    <row r="42" spans="1:112" x14ac:dyDescent="0.2">
      <c r="A42" s="10">
        <v>60</v>
      </c>
      <c r="B42" s="74">
        <v>1.29E-2</v>
      </c>
      <c r="C42" s="74">
        <v>1.12E-2</v>
      </c>
      <c r="D42" s="74">
        <v>9.4000000000000004E-3</v>
      </c>
      <c r="E42" s="74">
        <v>7.4000000000000003E-3</v>
      </c>
      <c r="F42" s="74">
        <v>5.4000000000000003E-3</v>
      </c>
      <c r="G42" s="74">
        <v>3.5000000000000001E-3</v>
      </c>
      <c r="H42" s="74">
        <v>1.8E-3</v>
      </c>
      <c r="I42" s="74">
        <v>4.0000000000000002E-4</v>
      </c>
      <c r="J42" s="74">
        <v>-6.9999999999999999E-4</v>
      </c>
      <c r="K42" s="74">
        <v>-1.6999999999999999E-3</v>
      </c>
      <c r="L42" s="74">
        <v>-2.5999999999999999E-3</v>
      </c>
      <c r="M42" s="74">
        <v>-3.2000000000000002E-3</v>
      </c>
      <c r="N42" s="74">
        <v>-3.5000000000000001E-3</v>
      </c>
      <c r="O42" s="74">
        <v>-3.2000000000000002E-3</v>
      </c>
      <c r="P42" s="74">
        <v>-2.3999999999999998E-3</v>
      </c>
      <c r="Q42" s="74">
        <v>-8.0000000000000004E-4</v>
      </c>
      <c r="R42" s="74">
        <v>1.4E-3</v>
      </c>
      <c r="S42" s="74">
        <v>4.3E-3</v>
      </c>
      <c r="T42" s="74">
        <v>7.7999999999999996E-3</v>
      </c>
      <c r="U42" s="74">
        <v>1.1599999999999999E-2</v>
      </c>
      <c r="V42" s="74">
        <v>1.55E-2</v>
      </c>
      <c r="W42" s="74">
        <v>1.9199999999999998E-2</v>
      </c>
      <c r="X42" s="74">
        <v>2.2499999999999999E-2</v>
      </c>
      <c r="Y42" s="74">
        <v>2.5100000000000001E-2</v>
      </c>
      <c r="Z42" s="74">
        <v>2.6499999999999999E-2</v>
      </c>
      <c r="AA42" s="74">
        <v>2.6800000000000001E-2</v>
      </c>
      <c r="AB42" s="74">
        <v>2.6100000000000002E-2</v>
      </c>
      <c r="AC42" s="74">
        <v>2.4400000000000002E-2</v>
      </c>
      <c r="AD42" s="74">
        <v>2.2200000000000001E-2</v>
      </c>
      <c r="AE42" s="74">
        <v>1.9699999999999999E-2</v>
      </c>
      <c r="AF42" s="74">
        <v>1.7399999999999999E-2</v>
      </c>
      <c r="AG42" s="74">
        <v>1.54E-2</v>
      </c>
      <c r="AH42" s="74">
        <v>1.4200000000000001E-2</v>
      </c>
      <c r="AI42" s="74">
        <v>1.37E-2</v>
      </c>
      <c r="AJ42" s="74">
        <v>1.3899999999999999E-2</v>
      </c>
      <c r="AK42" s="74">
        <v>1.4800000000000001E-2</v>
      </c>
      <c r="AL42" s="74">
        <v>1.5900000000000001E-2</v>
      </c>
      <c r="AM42" s="74">
        <v>1.7100000000000001E-2</v>
      </c>
      <c r="AN42" s="74">
        <v>1.83E-2</v>
      </c>
      <c r="AO42" s="74">
        <v>1.9300000000000001E-2</v>
      </c>
      <c r="AP42" s="74">
        <v>0.02</v>
      </c>
      <c r="AQ42" s="74">
        <v>2.0400000000000001E-2</v>
      </c>
      <c r="AR42" s="74">
        <v>2.0799999999999999E-2</v>
      </c>
      <c r="AS42" s="74">
        <v>2.1100000000000001E-2</v>
      </c>
      <c r="AT42" s="74">
        <v>2.1499999999999998E-2</v>
      </c>
      <c r="AU42" s="74">
        <v>2.1899999999999999E-2</v>
      </c>
      <c r="AV42" s="74">
        <v>2.2200000000000001E-2</v>
      </c>
      <c r="AW42" s="74">
        <v>2.2200000000000001E-2</v>
      </c>
      <c r="AX42" s="74">
        <v>2.1899999999999999E-2</v>
      </c>
      <c r="AY42" s="74">
        <v>2.1399999999999999E-2</v>
      </c>
      <c r="AZ42" s="74">
        <v>2.0799999999999999E-2</v>
      </c>
      <c r="BA42" s="74">
        <v>0.02</v>
      </c>
      <c r="BB42" s="74">
        <v>1.9E-2</v>
      </c>
      <c r="BC42" s="74">
        <v>1.78E-2</v>
      </c>
      <c r="BD42" s="74">
        <v>1.6199999999999999E-2</v>
      </c>
      <c r="BE42" s="74">
        <v>1.41E-2</v>
      </c>
      <c r="BF42" s="74">
        <v>1.1599999999999999E-2</v>
      </c>
      <c r="BG42" s="74">
        <v>8.6999999999999994E-3</v>
      </c>
      <c r="BH42" s="74">
        <v>5.5999999999999999E-3</v>
      </c>
      <c r="BI42" s="74">
        <v>2.3E-3</v>
      </c>
      <c r="BJ42" s="74">
        <v>-1E-3</v>
      </c>
      <c r="BK42" s="74">
        <v>-3.8999999999999998E-3</v>
      </c>
      <c r="BL42" s="74">
        <v>-6.0000000000000001E-3</v>
      </c>
      <c r="BM42" s="74">
        <v>-7.1000000000000004E-3</v>
      </c>
      <c r="BN42" s="74">
        <v>-7.4000000000000003E-3</v>
      </c>
      <c r="BO42" s="74">
        <v>-7.0000000000000001E-3</v>
      </c>
      <c r="BP42" s="75">
        <v>-6.0000000000000001E-3</v>
      </c>
      <c r="BQ42" s="75">
        <v>-4.1999999999999997E-3</v>
      </c>
      <c r="BR42" s="75">
        <v>-1.9E-3</v>
      </c>
      <c r="BS42" s="75">
        <v>5.9999999999999995E-4</v>
      </c>
      <c r="BT42" s="75">
        <v>3.2000000000000002E-3</v>
      </c>
      <c r="BU42" s="75">
        <v>5.5999999999999999E-3</v>
      </c>
      <c r="BV42" s="75">
        <v>7.6E-3</v>
      </c>
      <c r="BW42" s="75">
        <v>9.1999999999999998E-3</v>
      </c>
      <c r="BX42" s="75">
        <v>1.03E-2</v>
      </c>
      <c r="BY42" s="75">
        <v>1.0699999999999999E-2</v>
      </c>
      <c r="BZ42" s="75">
        <v>1.0699999999999999E-2</v>
      </c>
      <c r="CA42" s="75">
        <v>1.0699999999999999E-2</v>
      </c>
      <c r="CB42" s="75">
        <v>1.0800000000000001E-2</v>
      </c>
      <c r="CC42" s="75">
        <v>1.09E-2</v>
      </c>
      <c r="CD42" s="75">
        <v>1.1299999999999999E-2</v>
      </c>
      <c r="CE42" s="75">
        <v>1.17E-2</v>
      </c>
      <c r="CF42" s="75">
        <v>1.23E-2</v>
      </c>
      <c r="CG42" s="75">
        <v>1.29E-2</v>
      </c>
      <c r="CH42" s="75">
        <v>1.3299999999999999E-2</v>
      </c>
      <c r="CI42" s="75">
        <v>1.35E-2</v>
      </c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</row>
    <row r="43" spans="1:112" x14ac:dyDescent="0.2">
      <c r="A43" s="10">
        <v>61</v>
      </c>
      <c r="B43" s="74">
        <v>1.1900000000000001E-2</v>
      </c>
      <c r="C43" s="74">
        <v>1.01E-2</v>
      </c>
      <c r="D43" s="74">
        <v>8.3000000000000001E-3</v>
      </c>
      <c r="E43" s="74">
        <v>6.4000000000000003E-3</v>
      </c>
      <c r="F43" s="74">
        <v>4.4000000000000003E-3</v>
      </c>
      <c r="G43" s="74">
        <v>2.5000000000000001E-3</v>
      </c>
      <c r="H43" s="74">
        <v>8.0000000000000004E-4</v>
      </c>
      <c r="I43" s="74">
        <v>-5.0000000000000001E-4</v>
      </c>
      <c r="J43" s="74">
        <v>-1.6000000000000001E-3</v>
      </c>
      <c r="K43" s="74">
        <v>-2.5000000000000001E-3</v>
      </c>
      <c r="L43" s="74">
        <v>-3.2000000000000002E-3</v>
      </c>
      <c r="M43" s="74">
        <v>-3.7000000000000002E-3</v>
      </c>
      <c r="N43" s="74">
        <v>-3.7000000000000002E-3</v>
      </c>
      <c r="O43" s="74">
        <v>-3.2000000000000002E-3</v>
      </c>
      <c r="P43" s="74">
        <v>-2.0999999999999999E-3</v>
      </c>
      <c r="Q43" s="74">
        <v>-4.0000000000000002E-4</v>
      </c>
      <c r="R43" s="74">
        <v>1.9E-3</v>
      </c>
      <c r="S43" s="74">
        <v>4.7999999999999996E-3</v>
      </c>
      <c r="T43" s="74">
        <v>8.0999999999999996E-3</v>
      </c>
      <c r="U43" s="74">
        <v>1.1599999999999999E-2</v>
      </c>
      <c r="V43" s="74">
        <v>1.52E-2</v>
      </c>
      <c r="W43" s="74">
        <v>1.8599999999999998E-2</v>
      </c>
      <c r="X43" s="74">
        <v>2.1700000000000001E-2</v>
      </c>
      <c r="Y43" s="74">
        <v>2.41E-2</v>
      </c>
      <c r="Z43" s="74">
        <v>2.5499999999999998E-2</v>
      </c>
      <c r="AA43" s="74">
        <v>2.5899999999999999E-2</v>
      </c>
      <c r="AB43" s="74">
        <v>2.5399999999999999E-2</v>
      </c>
      <c r="AC43" s="74">
        <v>2.41E-2</v>
      </c>
      <c r="AD43" s="74">
        <v>2.2100000000000002E-2</v>
      </c>
      <c r="AE43" s="74">
        <v>1.9900000000000001E-2</v>
      </c>
      <c r="AF43" s="74">
        <v>1.7600000000000001E-2</v>
      </c>
      <c r="AG43" s="74">
        <v>1.5599999999999999E-2</v>
      </c>
      <c r="AH43" s="74">
        <v>1.41E-2</v>
      </c>
      <c r="AI43" s="74">
        <v>1.35E-2</v>
      </c>
      <c r="AJ43" s="74">
        <v>1.3599999999999999E-2</v>
      </c>
      <c r="AK43" s="74">
        <v>1.43E-2</v>
      </c>
      <c r="AL43" s="74">
        <v>1.54E-2</v>
      </c>
      <c r="AM43" s="74">
        <v>1.66E-2</v>
      </c>
      <c r="AN43" s="74">
        <v>1.78E-2</v>
      </c>
      <c r="AO43" s="74">
        <v>1.8700000000000001E-2</v>
      </c>
      <c r="AP43" s="74">
        <v>1.9300000000000001E-2</v>
      </c>
      <c r="AQ43" s="74">
        <v>1.9599999999999999E-2</v>
      </c>
      <c r="AR43" s="74">
        <v>1.9900000000000001E-2</v>
      </c>
      <c r="AS43" s="74">
        <v>2.0299999999999999E-2</v>
      </c>
      <c r="AT43" s="74">
        <v>2.0899999999999998E-2</v>
      </c>
      <c r="AU43" s="74">
        <v>2.1600000000000001E-2</v>
      </c>
      <c r="AV43" s="74">
        <v>2.2200000000000001E-2</v>
      </c>
      <c r="AW43" s="74">
        <v>2.2700000000000001E-2</v>
      </c>
      <c r="AX43" s="74">
        <v>2.2800000000000001E-2</v>
      </c>
      <c r="AY43" s="74">
        <v>2.2599999999999999E-2</v>
      </c>
      <c r="AZ43" s="74">
        <v>2.2200000000000001E-2</v>
      </c>
      <c r="BA43" s="74">
        <v>2.1700000000000001E-2</v>
      </c>
      <c r="BB43" s="74">
        <v>2.1000000000000001E-2</v>
      </c>
      <c r="BC43" s="74">
        <v>0.02</v>
      </c>
      <c r="BD43" s="74">
        <v>1.8499999999999999E-2</v>
      </c>
      <c r="BE43" s="74">
        <v>1.66E-2</v>
      </c>
      <c r="BF43" s="74">
        <v>1.4200000000000001E-2</v>
      </c>
      <c r="BG43" s="74">
        <v>1.12E-2</v>
      </c>
      <c r="BH43" s="74">
        <v>7.7000000000000002E-3</v>
      </c>
      <c r="BI43" s="74">
        <v>4.0000000000000001E-3</v>
      </c>
      <c r="BJ43" s="74">
        <v>2.0000000000000001E-4</v>
      </c>
      <c r="BK43" s="74">
        <v>-3.2000000000000002E-3</v>
      </c>
      <c r="BL43" s="74">
        <v>-5.7000000000000002E-3</v>
      </c>
      <c r="BM43" s="74">
        <v>-7.3000000000000001E-3</v>
      </c>
      <c r="BN43" s="74">
        <v>-7.9000000000000008E-3</v>
      </c>
      <c r="BO43" s="74">
        <v>-7.7999999999999996E-3</v>
      </c>
      <c r="BP43" s="75">
        <v>-7.0000000000000001E-3</v>
      </c>
      <c r="BQ43" s="75">
        <v>-5.4000000000000003E-3</v>
      </c>
      <c r="BR43" s="75">
        <v>-3.0999999999999999E-3</v>
      </c>
      <c r="BS43" s="75">
        <v>-5.0000000000000001E-4</v>
      </c>
      <c r="BT43" s="75">
        <v>2.2000000000000001E-3</v>
      </c>
      <c r="BU43" s="75">
        <v>4.8999999999999998E-3</v>
      </c>
      <c r="BV43" s="75">
        <v>7.1999999999999998E-3</v>
      </c>
      <c r="BW43" s="75">
        <v>8.9999999999999993E-3</v>
      </c>
      <c r="BX43" s="75">
        <v>1.03E-2</v>
      </c>
      <c r="BY43" s="75">
        <v>1.09E-2</v>
      </c>
      <c r="BZ43" s="75">
        <v>1.0999999999999999E-2</v>
      </c>
      <c r="CA43" s="75">
        <v>1.11E-2</v>
      </c>
      <c r="CB43" s="75">
        <v>1.12E-2</v>
      </c>
      <c r="CC43" s="75">
        <v>1.1299999999999999E-2</v>
      </c>
      <c r="CD43" s="75">
        <v>1.1599999999999999E-2</v>
      </c>
      <c r="CE43" s="75">
        <v>1.1900000000000001E-2</v>
      </c>
      <c r="CF43" s="75">
        <v>1.24E-2</v>
      </c>
      <c r="CG43" s="75">
        <v>1.29E-2</v>
      </c>
      <c r="CH43" s="75">
        <v>1.3299999999999999E-2</v>
      </c>
      <c r="CI43" s="75">
        <v>1.35E-2</v>
      </c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</row>
    <row r="44" spans="1:112" x14ac:dyDescent="0.2">
      <c r="A44" s="10">
        <v>62</v>
      </c>
      <c r="B44" s="74">
        <v>1.09E-2</v>
      </c>
      <c r="C44" s="74">
        <v>8.9999999999999993E-3</v>
      </c>
      <c r="D44" s="74">
        <v>7.1999999999999998E-3</v>
      </c>
      <c r="E44" s="74">
        <v>5.3E-3</v>
      </c>
      <c r="F44" s="74">
        <v>3.3E-3</v>
      </c>
      <c r="G44" s="74">
        <v>1.5E-3</v>
      </c>
      <c r="H44" s="74">
        <v>-1E-4</v>
      </c>
      <c r="I44" s="74">
        <v>-1.2999999999999999E-3</v>
      </c>
      <c r="J44" s="74">
        <v>-2.3E-3</v>
      </c>
      <c r="K44" s="74">
        <v>-3.0999999999999999E-3</v>
      </c>
      <c r="L44" s="74">
        <v>-3.7000000000000002E-3</v>
      </c>
      <c r="M44" s="74">
        <v>-4.0000000000000001E-3</v>
      </c>
      <c r="N44" s="74">
        <v>-3.8E-3</v>
      </c>
      <c r="O44" s="74">
        <v>-3.0999999999999999E-3</v>
      </c>
      <c r="P44" s="74">
        <v>-1.8E-3</v>
      </c>
      <c r="Q44" s="74">
        <v>1E-4</v>
      </c>
      <c r="R44" s="74">
        <v>2.3999999999999998E-3</v>
      </c>
      <c r="S44" s="74">
        <v>5.1999999999999998E-3</v>
      </c>
      <c r="T44" s="74">
        <v>8.3000000000000001E-3</v>
      </c>
      <c r="U44" s="74">
        <v>1.15E-2</v>
      </c>
      <c r="V44" s="74">
        <v>1.4800000000000001E-2</v>
      </c>
      <c r="W44" s="74">
        <v>1.7899999999999999E-2</v>
      </c>
      <c r="X44" s="74">
        <v>2.0799999999999999E-2</v>
      </c>
      <c r="Y44" s="74">
        <v>2.3E-2</v>
      </c>
      <c r="Z44" s="74">
        <v>2.4400000000000002E-2</v>
      </c>
      <c r="AA44" s="74">
        <v>2.4899999999999999E-2</v>
      </c>
      <c r="AB44" s="74">
        <v>2.4500000000000001E-2</v>
      </c>
      <c r="AC44" s="74">
        <v>2.35E-2</v>
      </c>
      <c r="AD44" s="74">
        <v>2.1899999999999999E-2</v>
      </c>
      <c r="AE44" s="74">
        <v>1.9800000000000002E-2</v>
      </c>
      <c r="AF44" s="74">
        <v>1.77E-2</v>
      </c>
      <c r="AG44" s="74">
        <v>1.5699999999999999E-2</v>
      </c>
      <c r="AH44" s="74">
        <v>1.4200000000000001E-2</v>
      </c>
      <c r="AI44" s="74">
        <v>1.35E-2</v>
      </c>
      <c r="AJ44" s="74">
        <v>1.34E-2</v>
      </c>
      <c r="AK44" s="74">
        <v>1.41E-2</v>
      </c>
      <c r="AL44" s="74">
        <v>1.5100000000000001E-2</v>
      </c>
      <c r="AM44" s="74">
        <v>1.6199999999999999E-2</v>
      </c>
      <c r="AN44" s="74">
        <v>1.7299999999999999E-2</v>
      </c>
      <c r="AO44" s="74">
        <v>1.7999999999999999E-2</v>
      </c>
      <c r="AP44" s="74">
        <v>1.8499999999999999E-2</v>
      </c>
      <c r="AQ44" s="74">
        <v>1.8700000000000001E-2</v>
      </c>
      <c r="AR44" s="74">
        <v>1.89E-2</v>
      </c>
      <c r="AS44" s="74">
        <v>1.9400000000000001E-2</v>
      </c>
      <c r="AT44" s="74">
        <v>2.0199999999999999E-2</v>
      </c>
      <c r="AU44" s="74">
        <v>2.1100000000000001E-2</v>
      </c>
      <c r="AV44" s="74">
        <v>2.2100000000000002E-2</v>
      </c>
      <c r="AW44" s="74">
        <v>2.29E-2</v>
      </c>
      <c r="AX44" s="74">
        <v>2.3300000000000001E-2</v>
      </c>
      <c r="AY44" s="74">
        <v>2.35E-2</v>
      </c>
      <c r="AZ44" s="74">
        <v>2.3400000000000001E-2</v>
      </c>
      <c r="BA44" s="74">
        <v>2.3099999999999999E-2</v>
      </c>
      <c r="BB44" s="74">
        <v>2.2599999999999999E-2</v>
      </c>
      <c r="BC44" s="74">
        <v>2.18E-2</v>
      </c>
      <c r="BD44" s="74">
        <v>2.06E-2</v>
      </c>
      <c r="BE44" s="74">
        <v>1.89E-2</v>
      </c>
      <c r="BF44" s="74">
        <v>1.6500000000000001E-2</v>
      </c>
      <c r="BG44" s="74">
        <v>1.35E-2</v>
      </c>
      <c r="BH44" s="74">
        <v>0.01</v>
      </c>
      <c r="BI44" s="74">
        <v>6.1000000000000004E-3</v>
      </c>
      <c r="BJ44" s="74">
        <v>2E-3</v>
      </c>
      <c r="BK44" s="74">
        <v>-1.8E-3</v>
      </c>
      <c r="BL44" s="74">
        <v>-4.7999999999999996E-3</v>
      </c>
      <c r="BM44" s="74">
        <v>-6.7000000000000002E-3</v>
      </c>
      <c r="BN44" s="74">
        <v>-7.7999999999999996E-3</v>
      </c>
      <c r="BO44" s="74">
        <v>-8.0999999999999996E-3</v>
      </c>
      <c r="BP44" s="75">
        <v>-7.6E-3</v>
      </c>
      <c r="BQ44" s="75">
        <v>-6.1999999999999998E-3</v>
      </c>
      <c r="BR44" s="75">
        <v>-4.0000000000000001E-3</v>
      </c>
      <c r="BS44" s="75">
        <v>-1.4E-3</v>
      </c>
      <c r="BT44" s="75">
        <v>1.4E-3</v>
      </c>
      <c r="BU44" s="75">
        <v>4.1000000000000003E-3</v>
      </c>
      <c r="BV44" s="75">
        <v>6.6E-3</v>
      </c>
      <c r="BW44" s="75">
        <v>8.6999999999999994E-3</v>
      </c>
      <c r="BX44" s="75">
        <v>1.01E-2</v>
      </c>
      <c r="BY44" s="75">
        <v>1.09E-2</v>
      </c>
      <c r="BZ44" s="75">
        <v>1.12E-2</v>
      </c>
      <c r="CA44" s="75">
        <v>1.1299999999999999E-2</v>
      </c>
      <c r="CB44" s="75">
        <v>1.15E-2</v>
      </c>
      <c r="CC44" s="75">
        <v>1.1599999999999999E-2</v>
      </c>
      <c r="CD44" s="75">
        <v>1.18E-2</v>
      </c>
      <c r="CE44" s="75">
        <v>1.21E-2</v>
      </c>
      <c r="CF44" s="75">
        <v>1.2500000000000001E-2</v>
      </c>
      <c r="CG44" s="75">
        <v>1.29E-2</v>
      </c>
      <c r="CH44" s="75">
        <v>1.3299999999999999E-2</v>
      </c>
      <c r="CI44" s="75">
        <v>1.35E-2</v>
      </c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</row>
    <row r="45" spans="1:112" x14ac:dyDescent="0.2">
      <c r="A45" s="10">
        <v>63</v>
      </c>
      <c r="B45" s="74">
        <v>9.7999999999999997E-3</v>
      </c>
      <c r="C45" s="74">
        <v>8.0000000000000002E-3</v>
      </c>
      <c r="D45" s="74">
        <v>6.1999999999999998E-3</v>
      </c>
      <c r="E45" s="74">
        <v>4.3E-3</v>
      </c>
      <c r="F45" s="74">
        <v>2.3999999999999998E-3</v>
      </c>
      <c r="G45" s="74">
        <v>5.9999999999999995E-4</v>
      </c>
      <c r="H45" s="74">
        <v>-8.9999999999999998E-4</v>
      </c>
      <c r="I45" s="74">
        <v>-2.0999999999999999E-3</v>
      </c>
      <c r="J45" s="74">
        <v>-3.0000000000000001E-3</v>
      </c>
      <c r="K45" s="74">
        <v>-3.5999999999999999E-3</v>
      </c>
      <c r="L45" s="74">
        <v>-4.0000000000000001E-3</v>
      </c>
      <c r="M45" s="74">
        <v>-4.1000000000000003E-3</v>
      </c>
      <c r="N45" s="74">
        <v>-3.7000000000000002E-3</v>
      </c>
      <c r="O45" s="74">
        <v>-2.8E-3</v>
      </c>
      <c r="P45" s="74">
        <v>-1.4E-3</v>
      </c>
      <c r="Q45" s="74">
        <v>5.0000000000000001E-4</v>
      </c>
      <c r="R45" s="74">
        <v>2.8E-3</v>
      </c>
      <c r="S45" s="74">
        <v>5.4999999999999997E-3</v>
      </c>
      <c r="T45" s="74">
        <v>8.3999999999999995E-3</v>
      </c>
      <c r="U45" s="74">
        <v>1.1299999999999999E-2</v>
      </c>
      <c r="V45" s="74">
        <v>1.43E-2</v>
      </c>
      <c r="W45" s="74">
        <v>1.72E-2</v>
      </c>
      <c r="X45" s="74">
        <v>1.9699999999999999E-2</v>
      </c>
      <c r="Y45" s="74">
        <v>2.18E-2</v>
      </c>
      <c r="Z45" s="74">
        <v>2.3099999999999999E-2</v>
      </c>
      <c r="AA45" s="74">
        <v>2.3699999999999999E-2</v>
      </c>
      <c r="AB45" s="74">
        <v>2.35E-2</v>
      </c>
      <c r="AC45" s="74">
        <v>2.2700000000000001E-2</v>
      </c>
      <c r="AD45" s="74">
        <v>2.1399999999999999E-2</v>
      </c>
      <c r="AE45" s="74">
        <v>1.9599999999999999E-2</v>
      </c>
      <c r="AF45" s="74">
        <v>1.77E-2</v>
      </c>
      <c r="AG45" s="74">
        <v>1.5900000000000001E-2</v>
      </c>
      <c r="AH45" s="74">
        <v>1.44E-2</v>
      </c>
      <c r="AI45" s="74">
        <v>1.3599999999999999E-2</v>
      </c>
      <c r="AJ45" s="74">
        <v>1.35E-2</v>
      </c>
      <c r="AK45" s="74">
        <v>1.4E-2</v>
      </c>
      <c r="AL45" s="74">
        <v>1.49E-2</v>
      </c>
      <c r="AM45" s="74">
        <v>1.5900000000000001E-2</v>
      </c>
      <c r="AN45" s="74">
        <v>1.6799999999999999E-2</v>
      </c>
      <c r="AO45" s="74">
        <v>1.7399999999999999E-2</v>
      </c>
      <c r="AP45" s="74">
        <v>1.77E-2</v>
      </c>
      <c r="AQ45" s="74">
        <v>1.78E-2</v>
      </c>
      <c r="AR45" s="74">
        <v>1.7999999999999999E-2</v>
      </c>
      <c r="AS45" s="74">
        <v>1.8499999999999999E-2</v>
      </c>
      <c r="AT45" s="74">
        <v>1.9300000000000001E-2</v>
      </c>
      <c r="AU45" s="74">
        <v>2.0500000000000001E-2</v>
      </c>
      <c r="AV45" s="74">
        <v>2.18E-2</v>
      </c>
      <c r="AW45" s="74">
        <v>2.29E-2</v>
      </c>
      <c r="AX45" s="74">
        <v>2.3599999999999999E-2</v>
      </c>
      <c r="AY45" s="74">
        <v>2.41E-2</v>
      </c>
      <c r="AZ45" s="74">
        <v>2.4199999999999999E-2</v>
      </c>
      <c r="BA45" s="74">
        <v>2.4199999999999999E-2</v>
      </c>
      <c r="BB45" s="74">
        <v>2.3900000000000001E-2</v>
      </c>
      <c r="BC45" s="74">
        <v>2.3400000000000001E-2</v>
      </c>
      <c r="BD45" s="74">
        <v>2.24E-2</v>
      </c>
      <c r="BE45" s="74">
        <v>2.0799999999999999E-2</v>
      </c>
      <c r="BF45" s="74">
        <v>1.8599999999999998E-2</v>
      </c>
      <c r="BG45" s="74">
        <v>1.5699999999999999E-2</v>
      </c>
      <c r="BH45" s="74">
        <v>1.2200000000000001E-2</v>
      </c>
      <c r="BI45" s="74">
        <v>8.2000000000000007E-3</v>
      </c>
      <c r="BJ45" s="74">
        <v>4.0000000000000001E-3</v>
      </c>
      <c r="BK45" s="74">
        <v>1E-4</v>
      </c>
      <c r="BL45" s="74">
        <v>-3.2000000000000002E-3</v>
      </c>
      <c r="BM45" s="74">
        <v>-5.4999999999999997E-3</v>
      </c>
      <c r="BN45" s="74">
        <v>-7.0000000000000001E-3</v>
      </c>
      <c r="BO45" s="74">
        <v>-7.7999999999999996E-3</v>
      </c>
      <c r="BP45" s="75">
        <v>-7.6E-3</v>
      </c>
      <c r="BQ45" s="75">
        <v>-6.4999999999999997E-3</v>
      </c>
      <c r="BR45" s="75">
        <v>-4.5999999999999999E-3</v>
      </c>
      <c r="BS45" s="75">
        <v>-2.0999999999999999E-3</v>
      </c>
      <c r="BT45" s="75">
        <v>5.9999999999999995E-4</v>
      </c>
      <c r="BU45" s="75">
        <v>3.3999999999999998E-3</v>
      </c>
      <c r="BV45" s="75">
        <v>6.0000000000000001E-3</v>
      </c>
      <c r="BW45" s="75">
        <v>8.0999999999999996E-3</v>
      </c>
      <c r="BX45" s="75">
        <v>9.7999999999999997E-3</v>
      </c>
      <c r="BY45" s="75">
        <v>1.0699999999999999E-2</v>
      </c>
      <c r="BZ45" s="75">
        <v>1.11E-2</v>
      </c>
      <c r="CA45" s="75">
        <v>1.14E-2</v>
      </c>
      <c r="CB45" s="75">
        <v>1.1599999999999999E-2</v>
      </c>
      <c r="CC45" s="75">
        <v>1.18E-2</v>
      </c>
      <c r="CD45" s="75">
        <v>1.1900000000000001E-2</v>
      </c>
      <c r="CE45" s="75">
        <v>1.2200000000000001E-2</v>
      </c>
      <c r="CF45" s="75">
        <v>1.2500000000000001E-2</v>
      </c>
      <c r="CG45" s="75">
        <v>1.29E-2</v>
      </c>
      <c r="CH45" s="75">
        <v>1.32E-2</v>
      </c>
      <c r="CI45" s="75">
        <v>1.34E-2</v>
      </c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</row>
    <row r="46" spans="1:112" x14ac:dyDescent="0.2">
      <c r="A46" s="10">
        <v>64</v>
      </c>
      <c r="B46" s="74">
        <v>8.8999999999999999E-3</v>
      </c>
      <c r="C46" s="74">
        <v>7.1000000000000004E-3</v>
      </c>
      <c r="D46" s="74">
        <v>5.3E-3</v>
      </c>
      <c r="E46" s="74">
        <v>3.3999999999999998E-3</v>
      </c>
      <c r="F46" s="74">
        <v>1.6000000000000001E-3</v>
      </c>
      <c r="G46" s="74">
        <v>-1E-4</v>
      </c>
      <c r="H46" s="74">
        <v>-1.6000000000000001E-3</v>
      </c>
      <c r="I46" s="74">
        <v>-2.5999999999999999E-3</v>
      </c>
      <c r="J46" s="74">
        <v>-3.3999999999999998E-3</v>
      </c>
      <c r="K46" s="74">
        <v>-4.0000000000000001E-3</v>
      </c>
      <c r="L46" s="74">
        <v>-4.1999999999999997E-3</v>
      </c>
      <c r="M46" s="74">
        <v>-4.1000000000000003E-3</v>
      </c>
      <c r="N46" s="74">
        <v>-3.5999999999999999E-3</v>
      </c>
      <c r="O46" s="74">
        <v>-2.5000000000000001E-3</v>
      </c>
      <c r="P46" s="74">
        <v>-1E-3</v>
      </c>
      <c r="Q46" s="74">
        <v>8.9999999999999998E-4</v>
      </c>
      <c r="R46" s="74">
        <v>3.0999999999999999E-3</v>
      </c>
      <c r="S46" s="74">
        <v>5.5999999999999999E-3</v>
      </c>
      <c r="T46" s="74">
        <v>8.3000000000000001E-3</v>
      </c>
      <c r="U46" s="74">
        <v>1.0999999999999999E-2</v>
      </c>
      <c r="V46" s="74">
        <v>1.37E-2</v>
      </c>
      <c r="W46" s="74">
        <v>1.6299999999999999E-2</v>
      </c>
      <c r="X46" s="74">
        <v>1.8700000000000001E-2</v>
      </c>
      <c r="Y46" s="74">
        <v>2.06E-2</v>
      </c>
      <c r="Z46" s="74">
        <v>2.1899999999999999E-2</v>
      </c>
      <c r="AA46" s="74">
        <v>2.2499999999999999E-2</v>
      </c>
      <c r="AB46" s="74">
        <v>2.24E-2</v>
      </c>
      <c r="AC46" s="74">
        <v>2.18E-2</v>
      </c>
      <c r="AD46" s="74">
        <v>2.06E-2</v>
      </c>
      <c r="AE46" s="74">
        <v>1.9099999999999999E-2</v>
      </c>
      <c r="AF46" s="74">
        <v>1.7500000000000002E-2</v>
      </c>
      <c r="AG46" s="74">
        <v>1.5900000000000001E-2</v>
      </c>
      <c r="AH46" s="74">
        <v>1.46E-2</v>
      </c>
      <c r="AI46" s="74">
        <v>1.38E-2</v>
      </c>
      <c r="AJ46" s="74">
        <v>1.37E-2</v>
      </c>
      <c r="AK46" s="74">
        <v>1.41E-2</v>
      </c>
      <c r="AL46" s="74">
        <v>1.49E-2</v>
      </c>
      <c r="AM46" s="74">
        <v>1.5800000000000002E-2</v>
      </c>
      <c r="AN46" s="74">
        <v>1.6500000000000001E-2</v>
      </c>
      <c r="AO46" s="74">
        <v>1.6899999999999998E-2</v>
      </c>
      <c r="AP46" s="74">
        <v>1.7000000000000001E-2</v>
      </c>
      <c r="AQ46" s="74">
        <v>1.7000000000000001E-2</v>
      </c>
      <c r="AR46" s="74">
        <v>1.7100000000000001E-2</v>
      </c>
      <c r="AS46" s="74">
        <v>1.7600000000000001E-2</v>
      </c>
      <c r="AT46" s="74">
        <v>1.8499999999999999E-2</v>
      </c>
      <c r="AU46" s="74">
        <v>1.9800000000000002E-2</v>
      </c>
      <c r="AV46" s="74">
        <v>2.12E-2</v>
      </c>
      <c r="AW46" s="74">
        <v>2.2599999999999999E-2</v>
      </c>
      <c r="AX46" s="74">
        <v>2.3699999999999999E-2</v>
      </c>
      <c r="AY46" s="74">
        <v>2.4400000000000002E-2</v>
      </c>
      <c r="AZ46" s="74">
        <v>2.4899999999999999E-2</v>
      </c>
      <c r="BA46" s="74">
        <v>2.5100000000000001E-2</v>
      </c>
      <c r="BB46" s="74">
        <v>2.5000000000000001E-2</v>
      </c>
      <c r="BC46" s="74">
        <v>2.47E-2</v>
      </c>
      <c r="BD46" s="74">
        <v>2.3800000000000002E-2</v>
      </c>
      <c r="BE46" s="74">
        <v>2.24E-2</v>
      </c>
      <c r="BF46" s="74">
        <v>2.0299999999999999E-2</v>
      </c>
      <c r="BG46" s="74">
        <v>1.7600000000000001E-2</v>
      </c>
      <c r="BH46" s="74">
        <v>1.4200000000000001E-2</v>
      </c>
      <c r="BI46" s="74">
        <v>1.04E-2</v>
      </c>
      <c r="BJ46" s="74">
        <v>6.1999999999999998E-3</v>
      </c>
      <c r="BK46" s="74">
        <v>2.3E-3</v>
      </c>
      <c r="BL46" s="74">
        <v>-1.1000000000000001E-3</v>
      </c>
      <c r="BM46" s="74">
        <v>-3.8E-3</v>
      </c>
      <c r="BN46" s="74">
        <v>-5.5999999999999999E-3</v>
      </c>
      <c r="BO46" s="74">
        <v>-6.8999999999999999E-3</v>
      </c>
      <c r="BP46" s="75">
        <v>-7.0000000000000001E-3</v>
      </c>
      <c r="BQ46" s="75">
        <v>-6.1999999999999998E-3</v>
      </c>
      <c r="BR46" s="75">
        <v>-4.5999999999999999E-3</v>
      </c>
      <c r="BS46" s="75">
        <v>-2.5000000000000001E-3</v>
      </c>
      <c r="BT46" s="75">
        <v>1E-4</v>
      </c>
      <c r="BU46" s="75">
        <v>2.7000000000000001E-3</v>
      </c>
      <c r="BV46" s="75">
        <v>5.3E-3</v>
      </c>
      <c r="BW46" s="75">
        <v>7.4999999999999997E-3</v>
      </c>
      <c r="BX46" s="75">
        <v>9.2999999999999992E-3</v>
      </c>
      <c r="BY46" s="75">
        <v>1.03E-2</v>
      </c>
      <c r="BZ46" s="75">
        <v>1.09E-2</v>
      </c>
      <c r="CA46" s="75">
        <v>1.1299999999999999E-2</v>
      </c>
      <c r="CB46" s="75">
        <v>1.1599999999999999E-2</v>
      </c>
      <c r="CC46" s="75">
        <v>1.18E-2</v>
      </c>
      <c r="CD46" s="75">
        <v>1.2E-2</v>
      </c>
      <c r="CE46" s="75">
        <v>1.2200000000000001E-2</v>
      </c>
      <c r="CF46" s="75">
        <v>1.2500000000000001E-2</v>
      </c>
      <c r="CG46" s="75">
        <v>1.2800000000000001E-2</v>
      </c>
      <c r="CH46" s="75">
        <v>1.3100000000000001E-2</v>
      </c>
      <c r="CI46" s="75">
        <v>1.32E-2</v>
      </c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</row>
    <row r="47" spans="1:112" x14ac:dyDescent="0.2">
      <c r="A47" s="10">
        <v>65</v>
      </c>
      <c r="B47" s="74">
        <v>8.2000000000000007E-3</v>
      </c>
      <c r="C47" s="74">
        <v>6.4000000000000003E-3</v>
      </c>
      <c r="D47" s="74">
        <v>4.5999999999999999E-3</v>
      </c>
      <c r="E47" s="74">
        <v>2.8E-3</v>
      </c>
      <c r="F47" s="74">
        <v>1E-3</v>
      </c>
      <c r="G47" s="74">
        <v>-6.9999999999999999E-4</v>
      </c>
      <c r="H47" s="74">
        <v>-2E-3</v>
      </c>
      <c r="I47" s="74">
        <v>-3.0000000000000001E-3</v>
      </c>
      <c r="J47" s="74">
        <v>-3.7000000000000002E-3</v>
      </c>
      <c r="K47" s="74">
        <v>-4.1000000000000003E-3</v>
      </c>
      <c r="L47" s="74">
        <v>-4.1999999999999997E-3</v>
      </c>
      <c r="M47" s="74">
        <v>-4.0000000000000001E-3</v>
      </c>
      <c r="N47" s="74">
        <v>-3.3999999999999998E-3</v>
      </c>
      <c r="O47" s="74">
        <v>-2.2000000000000001E-3</v>
      </c>
      <c r="P47" s="74">
        <v>-6.9999999999999999E-4</v>
      </c>
      <c r="Q47" s="74">
        <v>1.1000000000000001E-3</v>
      </c>
      <c r="R47" s="74">
        <v>3.2000000000000002E-3</v>
      </c>
      <c r="S47" s="74">
        <v>5.5999999999999999E-3</v>
      </c>
      <c r="T47" s="74">
        <v>8.0000000000000002E-3</v>
      </c>
      <c r="U47" s="74">
        <v>1.06E-2</v>
      </c>
      <c r="V47" s="74">
        <v>1.3100000000000001E-2</v>
      </c>
      <c r="W47" s="74">
        <v>1.55E-2</v>
      </c>
      <c r="X47" s="74">
        <v>1.77E-2</v>
      </c>
      <c r="Y47" s="74">
        <v>1.95E-2</v>
      </c>
      <c r="Z47" s="74">
        <v>2.07E-2</v>
      </c>
      <c r="AA47" s="74">
        <v>2.1299999999999999E-2</v>
      </c>
      <c r="AB47" s="74">
        <v>2.12E-2</v>
      </c>
      <c r="AC47" s="74">
        <v>2.07E-2</v>
      </c>
      <c r="AD47" s="74">
        <v>1.9699999999999999E-2</v>
      </c>
      <c r="AE47" s="74">
        <v>1.8499999999999999E-2</v>
      </c>
      <c r="AF47" s="74">
        <v>1.7100000000000001E-2</v>
      </c>
      <c r="AG47" s="74">
        <v>1.5699999999999999E-2</v>
      </c>
      <c r="AH47" s="74">
        <v>1.47E-2</v>
      </c>
      <c r="AI47" s="74">
        <v>1.4E-2</v>
      </c>
      <c r="AJ47" s="74">
        <v>1.4E-2</v>
      </c>
      <c r="AK47" s="74">
        <v>1.43E-2</v>
      </c>
      <c r="AL47" s="74">
        <v>1.4999999999999999E-2</v>
      </c>
      <c r="AM47" s="74">
        <v>1.5699999999999999E-2</v>
      </c>
      <c r="AN47" s="74">
        <v>1.6299999999999999E-2</v>
      </c>
      <c r="AO47" s="74">
        <v>1.6500000000000001E-2</v>
      </c>
      <c r="AP47" s="74">
        <v>1.6500000000000001E-2</v>
      </c>
      <c r="AQ47" s="74">
        <v>1.6299999999999999E-2</v>
      </c>
      <c r="AR47" s="74">
        <v>1.6299999999999999E-2</v>
      </c>
      <c r="AS47" s="74">
        <v>1.67E-2</v>
      </c>
      <c r="AT47" s="74">
        <v>1.7600000000000001E-2</v>
      </c>
      <c r="AU47" s="74">
        <v>1.89E-2</v>
      </c>
      <c r="AV47" s="74">
        <v>2.0500000000000001E-2</v>
      </c>
      <c r="AW47" s="74">
        <v>2.2100000000000002E-2</v>
      </c>
      <c r="AX47" s="74">
        <v>2.3400000000000001E-2</v>
      </c>
      <c r="AY47" s="74">
        <v>2.4500000000000001E-2</v>
      </c>
      <c r="AZ47" s="74">
        <v>2.53E-2</v>
      </c>
      <c r="BA47" s="74">
        <v>2.58E-2</v>
      </c>
      <c r="BB47" s="74">
        <v>2.5899999999999999E-2</v>
      </c>
      <c r="BC47" s="74">
        <v>2.5700000000000001E-2</v>
      </c>
      <c r="BD47" s="74">
        <v>2.5000000000000001E-2</v>
      </c>
      <c r="BE47" s="74">
        <v>2.3699999999999999E-2</v>
      </c>
      <c r="BF47" s="74">
        <v>2.1700000000000001E-2</v>
      </c>
      <c r="BG47" s="74">
        <v>1.9199999999999998E-2</v>
      </c>
      <c r="BH47" s="74">
        <v>1.6E-2</v>
      </c>
      <c r="BI47" s="74">
        <v>1.24E-2</v>
      </c>
      <c r="BJ47" s="74">
        <v>8.3999999999999995E-3</v>
      </c>
      <c r="BK47" s="74">
        <v>4.5999999999999999E-3</v>
      </c>
      <c r="BL47" s="74">
        <v>1.1999999999999999E-3</v>
      </c>
      <c r="BM47" s="74">
        <v>-1.6000000000000001E-3</v>
      </c>
      <c r="BN47" s="74">
        <v>-3.8E-3</v>
      </c>
      <c r="BO47" s="74">
        <v>-5.4999999999999997E-3</v>
      </c>
      <c r="BP47" s="75">
        <v>-5.8999999999999999E-3</v>
      </c>
      <c r="BQ47" s="75">
        <v>-5.4999999999999997E-3</v>
      </c>
      <c r="BR47" s="75">
        <v>-4.3E-3</v>
      </c>
      <c r="BS47" s="75">
        <v>-2.5000000000000001E-3</v>
      </c>
      <c r="BT47" s="75">
        <v>-2.0000000000000001E-4</v>
      </c>
      <c r="BU47" s="75">
        <v>2.3E-3</v>
      </c>
      <c r="BV47" s="75">
        <v>4.7000000000000002E-3</v>
      </c>
      <c r="BW47" s="75">
        <v>6.8999999999999999E-3</v>
      </c>
      <c r="BX47" s="75">
        <v>8.6999999999999994E-3</v>
      </c>
      <c r="BY47" s="75">
        <v>9.9000000000000008E-3</v>
      </c>
      <c r="BZ47" s="75">
        <v>1.06E-2</v>
      </c>
      <c r="CA47" s="75">
        <v>1.11E-2</v>
      </c>
      <c r="CB47" s="75">
        <v>1.15E-2</v>
      </c>
      <c r="CC47" s="75">
        <v>1.18E-2</v>
      </c>
      <c r="CD47" s="75">
        <v>1.2E-2</v>
      </c>
      <c r="CE47" s="75">
        <v>1.2200000000000001E-2</v>
      </c>
      <c r="CF47" s="75">
        <v>1.2500000000000001E-2</v>
      </c>
      <c r="CG47" s="75">
        <v>1.2699999999999999E-2</v>
      </c>
      <c r="CH47" s="75">
        <v>1.29E-2</v>
      </c>
      <c r="CI47" s="75">
        <v>1.3100000000000001E-2</v>
      </c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</row>
    <row r="48" spans="1:112" x14ac:dyDescent="0.2">
      <c r="A48" s="10">
        <v>66</v>
      </c>
      <c r="B48" s="74">
        <v>7.7000000000000002E-3</v>
      </c>
      <c r="C48" s="74">
        <v>5.8999999999999999E-3</v>
      </c>
      <c r="D48" s="74">
        <v>4.1000000000000003E-3</v>
      </c>
      <c r="E48" s="74">
        <v>2.3E-3</v>
      </c>
      <c r="F48" s="74">
        <v>5.9999999999999995E-4</v>
      </c>
      <c r="G48" s="74">
        <v>-1E-3</v>
      </c>
      <c r="H48" s="74">
        <v>-2.3E-3</v>
      </c>
      <c r="I48" s="74">
        <v>-3.0999999999999999E-3</v>
      </c>
      <c r="J48" s="74">
        <v>-3.7000000000000002E-3</v>
      </c>
      <c r="K48" s="74">
        <v>-4.0000000000000001E-3</v>
      </c>
      <c r="L48" s="74">
        <v>-4.1000000000000003E-3</v>
      </c>
      <c r="M48" s="74">
        <v>-3.8E-3</v>
      </c>
      <c r="N48" s="74">
        <v>-3.0999999999999999E-3</v>
      </c>
      <c r="O48" s="74">
        <v>-2E-3</v>
      </c>
      <c r="P48" s="74">
        <v>-5.9999999999999995E-4</v>
      </c>
      <c r="Q48" s="74">
        <v>1.1999999999999999E-3</v>
      </c>
      <c r="R48" s="74">
        <v>3.2000000000000002E-3</v>
      </c>
      <c r="S48" s="74">
        <v>5.3E-3</v>
      </c>
      <c r="T48" s="74">
        <v>7.7000000000000002E-3</v>
      </c>
      <c r="U48" s="74">
        <v>0.01</v>
      </c>
      <c r="V48" s="74">
        <v>1.24E-2</v>
      </c>
      <c r="W48" s="74">
        <v>1.47E-2</v>
      </c>
      <c r="X48" s="74">
        <v>1.67E-2</v>
      </c>
      <c r="Y48" s="74">
        <v>1.84E-2</v>
      </c>
      <c r="Z48" s="74">
        <v>1.9599999999999999E-2</v>
      </c>
      <c r="AA48" s="74">
        <v>2.01E-2</v>
      </c>
      <c r="AB48" s="74">
        <v>0.02</v>
      </c>
      <c r="AC48" s="74">
        <v>1.95E-2</v>
      </c>
      <c r="AD48" s="74">
        <v>1.8700000000000001E-2</v>
      </c>
      <c r="AE48" s="74">
        <v>1.7600000000000001E-2</v>
      </c>
      <c r="AF48" s="74">
        <v>1.6500000000000001E-2</v>
      </c>
      <c r="AG48" s="74">
        <v>1.54E-2</v>
      </c>
      <c r="AH48" s="74">
        <v>1.46E-2</v>
      </c>
      <c r="AI48" s="74">
        <v>1.4200000000000001E-2</v>
      </c>
      <c r="AJ48" s="74">
        <v>1.4200000000000001E-2</v>
      </c>
      <c r="AK48" s="74">
        <v>1.46E-2</v>
      </c>
      <c r="AL48" s="74">
        <v>1.52E-2</v>
      </c>
      <c r="AM48" s="74">
        <v>1.5800000000000002E-2</v>
      </c>
      <c r="AN48" s="74">
        <v>1.6299999999999999E-2</v>
      </c>
      <c r="AO48" s="74">
        <v>1.6299999999999999E-2</v>
      </c>
      <c r="AP48" s="74">
        <v>1.61E-2</v>
      </c>
      <c r="AQ48" s="74">
        <v>1.5800000000000002E-2</v>
      </c>
      <c r="AR48" s="74">
        <v>1.5699999999999999E-2</v>
      </c>
      <c r="AS48" s="74">
        <v>1.6E-2</v>
      </c>
      <c r="AT48" s="74">
        <v>1.6799999999999999E-2</v>
      </c>
      <c r="AU48" s="74">
        <v>1.8100000000000002E-2</v>
      </c>
      <c r="AV48" s="74">
        <v>1.9599999999999999E-2</v>
      </c>
      <c r="AW48" s="74">
        <v>2.1399999999999999E-2</v>
      </c>
      <c r="AX48" s="74">
        <v>2.3E-2</v>
      </c>
      <c r="AY48" s="74">
        <v>2.4400000000000002E-2</v>
      </c>
      <c r="AZ48" s="74">
        <v>2.5499999999999998E-2</v>
      </c>
      <c r="BA48" s="74">
        <v>2.6200000000000001E-2</v>
      </c>
      <c r="BB48" s="74">
        <v>2.6599999999999999E-2</v>
      </c>
      <c r="BC48" s="74">
        <v>2.6499999999999999E-2</v>
      </c>
      <c r="BD48" s="74">
        <v>2.5899999999999999E-2</v>
      </c>
      <c r="BE48" s="74">
        <v>2.46E-2</v>
      </c>
      <c r="BF48" s="74">
        <v>2.2800000000000001E-2</v>
      </c>
      <c r="BG48" s="74">
        <v>2.0400000000000001E-2</v>
      </c>
      <c r="BH48" s="74">
        <v>1.7500000000000002E-2</v>
      </c>
      <c r="BI48" s="74">
        <v>1.41E-2</v>
      </c>
      <c r="BJ48" s="74">
        <v>1.0500000000000001E-2</v>
      </c>
      <c r="BK48" s="74">
        <v>6.7999999999999996E-3</v>
      </c>
      <c r="BL48" s="74">
        <v>3.5000000000000001E-3</v>
      </c>
      <c r="BM48" s="74">
        <v>5.9999999999999995E-4</v>
      </c>
      <c r="BN48" s="74">
        <v>-1.8E-3</v>
      </c>
      <c r="BO48" s="74">
        <v>-3.8E-3</v>
      </c>
      <c r="BP48" s="75">
        <v>-4.4000000000000003E-3</v>
      </c>
      <c r="BQ48" s="75">
        <v>-4.3E-3</v>
      </c>
      <c r="BR48" s="75">
        <v>-3.5000000000000001E-3</v>
      </c>
      <c r="BS48" s="75">
        <v>-2.0999999999999999E-3</v>
      </c>
      <c r="BT48" s="75">
        <v>-2.0000000000000001E-4</v>
      </c>
      <c r="BU48" s="75">
        <v>2E-3</v>
      </c>
      <c r="BV48" s="75">
        <v>4.1999999999999997E-3</v>
      </c>
      <c r="BW48" s="75">
        <v>6.3E-3</v>
      </c>
      <c r="BX48" s="75">
        <v>8.0999999999999996E-3</v>
      </c>
      <c r="BY48" s="75">
        <v>9.2999999999999992E-3</v>
      </c>
      <c r="BZ48" s="75">
        <v>1.0200000000000001E-2</v>
      </c>
      <c r="CA48" s="75">
        <v>1.0800000000000001E-2</v>
      </c>
      <c r="CB48" s="75">
        <v>1.1299999999999999E-2</v>
      </c>
      <c r="CC48" s="75">
        <v>1.17E-2</v>
      </c>
      <c r="CD48" s="75">
        <v>1.2E-2</v>
      </c>
      <c r="CE48" s="75">
        <v>1.2200000000000001E-2</v>
      </c>
      <c r="CF48" s="75">
        <v>1.24E-2</v>
      </c>
      <c r="CG48" s="75">
        <v>1.26E-2</v>
      </c>
      <c r="CH48" s="75">
        <v>1.2800000000000001E-2</v>
      </c>
      <c r="CI48" s="75">
        <v>1.29E-2</v>
      </c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</row>
    <row r="49" spans="1:112" x14ac:dyDescent="0.2">
      <c r="A49" s="10">
        <v>67</v>
      </c>
      <c r="B49" s="74">
        <v>7.4999999999999997E-3</v>
      </c>
      <c r="C49" s="74">
        <v>5.7000000000000002E-3</v>
      </c>
      <c r="D49" s="74">
        <v>3.8999999999999998E-3</v>
      </c>
      <c r="E49" s="74">
        <v>2.0999999999999999E-3</v>
      </c>
      <c r="F49" s="74">
        <v>4.0000000000000002E-4</v>
      </c>
      <c r="G49" s="74">
        <v>-1.1000000000000001E-3</v>
      </c>
      <c r="H49" s="74">
        <v>-2.3E-3</v>
      </c>
      <c r="I49" s="74">
        <v>-3.0999999999999999E-3</v>
      </c>
      <c r="J49" s="74">
        <v>-3.5999999999999999E-3</v>
      </c>
      <c r="K49" s="74">
        <v>-3.8999999999999998E-3</v>
      </c>
      <c r="L49" s="74">
        <v>-3.8999999999999998E-3</v>
      </c>
      <c r="M49" s="74">
        <v>-3.5999999999999999E-3</v>
      </c>
      <c r="N49" s="74">
        <v>-2.8999999999999998E-3</v>
      </c>
      <c r="O49" s="74">
        <v>-1.8E-3</v>
      </c>
      <c r="P49" s="74">
        <v>-5.0000000000000001E-4</v>
      </c>
      <c r="Q49" s="74">
        <v>1.1000000000000001E-3</v>
      </c>
      <c r="R49" s="74">
        <v>2.8999999999999998E-3</v>
      </c>
      <c r="S49" s="74">
        <v>5.0000000000000001E-3</v>
      </c>
      <c r="T49" s="74">
        <v>7.1999999999999998E-3</v>
      </c>
      <c r="U49" s="74">
        <v>9.4000000000000004E-3</v>
      </c>
      <c r="V49" s="74">
        <v>1.17E-2</v>
      </c>
      <c r="W49" s="74">
        <v>1.3899999999999999E-2</v>
      </c>
      <c r="X49" s="74">
        <v>1.5900000000000001E-2</v>
      </c>
      <c r="Y49" s="74">
        <v>1.7500000000000002E-2</v>
      </c>
      <c r="Z49" s="74">
        <v>1.8499999999999999E-2</v>
      </c>
      <c r="AA49" s="74">
        <v>1.9E-2</v>
      </c>
      <c r="AB49" s="74">
        <v>1.89E-2</v>
      </c>
      <c r="AC49" s="74">
        <v>1.84E-2</v>
      </c>
      <c r="AD49" s="74">
        <v>1.7600000000000001E-2</v>
      </c>
      <c r="AE49" s="74">
        <v>1.66E-2</v>
      </c>
      <c r="AF49" s="74">
        <v>1.5699999999999999E-2</v>
      </c>
      <c r="AG49" s="74">
        <v>1.4999999999999999E-2</v>
      </c>
      <c r="AH49" s="74">
        <v>1.44E-2</v>
      </c>
      <c r="AI49" s="74">
        <v>1.4200000000000001E-2</v>
      </c>
      <c r="AJ49" s="74">
        <v>1.44E-2</v>
      </c>
      <c r="AK49" s="74">
        <v>1.49E-2</v>
      </c>
      <c r="AL49" s="74">
        <v>1.55E-2</v>
      </c>
      <c r="AM49" s="74">
        <v>1.6E-2</v>
      </c>
      <c r="AN49" s="74">
        <v>1.6299999999999999E-2</v>
      </c>
      <c r="AO49" s="74">
        <v>1.6299999999999999E-2</v>
      </c>
      <c r="AP49" s="74">
        <v>1.5900000000000001E-2</v>
      </c>
      <c r="AQ49" s="74">
        <v>1.54E-2</v>
      </c>
      <c r="AR49" s="74">
        <v>1.52E-2</v>
      </c>
      <c r="AS49" s="74">
        <v>1.5299999999999999E-2</v>
      </c>
      <c r="AT49" s="74">
        <v>1.6E-2</v>
      </c>
      <c r="AU49" s="74">
        <v>1.72E-2</v>
      </c>
      <c r="AV49" s="74">
        <v>1.8700000000000001E-2</v>
      </c>
      <c r="AW49" s="74">
        <v>2.0500000000000001E-2</v>
      </c>
      <c r="AX49" s="74">
        <v>2.23E-2</v>
      </c>
      <c r="AY49" s="74">
        <v>2.4E-2</v>
      </c>
      <c r="AZ49" s="74">
        <v>2.5399999999999999E-2</v>
      </c>
      <c r="BA49" s="74">
        <v>2.6499999999999999E-2</v>
      </c>
      <c r="BB49" s="74">
        <v>2.7099999999999999E-2</v>
      </c>
      <c r="BC49" s="74">
        <v>2.7099999999999999E-2</v>
      </c>
      <c r="BD49" s="74">
        <v>2.6499999999999999E-2</v>
      </c>
      <c r="BE49" s="74">
        <v>2.5399999999999999E-2</v>
      </c>
      <c r="BF49" s="74">
        <v>2.3599999999999999E-2</v>
      </c>
      <c r="BG49" s="74">
        <v>2.1399999999999999E-2</v>
      </c>
      <c r="BH49" s="74">
        <v>1.8700000000000001E-2</v>
      </c>
      <c r="BI49" s="74">
        <v>1.55E-2</v>
      </c>
      <c r="BJ49" s="74">
        <v>1.2200000000000001E-2</v>
      </c>
      <c r="BK49" s="74">
        <v>8.8000000000000005E-3</v>
      </c>
      <c r="BL49" s="74">
        <v>5.5999999999999999E-3</v>
      </c>
      <c r="BM49" s="74">
        <v>2.8E-3</v>
      </c>
      <c r="BN49" s="74">
        <v>2.9999999999999997E-4</v>
      </c>
      <c r="BO49" s="74">
        <v>-1.9E-3</v>
      </c>
      <c r="BP49" s="75">
        <v>-2.5999999999999999E-3</v>
      </c>
      <c r="BQ49" s="75">
        <v>-2.7000000000000001E-3</v>
      </c>
      <c r="BR49" s="75">
        <v>-2.3E-3</v>
      </c>
      <c r="BS49" s="75">
        <v>-1.2999999999999999E-3</v>
      </c>
      <c r="BT49" s="75">
        <v>1E-4</v>
      </c>
      <c r="BU49" s="75">
        <v>1.9E-3</v>
      </c>
      <c r="BV49" s="75">
        <v>3.8999999999999998E-3</v>
      </c>
      <c r="BW49" s="75">
        <v>5.7999999999999996E-3</v>
      </c>
      <c r="BX49" s="75">
        <v>7.4999999999999997E-3</v>
      </c>
      <c r="BY49" s="75">
        <v>8.6999999999999994E-3</v>
      </c>
      <c r="BZ49" s="75">
        <v>9.7000000000000003E-3</v>
      </c>
      <c r="CA49" s="75">
        <v>1.0500000000000001E-2</v>
      </c>
      <c r="CB49" s="75">
        <v>1.11E-2</v>
      </c>
      <c r="CC49" s="75">
        <v>1.15E-2</v>
      </c>
      <c r="CD49" s="75">
        <v>1.1900000000000001E-2</v>
      </c>
      <c r="CE49" s="75">
        <v>1.21E-2</v>
      </c>
      <c r="CF49" s="75">
        <v>1.23E-2</v>
      </c>
      <c r="CG49" s="75">
        <v>1.2500000000000001E-2</v>
      </c>
      <c r="CH49" s="75">
        <v>1.2699999999999999E-2</v>
      </c>
      <c r="CI49" s="75">
        <v>1.2800000000000001E-2</v>
      </c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</row>
    <row r="50" spans="1:112" x14ac:dyDescent="0.2">
      <c r="A50" s="10">
        <v>68</v>
      </c>
      <c r="B50" s="74">
        <v>7.6E-3</v>
      </c>
      <c r="C50" s="74">
        <v>5.7999999999999996E-3</v>
      </c>
      <c r="D50" s="74">
        <v>4.0000000000000001E-3</v>
      </c>
      <c r="E50" s="74">
        <v>2.2000000000000001E-3</v>
      </c>
      <c r="F50" s="74">
        <v>5.0000000000000001E-4</v>
      </c>
      <c r="G50" s="74">
        <v>-1E-3</v>
      </c>
      <c r="H50" s="74">
        <v>-2.2000000000000001E-3</v>
      </c>
      <c r="I50" s="74">
        <v>-2.8999999999999998E-3</v>
      </c>
      <c r="J50" s="74">
        <v>-3.3999999999999998E-3</v>
      </c>
      <c r="K50" s="74">
        <v>-3.5999999999999999E-3</v>
      </c>
      <c r="L50" s="74">
        <v>-3.5999999999999999E-3</v>
      </c>
      <c r="M50" s="74">
        <v>-3.3E-3</v>
      </c>
      <c r="N50" s="74">
        <v>-2.7000000000000001E-3</v>
      </c>
      <c r="O50" s="74">
        <v>-1.8E-3</v>
      </c>
      <c r="P50" s="74">
        <v>-5.9999999999999995E-4</v>
      </c>
      <c r="Q50" s="74">
        <v>8.9999999999999998E-4</v>
      </c>
      <c r="R50" s="74">
        <v>2.5999999999999999E-3</v>
      </c>
      <c r="S50" s="74">
        <v>4.4999999999999997E-3</v>
      </c>
      <c r="T50" s="74">
        <v>6.6E-3</v>
      </c>
      <c r="U50" s="74">
        <v>8.8000000000000005E-3</v>
      </c>
      <c r="V50" s="74">
        <v>1.11E-2</v>
      </c>
      <c r="W50" s="74">
        <v>1.32E-2</v>
      </c>
      <c r="X50" s="74">
        <v>1.5100000000000001E-2</v>
      </c>
      <c r="Y50" s="74">
        <v>1.67E-2</v>
      </c>
      <c r="Z50" s="74">
        <v>1.7600000000000001E-2</v>
      </c>
      <c r="AA50" s="74">
        <v>1.7999999999999999E-2</v>
      </c>
      <c r="AB50" s="74">
        <v>1.78E-2</v>
      </c>
      <c r="AC50" s="74">
        <v>1.72E-2</v>
      </c>
      <c r="AD50" s="74">
        <v>1.6500000000000001E-2</v>
      </c>
      <c r="AE50" s="74">
        <v>1.5599999999999999E-2</v>
      </c>
      <c r="AF50" s="74">
        <v>1.49E-2</v>
      </c>
      <c r="AG50" s="74">
        <v>1.43E-2</v>
      </c>
      <c r="AH50" s="74">
        <v>1.4E-2</v>
      </c>
      <c r="AI50" s="74">
        <v>1.4E-2</v>
      </c>
      <c r="AJ50" s="74">
        <v>1.44E-2</v>
      </c>
      <c r="AK50" s="74">
        <v>1.5100000000000001E-2</v>
      </c>
      <c r="AL50" s="74">
        <v>1.5699999999999999E-2</v>
      </c>
      <c r="AM50" s="74">
        <v>1.6299999999999999E-2</v>
      </c>
      <c r="AN50" s="74">
        <v>1.6500000000000001E-2</v>
      </c>
      <c r="AO50" s="74">
        <v>1.6400000000000001E-2</v>
      </c>
      <c r="AP50" s="74">
        <v>1.5900000000000001E-2</v>
      </c>
      <c r="AQ50" s="74">
        <v>1.5299999999999999E-2</v>
      </c>
      <c r="AR50" s="74">
        <v>1.4800000000000001E-2</v>
      </c>
      <c r="AS50" s="74">
        <v>1.4800000000000001E-2</v>
      </c>
      <c r="AT50" s="74">
        <v>1.5299999999999999E-2</v>
      </c>
      <c r="AU50" s="74">
        <v>1.6299999999999999E-2</v>
      </c>
      <c r="AV50" s="74">
        <v>1.78E-2</v>
      </c>
      <c r="AW50" s="74">
        <v>1.9599999999999999E-2</v>
      </c>
      <c r="AX50" s="74">
        <v>2.1600000000000001E-2</v>
      </c>
      <c r="AY50" s="74">
        <v>2.35E-2</v>
      </c>
      <c r="AZ50" s="74">
        <v>2.52E-2</v>
      </c>
      <c r="BA50" s="74">
        <v>2.6499999999999999E-2</v>
      </c>
      <c r="BB50" s="74">
        <v>2.7300000000000001E-2</v>
      </c>
      <c r="BC50" s="74">
        <v>2.75E-2</v>
      </c>
      <c r="BD50" s="74">
        <v>2.7E-2</v>
      </c>
      <c r="BE50" s="74">
        <v>2.5899999999999999E-2</v>
      </c>
      <c r="BF50" s="74">
        <v>2.4299999999999999E-2</v>
      </c>
      <c r="BG50" s="74">
        <v>2.2100000000000002E-2</v>
      </c>
      <c r="BH50" s="74">
        <v>1.9599999999999999E-2</v>
      </c>
      <c r="BI50" s="74">
        <v>1.67E-2</v>
      </c>
      <c r="BJ50" s="74">
        <v>1.35E-2</v>
      </c>
      <c r="BK50" s="74">
        <v>1.04E-2</v>
      </c>
      <c r="BL50" s="74">
        <v>7.4000000000000003E-3</v>
      </c>
      <c r="BM50" s="74">
        <v>4.7000000000000002E-3</v>
      </c>
      <c r="BN50" s="74">
        <v>2.3E-3</v>
      </c>
      <c r="BO50" s="74">
        <v>1E-4</v>
      </c>
      <c r="BP50" s="75">
        <v>-6.9999999999999999E-4</v>
      </c>
      <c r="BQ50" s="75">
        <v>-1E-3</v>
      </c>
      <c r="BR50" s="75">
        <v>-8.9999999999999998E-4</v>
      </c>
      <c r="BS50" s="75">
        <v>-4.0000000000000002E-4</v>
      </c>
      <c r="BT50" s="75">
        <v>6.9999999999999999E-4</v>
      </c>
      <c r="BU50" s="75">
        <v>2E-3</v>
      </c>
      <c r="BV50" s="75">
        <v>3.5999999999999999E-3</v>
      </c>
      <c r="BW50" s="75">
        <v>5.4000000000000003E-3</v>
      </c>
      <c r="BX50" s="75">
        <v>6.8999999999999999E-3</v>
      </c>
      <c r="BY50" s="75">
        <v>8.2000000000000007E-3</v>
      </c>
      <c r="BZ50" s="75">
        <v>9.1999999999999998E-3</v>
      </c>
      <c r="CA50" s="75">
        <v>0.01</v>
      </c>
      <c r="CB50" s="75">
        <v>1.0699999999999999E-2</v>
      </c>
      <c r="CC50" s="75">
        <v>1.1299999999999999E-2</v>
      </c>
      <c r="CD50" s="75">
        <v>1.17E-2</v>
      </c>
      <c r="CE50" s="75">
        <v>1.2E-2</v>
      </c>
      <c r="CF50" s="75">
        <v>1.2200000000000001E-2</v>
      </c>
      <c r="CG50" s="75">
        <v>1.24E-2</v>
      </c>
      <c r="CH50" s="75">
        <v>1.26E-2</v>
      </c>
      <c r="CI50" s="75">
        <v>1.2699999999999999E-2</v>
      </c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</row>
    <row r="51" spans="1:112" x14ac:dyDescent="0.2">
      <c r="A51" s="10">
        <v>69</v>
      </c>
      <c r="B51" s="74">
        <v>7.9000000000000008E-3</v>
      </c>
      <c r="C51" s="74">
        <v>6.1000000000000004E-3</v>
      </c>
      <c r="D51" s="74">
        <v>4.1999999999999997E-3</v>
      </c>
      <c r="E51" s="74">
        <v>2.3999999999999998E-3</v>
      </c>
      <c r="F51" s="74">
        <v>6.9999999999999999E-4</v>
      </c>
      <c r="G51" s="74">
        <v>-6.9999999999999999E-4</v>
      </c>
      <c r="H51" s="74">
        <v>-1.8E-3</v>
      </c>
      <c r="I51" s="74">
        <v>-2.5999999999999999E-3</v>
      </c>
      <c r="J51" s="74">
        <v>-3.0999999999999999E-3</v>
      </c>
      <c r="K51" s="74">
        <v>-3.3E-3</v>
      </c>
      <c r="L51" s="74">
        <v>-3.3E-3</v>
      </c>
      <c r="M51" s="74">
        <v>-3.0999999999999999E-3</v>
      </c>
      <c r="N51" s="74">
        <v>-2.5999999999999999E-3</v>
      </c>
      <c r="O51" s="74">
        <v>-1.8E-3</v>
      </c>
      <c r="P51" s="74">
        <v>-8.0000000000000004E-4</v>
      </c>
      <c r="Q51" s="74">
        <v>5.0000000000000001E-4</v>
      </c>
      <c r="R51" s="74">
        <v>2.0999999999999999E-3</v>
      </c>
      <c r="S51" s="74">
        <v>4.0000000000000001E-3</v>
      </c>
      <c r="T51" s="74">
        <v>6.1000000000000004E-3</v>
      </c>
      <c r="U51" s="74">
        <v>8.3000000000000001E-3</v>
      </c>
      <c r="V51" s="74">
        <v>1.0500000000000001E-2</v>
      </c>
      <c r="W51" s="74">
        <v>1.26E-2</v>
      </c>
      <c r="X51" s="74">
        <v>1.4500000000000001E-2</v>
      </c>
      <c r="Y51" s="74">
        <v>1.6E-2</v>
      </c>
      <c r="Z51" s="74">
        <v>1.6799999999999999E-2</v>
      </c>
      <c r="AA51" s="74">
        <v>1.7100000000000001E-2</v>
      </c>
      <c r="AB51" s="74">
        <v>1.6799999999999999E-2</v>
      </c>
      <c r="AC51" s="74">
        <v>1.6199999999999999E-2</v>
      </c>
      <c r="AD51" s="74">
        <v>1.54E-2</v>
      </c>
      <c r="AE51" s="74">
        <v>1.46E-2</v>
      </c>
      <c r="AF51" s="74">
        <v>1.3899999999999999E-2</v>
      </c>
      <c r="AG51" s="74">
        <v>1.35E-2</v>
      </c>
      <c r="AH51" s="74">
        <v>1.34E-2</v>
      </c>
      <c r="AI51" s="74">
        <v>1.37E-2</v>
      </c>
      <c r="AJ51" s="74">
        <v>1.43E-2</v>
      </c>
      <c r="AK51" s="74">
        <v>1.5100000000000001E-2</v>
      </c>
      <c r="AL51" s="74">
        <v>1.5900000000000001E-2</v>
      </c>
      <c r="AM51" s="74">
        <v>1.6500000000000001E-2</v>
      </c>
      <c r="AN51" s="74">
        <v>1.6799999999999999E-2</v>
      </c>
      <c r="AO51" s="74">
        <v>1.66E-2</v>
      </c>
      <c r="AP51" s="74">
        <v>1.6E-2</v>
      </c>
      <c r="AQ51" s="74">
        <v>1.52E-2</v>
      </c>
      <c r="AR51" s="74">
        <v>1.46E-2</v>
      </c>
      <c r="AS51" s="74">
        <v>1.44E-2</v>
      </c>
      <c r="AT51" s="74">
        <v>1.47E-2</v>
      </c>
      <c r="AU51" s="74">
        <v>1.55E-2</v>
      </c>
      <c r="AV51" s="74">
        <v>1.6799999999999999E-2</v>
      </c>
      <c r="AW51" s="74">
        <v>1.8599999999999998E-2</v>
      </c>
      <c r="AX51" s="74">
        <v>2.07E-2</v>
      </c>
      <c r="AY51" s="74">
        <v>2.2800000000000001E-2</v>
      </c>
      <c r="AZ51" s="74">
        <v>2.4799999999999999E-2</v>
      </c>
      <c r="BA51" s="74">
        <v>2.63E-2</v>
      </c>
      <c r="BB51" s="74">
        <v>2.7400000000000001E-2</v>
      </c>
      <c r="BC51" s="74">
        <v>2.7699999999999999E-2</v>
      </c>
      <c r="BD51" s="74">
        <v>2.7400000000000001E-2</v>
      </c>
      <c r="BE51" s="74">
        <v>2.63E-2</v>
      </c>
      <c r="BF51" s="74">
        <v>2.4799999999999999E-2</v>
      </c>
      <c r="BG51" s="74">
        <v>2.2700000000000001E-2</v>
      </c>
      <c r="BH51" s="74">
        <v>2.0199999999999999E-2</v>
      </c>
      <c r="BI51" s="74">
        <v>1.7500000000000002E-2</v>
      </c>
      <c r="BJ51" s="74">
        <v>1.46E-2</v>
      </c>
      <c r="BK51" s="74">
        <v>1.1599999999999999E-2</v>
      </c>
      <c r="BL51" s="74">
        <v>8.8999999999999999E-3</v>
      </c>
      <c r="BM51" s="74">
        <v>6.3E-3</v>
      </c>
      <c r="BN51" s="74">
        <v>4.0000000000000001E-3</v>
      </c>
      <c r="BO51" s="74">
        <v>2E-3</v>
      </c>
      <c r="BP51" s="75">
        <v>1.1999999999999999E-3</v>
      </c>
      <c r="BQ51" s="75">
        <v>6.9999999999999999E-4</v>
      </c>
      <c r="BR51" s="75">
        <v>5.9999999999999995E-4</v>
      </c>
      <c r="BS51" s="75">
        <v>8.0000000000000004E-4</v>
      </c>
      <c r="BT51" s="75">
        <v>1.4E-3</v>
      </c>
      <c r="BU51" s="75">
        <v>2.3999999999999998E-3</v>
      </c>
      <c r="BV51" s="75">
        <v>3.5999999999999999E-3</v>
      </c>
      <c r="BW51" s="75">
        <v>5.0000000000000001E-3</v>
      </c>
      <c r="BX51" s="75">
        <v>6.4000000000000003E-3</v>
      </c>
      <c r="BY51" s="75">
        <v>7.6E-3</v>
      </c>
      <c r="BZ51" s="75">
        <v>8.6999999999999994E-3</v>
      </c>
      <c r="CA51" s="75">
        <v>9.5999999999999992E-3</v>
      </c>
      <c r="CB51" s="75">
        <v>1.04E-2</v>
      </c>
      <c r="CC51" s="75">
        <v>1.0999999999999999E-2</v>
      </c>
      <c r="CD51" s="75">
        <v>1.15E-2</v>
      </c>
      <c r="CE51" s="75">
        <v>1.18E-2</v>
      </c>
      <c r="CF51" s="75">
        <v>1.21E-2</v>
      </c>
      <c r="CG51" s="75">
        <v>1.23E-2</v>
      </c>
      <c r="CH51" s="75">
        <v>1.24E-2</v>
      </c>
      <c r="CI51" s="75">
        <v>1.2500000000000001E-2</v>
      </c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</row>
    <row r="52" spans="1:112" x14ac:dyDescent="0.2">
      <c r="A52" s="10">
        <v>70</v>
      </c>
      <c r="B52" s="74">
        <v>8.3999999999999995E-3</v>
      </c>
      <c r="C52" s="74">
        <v>6.6E-3</v>
      </c>
      <c r="D52" s="74">
        <v>4.7000000000000002E-3</v>
      </c>
      <c r="E52" s="74">
        <v>2.8999999999999998E-3</v>
      </c>
      <c r="F52" s="74">
        <v>1.1999999999999999E-3</v>
      </c>
      <c r="G52" s="74">
        <v>-2.9999999999999997E-4</v>
      </c>
      <c r="H52" s="74">
        <v>-1.4E-3</v>
      </c>
      <c r="I52" s="74">
        <v>-2.2000000000000001E-3</v>
      </c>
      <c r="J52" s="74">
        <v>-2.7000000000000001E-3</v>
      </c>
      <c r="K52" s="74">
        <v>-2.8999999999999998E-3</v>
      </c>
      <c r="L52" s="74">
        <v>-3.0000000000000001E-3</v>
      </c>
      <c r="M52" s="74">
        <v>-2.8999999999999998E-3</v>
      </c>
      <c r="N52" s="74">
        <v>-2.5000000000000001E-3</v>
      </c>
      <c r="O52" s="74">
        <v>-1.9E-3</v>
      </c>
      <c r="P52" s="74">
        <v>-1E-3</v>
      </c>
      <c r="Q52" s="74">
        <v>2.0000000000000001E-4</v>
      </c>
      <c r="R52" s="74">
        <v>1.6999999999999999E-3</v>
      </c>
      <c r="S52" s="74">
        <v>3.5000000000000001E-3</v>
      </c>
      <c r="T52" s="74">
        <v>5.5999999999999999E-3</v>
      </c>
      <c r="U52" s="74">
        <v>7.7999999999999996E-3</v>
      </c>
      <c r="V52" s="74">
        <v>0.01</v>
      </c>
      <c r="W52" s="74">
        <v>1.21E-2</v>
      </c>
      <c r="X52" s="74">
        <v>1.4E-2</v>
      </c>
      <c r="Y52" s="74">
        <v>1.54E-2</v>
      </c>
      <c r="Z52" s="74">
        <v>1.6199999999999999E-2</v>
      </c>
      <c r="AA52" s="74">
        <v>1.6299999999999999E-2</v>
      </c>
      <c r="AB52" s="74">
        <v>1.6E-2</v>
      </c>
      <c r="AC52" s="74">
        <v>1.52E-2</v>
      </c>
      <c r="AD52" s="74">
        <v>1.44E-2</v>
      </c>
      <c r="AE52" s="74">
        <v>1.3599999999999999E-2</v>
      </c>
      <c r="AF52" s="74">
        <v>1.2999999999999999E-2</v>
      </c>
      <c r="AG52" s="74">
        <v>1.2699999999999999E-2</v>
      </c>
      <c r="AH52" s="74">
        <v>1.2699999999999999E-2</v>
      </c>
      <c r="AI52" s="74">
        <v>1.32E-2</v>
      </c>
      <c r="AJ52" s="74">
        <v>1.4E-2</v>
      </c>
      <c r="AK52" s="74">
        <v>1.4999999999999999E-2</v>
      </c>
      <c r="AL52" s="74">
        <v>1.6E-2</v>
      </c>
      <c r="AM52" s="74">
        <v>1.67E-2</v>
      </c>
      <c r="AN52" s="74">
        <v>1.7000000000000001E-2</v>
      </c>
      <c r="AO52" s="74">
        <v>1.6799999999999999E-2</v>
      </c>
      <c r="AP52" s="74">
        <v>1.6199999999999999E-2</v>
      </c>
      <c r="AQ52" s="74">
        <v>1.5299999999999999E-2</v>
      </c>
      <c r="AR52" s="74">
        <v>1.4500000000000001E-2</v>
      </c>
      <c r="AS52" s="74">
        <v>1.41E-2</v>
      </c>
      <c r="AT52" s="74">
        <v>1.4200000000000001E-2</v>
      </c>
      <c r="AU52" s="74">
        <v>1.4800000000000001E-2</v>
      </c>
      <c r="AV52" s="74">
        <v>1.6E-2</v>
      </c>
      <c r="AW52" s="74">
        <v>1.77E-2</v>
      </c>
      <c r="AX52" s="74">
        <v>1.9800000000000002E-2</v>
      </c>
      <c r="AY52" s="74">
        <v>2.2100000000000002E-2</v>
      </c>
      <c r="AZ52" s="74">
        <v>2.4199999999999999E-2</v>
      </c>
      <c r="BA52" s="74">
        <v>2.5999999999999999E-2</v>
      </c>
      <c r="BB52" s="74">
        <v>2.7199999999999998E-2</v>
      </c>
      <c r="BC52" s="74">
        <v>2.7699999999999999E-2</v>
      </c>
      <c r="BD52" s="74">
        <v>2.75E-2</v>
      </c>
      <c r="BE52" s="74">
        <v>2.6599999999999999E-2</v>
      </c>
      <c r="BF52" s="74">
        <v>2.5100000000000001E-2</v>
      </c>
      <c r="BG52" s="74">
        <v>2.3099999999999999E-2</v>
      </c>
      <c r="BH52" s="74">
        <v>2.07E-2</v>
      </c>
      <c r="BI52" s="74">
        <v>1.8100000000000002E-2</v>
      </c>
      <c r="BJ52" s="74">
        <v>1.5299999999999999E-2</v>
      </c>
      <c r="BK52" s="74">
        <v>1.2500000000000001E-2</v>
      </c>
      <c r="BL52" s="74">
        <v>9.9000000000000008E-3</v>
      </c>
      <c r="BM52" s="74">
        <v>7.6E-3</v>
      </c>
      <c r="BN52" s="74">
        <v>5.4999999999999997E-3</v>
      </c>
      <c r="BO52" s="74">
        <v>3.5999999999999999E-3</v>
      </c>
      <c r="BP52" s="75">
        <v>2.8999999999999998E-3</v>
      </c>
      <c r="BQ52" s="75">
        <v>2.3999999999999998E-3</v>
      </c>
      <c r="BR52" s="75">
        <v>2.0999999999999999E-3</v>
      </c>
      <c r="BS52" s="75">
        <v>2.0999999999999999E-3</v>
      </c>
      <c r="BT52" s="75">
        <v>2.3E-3</v>
      </c>
      <c r="BU52" s="75">
        <v>2.8999999999999998E-3</v>
      </c>
      <c r="BV52" s="75">
        <v>3.8E-3</v>
      </c>
      <c r="BW52" s="75">
        <v>4.8999999999999998E-3</v>
      </c>
      <c r="BX52" s="75">
        <v>6.1000000000000004E-3</v>
      </c>
      <c r="BY52" s="75">
        <v>7.1999999999999998E-3</v>
      </c>
      <c r="BZ52" s="75">
        <v>8.2000000000000007E-3</v>
      </c>
      <c r="CA52" s="75">
        <v>9.1000000000000004E-3</v>
      </c>
      <c r="CB52" s="75">
        <v>0.01</v>
      </c>
      <c r="CC52" s="75">
        <v>1.0699999999999999E-2</v>
      </c>
      <c r="CD52" s="75">
        <v>1.12E-2</v>
      </c>
      <c r="CE52" s="75">
        <v>1.17E-2</v>
      </c>
      <c r="CF52" s="75">
        <v>1.1900000000000001E-2</v>
      </c>
      <c r="CG52" s="75">
        <v>1.21E-2</v>
      </c>
      <c r="CH52" s="75">
        <v>1.23E-2</v>
      </c>
      <c r="CI52" s="75">
        <v>1.24E-2</v>
      </c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</row>
    <row r="53" spans="1:112" x14ac:dyDescent="0.2">
      <c r="A53" s="10">
        <v>71</v>
      </c>
      <c r="B53" s="74">
        <v>8.9999999999999993E-3</v>
      </c>
      <c r="C53" s="74">
        <v>7.1000000000000004E-3</v>
      </c>
      <c r="D53" s="74">
        <v>5.1999999999999998E-3</v>
      </c>
      <c r="E53" s="74">
        <v>3.3999999999999998E-3</v>
      </c>
      <c r="F53" s="74">
        <v>1.6999999999999999E-3</v>
      </c>
      <c r="G53" s="74">
        <v>2.9999999999999997E-4</v>
      </c>
      <c r="H53" s="74">
        <v>-8.9999999999999998E-4</v>
      </c>
      <c r="I53" s="74">
        <v>-1.6999999999999999E-3</v>
      </c>
      <c r="J53" s="74">
        <v>-2.2000000000000001E-3</v>
      </c>
      <c r="K53" s="74">
        <v>-2.5999999999999999E-3</v>
      </c>
      <c r="L53" s="74">
        <v>-2.7000000000000001E-3</v>
      </c>
      <c r="M53" s="74">
        <v>-2.8E-3</v>
      </c>
      <c r="N53" s="74">
        <v>-2.5999999999999999E-3</v>
      </c>
      <c r="O53" s="74">
        <v>-2.0999999999999999E-3</v>
      </c>
      <c r="P53" s="74">
        <v>-1.2999999999999999E-3</v>
      </c>
      <c r="Q53" s="74">
        <v>-2.0000000000000001E-4</v>
      </c>
      <c r="R53" s="74">
        <v>1.2999999999999999E-3</v>
      </c>
      <c r="S53" s="74">
        <v>3.0999999999999999E-3</v>
      </c>
      <c r="T53" s="74">
        <v>5.1999999999999998E-3</v>
      </c>
      <c r="U53" s="74">
        <v>7.4000000000000003E-3</v>
      </c>
      <c r="V53" s="74">
        <v>9.5999999999999992E-3</v>
      </c>
      <c r="W53" s="74">
        <v>1.17E-2</v>
      </c>
      <c r="X53" s="74">
        <v>1.3599999999999999E-2</v>
      </c>
      <c r="Y53" s="74">
        <v>1.49E-2</v>
      </c>
      <c r="Z53" s="74">
        <v>1.5599999999999999E-2</v>
      </c>
      <c r="AA53" s="74">
        <v>1.5699999999999999E-2</v>
      </c>
      <c r="AB53" s="74">
        <v>1.52E-2</v>
      </c>
      <c r="AC53" s="74">
        <v>1.44E-2</v>
      </c>
      <c r="AD53" s="74">
        <v>1.35E-2</v>
      </c>
      <c r="AE53" s="74">
        <v>1.26E-2</v>
      </c>
      <c r="AF53" s="74">
        <v>1.2E-2</v>
      </c>
      <c r="AG53" s="74">
        <v>1.18E-2</v>
      </c>
      <c r="AH53" s="74">
        <v>1.1900000000000001E-2</v>
      </c>
      <c r="AI53" s="74">
        <v>1.2500000000000001E-2</v>
      </c>
      <c r="AJ53" s="74">
        <v>1.35E-2</v>
      </c>
      <c r="AK53" s="74">
        <v>1.47E-2</v>
      </c>
      <c r="AL53" s="74">
        <v>1.5900000000000001E-2</v>
      </c>
      <c r="AM53" s="74">
        <v>1.67E-2</v>
      </c>
      <c r="AN53" s="74">
        <v>1.7100000000000001E-2</v>
      </c>
      <c r="AO53" s="74">
        <v>1.7000000000000001E-2</v>
      </c>
      <c r="AP53" s="74">
        <v>1.6299999999999999E-2</v>
      </c>
      <c r="AQ53" s="74">
        <v>1.54E-2</v>
      </c>
      <c r="AR53" s="74">
        <v>1.4500000000000001E-2</v>
      </c>
      <c r="AS53" s="74">
        <v>1.3899999999999999E-2</v>
      </c>
      <c r="AT53" s="74">
        <v>1.38E-2</v>
      </c>
      <c r="AU53" s="74">
        <v>1.4200000000000001E-2</v>
      </c>
      <c r="AV53" s="74">
        <v>1.52E-2</v>
      </c>
      <c r="AW53" s="74">
        <v>1.6899999999999998E-2</v>
      </c>
      <c r="AX53" s="74">
        <v>1.89E-2</v>
      </c>
      <c r="AY53" s="74">
        <v>2.12E-2</v>
      </c>
      <c r="AZ53" s="74">
        <v>2.35E-2</v>
      </c>
      <c r="BA53" s="74">
        <v>2.5499999999999998E-2</v>
      </c>
      <c r="BB53" s="74">
        <v>2.69E-2</v>
      </c>
      <c r="BC53" s="74">
        <v>2.76E-2</v>
      </c>
      <c r="BD53" s="74">
        <v>2.75E-2</v>
      </c>
      <c r="BE53" s="74">
        <v>2.6700000000000002E-2</v>
      </c>
      <c r="BF53" s="74">
        <v>2.53E-2</v>
      </c>
      <c r="BG53" s="74">
        <v>2.3400000000000001E-2</v>
      </c>
      <c r="BH53" s="74">
        <v>2.1000000000000001E-2</v>
      </c>
      <c r="BI53" s="74">
        <v>1.84E-2</v>
      </c>
      <c r="BJ53" s="74">
        <v>1.5699999999999999E-2</v>
      </c>
      <c r="BK53" s="74">
        <v>1.2999999999999999E-2</v>
      </c>
      <c r="BL53" s="74">
        <v>1.06E-2</v>
      </c>
      <c r="BM53" s="74">
        <v>8.3999999999999995E-3</v>
      </c>
      <c r="BN53" s="74">
        <v>6.6E-3</v>
      </c>
      <c r="BO53" s="74">
        <v>5.0000000000000001E-3</v>
      </c>
      <c r="BP53" s="75">
        <v>4.4000000000000003E-3</v>
      </c>
      <c r="BQ53" s="75">
        <v>3.8999999999999998E-3</v>
      </c>
      <c r="BR53" s="75">
        <v>3.5000000000000001E-3</v>
      </c>
      <c r="BS53" s="75">
        <v>3.3E-3</v>
      </c>
      <c r="BT53" s="75">
        <v>3.3E-3</v>
      </c>
      <c r="BU53" s="75">
        <v>3.5999999999999999E-3</v>
      </c>
      <c r="BV53" s="75">
        <v>4.1000000000000003E-3</v>
      </c>
      <c r="BW53" s="75">
        <v>4.8999999999999998E-3</v>
      </c>
      <c r="BX53" s="75">
        <v>5.7999999999999996E-3</v>
      </c>
      <c r="BY53" s="75">
        <v>6.7999999999999996E-3</v>
      </c>
      <c r="BZ53" s="75">
        <v>7.7999999999999996E-3</v>
      </c>
      <c r="CA53" s="75">
        <v>8.6999999999999994E-3</v>
      </c>
      <c r="CB53" s="75">
        <v>9.5999999999999992E-3</v>
      </c>
      <c r="CC53" s="75">
        <v>1.04E-2</v>
      </c>
      <c r="CD53" s="75">
        <v>1.0999999999999999E-2</v>
      </c>
      <c r="CE53" s="75">
        <v>1.14E-2</v>
      </c>
      <c r="CF53" s="75">
        <v>1.18E-2</v>
      </c>
      <c r="CG53" s="75">
        <v>1.2E-2</v>
      </c>
      <c r="CH53" s="75">
        <v>1.2200000000000001E-2</v>
      </c>
      <c r="CI53" s="75">
        <v>1.23E-2</v>
      </c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</row>
    <row r="54" spans="1:112" x14ac:dyDescent="0.2">
      <c r="A54" s="10">
        <v>72</v>
      </c>
      <c r="B54" s="74">
        <v>9.5999999999999992E-3</v>
      </c>
      <c r="C54" s="74">
        <v>7.7000000000000002E-3</v>
      </c>
      <c r="D54" s="74">
        <v>5.7999999999999996E-3</v>
      </c>
      <c r="E54" s="74">
        <v>4.0000000000000001E-3</v>
      </c>
      <c r="F54" s="74">
        <v>2.3E-3</v>
      </c>
      <c r="G54" s="74">
        <v>8.0000000000000004E-4</v>
      </c>
      <c r="H54" s="74">
        <v>-2.9999999999999997E-4</v>
      </c>
      <c r="I54" s="74">
        <v>-1.1999999999999999E-3</v>
      </c>
      <c r="J54" s="74">
        <v>-1.8E-3</v>
      </c>
      <c r="K54" s="74">
        <v>-2.3E-3</v>
      </c>
      <c r="L54" s="74">
        <v>-2.5000000000000001E-3</v>
      </c>
      <c r="M54" s="74">
        <v>-2.7000000000000001E-3</v>
      </c>
      <c r="N54" s="74">
        <v>-2.5999999999999999E-3</v>
      </c>
      <c r="O54" s="74">
        <v>-2.2000000000000001E-3</v>
      </c>
      <c r="P54" s="74">
        <v>-1.6000000000000001E-3</v>
      </c>
      <c r="Q54" s="74">
        <v>-5.0000000000000001E-4</v>
      </c>
      <c r="R54" s="74">
        <v>1E-3</v>
      </c>
      <c r="S54" s="74">
        <v>2.8E-3</v>
      </c>
      <c r="T54" s="74">
        <v>4.8999999999999998E-3</v>
      </c>
      <c r="U54" s="74">
        <v>7.1000000000000004E-3</v>
      </c>
      <c r="V54" s="74">
        <v>9.4000000000000004E-3</v>
      </c>
      <c r="W54" s="74">
        <v>1.15E-2</v>
      </c>
      <c r="X54" s="74">
        <v>1.32E-2</v>
      </c>
      <c r="Y54" s="74">
        <v>1.4500000000000001E-2</v>
      </c>
      <c r="Z54" s="74">
        <v>1.5100000000000001E-2</v>
      </c>
      <c r="AA54" s="74">
        <v>1.5100000000000001E-2</v>
      </c>
      <c r="AB54" s="74">
        <v>1.46E-2</v>
      </c>
      <c r="AC54" s="74">
        <v>1.37E-2</v>
      </c>
      <c r="AD54" s="74">
        <v>1.2699999999999999E-2</v>
      </c>
      <c r="AE54" s="74">
        <v>1.17E-2</v>
      </c>
      <c r="AF54" s="74">
        <v>1.11E-2</v>
      </c>
      <c r="AG54" s="74">
        <v>1.0800000000000001E-2</v>
      </c>
      <c r="AH54" s="74">
        <v>1.11E-2</v>
      </c>
      <c r="AI54" s="74">
        <v>1.18E-2</v>
      </c>
      <c r="AJ54" s="74">
        <v>1.29E-2</v>
      </c>
      <c r="AK54" s="74">
        <v>1.43E-2</v>
      </c>
      <c r="AL54" s="74">
        <v>1.5599999999999999E-2</v>
      </c>
      <c r="AM54" s="74">
        <v>1.66E-2</v>
      </c>
      <c r="AN54" s="74">
        <v>1.7100000000000001E-2</v>
      </c>
      <c r="AO54" s="74">
        <v>1.7000000000000001E-2</v>
      </c>
      <c r="AP54" s="74">
        <v>1.6400000000000001E-2</v>
      </c>
      <c r="AQ54" s="74">
        <v>1.55E-2</v>
      </c>
      <c r="AR54" s="74">
        <v>1.4500000000000001E-2</v>
      </c>
      <c r="AS54" s="74">
        <v>1.38E-2</v>
      </c>
      <c r="AT54" s="74">
        <v>1.35E-2</v>
      </c>
      <c r="AU54" s="74">
        <v>1.37E-2</v>
      </c>
      <c r="AV54" s="74">
        <v>1.46E-2</v>
      </c>
      <c r="AW54" s="74">
        <v>1.61E-2</v>
      </c>
      <c r="AX54" s="74">
        <v>1.8100000000000002E-2</v>
      </c>
      <c r="AY54" s="74">
        <v>2.0400000000000001E-2</v>
      </c>
      <c r="AZ54" s="74">
        <v>2.2700000000000001E-2</v>
      </c>
      <c r="BA54" s="74">
        <v>2.4799999999999999E-2</v>
      </c>
      <c r="BB54" s="74">
        <v>2.64E-2</v>
      </c>
      <c r="BC54" s="74">
        <v>2.7300000000000001E-2</v>
      </c>
      <c r="BD54" s="74">
        <v>2.7400000000000001E-2</v>
      </c>
      <c r="BE54" s="74">
        <v>2.6700000000000002E-2</v>
      </c>
      <c r="BF54" s="74">
        <v>2.5399999999999999E-2</v>
      </c>
      <c r="BG54" s="74">
        <v>2.35E-2</v>
      </c>
      <c r="BH54" s="74">
        <v>2.12E-2</v>
      </c>
      <c r="BI54" s="74">
        <v>1.8599999999999998E-2</v>
      </c>
      <c r="BJ54" s="74">
        <v>1.5900000000000001E-2</v>
      </c>
      <c r="BK54" s="74">
        <v>1.3299999999999999E-2</v>
      </c>
      <c r="BL54" s="74">
        <v>1.0999999999999999E-2</v>
      </c>
      <c r="BM54" s="74">
        <v>8.9999999999999993E-3</v>
      </c>
      <c r="BN54" s="74">
        <v>7.3000000000000001E-3</v>
      </c>
      <c r="BO54" s="74">
        <v>5.8999999999999999E-3</v>
      </c>
      <c r="BP54" s="75">
        <v>5.4999999999999997E-3</v>
      </c>
      <c r="BQ54" s="75">
        <v>5.1000000000000004E-3</v>
      </c>
      <c r="BR54" s="75">
        <v>4.7999999999999996E-3</v>
      </c>
      <c r="BS54" s="75">
        <v>4.4999999999999997E-3</v>
      </c>
      <c r="BT54" s="75">
        <v>4.3E-3</v>
      </c>
      <c r="BU54" s="75">
        <v>4.4000000000000003E-3</v>
      </c>
      <c r="BV54" s="75">
        <v>4.5999999999999999E-3</v>
      </c>
      <c r="BW54" s="75">
        <v>5.1000000000000004E-3</v>
      </c>
      <c r="BX54" s="75">
        <v>5.7999999999999996E-3</v>
      </c>
      <c r="BY54" s="75">
        <v>6.4999999999999997E-3</v>
      </c>
      <c r="BZ54" s="75">
        <v>7.4000000000000003E-3</v>
      </c>
      <c r="CA54" s="75">
        <v>8.3999999999999995E-3</v>
      </c>
      <c r="CB54" s="75">
        <v>9.2999999999999992E-3</v>
      </c>
      <c r="CC54" s="75">
        <v>0.01</v>
      </c>
      <c r="CD54" s="75">
        <v>1.0699999999999999E-2</v>
      </c>
      <c r="CE54" s="75">
        <v>1.12E-2</v>
      </c>
      <c r="CF54" s="75">
        <v>1.1599999999999999E-2</v>
      </c>
      <c r="CG54" s="75">
        <v>1.18E-2</v>
      </c>
      <c r="CH54" s="75">
        <v>1.2E-2</v>
      </c>
      <c r="CI54" s="75">
        <v>1.21E-2</v>
      </c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</row>
    <row r="55" spans="1:112" x14ac:dyDescent="0.2">
      <c r="A55" s="10">
        <v>73</v>
      </c>
      <c r="B55" s="74">
        <v>1.01E-2</v>
      </c>
      <c r="C55" s="74">
        <v>8.2000000000000007E-3</v>
      </c>
      <c r="D55" s="74">
        <v>6.4000000000000003E-3</v>
      </c>
      <c r="E55" s="74">
        <v>4.5999999999999999E-3</v>
      </c>
      <c r="F55" s="74">
        <v>2.8999999999999998E-3</v>
      </c>
      <c r="G55" s="74">
        <v>1.4E-3</v>
      </c>
      <c r="H55" s="74">
        <v>2.0000000000000001E-4</v>
      </c>
      <c r="I55" s="74">
        <v>-6.9999999999999999E-4</v>
      </c>
      <c r="J55" s="74">
        <v>-1.4E-3</v>
      </c>
      <c r="K55" s="74">
        <v>-2E-3</v>
      </c>
      <c r="L55" s="74">
        <v>-2.3999999999999998E-3</v>
      </c>
      <c r="M55" s="74">
        <v>-2.5999999999999999E-3</v>
      </c>
      <c r="N55" s="74">
        <v>-2.7000000000000001E-3</v>
      </c>
      <c r="O55" s="74">
        <v>-2.3999999999999998E-3</v>
      </c>
      <c r="P55" s="74">
        <v>-1.6999999999999999E-3</v>
      </c>
      <c r="Q55" s="74">
        <v>-6.9999999999999999E-4</v>
      </c>
      <c r="R55" s="74">
        <v>8.0000000000000004E-4</v>
      </c>
      <c r="S55" s="74">
        <v>2.5999999999999999E-3</v>
      </c>
      <c r="T55" s="74">
        <v>4.7000000000000002E-3</v>
      </c>
      <c r="U55" s="74">
        <v>7.0000000000000001E-3</v>
      </c>
      <c r="V55" s="74">
        <v>9.1999999999999998E-3</v>
      </c>
      <c r="W55" s="74">
        <v>1.1299999999999999E-2</v>
      </c>
      <c r="X55" s="74">
        <v>1.2999999999999999E-2</v>
      </c>
      <c r="Y55" s="74">
        <v>1.4200000000000001E-2</v>
      </c>
      <c r="Z55" s="74">
        <v>1.4800000000000001E-2</v>
      </c>
      <c r="AA55" s="74">
        <v>1.47E-2</v>
      </c>
      <c r="AB55" s="74">
        <v>1.4E-2</v>
      </c>
      <c r="AC55" s="74">
        <v>1.2999999999999999E-2</v>
      </c>
      <c r="AD55" s="74">
        <v>1.1900000000000001E-2</v>
      </c>
      <c r="AE55" s="74">
        <v>1.09E-2</v>
      </c>
      <c r="AF55" s="74">
        <v>1.0200000000000001E-2</v>
      </c>
      <c r="AG55" s="74">
        <v>9.9000000000000008E-3</v>
      </c>
      <c r="AH55" s="74">
        <v>1.0200000000000001E-2</v>
      </c>
      <c r="AI55" s="74">
        <v>1.0999999999999999E-2</v>
      </c>
      <c r="AJ55" s="74">
        <v>1.2200000000000001E-2</v>
      </c>
      <c r="AK55" s="74">
        <v>1.37E-2</v>
      </c>
      <c r="AL55" s="74">
        <v>1.5100000000000001E-2</v>
      </c>
      <c r="AM55" s="74">
        <v>1.6299999999999999E-2</v>
      </c>
      <c r="AN55" s="74">
        <v>1.6899999999999998E-2</v>
      </c>
      <c r="AO55" s="74">
        <v>1.6899999999999998E-2</v>
      </c>
      <c r="AP55" s="74">
        <v>1.6400000000000001E-2</v>
      </c>
      <c r="AQ55" s="74">
        <v>1.55E-2</v>
      </c>
      <c r="AR55" s="74">
        <v>1.4500000000000001E-2</v>
      </c>
      <c r="AS55" s="74">
        <v>1.37E-2</v>
      </c>
      <c r="AT55" s="74">
        <v>1.32E-2</v>
      </c>
      <c r="AU55" s="74">
        <v>1.34E-2</v>
      </c>
      <c r="AV55" s="74">
        <v>1.41E-2</v>
      </c>
      <c r="AW55" s="74">
        <v>1.55E-2</v>
      </c>
      <c r="AX55" s="74">
        <v>1.7399999999999999E-2</v>
      </c>
      <c r="AY55" s="74">
        <v>1.9599999999999999E-2</v>
      </c>
      <c r="AZ55" s="74">
        <v>2.1899999999999999E-2</v>
      </c>
      <c r="BA55" s="74">
        <v>2.41E-2</v>
      </c>
      <c r="BB55" s="74">
        <v>2.58E-2</v>
      </c>
      <c r="BC55" s="74">
        <v>2.6800000000000001E-2</v>
      </c>
      <c r="BD55" s="74">
        <v>2.7099999999999999E-2</v>
      </c>
      <c r="BE55" s="74">
        <v>2.6599999999999999E-2</v>
      </c>
      <c r="BF55" s="74">
        <v>2.53E-2</v>
      </c>
      <c r="BG55" s="74">
        <v>2.35E-2</v>
      </c>
      <c r="BH55" s="74">
        <v>2.12E-2</v>
      </c>
      <c r="BI55" s="74">
        <v>1.8599999999999998E-2</v>
      </c>
      <c r="BJ55" s="74">
        <v>1.6E-2</v>
      </c>
      <c r="BK55" s="74">
        <v>1.35E-2</v>
      </c>
      <c r="BL55" s="74">
        <v>1.12E-2</v>
      </c>
      <c r="BM55" s="74">
        <v>9.2999999999999992E-3</v>
      </c>
      <c r="BN55" s="74">
        <v>7.7999999999999996E-3</v>
      </c>
      <c r="BO55" s="74">
        <v>6.6E-3</v>
      </c>
      <c r="BP55" s="75">
        <v>6.3E-3</v>
      </c>
      <c r="BQ55" s="75">
        <v>6.1000000000000004E-3</v>
      </c>
      <c r="BR55" s="75">
        <v>5.7999999999999996E-3</v>
      </c>
      <c r="BS55" s="75">
        <v>5.4999999999999997E-3</v>
      </c>
      <c r="BT55" s="75">
        <v>5.1999999999999998E-3</v>
      </c>
      <c r="BU55" s="75">
        <v>5.1000000000000004E-3</v>
      </c>
      <c r="BV55" s="75">
        <v>5.1999999999999998E-3</v>
      </c>
      <c r="BW55" s="75">
        <v>5.4000000000000003E-3</v>
      </c>
      <c r="BX55" s="75">
        <v>5.8999999999999999E-3</v>
      </c>
      <c r="BY55" s="75">
        <v>6.4000000000000003E-3</v>
      </c>
      <c r="BZ55" s="75">
        <v>7.1999999999999998E-3</v>
      </c>
      <c r="CA55" s="75">
        <v>8.0000000000000002E-3</v>
      </c>
      <c r="CB55" s="75">
        <v>8.9999999999999993E-3</v>
      </c>
      <c r="CC55" s="75">
        <v>9.7000000000000003E-3</v>
      </c>
      <c r="CD55" s="75">
        <v>1.04E-2</v>
      </c>
      <c r="CE55" s="75">
        <v>1.0999999999999999E-2</v>
      </c>
      <c r="CF55" s="75">
        <v>1.14E-2</v>
      </c>
      <c r="CG55" s="75">
        <v>1.17E-2</v>
      </c>
      <c r="CH55" s="75">
        <v>1.1900000000000001E-2</v>
      </c>
      <c r="CI55" s="75">
        <v>1.2E-2</v>
      </c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</row>
    <row r="56" spans="1:112" x14ac:dyDescent="0.2">
      <c r="A56" s="10">
        <v>74</v>
      </c>
      <c r="B56" s="74">
        <v>1.04E-2</v>
      </c>
      <c r="C56" s="74">
        <v>8.6E-3</v>
      </c>
      <c r="D56" s="74">
        <v>6.7999999999999996E-3</v>
      </c>
      <c r="E56" s="74">
        <v>5.1000000000000004E-3</v>
      </c>
      <c r="F56" s="74">
        <v>3.3999999999999998E-3</v>
      </c>
      <c r="G56" s="74">
        <v>2E-3</v>
      </c>
      <c r="H56" s="74">
        <v>6.9999999999999999E-4</v>
      </c>
      <c r="I56" s="74">
        <v>-2.9999999999999997E-4</v>
      </c>
      <c r="J56" s="74">
        <v>-1.1000000000000001E-3</v>
      </c>
      <c r="K56" s="74">
        <v>-1.6999999999999999E-3</v>
      </c>
      <c r="L56" s="74">
        <v>-2.3E-3</v>
      </c>
      <c r="M56" s="74">
        <v>-2.5999999999999999E-3</v>
      </c>
      <c r="N56" s="74">
        <v>-2.7000000000000001E-3</v>
      </c>
      <c r="O56" s="74">
        <v>-2.3999999999999998E-3</v>
      </c>
      <c r="P56" s="74">
        <v>-1.8E-3</v>
      </c>
      <c r="Q56" s="74">
        <v>-8.0000000000000004E-4</v>
      </c>
      <c r="R56" s="74">
        <v>6.9999999999999999E-4</v>
      </c>
      <c r="S56" s="74">
        <v>2.5000000000000001E-3</v>
      </c>
      <c r="T56" s="74">
        <v>4.7000000000000002E-3</v>
      </c>
      <c r="U56" s="74">
        <v>6.8999999999999999E-3</v>
      </c>
      <c r="V56" s="74">
        <v>9.1000000000000004E-3</v>
      </c>
      <c r="W56" s="74">
        <v>1.11E-2</v>
      </c>
      <c r="X56" s="74">
        <v>1.2800000000000001E-2</v>
      </c>
      <c r="Y56" s="74">
        <v>1.4E-2</v>
      </c>
      <c r="Z56" s="74">
        <v>1.4500000000000001E-2</v>
      </c>
      <c r="AA56" s="74">
        <v>1.43E-2</v>
      </c>
      <c r="AB56" s="74">
        <v>1.3599999999999999E-2</v>
      </c>
      <c r="AC56" s="74">
        <v>1.2500000000000001E-2</v>
      </c>
      <c r="AD56" s="74">
        <v>1.1299999999999999E-2</v>
      </c>
      <c r="AE56" s="74">
        <v>1.0200000000000001E-2</v>
      </c>
      <c r="AF56" s="74">
        <v>9.4000000000000004E-3</v>
      </c>
      <c r="AG56" s="74">
        <v>9.1000000000000004E-3</v>
      </c>
      <c r="AH56" s="74">
        <v>9.2999999999999992E-3</v>
      </c>
      <c r="AI56" s="74">
        <v>1.01E-2</v>
      </c>
      <c r="AJ56" s="74">
        <v>1.14E-2</v>
      </c>
      <c r="AK56" s="74">
        <v>1.29E-2</v>
      </c>
      <c r="AL56" s="74">
        <v>1.4500000000000001E-2</v>
      </c>
      <c r="AM56" s="74">
        <v>1.5699999999999999E-2</v>
      </c>
      <c r="AN56" s="74">
        <v>1.6500000000000001E-2</v>
      </c>
      <c r="AO56" s="74">
        <v>1.67E-2</v>
      </c>
      <c r="AP56" s="74">
        <v>1.6199999999999999E-2</v>
      </c>
      <c r="AQ56" s="74">
        <v>1.5299999999999999E-2</v>
      </c>
      <c r="AR56" s="74">
        <v>1.44E-2</v>
      </c>
      <c r="AS56" s="74">
        <v>1.35E-2</v>
      </c>
      <c r="AT56" s="74">
        <v>1.2999999999999999E-2</v>
      </c>
      <c r="AU56" s="74">
        <v>1.3100000000000001E-2</v>
      </c>
      <c r="AV56" s="74">
        <v>1.37E-2</v>
      </c>
      <c r="AW56" s="74">
        <v>1.49E-2</v>
      </c>
      <c r="AX56" s="74">
        <v>1.67E-2</v>
      </c>
      <c r="AY56" s="74">
        <v>1.89E-2</v>
      </c>
      <c r="AZ56" s="74">
        <v>2.12E-2</v>
      </c>
      <c r="BA56" s="74">
        <v>2.3300000000000001E-2</v>
      </c>
      <c r="BB56" s="74">
        <v>2.5100000000000001E-2</v>
      </c>
      <c r="BC56" s="74">
        <v>2.63E-2</v>
      </c>
      <c r="BD56" s="74">
        <v>2.6700000000000002E-2</v>
      </c>
      <c r="BE56" s="74">
        <v>2.63E-2</v>
      </c>
      <c r="BF56" s="74">
        <v>2.5100000000000001E-2</v>
      </c>
      <c r="BG56" s="74">
        <v>2.3300000000000001E-2</v>
      </c>
      <c r="BH56" s="74">
        <v>2.1100000000000001E-2</v>
      </c>
      <c r="BI56" s="74">
        <v>1.8599999999999998E-2</v>
      </c>
      <c r="BJ56" s="74">
        <v>1.6E-2</v>
      </c>
      <c r="BK56" s="74">
        <v>1.35E-2</v>
      </c>
      <c r="BL56" s="74">
        <v>1.1299999999999999E-2</v>
      </c>
      <c r="BM56" s="74">
        <v>9.4999999999999998E-3</v>
      </c>
      <c r="BN56" s="74">
        <v>8.0000000000000002E-3</v>
      </c>
      <c r="BO56" s="74">
        <v>6.8999999999999999E-3</v>
      </c>
      <c r="BP56" s="75">
        <v>6.7999999999999996E-3</v>
      </c>
      <c r="BQ56" s="75">
        <v>6.7000000000000002E-3</v>
      </c>
      <c r="BR56" s="75">
        <v>6.4999999999999997E-3</v>
      </c>
      <c r="BS56" s="75">
        <v>6.3E-3</v>
      </c>
      <c r="BT56" s="75">
        <v>6.0000000000000001E-3</v>
      </c>
      <c r="BU56" s="75">
        <v>5.8999999999999999E-3</v>
      </c>
      <c r="BV56" s="75">
        <v>5.7999999999999996E-3</v>
      </c>
      <c r="BW56" s="75">
        <v>5.8999999999999999E-3</v>
      </c>
      <c r="BX56" s="75">
        <v>6.1000000000000004E-3</v>
      </c>
      <c r="BY56" s="75">
        <v>6.4999999999999997E-3</v>
      </c>
      <c r="BZ56" s="75">
        <v>7.0000000000000001E-3</v>
      </c>
      <c r="CA56" s="75">
        <v>7.7000000000000002E-3</v>
      </c>
      <c r="CB56" s="75">
        <v>8.6E-3</v>
      </c>
      <c r="CC56" s="75">
        <v>9.4999999999999998E-3</v>
      </c>
      <c r="CD56" s="75">
        <v>1.0200000000000001E-2</v>
      </c>
      <c r="CE56" s="75">
        <v>1.0800000000000001E-2</v>
      </c>
      <c r="CF56" s="75">
        <v>1.12E-2</v>
      </c>
      <c r="CG56" s="75">
        <v>1.15E-2</v>
      </c>
      <c r="CH56" s="75">
        <v>1.17E-2</v>
      </c>
      <c r="CI56" s="75">
        <v>1.18E-2</v>
      </c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</row>
    <row r="57" spans="1:112" x14ac:dyDescent="0.2">
      <c r="A57" s="10">
        <v>75</v>
      </c>
      <c r="B57" s="74">
        <v>1.0500000000000001E-2</v>
      </c>
      <c r="C57" s="74">
        <v>8.8000000000000005E-3</v>
      </c>
      <c r="D57" s="74">
        <v>7.1000000000000004E-3</v>
      </c>
      <c r="E57" s="74">
        <v>5.4000000000000003E-3</v>
      </c>
      <c r="F57" s="74">
        <v>3.8E-3</v>
      </c>
      <c r="G57" s="74">
        <v>2.3999999999999998E-3</v>
      </c>
      <c r="H57" s="74">
        <v>1.1999999999999999E-3</v>
      </c>
      <c r="I57" s="74">
        <v>1E-4</v>
      </c>
      <c r="J57" s="74">
        <v>-8.0000000000000004E-4</v>
      </c>
      <c r="K57" s="74">
        <v>-1.5E-3</v>
      </c>
      <c r="L57" s="74">
        <v>-2.0999999999999999E-3</v>
      </c>
      <c r="M57" s="74">
        <v>-2.5000000000000001E-3</v>
      </c>
      <c r="N57" s="74">
        <v>-2.7000000000000001E-3</v>
      </c>
      <c r="O57" s="74">
        <v>-2.3999999999999998E-3</v>
      </c>
      <c r="P57" s="74">
        <v>-1.8E-3</v>
      </c>
      <c r="Q57" s="74">
        <v>-6.9999999999999999E-4</v>
      </c>
      <c r="R57" s="74">
        <v>8.0000000000000004E-4</v>
      </c>
      <c r="S57" s="74">
        <v>2.5999999999999999E-3</v>
      </c>
      <c r="T57" s="74">
        <v>4.7000000000000002E-3</v>
      </c>
      <c r="U57" s="74">
        <v>6.8999999999999999E-3</v>
      </c>
      <c r="V57" s="74">
        <v>9.1000000000000004E-3</v>
      </c>
      <c r="W57" s="74">
        <v>1.11E-2</v>
      </c>
      <c r="X57" s="74">
        <v>1.2699999999999999E-2</v>
      </c>
      <c r="Y57" s="74">
        <v>1.38E-2</v>
      </c>
      <c r="Z57" s="74">
        <v>1.43E-2</v>
      </c>
      <c r="AA57" s="74">
        <v>1.4E-2</v>
      </c>
      <c r="AB57" s="74">
        <v>1.3299999999999999E-2</v>
      </c>
      <c r="AC57" s="74">
        <v>1.21E-2</v>
      </c>
      <c r="AD57" s="74">
        <v>1.0800000000000001E-2</v>
      </c>
      <c r="AE57" s="74">
        <v>9.5999999999999992E-3</v>
      </c>
      <c r="AF57" s="74">
        <v>8.8000000000000005E-3</v>
      </c>
      <c r="AG57" s="74">
        <v>8.3000000000000001E-3</v>
      </c>
      <c r="AH57" s="74">
        <v>8.5000000000000006E-3</v>
      </c>
      <c r="AI57" s="74">
        <v>9.1999999999999998E-3</v>
      </c>
      <c r="AJ57" s="74">
        <v>1.0500000000000001E-2</v>
      </c>
      <c r="AK57" s="74">
        <v>1.21E-2</v>
      </c>
      <c r="AL57" s="74">
        <v>1.37E-2</v>
      </c>
      <c r="AM57" s="74">
        <v>1.4999999999999999E-2</v>
      </c>
      <c r="AN57" s="74">
        <v>1.5900000000000001E-2</v>
      </c>
      <c r="AO57" s="74">
        <v>1.6199999999999999E-2</v>
      </c>
      <c r="AP57" s="74">
        <v>1.5800000000000002E-2</v>
      </c>
      <c r="AQ57" s="74">
        <v>1.4999999999999999E-2</v>
      </c>
      <c r="AR57" s="74">
        <v>1.41E-2</v>
      </c>
      <c r="AS57" s="74">
        <v>1.3299999999999999E-2</v>
      </c>
      <c r="AT57" s="74">
        <v>1.2800000000000001E-2</v>
      </c>
      <c r="AU57" s="74">
        <v>1.2800000000000001E-2</v>
      </c>
      <c r="AV57" s="74">
        <v>1.3299999999999999E-2</v>
      </c>
      <c r="AW57" s="74">
        <v>1.4500000000000001E-2</v>
      </c>
      <c r="AX57" s="74">
        <v>1.61E-2</v>
      </c>
      <c r="AY57" s="74">
        <v>1.8200000000000001E-2</v>
      </c>
      <c r="AZ57" s="74">
        <v>2.0400000000000001E-2</v>
      </c>
      <c r="BA57" s="74">
        <v>2.2599999999999999E-2</v>
      </c>
      <c r="BB57" s="74">
        <v>2.4400000000000002E-2</v>
      </c>
      <c r="BC57" s="74">
        <v>2.5700000000000001E-2</v>
      </c>
      <c r="BD57" s="74">
        <v>2.6200000000000001E-2</v>
      </c>
      <c r="BE57" s="74">
        <v>2.5899999999999999E-2</v>
      </c>
      <c r="BF57" s="74">
        <v>2.4799999999999999E-2</v>
      </c>
      <c r="BG57" s="74">
        <v>2.3099999999999999E-2</v>
      </c>
      <c r="BH57" s="74">
        <v>2.0899999999999998E-2</v>
      </c>
      <c r="BI57" s="74">
        <v>1.84E-2</v>
      </c>
      <c r="BJ57" s="74">
        <v>1.5800000000000002E-2</v>
      </c>
      <c r="BK57" s="74">
        <v>1.34E-2</v>
      </c>
      <c r="BL57" s="74">
        <v>1.12E-2</v>
      </c>
      <c r="BM57" s="74">
        <v>9.4999999999999998E-3</v>
      </c>
      <c r="BN57" s="74">
        <v>8.0000000000000002E-3</v>
      </c>
      <c r="BO57" s="74">
        <v>6.8999999999999999E-3</v>
      </c>
      <c r="BP57" s="75">
        <v>7.0000000000000001E-3</v>
      </c>
      <c r="BQ57" s="75">
        <v>7.0000000000000001E-3</v>
      </c>
      <c r="BR57" s="75">
        <v>6.8999999999999999E-3</v>
      </c>
      <c r="BS57" s="75">
        <v>6.7999999999999996E-3</v>
      </c>
      <c r="BT57" s="75">
        <v>6.7000000000000002E-3</v>
      </c>
      <c r="BU57" s="75">
        <v>6.4999999999999997E-3</v>
      </c>
      <c r="BV57" s="75">
        <v>6.4000000000000003E-3</v>
      </c>
      <c r="BW57" s="75">
        <v>6.4000000000000003E-3</v>
      </c>
      <c r="BX57" s="75">
        <v>6.4000000000000003E-3</v>
      </c>
      <c r="BY57" s="75">
        <v>6.6E-3</v>
      </c>
      <c r="BZ57" s="75">
        <v>7.0000000000000001E-3</v>
      </c>
      <c r="CA57" s="75">
        <v>7.6E-3</v>
      </c>
      <c r="CB57" s="75">
        <v>8.3000000000000001E-3</v>
      </c>
      <c r="CC57" s="75">
        <v>9.1000000000000004E-3</v>
      </c>
      <c r="CD57" s="75">
        <v>9.9000000000000008E-3</v>
      </c>
      <c r="CE57" s="75">
        <v>1.0500000000000001E-2</v>
      </c>
      <c r="CF57" s="75">
        <v>1.0999999999999999E-2</v>
      </c>
      <c r="CG57" s="75">
        <v>1.14E-2</v>
      </c>
      <c r="CH57" s="75">
        <v>1.1599999999999999E-2</v>
      </c>
      <c r="CI57" s="75">
        <v>1.17E-2</v>
      </c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</row>
    <row r="58" spans="1:112" x14ac:dyDescent="0.2">
      <c r="A58" s="10">
        <v>76</v>
      </c>
      <c r="B58" s="74">
        <v>1.0500000000000001E-2</v>
      </c>
      <c r="C58" s="74">
        <v>8.8000000000000005E-3</v>
      </c>
      <c r="D58" s="74">
        <v>7.1999999999999998E-3</v>
      </c>
      <c r="E58" s="74">
        <v>5.5999999999999999E-3</v>
      </c>
      <c r="F58" s="74">
        <v>4.1000000000000003E-3</v>
      </c>
      <c r="G58" s="74">
        <v>2.7000000000000001E-3</v>
      </c>
      <c r="H58" s="74">
        <v>1.5E-3</v>
      </c>
      <c r="I58" s="74">
        <v>4.0000000000000002E-4</v>
      </c>
      <c r="J58" s="74">
        <v>-5.9999999999999995E-4</v>
      </c>
      <c r="K58" s="74">
        <v>-1.4E-3</v>
      </c>
      <c r="L58" s="74">
        <v>-2E-3</v>
      </c>
      <c r="M58" s="74">
        <v>-2.3999999999999998E-3</v>
      </c>
      <c r="N58" s="74">
        <v>-2.5999999999999999E-3</v>
      </c>
      <c r="O58" s="74">
        <v>-2.3E-3</v>
      </c>
      <c r="P58" s="74">
        <v>-1.6000000000000001E-3</v>
      </c>
      <c r="Q58" s="74">
        <v>-5.9999999999999995E-4</v>
      </c>
      <c r="R58" s="74">
        <v>8.9999999999999998E-4</v>
      </c>
      <c r="S58" s="74">
        <v>2.8E-3</v>
      </c>
      <c r="T58" s="74">
        <v>4.7999999999999996E-3</v>
      </c>
      <c r="U58" s="74">
        <v>7.0000000000000001E-3</v>
      </c>
      <c r="V58" s="74">
        <v>9.1999999999999998E-3</v>
      </c>
      <c r="W58" s="74">
        <v>1.11E-2</v>
      </c>
      <c r="X58" s="74">
        <v>1.2699999999999999E-2</v>
      </c>
      <c r="Y58" s="74">
        <v>1.37E-2</v>
      </c>
      <c r="Z58" s="74">
        <v>1.41E-2</v>
      </c>
      <c r="AA58" s="74">
        <v>1.38E-2</v>
      </c>
      <c r="AB58" s="74">
        <v>1.2999999999999999E-2</v>
      </c>
      <c r="AC58" s="74">
        <v>1.18E-2</v>
      </c>
      <c r="AD58" s="74">
        <v>1.04E-2</v>
      </c>
      <c r="AE58" s="74">
        <v>9.1999999999999998E-3</v>
      </c>
      <c r="AF58" s="74">
        <v>8.2000000000000007E-3</v>
      </c>
      <c r="AG58" s="74">
        <v>7.7000000000000002E-3</v>
      </c>
      <c r="AH58" s="74">
        <v>7.7000000000000002E-3</v>
      </c>
      <c r="AI58" s="74">
        <v>8.3999999999999995E-3</v>
      </c>
      <c r="AJ58" s="74">
        <v>9.5999999999999992E-3</v>
      </c>
      <c r="AK58" s="74">
        <v>1.11E-2</v>
      </c>
      <c r="AL58" s="74">
        <v>1.2699999999999999E-2</v>
      </c>
      <c r="AM58" s="74">
        <v>1.41E-2</v>
      </c>
      <c r="AN58" s="74">
        <v>1.5100000000000001E-2</v>
      </c>
      <c r="AO58" s="74">
        <v>1.54E-2</v>
      </c>
      <c r="AP58" s="74">
        <v>1.52E-2</v>
      </c>
      <c r="AQ58" s="74">
        <v>1.4500000000000001E-2</v>
      </c>
      <c r="AR58" s="74">
        <v>1.37E-2</v>
      </c>
      <c r="AS58" s="74">
        <v>1.2999999999999999E-2</v>
      </c>
      <c r="AT58" s="74">
        <v>1.2500000000000001E-2</v>
      </c>
      <c r="AU58" s="74">
        <v>1.2500000000000001E-2</v>
      </c>
      <c r="AV58" s="74">
        <v>1.2999999999999999E-2</v>
      </c>
      <c r="AW58" s="74">
        <v>1.41E-2</v>
      </c>
      <c r="AX58" s="74">
        <v>1.5599999999999999E-2</v>
      </c>
      <c r="AY58" s="74">
        <v>1.7600000000000001E-2</v>
      </c>
      <c r="AZ58" s="74">
        <v>1.9699999999999999E-2</v>
      </c>
      <c r="BA58" s="74">
        <v>2.18E-2</v>
      </c>
      <c r="BB58" s="74">
        <v>2.3699999999999999E-2</v>
      </c>
      <c r="BC58" s="74">
        <v>2.5000000000000001E-2</v>
      </c>
      <c r="BD58" s="74">
        <v>2.5600000000000001E-2</v>
      </c>
      <c r="BE58" s="74">
        <v>2.53E-2</v>
      </c>
      <c r="BF58" s="74">
        <v>2.4400000000000002E-2</v>
      </c>
      <c r="BG58" s="74">
        <v>2.2700000000000001E-2</v>
      </c>
      <c r="BH58" s="74">
        <v>2.06E-2</v>
      </c>
      <c r="BI58" s="74">
        <v>1.8200000000000001E-2</v>
      </c>
      <c r="BJ58" s="74">
        <v>1.5699999999999999E-2</v>
      </c>
      <c r="BK58" s="74">
        <v>1.3299999999999999E-2</v>
      </c>
      <c r="BL58" s="74">
        <v>1.11E-2</v>
      </c>
      <c r="BM58" s="74">
        <v>9.4000000000000004E-3</v>
      </c>
      <c r="BN58" s="74">
        <v>7.9000000000000008E-3</v>
      </c>
      <c r="BO58" s="74">
        <v>6.7999999999999996E-3</v>
      </c>
      <c r="BP58" s="75">
        <v>6.8999999999999999E-3</v>
      </c>
      <c r="BQ58" s="75">
        <v>7.0000000000000001E-3</v>
      </c>
      <c r="BR58" s="75">
        <v>7.1000000000000004E-3</v>
      </c>
      <c r="BS58" s="75">
        <v>7.1999999999999998E-3</v>
      </c>
      <c r="BT58" s="75">
        <v>7.1000000000000004E-3</v>
      </c>
      <c r="BU58" s="75">
        <v>7.0000000000000001E-3</v>
      </c>
      <c r="BV58" s="75">
        <v>6.8999999999999999E-3</v>
      </c>
      <c r="BW58" s="75">
        <v>6.7999999999999996E-3</v>
      </c>
      <c r="BX58" s="75">
        <v>6.7999999999999996E-3</v>
      </c>
      <c r="BY58" s="75">
        <v>6.8999999999999999E-3</v>
      </c>
      <c r="BZ58" s="75">
        <v>7.1000000000000004E-3</v>
      </c>
      <c r="CA58" s="75">
        <v>7.4999999999999997E-3</v>
      </c>
      <c r="CB58" s="75">
        <v>8.0999999999999996E-3</v>
      </c>
      <c r="CC58" s="75">
        <v>8.8000000000000005E-3</v>
      </c>
      <c r="CD58" s="75">
        <v>9.5999999999999992E-3</v>
      </c>
      <c r="CE58" s="75">
        <v>1.03E-2</v>
      </c>
      <c r="CF58" s="75">
        <v>1.0800000000000001E-2</v>
      </c>
      <c r="CG58" s="75">
        <v>1.12E-2</v>
      </c>
      <c r="CH58" s="75">
        <v>1.14E-2</v>
      </c>
      <c r="CI58" s="75">
        <v>1.1599999999999999E-2</v>
      </c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</row>
    <row r="59" spans="1:112" x14ac:dyDescent="0.2">
      <c r="A59" s="10">
        <v>77</v>
      </c>
      <c r="B59" s="74">
        <v>1.0200000000000001E-2</v>
      </c>
      <c r="C59" s="74">
        <v>8.6999999999999994E-3</v>
      </c>
      <c r="D59" s="74">
        <v>7.1999999999999998E-3</v>
      </c>
      <c r="E59" s="74">
        <v>5.5999999999999999E-3</v>
      </c>
      <c r="F59" s="74">
        <v>4.1999999999999997E-3</v>
      </c>
      <c r="G59" s="74">
        <v>2.8E-3</v>
      </c>
      <c r="H59" s="74">
        <v>1.6000000000000001E-3</v>
      </c>
      <c r="I59" s="74">
        <v>5.0000000000000001E-4</v>
      </c>
      <c r="J59" s="74">
        <v>-4.0000000000000002E-4</v>
      </c>
      <c r="K59" s="74">
        <v>-1.2999999999999999E-3</v>
      </c>
      <c r="L59" s="74">
        <v>-1.9E-3</v>
      </c>
      <c r="M59" s="74">
        <v>-2.3E-3</v>
      </c>
      <c r="N59" s="74">
        <v>-2.3999999999999998E-3</v>
      </c>
      <c r="O59" s="74">
        <v>-2.0999999999999999E-3</v>
      </c>
      <c r="P59" s="74">
        <v>-1.4E-3</v>
      </c>
      <c r="Q59" s="74">
        <v>-2.9999999999999997E-4</v>
      </c>
      <c r="R59" s="74">
        <v>1.1999999999999999E-3</v>
      </c>
      <c r="S59" s="74">
        <v>3.0000000000000001E-3</v>
      </c>
      <c r="T59" s="74">
        <v>5.1000000000000004E-3</v>
      </c>
      <c r="U59" s="74">
        <v>7.1999999999999998E-3</v>
      </c>
      <c r="V59" s="74">
        <v>9.2999999999999992E-3</v>
      </c>
      <c r="W59" s="74">
        <v>1.12E-2</v>
      </c>
      <c r="X59" s="74">
        <v>1.2699999999999999E-2</v>
      </c>
      <c r="Y59" s="74">
        <v>1.37E-2</v>
      </c>
      <c r="Z59" s="74">
        <v>1.4E-2</v>
      </c>
      <c r="AA59" s="74">
        <v>1.37E-2</v>
      </c>
      <c r="AB59" s="74">
        <v>1.2800000000000001E-2</v>
      </c>
      <c r="AC59" s="74">
        <v>1.1599999999999999E-2</v>
      </c>
      <c r="AD59" s="74">
        <v>1.01E-2</v>
      </c>
      <c r="AE59" s="74">
        <v>8.8000000000000005E-3</v>
      </c>
      <c r="AF59" s="74">
        <v>7.7000000000000002E-3</v>
      </c>
      <c r="AG59" s="74">
        <v>7.1000000000000004E-3</v>
      </c>
      <c r="AH59" s="74">
        <v>7.0000000000000001E-3</v>
      </c>
      <c r="AI59" s="74">
        <v>7.6E-3</v>
      </c>
      <c r="AJ59" s="74">
        <v>8.6999999999999994E-3</v>
      </c>
      <c r="AK59" s="74">
        <v>1.01E-2</v>
      </c>
      <c r="AL59" s="74">
        <v>1.17E-2</v>
      </c>
      <c r="AM59" s="74">
        <v>1.3100000000000001E-2</v>
      </c>
      <c r="AN59" s="74">
        <v>1.41E-2</v>
      </c>
      <c r="AO59" s="74">
        <v>1.4500000000000001E-2</v>
      </c>
      <c r="AP59" s="74">
        <v>1.44E-2</v>
      </c>
      <c r="AQ59" s="74">
        <v>1.38E-2</v>
      </c>
      <c r="AR59" s="74">
        <v>1.3100000000000001E-2</v>
      </c>
      <c r="AS59" s="74">
        <v>1.2500000000000001E-2</v>
      </c>
      <c r="AT59" s="74">
        <v>1.21E-2</v>
      </c>
      <c r="AU59" s="74">
        <v>1.21E-2</v>
      </c>
      <c r="AV59" s="74">
        <v>1.26E-2</v>
      </c>
      <c r="AW59" s="74">
        <v>1.3599999999999999E-2</v>
      </c>
      <c r="AX59" s="74">
        <v>1.5100000000000001E-2</v>
      </c>
      <c r="AY59" s="74">
        <v>1.7000000000000001E-2</v>
      </c>
      <c r="AZ59" s="74">
        <v>1.9099999999999999E-2</v>
      </c>
      <c r="BA59" s="74">
        <v>2.12E-2</v>
      </c>
      <c r="BB59" s="74">
        <v>2.3E-2</v>
      </c>
      <c r="BC59" s="74">
        <v>2.4299999999999999E-2</v>
      </c>
      <c r="BD59" s="74">
        <v>2.4899999999999999E-2</v>
      </c>
      <c r="BE59" s="74">
        <v>2.47E-2</v>
      </c>
      <c r="BF59" s="74">
        <v>2.3800000000000002E-2</v>
      </c>
      <c r="BG59" s="74">
        <v>2.23E-2</v>
      </c>
      <c r="BH59" s="74">
        <v>2.0199999999999999E-2</v>
      </c>
      <c r="BI59" s="74">
        <v>1.7899999999999999E-2</v>
      </c>
      <c r="BJ59" s="74">
        <v>1.54E-2</v>
      </c>
      <c r="BK59" s="74">
        <v>1.3100000000000001E-2</v>
      </c>
      <c r="BL59" s="74">
        <v>1.0999999999999999E-2</v>
      </c>
      <c r="BM59" s="74">
        <v>9.1999999999999998E-3</v>
      </c>
      <c r="BN59" s="74">
        <v>7.7000000000000002E-3</v>
      </c>
      <c r="BO59" s="74">
        <v>6.4999999999999997E-3</v>
      </c>
      <c r="BP59" s="75">
        <v>6.7000000000000002E-3</v>
      </c>
      <c r="BQ59" s="75">
        <v>6.8999999999999999E-3</v>
      </c>
      <c r="BR59" s="75">
        <v>7.1999999999999998E-3</v>
      </c>
      <c r="BS59" s="75">
        <v>7.3000000000000001E-3</v>
      </c>
      <c r="BT59" s="75">
        <v>7.4000000000000003E-3</v>
      </c>
      <c r="BU59" s="75">
        <v>7.4000000000000003E-3</v>
      </c>
      <c r="BV59" s="75">
        <v>7.4000000000000003E-3</v>
      </c>
      <c r="BW59" s="75">
        <v>7.3000000000000001E-3</v>
      </c>
      <c r="BX59" s="75">
        <v>7.1999999999999998E-3</v>
      </c>
      <c r="BY59" s="75">
        <v>7.1999999999999998E-3</v>
      </c>
      <c r="BZ59" s="75">
        <v>7.3000000000000001E-3</v>
      </c>
      <c r="CA59" s="75">
        <v>7.4999999999999997E-3</v>
      </c>
      <c r="CB59" s="75">
        <v>8.0000000000000002E-3</v>
      </c>
      <c r="CC59" s="75">
        <v>8.6E-3</v>
      </c>
      <c r="CD59" s="75">
        <v>9.2999999999999992E-3</v>
      </c>
      <c r="CE59" s="75">
        <v>0.01</v>
      </c>
      <c r="CF59" s="75">
        <v>1.0699999999999999E-2</v>
      </c>
      <c r="CG59" s="75">
        <v>1.0999999999999999E-2</v>
      </c>
      <c r="CH59" s="75">
        <v>1.1299999999999999E-2</v>
      </c>
      <c r="CI59" s="75">
        <v>1.14E-2</v>
      </c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</row>
    <row r="60" spans="1:112" x14ac:dyDescent="0.2">
      <c r="A60" s="10">
        <v>78</v>
      </c>
      <c r="B60" s="74">
        <v>9.7000000000000003E-3</v>
      </c>
      <c r="C60" s="74">
        <v>8.3000000000000001E-3</v>
      </c>
      <c r="D60" s="74">
        <v>6.8999999999999999E-3</v>
      </c>
      <c r="E60" s="74">
        <v>5.4999999999999997E-3</v>
      </c>
      <c r="F60" s="74">
        <v>4.1000000000000003E-3</v>
      </c>
      <c r="G60" s="74">
        <v>2.8E-3</v>
      </c>
      <c r="H60" s="74">
        <v>1.6000000000000001E-3</v>
      </c>
      <c r="I60" s="74">
        <v>5.0000000000000001E-4</v>
      </c>
      <c r="J60" s="74">
        <v>-4.0000000000000002E-4</v>
      </c>
      <c r="K60" s="74">
        <v>-1.1999999999999999E-3</v>
      </c>
      <c r="L60" s="74">
        <v>-1.8E-3</v>
      </c>
      <c r="M60" s="74">
        <v>-2.0999999999999999E-3</v>
      </c>
      <c r="N60" s="74">
        <v>-2.0999999999999999E-3</v>
      </c>
      <c r="O60" s="74">
        <v>-1.8E-3</v>
      </c>
      <c r="P60" s="74">
        <v>-1.1000000000000001E-3</v>
      </c>
      <c r="Q60" s="74">
        <v>1E-4</v>
      </c>
      <c r="R60" s="74">
        <v>1.5E-3</v>
      </c>
      <c r="S60" s="74">
        <v>3.3E-3</v>
      </c>
      <c r="T60" s="74">
        <v>5.3E-3</v>
      </c>
      <c r="U60" s="74">
        <v>7.4000000000000003E-3</v>
      </c>
      <c r="V60" s="74">
        <v>9.4999999999999998E-3</v>
      </c>
      <c r="W60" s="74">
        <v>1.1299999999999999E-2</v>
      </c>
      <c r="X60" s="74">
        <v>1.2699999999999999E-2</v>
      </c>
      <c r="Y60" s="74">
        <v>1.37E-2</v>
      </c>
      <c r="Z60" s="74">
        <v>1.4E-2</v>
      </c>
      <c r="AA60" s="74">
        <v>1.3599999999999999E-2</v>
      </c>
      <c r="AB60" s="74">
        <v>1.2699999999999999E-2</v>
      </c>
      <c r="AC60" s="74">
        <v>1.14E-2</v>
      </c>
      <c r="AD60" s="74">
        <v>9.9000000000000008E-3</v>
      </c>
      <c r="AE60" s="74">
        <v>8.5000000000000006E-3</v>
      </c>
      <c r="AF60" s="74">
        <v>7.3000000000000001E-3</v>
      </c>
      <c r="AG60" s="74">
        <v>6.6E-3</v>
      </c>
      <c r="AH60" s="74">
        <v>6.4000000000000003E-3</v>
      </c>
      <c r="AI60" s="74">
        <v>6.8999999999999999E-3</v>
      </c>
      <c r="AJ60" s="74">
        <v>7.7999999999999996E-3</v>
      </c>
      <c r="AK60" s="74">
        <v>9.1000000000000004E-3</v>
      </c>
      <c r="AL60" s="74">
        <v>1.06E-2</v>
      </c>
      <c r="AM60" s="74">
        <v>1.1900000000000001E-2</v>
      </c>
      <c r="AN60" s="74">
        <v>1.29E-2</v>
      </c>
      <c r="AO60" s="74">
        <v>1.34E-2</v>
      </c>
      <c r="AP60" s="74">
        <v>1.3299999999999999E-2</v>
      </c>
      <c r="AQ60" s="74">
        <v>1.29E-2</v>
      </c>
      <c r="AR60" s="74">
        <v>1.24E-2</v>
      </c>
      <c r="AS60" s="74">
        <v>1.1900000000000001E-2</v>
      </c>
      <c r="AT60" s="74">
        <v>1.1599999999999999E-2</v>
      </c>
      <c r="AU60" s="74">
        <v>1.1599999999999999E-2</v>
      </c>
      <c r="AV60" s="74">
        <v>1.2200000000000001E-2</v>
      </c>
      <c r="AW60" s="74">
        <v>1.32E-2</v>
      </c>
      <c r="AX60" s="74">
        <v>1.47E-2</v>
      </c>
      <c r="AY60" s="74">
        <v>1.6500000000000001E-2</v>
      </c>
      <c r="AZ60" s="74">
        <v>1.8499999999999999E-2</v>
      </c>
      <c r="BA60" s="74">
        <v>2.0500000000000001E-2</v>
      </c>
      <c r="BB60" s="74">
        <v>2.2200000000000001E-2</v>
      </c>
      <c r="BC60" s="74">
        <v>2.35E-2</v>
      </c>
      <c r="BD60" s="74">
        <v>2.41E-2</v>
      </c>
      <c r="BE60" s="74">
        <v>2.4E-2</v>
      </c>
      <c r="BF60" s="74">
        <v>2.3199999999999998E-2</v>
      </c>
      <c r="BG60" s="74">
        <v>2.1700000000000001E-2</v>
      </c>
      <c r="BH60" s="74">
        <v>1.9800000000000002E-2</v>
      </c>
      <c r="BI60" s="74">
        <v>1.7500000000000002E-2</v>
      </c>
      <c r="BJ60" s="74">
        <v>1.5100000000000001E-2</v>
      </c>
      <c r="BK60" s="74">
        <v>1.2800000000000001E-2</v>
      </c>
      <c r="BL60" s="74">
        <v>1.0800000000000001E-2</v>
      </c>
      <c r="BM60" s="74">
        <v>8.9999999999999993E-3</v>
      </c>
      <c r="BN60" s="74">
        <v>7.4999999999999997E-3</v>
      </c>
      <c r="BO60" s="74">
        <v>6.1999999999999998E-3</v>
      </c>
      <c r="BP60" s="75">
        <v>6.4000000000000003E-3</v>
      </c>
      <c r="BQ60" s="75">
        <v>6.7000000000000002E-3</v>
      </c>
      <c r="BR60" s="75">
        <v>7.0000000000000001E-3</v>
      </c>
      <c r="BS60" s="75">
        <v>7.3000000000000001E-3</v>
      </c>
      <c r="BT60" s="75">
        <v>7.4999999999999997E-3</v>
      </c>
      <c r="BU60" s="75">
        <v>7.7000000000000002E-3</v>
      </c>
      <c r="BV60" s="75">
        <v>7.7000000000000002E-3</v>
      </c>
      <c r="BW60" s="75">
        <v>7.7000000000000002E-3</v>
      </c>
      <c r="BX60" s="75">
        <v>7.6E-3</v>
      </c>
      <c r="BY60" s="75">
        <v>7.4999999999999997E-3</v>
      </c>
      <c r="BZ60" s="75">
        <v>7.4999999999999997E-3</v>
      </c>
      <c r="CA60" s="75">
        <v>7.6E-3</v>
      </c>
      <c r="CB60" s="75">
        <v>8.0000000000000002E-3</v>
      </c>
      <c r="CC60" s="75">
        <v>8.5000000000000006E-3</v>
      </c>
      <c r="CD60" s="75">
        <v>9.1000000000000004E-3</v>
      </c>
      <c r="CE60" s="75">
        <v>9.7000000000000003E-3</v>
      </c>
      <c r="CF60" s="75">
        <v>1.03E-2</v>
      </c>
      <c r="CG60" s="75">
        <v>1.09E-2</v>
      </c>
      <c r="CH60" s="75">
        <v>1.11E-2</v>
      </c>
      <c r="CI60" s="75">
        <v>1.1299999999999999E-2</v>
      </c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</row>
    <row r="61" spans="1:112" x14ac:dyDescent="0.2">
      <c r="A61" s="10">
        <v>79</v>
      </c>
      <c r="B61" s="74">
        <v>9.1000000000000004E-3</v>
      </c>
      <c r="C61" s="74">
        <v>7.7999999999999996E-3</v>
      </c>
      <c r="D61" s="74">
        <v>6.4999999999999997E-3</v>
      </c>
      <c r="E61" s="74">
        <v>5.1999999999999998E-3</v>
      </c>
      <c r="F61" s="74">
        <v>3.8E-3</v>
      </c>
      <c r="G61" s="74">
        <v>2.5999999999999999E-3</v>
      </c>
      <c r="H61" s="74">
        <v>1.4E-3</v>
      </c>
      <c r="I61" s="74">
        <v>4.0000000000000002E-4</v>
      </c>
      <c r="J61" s="74">
        <v>-5.0000000000000001E-4</v>
      </c>
      <c r="K61" s="74">
        <v>-1.1999999999999999E-3</v>
      </c>
      <c r="L61" s="74">
        <v>-1.6999999999999999E-3</v>
      </c>
      <c r="M61" s="74">
        <v>-2E-3</v>
      </c>
      <c r="N61" s="74">
        <v>-1.9E-3</v>
      </c>
      <c r="O61" s="74">
        <v>-1.5E-3</v>
      </c>
      <c r="P61" s="74">
        <v>-6.9999999999999999E-4</v>
      </c>
      <c r="Q61" s="74">
        <v>5.0000000000000001E-4</v>
      </c>
      <c r="R61" s="74">
        <v>2E-3</v>
      </c>
      <c r="S61" s="74">
        <v>3.7000000000000002E-3</v>
      </c>
      <c r="T61" s="74">
        <v>5.7000000000000002E-3</v>
      </c>
      <c r="U61" s="74">
        <v>7.7000000000000002E-3</v>
      </c>
      <c r="V61" s="74">
        <v>9.7000000000000003E-3</v>
      </c>
      <c r="W61" s="74">
        <v>1.14E-2</v>
      </c>
      <c r="X61" s="74">
        <v>1.2800000000000001E-2</v>
      </c>
      <c r="Y61" s="74">
        <v>1.37E-2</v>
      </c>
      <c r="Z61" s="74">
        <v>1.4E-2</v>
      </c>
      <c r="AA61" s="74">
        <v>1.3599999999999999E-2</v>
      </c>
      <c r="AB61" s="74">
        <v>1.26E-2</v>
      </c>
      <c r="AC61" s="74">
        <v>1.1299999999999999E-2</v>
      </c>
      <c r="AD61" s="74">
        <v>9.7999999999999997E-3</v>
      </c>
      <c r="AE61" s="74">
        <v>8.3000000000000001E-3</v>
      </c>
      <c r="AF61" s="74">
        <v>7.1000000000000004E-3</v>
      </c>
      <c r="AG61" s="74">
        <v>6.1999999999999998E-3</v>
      </c>
      <c r="AH61" s="74">
        <v>5.8999999999999999E-3</v>
      </c>
      <c r="AI61" s="74">
        <v>6.1999999999999998E-3</v>
      </c>
      <c r="AJ61" s="74">
        <v>7.0000000000000001E-3</v>
      </c>
      <c r="AK61" s="74">
        <v>8.0999999999999996E-3</v>
      </c>
      <c r="AL61" s="74">
        <v>9.4000000000000004E-3</v>
      </c>
      <c r="AM61" s="74">
        <v>1.06E-2</v>
      </c>
      <c r="AN61" s="74">
        <v>1.1599999999999999E-2</v>
      </c>
      <c r="AO61" s="74">
        <v>1.21E-2</v>
      </c>
      <c r="AP61" s="74">
        <v>1.21E-2</v>
      </c>
      <c r="AQ61" s="74">
        <v>1.1900000000000001E-2</v>
      </c>
      <c r="AR61" s="74">
        <v>1.14E-2</v>
      </c>
      <c r="AS61" s="74">
        <v>1.0999999999999999E-2</v>
      </c>
      <c r="AT61" s="74">
        <v>1.09E-2</v>
      </c>
      <c r="AU61" s="74">
        <v>1.0999999999999999E-2</v>
      </c>
      <c r="AV61" s="74">
        <v>1.1599999999999999E-2</v>
      </c>
      <c r="AW61" s="74">
        <v>1.2699999999999999E-2</v>
      </c>
      <c r="AX61" s="74">
        <v>1.4200000000000001E-2</v>
      </c>
      <c r="AY61" s="74">
        <v>1.6E-2</v>
      </c>
      <c r="AZ61" s="74">
        <v>1.7899999999999999E-2</v>
      </c>
      <c r="BA61" s="74">
        <v>1.9900000000000001E-2</v>
      </c>
      <c r="BB61" s="74">
        <v>2.1499999999999998E-2</v>
      </c>
      <c r="BC61" s="74">
        <v>2.2800000000000001E-2</v>
      </c>
      <c r="BD61" s="74">
        <v>2.3400000000000001E-2</v>
      </c>
      <c r="BE61" s="74">
        <v>2.3300000000000001E-2</v>
      </c>
      <c r="BF61" s="74">
        <v>2.2499999999999999E-2</v>
      </c>
      <c r="BG61" s="74">
        <v>2.1100000000000001E-2</v>
      </c>
      <c r="BH61" s="74">
        <v>1.9300000000000001E-2</v>
      </c>
      <c r="BI61" s="74">
        <v>1.7100000000000001E-2</v>
      </c>
      <c r="BJ61" s="74">
        <v>1.4800000000000001E-2</v>
      </c>
      <c r="BK61" s="74">
        <v>1.26E-2</v>
      </c>
      <c r="BL61" s="74">
        <v>1.0500000000000001E-2</v>
      </c>
      <c r="BM61" s="74">
        <v>8.6999999999999994E-3</v>
      </c>
      <c r="BN61" s="74">
        <v>7.1999999999999998E-3</v>
      </c>
      <c r="BO61" s="74">
        <v>5.8999999999999999E-3</v>
      </c>
      <c r="BP61" s="75">
        <v>6.1000000000000004E-3</v>
      </c>
      <c r="BQ61" s="75">
        <v>6.4000000000000003E-3</v>
      </c>
      <c r="BR61" s="75">
        <v>6.7999999999999996E-3</v>
      </c>
      <c r="BS61" s="75">
        <v>7.1999999999999998E-3</v>
      </c>
      <c r="BT61" s="75">
        <v>7.4999999999999997E-3</v>
      </c>
      <c r="BU61" s="75">
        <v>7.7000000000000002E-3</v>
      </c>
      <c r="BV61" s="75">
        <v>7.9000000000000008E-3</v>
      </c>
      <c r="BW61" s="75">
        <v>7.9000000000000008E-3</v>
      </c>
      <c r="BX61" s="75">
        <v>7.9000000000000008E-3</v>
      </c>
      <c r="BY61" s="75">
        <v>7.7999999999999996E-3</v>
      </c>
      <c r="BZ61" s="75">
        <v>7.7000000000000002E-3</v>
      </c>
      <c r="CA61" s="75">
        <v>7.7000000000000002E-3</v>
      </c>
      <c r="CB61" s="75">
        <v>8.0000000000000002E-3</v>
      </c>
      <c r="CC61" s="75">
        <v>8.3999999999999995E-3</v>
      </c>
      <c r="CD61" s="75">
        <v>8.8999999999999999E-3</v>
      </c>
      <c r="CE61" s="75">
        <v>9.4999999999999998E-3</v>
      </c>
      <c r="CF61" s="75">
        <v>1.01E-2</v>
      </c>
      <c r="CG61" s="75">
        <v>1.06E-2</v>
      </c>
      <c r="CH61" s="75">
        <v>1.0999999999999999E-2</v>
      </c>
      <c r="CI61" s="75">
        <v>1.11E-2</v>
      </c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</row>
    <row r="62" spans="1:112" x14ac:dyDescent="0.2">
      <c r="A62" s="10">
        <v>80</v>
      </c>
      <c r="B62" s="74">
        <v>8.3999999999999995E-3</v>
      </c>
      <c r="C62" s="74">
        <v>7.1999999999999998E-3</v>
      </c>
      <c r="D62" s="74">
        <v>5.8999999999999999E-3</v>
      </c>
      <c r="E62" s="74">
        <v>4.7000000000000002E-3</v>
      </c>
      <c r="F62" s="74">
        <v>3.3999999999999998E-3</v>
      </c>
      <c r="G62" s="74">
        <v>2.2000000000000001E-3</v>
      </c>
      <c r="H62" s="74">
        <v>1.1000000000000001E-3</v>
      </c>
      <c r="I62" s="74">
        <v>1E-4</v>
      </c>
      <c r="J62" s="74">
        <v>-6.9999999999999999E-4</v>
      </c>
      <c r="K62" s="74">
        <v>-1.2999999999999999E-3</v>
      </c>
      <c r="L62" s="74">
        <v>-1.6999999999999999E-3</v>
      </c>
      <c r="M62" s="74">
        <v>-1.8E-3</v>
      </c>
      <c r="N62" s="74">
        <v>-1.6000000000000001E-3</v>
      </c>
      <c r="O62" s="74">
        <v>-1.1000000000000001E-3</v>
      </c>
      <c r="P62" s="74">
        <v>-2.0000000000000001E-4</v>
      </c>
      <c r="Q62" s="74">
        <v>8.9999999999999998E-4</v>
      </c>
      <c r="R62" s="74">
        <v>2.3999999999999998E-3</v>
      </c>
      <c r="S62" s="74">
        <v>4.1000000000000003E-3</v>
      </c>
      <c r="T62" s="74">
        <v>6.1000000000000004E-3</v>
      </c>
      <c r="U62" s="74">
        <v>8.0000000000000002E-3</v>
      </c>
      <c r="V62" s="74">
        <v>9.9000000000000008E-3</v>
      </c>
      <c r="W62" s="74">
        <v>1.1599999999999999E-2</v>
      </c>
      <c r="X62" s="74">
        <v>1.29E-2</v>
      </c>
      <c r="Y62" s="74">
        <v>1.37E-2</v>
      </c>
      <c r="Z62" s="74">
        <v>1.4E-2</v>
      </c>
      <c r="AA62" s="74">
        <v>1.35E-2</v>
      </c>
      <c r="AB62" s="74">
        <v>1.26E-2</v>
      </c>
      <c r="AC62" s="74">
        <v>1.12E-2</v>
      </c>
      <c r="AD62" s="74">
        <v>9.7000000000000003E-3</v>
      </c>
      <c r="AE62" s="74">
        <v>8.2000000000000007E-3</v>
      </c>
      <c r="AF62" s="74">
        <v>6.8999999999999999E-3</v>
      </c>
      <c r="AG62" s="74">
        <v>5.8999999999999999E-3</v>
      </c>
      <c r="AH62" s="74">
        <v>5.4999999999999997E-3</v>
      </c>
      <c r="AI62" s="74">
        <v>5.5999999999999999E-3</v>
      </c>
      <c r="AJ62" s="74">
        <v>6.1999999999999998E-3</v>
      </c>
      <c r="AK62" s="74">
        <v>7.1000000000000004E-3</v>
      </c>
      <c r="AL62" s="74">
        <v>8.2000000000000007E-3</v>
      </c>
      <c r="AM62" s="74">
        <v>9.2999999999999992E-3</v>
      </c>
      <c r="AN62" s="74">
        <v>1.0200000000000001E-2</v>
      </c>
      <c r="AO62" s="74">
        <v>1.0699999999999999E-2</v>
      </c>
      <c r="AP62" s="74">
        <v>1.0800000000000001E-2</v>
      </c>
      <c r="AQ62" s="74">
        <v>1.06E-2</v>
      </c>
      <c r="AR62" s="74">
        <v>1.03E-2</v>
      </c>
      <c r="AS62" s="74">
        <v>1.01E-2</v>
      </c>
      <c r="AT62" s="74">
        <v>0.01</v>
      </c>
      <c r="AU62" s="74">
        <v>1.03E-2</v>
      </c>
      <c r="AV62" s="74">
        <v>1.0999999999999999E-2</v>
      </c>
      <c r="AW62" s="74">
        <v>1.21E-2</v>
      </c>
      <c r="AX62" s="74">
        <v>1.3599999999999999E-2</v>
      </c>
      <c r="AY62" s="74">
        <v>1.54E-2</v>
      </c>
      <c r="AZ62" s="74">
        <v>1.7299999999999999E-2</v>
      </c>
      <c r="BA62" s="74">
        <v>1.9199999999999998E-2</v>
      </c>
      <c r="BB62" s="74">
        <v>2.0799999999999999E-2</v>
      </c>
      <c r="BC62" s="74">
        <v>2.1999999999999999E-2</v>
      </c>
      <c r="BD62" s="74">
        <v>2.2599999999999999E-2</v>
      </c>
      <c r="BE62" s="74">
        <v>2.2499999999999999E-2</v>
      </c>
      <c r="BF62" s="74">
        <v>2.18E-2</v>
      </c>
      <c r="BG62" s="74">
        <v>2.0500000000000001E-2</v>
      </c>
      <c r="BH62" s="74">
        <v>1.8700000000000001E-2</v>
      </c>
      <c r="BI62" s="74">
        <v>1.66E-2</v>
      </c>
      <c r="BJ62" s="74">
        <v>1.44E-2</v>
      </c>
      <c r="BK62" s="74">
        <v>1.23E-2</v>
      </c>
      <c r="BL62" s="74">
        <v>1.03E-2</v>
      </c>
      <c r="BM62" s="74">
        <v>8.5000000000000006E-3</v>
      </c>
      <c r="BN62" s="74">
        <v>6.8999999999999999E-3</v>
      </c>
      <c r="BO62" s="74">
        <v>5.4999999999999997E-3</v>
      </c>
      <c r="BP62" s="75">
        <v>5.7999999999999996E-3</v>
      </c>
      <c r="BQ62" s="75">
        <v>6.1000000000000004E-3</v>
      </c>
      <c r="BR62" s="75">
        <v>6.4999999999999997E-3</v>
      </c>
      <c r="BS62" s="75">
        <v>7.0000000000000001E-3</v>
      </c>
      <c r="BT62" s="75">
        <v>7.4000000000000003E-3</v>
      </c>
      <c r="BU62" s="75">
        <v>7.7000000000000002E-3</v>
      </c>
      <c r="BV62" s="75">
        <v>8.0000000000000002E-3</v>
      </c>
      <c r="BW62" s="75">
        <v>8.0999999999999996E-3</v>
      </c>
      <c r="BX62" s="75">
        <v>8.0999999999999996E-3</v>
      </c>
      <c r="BY62" s="75">
        <v>8.0000000000000002E-3</v>
      </c>
      <c r="BZ62" s="75">
        <v>7.9000000000000008E-3</v>
      </c>
      <c r="CA62" s="75">
        <v>7.9000000000000008E-3</v>
      </c>
      <c r="CB62" s="75">
        <v>8.0000000000000002E-3</v>
      </c>
      <c r="CC62" s="75">
        <v>8.3000000000000001E-3</v>
      </c>
      <c r="CD62" s="75">
        <v>8.6999999999999994E-3</v>
      </c>
      <c r="CE62" s="75">
        <v>9.1999999999999998E-3</v>
      </c>
      <c r="CF62" s="75">
        <v>9.7999999999999997E-3</v>
      </c>
      <c r="CG62" s="75">
        <v>1.03E-2</v>
      </c>
      <c r="CH62" s="75">
        <v>1.0699999999999999E-2</v>
      </c>
      <c r="CI62" s="75">
        <v>1.0999999999999999E-2</v>
      </c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</row>
    <row r="63" spans="1:112" x14ac:dyDescent="0.2">
      <c r="A63" s="10">
        <v>81</v>
      </c>
      <c r="B63" s="74">
        <v>7.7000000000000002E-3</v>
      </c>
      <c r="C63" s="74">
        <v>6.4999999999999997E-3</v>
      </c>
      <c r="D63" s="74">
        <v>5.1999999999999998E-3</v>
      </c>
      <c r="E63" s="74">
        <v>4.0000000000000001E-3</v>
      </c>
      <c r="F63" s="74">
        <v>2.8E-3</v>
      </c>
      <c r="G63" s="74">
        <v>1.6999999999999999E-3</v>
      </c>
      <c r="H63" s="74">
        <v>5.9999999999999995E-4</v>
      </c>
      <c r="I63" s="74">
        <v>-2.9999999999999997E-4</v>
      </c>
      <c r="J63" s="74">
        <v>-1E-3</v>
      </c>
      <c r="K63" s="74">
        <v>-1.5E-3</v>
      </c>
      <c r="L63" s="74">
        <v>-1.6999999999999999E-3</v>
      </c>
      <c r="M63" s="74">
        <v>-1.6999999999999999E-3</v>
      </c>
      <c r="N63" s="74">
        <v>-1.4E-3</v>
      </c>
      <c r="O63" s="74">
        <v>-8.0000000000000004E-4</v>
      </c>
      <c r="P63" s="74">
        <v>2.0000000000000001E-4</v>
      </c>
      <c r="Q63" s="74">
        <v>1.4E-3</v>
      </c>
      <c r="R63" s="74">
        <v>2.8999999999999998E-3</v>
      </c>
      <c r="S63" s="74">
        <v>4.5999999999999999E-3</v>
      </c>
      <c r="T63" s="74">
        <v>6.4999999999999997E-3</v>
      </c>
      <c r="U63" s="74">
        <v>8.3999999999999995E-3</v>
      </c>
      <c r="V63" s="74">
        <v>1.0200000000000001E-2</v>
      </c>
      <c r="W63" s="74">
        <v>1.18E-2</v>
      </c>
      <c r="X63" s="74">
        <v>1.2999999999999999E-2</v>
      </c>
      <c r="Y63" s="74">
        <v>1.38E-2</v>
      </c>
      <c r="Z63" s="74">
        <v>1.4E-2</v>
      </c>
      <c r="AA63" s="74">
        <v>1.35E-2</v>
      </c>
      <c r="AB63" s="74">
        <v>1.26E-2</v>
      </c>
      <c r="AC63" s="74">
        <v>1.12E-2</v>
      </c>
      <c r="AD63" s="74">
        <v>9.7000000000000003E-3</v>
      </c>
      <c r="AE63" s="74">
        <v>8.0999999999999996E-3</v>
      </c>
      <c r="AF63" s="74">
        <v>6.7999999999999996E-3</v>
      </c>
      <c r="AG63" s="74">
        <v>5.7000000000000002E-3</v>
      </c>
      <c r="AH63" s="74">
        <v>5.1000000000000004E-3</v>
      </c>
      <c r="AI63" s="74">
        <v>5.0000000000000001E-3</v>
      </c>
      <c r="AJ63" s="74">
        <v>5.4000000000000003E-3</v>
      </c>
      <c r="AK63" s="74">
        <v>6.1000000000000004E-3</v>
      </c>
      <c r="AL63" s="74">
        <v>7.1000000000000004E-3</v>
      </c>
      <c r="AM63" s="74">
        <v>8.0000000000000002E-3</v>
      </c>
      <c r="AN63" s="74">
        <v>8.6999999999999994E-3</v>
      </c>
      <c r="AO63" s="74">
        <v>9.1999999999999998E-3</v>
      </c>
      <c r="AP63" s="74">
        <v>9.2999999999999992E-3</v>
      </c>
      <c r="AQ63" s="74">
        <v>9.1999999999999998E-3</v>
      </c>
      <c r="AR63" s="74">
        <v>8.9999999999999993E-3</v>
      </c>
      <c r="AS63" s="74">
        <v>8.8999999999999999E-3</v>
      </c>
      <c r="AT63" s="74">
        <v>8.9999999999999993E-3</v>
      </c>
      <c r="AU63" s="74">
        <v>9.4000000000000004E-3</v>
      </c>
      <c r="AV63" s="74">
        <v>1.0200000000000001E-2</v>
      </c>
      <c r="AW63" s="74">
        <v>1.14E-2</v>
      </c>
      <c r="AX63" s="74">
        <v>1.2999999999999999E-2</v>
      </c>
      <c r="AY63" s="74">
        <v>1.4800000000000001E-2</v>
      </c>
      <c r="AZ63" s="74">
        <v>1.67E-2</v>
      </c>
      <c r="BA63" s="74">
        <v>1.8499999999999999E-2</v>
      </c>
      <c r="BB63" s="74">
        <v>2.01E-2</v>
      </c>
      <c r="BC63" s="74">
        <v>2.12E-2</v>
      </c>
      <c r="BD63" s="74">
        <v>2.18E-2</v>
      </c>
      <c r="BE63" s="74">
        <v>2.1700000000000001E-2</v>
      </c>
      <c r="BF63" s="74">
        <v>2.1000000000000001E-2</v>
      </c>
      <c r="BG63" s="74">
        <v>1.9800000000000002E-2</v>
      </c>
      <c r="BH63" s="74">
        <v>1.8100000000000002E-2</v>
      </c>
      <c r="BI63" s="74">
        <v>1.61E-2</v>
      </c>
      <c r="BJ63" s="74">
        <v>1.4E-2</v>
      </c>
      <c r="BK63" s="74">
        <v>1.1900000000000001E-2</v>
      </c>
      <c r="BL63" s="74">
        <v>0.01</v>
      </c>
      <c r="BM63" s="74">
        <v>8.2000000000000007E-3</v>
      </c>
      <c r="BN63" s="74">
        <v>6.6E-3</v>
      </c>
      <c r="BO63" s="74">
        <v>5.1999999999999998E-3</v>
      </c>
      <c r="BP63" s="75">
        <v>5.4000000000000003E-3</v>
      </c>
      <c r="BQ63" s="75">
        <v>5.7999999999999996E-3</v>
      </c>
      <c r="BR63" s="75">
        <v>6.1999999999999998E-3</v>
      </c>
      <c r="BS63" s="75">
        <v>6.6E-3</v>
      </c>
      <c r="BT63" s="75">
        <v>7.1000000000000004E-3</v>
      </c>
      <c r="BU63" s="75">
        <v>7.4999999999999997E-3</v>
      </c>
      <c r="BV63" s="75">
        <v>7.7999999999999996E-3</v>
      </c>
      <c r="BW63" s="75">
        <v>8.0000000000000002E-3</v>
      </c>
      <c r="BX63" s="75">
        <v>8.0000000000000002E-3</v>
      </c>
      <c r="BY63" s="75">
        <v>8.0000000000000002E-3</v>
      </c>
      <c r="BZ63" s="75">
        <v>7.9000000000000008E-3</v>
      </c>
      <c r="CA63" s="75">
        <v>7.7999999999999996E-3</v>
      </c>
      <c r="CB63" s="75">
        <v>7.9000000000000008E-3</v>
      </c>
      <c r="CC63" s="75">
        <v>8.0999999999999996E-3</v>
      </c>
      <c r="CD63" s="75">
        <v>8.3999999999999995E-3</v>
      </c>
      <c r="CE63" s="75">
        <v>8.8999999999999999E-3</v>
      </c>
      <c r="CF63" s="75">
        <v>9.2999999999999992E-3</v>
      </c>
      <c r="CG63" s="75">
        <v>9.7999999999999997E-3</v>
      </c>
      <c r="CH63" s="75">
        <v>1.0200000000000001E-2</v>
      </c>
      <c r="CI63" s="75">
        <v>1.0500000000000001E-2</v>
      </c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</row>
    <row r="64" spans="1:112" x14ac:dyDescent="0.2">
      <c r="A64" s="10">
        <v>82</v>
      </c>
      <c r="B64" s="74">
        <v>6.7999999999999996E-3</v>
      </c>
      <c r="C64" s="74">
        <v>5.5999999999999999E-3</v>
      </c>
      <c r="D64" s="74">
        <v>4.4999999999999997E-3</v>
      </c>
      <c r="E64" s="74">
        <v>3.3E-3</v>
      </c>
      <c r="F64" s="74">
        <v>2.0999999999999999E-3</v>
      </c>
      <c r="G64" s="74">
        <v>1E-3</v>
      </c>
      <c r="H64" s="74">
        <v>0</v>
      </c>
      <c r="I64" s="74">
        <v>-8.0000000000000004E-4</v>
      </c>
      <c r="J64" s="74">
        <v>-1.4E-3</v>
      </c>
      <c r="K64" s="74">
        <v>-1.8E-3</v>
      </c>
      <c r="L64" s="74">
        <v>-1.9E-3</v>
      </c>
      <c r="M64" s="74">
        <v>-1.6999999999999999E-3</v>
      </c>
      <c r="N64" s="74">
        <v>-1.1999999999999999E-3</v>
      </c>
      <c r="O64" s="74">
        <v>-4.0000000000000002E-4</v>
      </c>
      <c r="P64" s="74">
        <v>5.9999999999999995E-4</v>
      </c>
      <c r="Q64" s="74">
        <v>1.9E-3</v>
      </c>
      <c r="R64" s="74">
        <v>3.3999999999999998E-3</v>
      </c>
      <c r="S64" s="74">
        <v>5.1000000000000004E-3</v>
      </c>
      <c r="T64" s="74">
        <v>6.8999999999999999E-3</v>
      </c>
      <c r="U64" s="74">
        <v>8.8000000000000005E-3</v>
      </c>
      <c r="V64" s="74">
        <v>1.0500000000000001E-2</v>
      </c>
      <c r="W64" s="74">
        <v>1.2E-2</v>
      </c>
      <c r="X64" s="74">
        <v>1.32E-2</v>
      </c>
      <c r="Y64" s="74">
        <v>1.3899999999999999E-2</v>
      </c>
      <c r="Z64" s="74">
        <v>1.4E-2</v>
      </c>
      <c r="AA64" s="74">
        <v>1.35E-2</v>
      </c>
      <c r="AB64" s="74">
        <v>1.26E-2</v>
      </c>
      <c r="AC64" s="74">
        <v>1.1299999999999999E-2</v>
      </c>
      <c r="AD64" s="74">
        <v>9.7000000000000003E-3</v>
      </c>
      <c r="AE64" s="74">
        <v>8.2000000000000007E-3</v>
      </c>
      <c r="AF64" s="74">
        <v>6.7000000000000002E-3</v>
      </c>
      <c r="AG64" s="74">
        <v>5.5999999999999999E-3</v>
      </c>
      <c r="AH64" s="74">
        <v>4.8999999999999998E-3</v>
      </c>
      <c r="AI64" s="74">
        <v>4.5999999999999999E-3</v>
      </c>
      <c r="AJ64" s="74">
        <v>4.7000000000000002E-3</v>
      </c>
      <c r="AK64" s="74">
        <v>5.1999999999999998E-3</v>
      </c>
      <c r="AL64" s="74">
        <v>5.8999999999999999E-3</v>
      </c>
      <c r="AM64" s="74">
        <v>6.6E-3</v>
      </c>
      <c r="AN64" s="74">
        <v>7.1999999999999998E-3</v>
      </c>
      <c r="AO64" s="74">
        <v>7.6E-3</v>
      </c>
      <c r="AP64" s="74">
        <v>7.7999999999999996E-3</v>
      </c>
      <c r="AQ64" s="74">
        <v>7.7000000000000002E-3</v>
      </c>
      <c r="AR64" s="74">
        <v>7.7000000000000002E-3</v>
      </c>
      <c r="AS64" s="74">
        <v>7.7000000000000002E-3</v>
      </c>
      <c r="AT64" s="74">
        <v>7.9000000000000008E-3</v>
      </c>
      <c r="AU64" s="74">
        <v>8.3999999999999995E-3</v>
      </c>
      <c r="AV64" s="74">
        <v>9.2999999999999992E-3</v>
      </c>
      <c r="AW64" s="74">
        <v>1.06E-2</v>
      </c>
      <c r="AX64" s="74">
        <v>1.2200000000000001E-2</v>
      </c>
      <c r="AY64" s="74">
        <v>1.4E-2</v>
      </c>
      <c r="AZ64" s="74">
        <v>1.6E-2</v>
      </c>
      <c r="BA64" s="74">
        <v>1.78E-2</v>
      </c>
      <c r="BB64" s="74">
        <v>1.9300000000000001E-2</v>
      </c>
      <c r="BC64" s="74">
        <v>2.0400000000000001E-2</v>
      </c>
      <c r="BD64" s="74">
        <v>2.1000000000000001E-2</v>
      </c>
      <c r="BE64" s="74">
        <v>2.0899999999999998E-2</v>
      </c>
      <c r="BF64" s="74">
        <v>2.0299999999999999E-2</v>
      </c>
      <c r="BG64" s="74">
        <v>1.9099999999999999E-2</v>
      </c>
      <c r="BH64" s="74">
        <v>1.7500000000000002E-2</v>
      </c>
      <c r="BI64" s="74">
        <v>1.5599999999999999E-2</v>
      </c>
      <c r="BJ64" s="74">
        <v>1.3599999999999999E-2</v>
      </c>
      <c r="BK64" s="74">
        <v>1.15E-2</v>
      </c>
      <c r="BL64" s="74">
        <v>9.5999999999999992E-3</v>
      </c>
      <c r="BM64" s="74">
        <v>7.9000000000000008E-3</v>
      </c>
      <c r="BN64" s="74">
        <v>6.3E-3</v>
      </c>
      <c r="BO64" s="74">
        <v>4.7999999999999996E-3</v>
      </c>
      <c r="BP64" s="75">
        <v>5.0000000000000001E-3</v>
      </c>
      <c r="BQ64" s="75">
        <v>5.4000000000000003E-3</v>
      </c>
      <c r="BR64" s="75">
        <v>5.7999999999999996E-3</v>
      </c>
      <c r="BS64" s="75">
        <v>6.3E-3</v>
      </c>
      <c r="BT64" s="75">
        <v>6.7999999999999996E-3</v>
      </c>
      <c r="BU64" s="75">
        <v>7.1999999999999998E-3</v>
      </c>
      <c r="BV64" s="75">
        <v>7.4999999999999997E-3</v>
      </c>
      <c r="BW64" s="75">
        <v>7.7999999999999996E-3</v>
      </c>
      <c r="BX64" s="75">
        <v>7.9000000000000008E-3</v>
      </c>
      <c r="BY64" s="75">
        <v>7.9000000000000008E-3</v>
      </c>
      <c r="BZ64" s="75">
        <v>7.7999999999999996E-3</v>
      </c>
      <c r="CA64" s="75">
        <v>7.7000000000000002E-3</v>
      </c>
      <c r="CB64" s="75">
        <v>7.7999999999999996E-3</v>
      </c>
      <c r="CC64" s="75">
        <v>7.9000000000000008E-3</v>
      </c>
      <c r="CD64" s="75">
        <v>8.0999999999999996E-3</v>
      </c>
      <c r="CE64" s="75">
        <v>8.5000000000000006E-3</v>
      </c>
      <c r="CF64" s="75">
        <v>8.8999999999999999E-3</v>
      </c>
      <c r="CG64" s="75">
        <v>9.4000000000000004E-3</v>
      </c>
      <c r="CH64" s="75">
        <v>9.7999999999999997E-3</v>
      </c>
      <c r="CI64" s="75">
        <v>1.01E-2</v>
      </c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</row>
    <row r="65" spans="1:112" x14ac:dyDescent="0.2">
      <c r="A65" s="10">
        <v>83</v>
      </c>
      <c r="B65" s="74">
        <v>5.8999999999999999E-3</v>
      </c>
      <c r="C65" s="74">
        <v>4.7000000000000002E-3</v>
      </c>
      <c r="D65" s="74">
        <v>3.5999999999999999E-3</v>
      </c>
      <c r="E65" s="74">
        <v>2.3999999999999998E-3</v>
      </c>
      <c r="F65" s="74">
        <v>1.2999999999999999E-3</v>
      </c>
      <c r="G65" s="74">
        <v>2.0000000000000001E-4</v>
      </c>
      <c r="H65" s="74">
        <v>-6.9999999999999999E-4</v>
      </c>
      <c r="I65" s="74">
        <v>-1.4E-3</v>
      </c>
      <c r="J65" s="74">
        <v>-1.9E-3</v>
      </c>
      <c r="K65" s="74">
        <v>-2.0999999999999999E-3</v>
      </c>
      <c r="L65" s="74">
        <v>-2.0999999999999999E-3</v>
      </c>
      <c r="M65" s="74">
        <v>-1.6999999999999999E-3</v>
      </c>
      <c r="N65" s="74">
        <v>-1.1000000000000001E-3</v>
      </c>
      <c r="O65" s="74">
        <v>-2.0000000000000001E-4</v>
      </c>
      <c r="P65" s="74">
        <v>1E-3</v>
      </c>
      <c r="Q65" s="74">
        <v>2.3999999999999998E-3</v>
      </c>
      <c r="R65" s="74">
        <v>3.8999999999999998E-3</v>
      </c>
      <c r="S65" s="74">
        <v>5.5999999999999999E-3</v>
      </c>
      <c r="T65" s="74">
        <v>7.4000000000000003E-3</v>
      </c>
      <c r="U65" s="74">
        <v>9.1999999999999998E-3</v>
      </c>
      <c r="V65" s="74">
        <v>1.0800000000000001E-2</v>
      </c>
      <c r="W65" s="74">
        <v>1.2200000000000001E-2</v>
      </c>
      <c r="X65" s="74">
        <v>1.3299999999999999E-2</v>
      </c>
      <c r="Y65" s="74">
        <v>1.3899999999999999E-2</v>
      </c>
      <c r="Z65" s="74">
        <v>1.4E-2</v>
      </c>
      <c r="AA65" s="74">
        <v>1.35E-2</v>
      </c>
      <c r="AB65" s="74">
        <v>1.26E-2</v>
      </c>
      <c r="AC65" s="74">
        <v>1.1299999999999999E-2</v>
      </c>
      <c r="AD65" s="74">
        <v>9.7999999999999997E-3</v>
      </c>
      <c r="AE65" s="74">
        <v>8.2000000000000007E-3</v>
      </c>
      <c r="AF65" s="74">
        <v>6.7999999999999996E-3</v>
      </c>
      <c r="AG65" s="74">
        <v>5.4999999999999997E-3</v>
      </c>
      <c r="AH65" s="74">
        <v>4.5999999999999999E-3</v>
      </c>
      <c r="AI65" s="74">
        <v>4.1999999999999997E-3</v>
      </c>
      <c r="AJ65" s="74">
        <v>4.1000000000000003E-3</v>
      </c>
      <c r="AK65" s="74">
        <v>4.3E-3</v>
      </c>
      <c r="AL65" s="74">
        <v>4.7999999999999996E-3</v>
      </c>
      <c r="AM65" s="74">
        <v>5.3E-3</v>
      </c>
      <c r="AN65" s="74">
        <v>5.7000000000000002E-3</v>
      </c>
      <c r="AO65" s="74">
        <v>6.1000000000000004E-3</v>
      </c>
      <c r="AP65" s="74">
        <v>6.1999999999999998E-3</v>
      </c>
      <c r="AQ65" s="74">
        <v>6.1999999999999998E-3</v>
      </c>
      <c r="AR65" s="74">
        <v>6.1999999999999998E-3</v>
      </c>
      <c r="AS65" s="74">
        <v>6.3E-3</v>
      </c>
      <c r="AT65" s="74">
        <v>6.7000000000000002E-3</v>
      </c>
      <c r="AU65" s="74">
        <v>7.3000000000000001E-3</v>
      </c>
      <c r="AV65" s="74">
        <v>8.3000000000000001E-3</v>
      </c>
      <c r="AW65" s="74">
        <v>9.7000000000000003E-3</v>
      </c>
      <c r="AX65" s="74">
        <v>1.1299999999999999E-2</v>
      </c>
      <c r="AY65" s="74">
        <v>1.32E-2</v>
      </c>
      <c r="AZ65" s="74">
        <v>1.5100000000000001E-2</v>
      </c>
      <c r="BA65" s="74">
        <v>1.7000000000000001E-2</v>
      </c>
      <c r="BB65" s="74">
        <v>1.8499999999999999E-2</v>
      </c>
      <c r="BC65" s="74">
        <v>1.9599999999999999E-2</v>
      </c>
      <c r="BD65" s="74">
        <v>2.01E-2</v>
      </c>
      <c r="BE65" s="74">
        <v>2.01E-2</v>
      </c>
      <c r="BF65" s="74">
        <v>1.95E-2</v>
      </c>
      <c r="BG65" s="74">
        <v>1.84E-2</v>
      </c>
      <c r="BH65" s="74">
        <v>1.6799999999999999E-2</v>
      </c>
      <c r="BI65" s="74">
        <v>1.4999999999999999E-2</v>
      </c>
      <c r="BJ65" s="74">
        <v>1.3100000000000001E-2</v>
      </c>
      <c r="BK65" s="74">
        <v>1.12E-2</v>
      </c>
      <c r="BL65" s="74">
        <v>9.2999999999999992E-3</v>
      </c>
      <c r="BM65" s="74">
        <v>7.6E-3</v>
      </c>
      <c r="BN65" s="74">
        <v>6.0000000000000001E-3</v>
      </c>
      <c r="BO65" s="74">
        <v>4.4999999999999997E-3</v>
      </c>
      <c r="BP65" s="75">
        <v>4.7000000000000002E-3</v>
      </c>
      <c r="BQ65" s="75">
        <v>5.0000000000000001E-3</v>
      </c>
      <c r="BR65" s="75">
        <v>5.4999999999999997E-3</v>
      </c>
      <c r="BS65" s="75">
        <v>5.8999999999999999E-3</v>
      </c>
      <c r="BT65" s="75">
        <v>6.4000000000000003E-3</v>
      </c>
      <c r="BU65" s="75">
        <v>6.7999999999999996E-3</v>
      </c>
      <c r="BV65" s="75">
        <v>7.1999999999999998E-3</v>
      </c>
      <c r="BW65" s="75">
        <v>7.4999999999999997E-3</v>
      </c>
      <c r="BX65" s="75">
        <v>7.7000000000000002E-3</v>
      </c>
      <c r="BY65" s="75">
        <v>7.7000000000000002E-3</v>
      </c>
      <c r="BZ65" s="75">
        <v>7.6E-3</v>
      </c>
      <c r="CA65" s="75">
        <v>7.6E-3</v>
      </c>
      <c r="CB65" s="75">
        <v>7.6E-3</v>
      </c>
      <c r="CC65" s="75">
        <v>7.7000000000000002E-3</v>
      </c>
      <c r="CD65" s="75">
        <v>7.9000000000000008E-3</v>
      </c>
      <c r="CE65" s="75">
        <v>8.2000000000000007E-3</v>
      </c>
      <c r="CF65" s="75">
        <v>8.5000000000000006E-3</v>
      </c>
      <c r="CG65" s="75">
        <v>8.8999999999999999E-3</v>
      </c>
      <c r="CH65" s="75">
        <v>9.2999999999999992E-3</v>
      </c>
      <c r="CI65" s="75">
        <v>9.5999999999999992E-3</v>
      </c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</row>
    <row r="66" spans="1:112" x14ac:dyDescent="0.2">
      <c r="A66" s="10">
        <v>84</v>
      </c>
      <c r="B66" s="74">
        <v>4.8999999999999998E-3</v>
      </c>
      <c r="C66" s="74">
        <v>3.7000000000000002E-3</v>
      </c>
      <c r="D66" s="74">
        <v>2.5999999999999999E-3</v>
      </c>
      <c r="E66" s="74">
        <v>1.4E-3</v>
      </c>
      <c r="F66" s="74">
        <v>2.9999999999999997E-4</v>
      </c>
      <c r="G66" s="74">
        <v>-6.9999999999999999E-4</v>
      </c>
      <c r="H66" s="74">
        <v>-1.5E-3</v>
      </c>
      <c r="I66" s="74">
        <v>-2.0999999999999999E-3</v>
      </c>
      <c r="J66" s="74">
        <v>-2.5000000000000001E-3</v>
      </c>
      <c r="K66" s="74">
        <v>-2.5000000000000001E-3</v>
      </c>
      <c r="L66" s="74">
        <v>-2.3E-3</v>
      </c>
      <c r="M66" s="74">
        <v>-1.8E-3</v>
      </c>
      <c r="N66" s="74">
        <v>-1E-3</v>
      </c>
      <c r="O66" s="74">
        <v>1E-4</v>
      </c>
      <c r="P66" s="74">
        <v>1.4E-3</v>
      </c>
      <c r="Q66" s="74">
        <v>2.8E-3</v>
      </c>
      <c r="R66" s="74">
        <v>4.4999999999999997E-3</v>
      </c>
      <c r="S66" s="74">
        <v>6.1999999999999998E-3</v>
      </c>
      <c r="T66" s="74">
        <v>7.9000000000000008E-3</v>
      </c>
      <c r="U66" s="74">
        <v>9.5999999999999992E-3</v>
      </c>
      <c r="V66" s="74">
        <v>1.11E-2</v>
      </c>
      <c r="W66" s="74">
        <v>1.24E-2</v>
      </c>
      <c r="X66" s="74">
        <v>1.34E-2</v>
      </c>
      <c r="Y66" s="74">
        <v>1.3899999999999999E-2</v>
      </c>
      <c r="Z66" s="74">
        <v>1.4E-2</v>
      </c>
      <c r="AA66" s="74">
        <v>1.35E-2</v>
      </c>
      <c r="AB66" s="74">
        <v>1.26E-2</v>
      </c>
      <c r="AC66" s="74">
        <v>1.1299999999999999E-2</v>
      </c>
      <c r="AD66" s="74">
        <v>9.9000000000000008E-3</v>
      </c>
      <c r="AE66" s="74">
        <v>8.3000000000000001E-3</v>
      </c>
      <c r="AF66" s="74">
        <v>6.7999999999999996E-3</v>
      </c>
      <c r="AG66" s="74">
        <v>5.4999999999999997E-3</v>
      </c>
      <c r="AH66" s="74">
        <v>4.4999999999999997E-3</v>
      </c>
      <c r="AI66" s="74">
        <v>3.8E-3</v>
      </c>
      <c r="AJ66" s="74">
        <v>3.5000000000000001E-3</v>
      </c>
      <c r="AK66" s="74">
        <v>3.5000000000000001E-3</v>
      </c>
      <c r="AL66" s="74">
        <v>3.7000000000000002E-3</v>
      </c>
      <c r="AM66" s="74">
        <v>4.0000000000000001E-3</v>
      </c>
      <c r="AN66" s="74">
        <v>4.3E-3</v>
      </c>
      <c r="AO66" s="74">
        <v>4.4999999999999997E-3</v>
      </c>
      <c r="AP66" s="74">
        <v>4.5999999999999999E-3</v>
      </c>
      <c r="AQ66" s="74">
        <v>4.5999999999999999E-3</v>
      </c>
      <c r="AR66" s="74">
        <v>4.7000000000000002E-3</v>
      </c>
      <c r="AS66" s="74">
        <v>4.8999999999999998E-3</v>
      </c>
      <c r="AT66" s="74">
        <v>5.4000000000000003E-3</v>
      </c>
      <c r="AU66" s="74">
        <v>6.1000000000000004E-3</v>
      </c>
      <c r="AV66" s="74">
        <v>7.1999999999999998E-3</v>
      </c>
      <c r="AW66" s="74">
        <v>8.6E-3</v>
      </c>
      <c r="AX66" s="74">
        <v>1.03E-2</v>
      </c>
      <c r="AY66" s="74">
        <v>1.23E-2</v>
      </c>
      <c r="AZ66" s="74">
        <v>1.4200000000000001E-2</v>
      </c>
      <c r="BA66" s="74">
        <v>1.6E-2</v>
      </c>
      <c r="BB66" s="74">
        <v>1.7600000000000001E-2</v>
      </c>
      <c r="BC66" s="74">
        <v>1.8599999999999998E-2</v>
      </c>
      <c r="BD66" s="74">
        <v>1.9199999999999998E-2</v>
      </c>
      <c r="BE66" s="74">
        <v>1.9199999999999998E-2</v>
      </c>
      <c r="BF66" s="74">
        <v>1.8599999999999998E-2</v>
      </c>
      <c r="BG66" s="74">
        <v>1.7600000000000001E-2</v>
      </c>
      <c r="BH66" s="74">
        <v>1.6199999999999999E-2</v>
      </c>
      <c r="BI66" s="74">
        <v>1.4500000000000001E-2</v>
      </c>
      <c r="BJ66" s="74">
        <v>1.26E-2</v>
      </c>
      <c r="BK66" s="74">
        <v>1.0699999999999999E-2</v>
      </c>
      <c r="BL66" s="74">
        <v>8.8999999999999999E-3</v>
      </c>
      <c r="BM66" s="74">
        <v>7.3000000000000001E-3</v>
      </c>
      <c r="BN66" s="74">
        <v>5.7000000000000002E-3</v>
      </c>
      <c r="BO66" s="74">
        <v>4.1000000000000003E-3</v>
      </c>
      <c r="BP66" s="75">
        <v>4.4000000000000003E-3</v>
      </c>
      <c r="BQ66" s="75">
        <v>4.7000000000000002E-3</v>
      </c>
      <c r="BR66" s="75">
        <v>5.1000000000000004E-3</v>
      </c>
      <c r="BS66" s="75">
        <v>5.5999999999999999E-3</v>
      </c>
      <c r="BT66" s="75">
        <v>6.0000000000000001E-3</v>
      </c>
      <c r="BU66" s="75">
        <v>6.4999999999999997E-3</v>
      </c>
      <c r="BV66" s="75">
        <v>6.8999999999999999E-3</v>
      </c>
      <c r="BW66" s="75">
        <v>7.1999999999999998E-3</v>
      </c>
      <c r="BX66" s="75">
        <v>7.3000000000000001E-3</v>
      </c>
      <c r="BY66" s="75">
        <v>7.4000000000000003E-3</v>
      </c>
      <c r="BZ66" s="75">
        <v>7.4000000000000003E-3</v>
      </c>
      <c r="CA66" s="75">
        <v>7.4000000000000003E-3</v>
      </c>
      <c r="CB66" s="75">
        <v>7.4000000000000003E-3</v>
      </c>
      <c r="CC66" s="75">
        <v>7.4000000000000003E-3</v>
      </c>
      <c r="CD66" s="75">
        <v>7.6E-3</v>
      </c>
      <c r="CE66" s="75">
        <v>7.7999999999999996E-3</v>
      </c>
      <c r="CF66" s="75">
        <v>8.0999999999999996E-3</v>
      </c>
      <c r="CG66" s="75">
        <v>8.5000000000000006E-3</v>
      </c>
      <c r="CH66" s="75">
        <v>8.8000000000000005E-3</v>
      </c>
      <c r="CI66" s="75">
        <v>9.1000000000000004E-3</v>
      </c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</row>
    <row r="67" spans="1:112" x14ac:dyDescent="0.2">
      <c r="A67" s="10">
        <v>85</v>
      </c>
      <c r="B67" s="74">
        <v>3.8E-3</v>
      </c>
      <c r="C67" s="74">
        <v>2.5999999999999999E-3</v>
      </c>
      <c r="D67" s="74">
        <v>1.5E-3</v>
      </c>
      <c r="E67" s="74">
        <v>4.0000000000000002E-4</v>
      </c>
      <c r="F67" s="74">
        <v>-6.9999999999999999E-4</v>
      </c>
      <c r="G67" s="74">
        <v>-1.6000000000000001E-3</v>
      </c>
      <c r="H67" s="74">
        <v>-2.3E-3</v>
      </c>
      <c r="I67" s="74">
        <v>-2.8E-3</v>
      </c>
      <c r="J67" s="74">
        <v>-3.0999999999999999E-3</v>
      </c>
      <c r="K67" s="74">
        <v>-3.0000000000000001E-3</v>
      </c>
      <c r="L67" s="74">
        <v>-2.5999999999999999E-3</v>
      </c>
      <c r="M67" s="74">
        <v>-2E-3</v>
      </c>
      <c r="N67" s="74">
        <v>-1E-3</v>
      </c>
      <c r="O67" s="74">
        <v>2.0000000000000001E-4</v>
      </c>
      <c r="P67" s="74">
        <v>1.6999999999999999E-3</v>
      </c>
      <c r="Q67" s="74">
        <v>3.2000000000000002E-3</v>
      </c>
      <c r="R67" s="74">
        <v>4.8999999999999998E-3</v>
      </c>
      <c r="S67" s="74">
        <v>6.6E-3</v>
      </c>
      <c r="T67" s="74">
        <v>8.3999999999999995E-3</v>
      </c>
      <c r="U67" s="74">
        <v>0.01</v>
      </c>
      <c r="V67" s="74">
        <v>1.14E-2</v>
      </c>
      <c r="W67" s="74">
        <v>1.26E-2</v>
      </c>
      <c r="X67" s="74">
        <v>1.35E-2</v>
      </c>
      <c r="Y67" s="74">
        <v>1.4E-2</v>
      </c>
      <c r="Z67" s="74">
        <v>1.4E-2</v>
      </c>
      <c r="AA67" s="74">
        <v>1.35E-2</v>
      </c>
      <c r="AB67" s="74">
        <v>1.26E-2</v>
      </c>
      <c r="AC67" s="74">
        <v>1.14E-2</v>
      </c>
      <c r="AD67" s="74">
        <v>9.9000000000000008E-3</v>
      </c>
      <c r="AE67" s="74">
        <v>8.3999999999999995E-3</v>
      </c>
      <c r="AF67" s="74">
        <v>6.8999999999999999E-3</v>
      </c>
      <c r="AG67" s="74">
        <v>5.4999999999999997E-3</v>
      </c>
      <c r="AH67" s="74">
        <v>4.3E-3</v>
      </c>
      <c r="AI67" s="74">
        <v>3.5000000000000001E-3</v>
      </c>
      <c r="AJ67" s="74">
        <v>2.8999999999999998E-3</v>
      </c>
      <c r="AK67" s="74">
        <v>2.7000000000000001E-3</v>
      </c>
      <c r="AL67" s="74">
        <v>2.5999999999999999E-3</v>
      </c>
      <c r="AM67" s="74">
        <v>2.7000000000000001E-3</v>
      </c>
      <c r="AN67" s="74">
        <v>2.8999999999999998E-3</v>
      </c>
      <c r="AO67" s="74">
        <v>2.8999999999999998E-3</v>
      </c>
      <c r="AP67" s="74">
        <v>3.0000000000000001E-3</v>
      </c>
      <c r="AQ67" s="74">
        <v>3.0000000000000001E-3</v>
      </c>
      <c r="AR67" s="74">
        <v>3.0999999999999999E-3</v>
      </c>
      <c r="AS67" s="74">
        <v>3.3999999999999998E-3</v>
      </c>
      <c r="AT67" s="74">
        <v>4.0000000000000001E-3</v>
      </c>
      <c r="AU67" s="74">
        <v>4.7999999999999996E-3</v>
      </c>
      <c r="AV67" s="74">
        <v>6.0000000000000001E-3</v>
      </c>
      <c r="AW67" s="74">
        <v>7.4999999999999997E-3</v>
      </c>
      <c r="AX67" s="74">
        <v>9.2999999999999992E-3</v>
      </c>
      <c r="AY67" s="74">
        <v>1.12E-2</v>
      </c>
      <c r="AZ67" s="74">
        <v>1.32E-2</v>
      </c>
      <c r="BA67" s="74">
        <v>1.4999999999999999E-2</v>
      </c>
      <c r="BB67" s="74">
        <v>1.6500000000000001E-2</v>
      </c>
      <c r="BC67" s="74">
        <v>1.77E-2</v>
      </c>
      <c r="BD67" s="74">
        <v>1.8200000000000001E-2</v>
      </c>
      <c r="BE67" s="74">
        <v>1.83E-2</v>
      </c>
      <c r="BF67" s="74">
        <v>1.78E-2</v>
      </c>
      <c r="BG67" s="74">
        <v>1.6799999999999999E-2</v>
      </c>
      <c r="BH67" s="74">
        <v>1.55E-2</v>
      </c>
      <c r="BI67" s="74">
        <v>1.3899999999999999E-2</v>
      </c>
      <c r="BJ67" s="74">
        <v>1.21E-2</v>
      </c>
      <c r="BK67" s="74">
        <v>1.03E-2</v>
      </c>
      <c r="BL67" s="74">
        <v>8.6E-3</v>
      </c>
      <c r="BM67" s="74">
        <v>6.8999999999999999E-3</v>
      </c>
      <c r="BN67" s="74">
        <v>5.3E-3</v>
      </c>
      <c r="BO67" s="74">
        <v>3.8E-3</v>
      </c>
      <c r="BP67" s="75">
        <v>4.0000000000000001E-3</v>
      </c>
      <c r="BQ67" s="75">
        <v>4.4000000000000003E-3</v>
      </c>
      <c r="BR67" s="75">
        <v>4.7999999999999996E-3</v>
      </c>
      <c r="BS67" s="75">
        <v>5.1999999999999998E-3</v>
      </c>
      <c r="BT67" s="75">
        <v>5.7000000000000002E-3</v>
      </c>
      <c r="BU67" s="75">
        <v>6.1000000000000004E-3</v>
      </c>
      <c r="BV67" s="75">
        <v>6.4999999999999997E-3</v>
      </c>
      <c r="BW67" s="75">
        <v>6.7999999999999996E-3</v>
      </c>
      <c r="BX67" s="75">
        <v>7.0000000000000001E-3</v>
      </c>
      <c r="BY67" s="75">
        <v>7.1000000000000004E-3</v>
      </c>
      <c r="BZ67" s="75">
        <v>7.1000000000000004E-3</v>
      </c>
      <c r="CA67" s="75">
        <v>7.1000000000000004E-3</v>
      </c>
      <c r="CB67" s="75">
        <v>7.1000000000000004E-3</v>
      </c>
      <c r="CC67" s="75">
        <v>7.1999999999999998E-3</v>
      </c>
      <c r="CD67" s="75">
        <v>7.3000000000000001E-3</v>
      </c>
      <c r="CE67" s="75">
        <v>7.4999999999999997E-3</v>
      </c>
      <c r="CF67" s="75">
        <v>7.7000000000000002E-3</v>
      </c>
      <c r="CG67" s="75">
        <v>8.0999999999999996E-3</v>
      </c>
      <c r="CH67" s="75">
        <v>8.3999999999999995E-3</v>
      </c>
      <c r="CI67" s="75">
        <v>8.6999999999999994E-3</v>
      </c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</row>
    <row r="68" spans="1:112" x14ac:dyDescent="0.2">
      <c r="A68" s="10">
        <v>86</v>
      </c>
      <c r="B68" s="74">
        <v>2.5000000000000001E-3</v>
      </c>
      <c r="C68" s="74">
        <v>1.4E-3</v>
      </c>
      <c r="D68" s="74">
        <v>2.9999999999999997E-4</v>
      </c>
      <c r="E68" s="74">
        <v>-8.0000000000000004E-4</v>
      </c>
      <c r="F68" s="74">
        <v>-1.8E-3</v>
      </c>
      <c r="G68" s="74">
        <v>-2.5999999999999999E-3</v>
      </c>
      <c r="H68" s="74">
        <v>-3.2000000000000002E-3</v>
      </c>
      <c r="I68" s="74">
        <v>-3.5999999999999999E-3</v>
      </c>
      <c r="J68" s="74">
        <v>-3.7000000000000002E-3</v>
      </c>
      <c r="K68" s="74">
        <v>-3.5000000000000001E-3</v>
      </c>
      <c r="L68" s="74">
        <v>-2.8999999999999998E-3</v>
      </c>
      <c r="M68" s="74">
        <v>-2.0999999999999999E-3</v>
      </c>
      <c r="N68" s="74">
        <v>-1E-3</v>
      </c>
      <c r="O68" s="74">
        <v>4.0000000000000002E-4</v>
      </c>
      <c r="P68" s="74">
        <v>2E-3</v>
      </c>
      <c r="Q68" s="74">
        <v>3.5999999999999999E-3</v>
      </c>
      <c r="R68" s="74">
        <v>5.4000000000000003E-3</v>
      </c>
      <c r="S68" s="74">
        <v>7.1000000000000004E-3</v>
      </c>
      <c r="T68" s="74">
        <v>8.8000000000000005E-3</v>
      </c>
      <c r="U68" s="74">
        <v>1.03E-2</v>
      </c>
      <c r="V68" s="74">
        <v>1.17E-2</v>
      </c>
      <c r="W68" s="74">
        <v>1.2800000000000001E-2</v>
      </c>
      <c r="X68" s="74">
        <v>1.3599999999999999E-2</v>
      </c>
      <c r="Y68" s="74">
        <v>1.4E-2</v>
      </c>
      <c r="Z68" s="74">
        <v>1.4E-2</v>
      </c>
      <c r="AA68" s="74">
        <v>1.35E-2</v>
      </c>
      <c r="AB68" s="74">
        <v>1.26E-2</v>
      </c>
      <c r="AC68" s="74">
        <v>1.14E-2</v>
      </c>
      <c r="AD68" s="74">
        <v>0.01</v>
      </c>
      <c r="AE68" s="74">
        <v>8.5000000000000006E-3</v>
      </c>
      <c r="AF68" s="74">
        <v>6.8999999999999999E-3</v>
      </c>
      <c r="AG68" s="74">
        <v>5.4999999999999997E-3</v>
      </c>
      <c r="AH68" s="74">
        <v>4.1999999999999997E-3</v>
      </c>
      <c r="AI68" s="74">
        <v>3.2000000000000002E-3</v>
      </c>
      <c r="AJ68" s="74">
        <v>2.3999999999999998E-3</v>
      </c>
      <c r="AK68" s="74">
        <v>1.9E-3</v>
      </c>
      <c r="AL68" s="74">
        <v>1.6999999999999999E-3</v>
      </c>
      <c r="AM68" s="74">
        <v>1.5E-3</v>
      </c>
      <c r="AN68" s="74">
        <v>1.5E-3</v>
      </c>
      <c r="AO68" s="74">
        <v>1.5E-3</v>
      </c>
      <c r="AP68" s="74">
        <v>1.4E-3</v>
      </c>
      <c r="AQ68" s="74">
        <v>1.5E-3</v>
      </c>
      <c r="AR68" s="74">
        <v>1.6000000000000001E-3</v>
      </c>
      <c r="AS68" s="74">
        <v>2E-3</v>
      </c>
      <c r="AT68" s="74">
        <v>2.5999999999999999E-3</v>
      </c>
      <c r="AU68" s="74">
        <v>3.5000000000000001E-3</v>
      </c>
      <c r="AV68" s="74">
        <v>4.7999999999999996E-3</v>
      </c>
      <c r="AW68" s="74">
        <v>6.3E-3</v>
      </c>
      <c r="AX68" s="74">
        <v>8.0999999999999996E-3</v>
      </c>
      <c r="AY68" s="74">
        <v>0.01</v>
      </c>
      <c r="AZ68" s="74">
        <v>1.2E-2</v>
      </c>
      <c r="BA68" s="74">
        <v>1.38E-2</v>
      </c>
      <c r="BB68" s="74">
        <v>1.54E-2</v>
      </c>
      <c r="BC68" s="74">
        <v>1.66E-2</v>
      </c>
      <c r="BD68" s="74">
        <v>1.72E-2</v>
      </c>
      <c r="BE68" s="74">
        <v>1.7299999999999999E-2</v>
      </c>
      <c r="BF68" s="74">
        <v>1.6899999999999998E-2</v>
      </c>
      <c r="BG68" s="74">
        <v>1.6E-2</v>
      </c>
      <c r="BH68" s="74">
        <v>1.4800000000000001E-2</v>
      </c>
      <c r="BI68" s="74">
        <v>1.3299999999999999E-2</v>
      </c>
      <c r="BJ68" s="74">
        <v>1.1599999999999999E-2</v>
      </c>
      <c r="BK68" s="74">
        <v>9.9000000000000008E-3</v>
      </c>
      <c r="BL68" s="74">
        <v>8.2000000000000007E-3</v>
      </c>
      <c r="BM68" s="74">
        <v>6.6E-3</v>
      </c>
      <c r="BN68" s="74">
        <v>5.0000000000000001E-3</v>
      </c>
      <c r="BO68" s="74">
        <v>3.5000000000000001E-3</v>
      </c>
      <c r="BP68" s="75">
        <v>3.7000000000000002E-3</v>
      </c>
      <c r="BQ68" s="75">
        <v>4.0000000000000001E-3</v>
      </c>
      <c r="BR68" s="75">
        <v>4.4000000000000003E-3</v>
      </c>
      <c r="BS68" s="75">
        <v>4.8999999999999998E-3</v>
      </c>
      <c r="BT68" s="75">
        <v>5.3E-3</v>
      </c>
      <c r="BU68" s="75">
        <v>5.7999999999999996E-3</v>
      </c>
      <c r="BV68" s="75">
        <v>6.1999999999999998E-3</v>
      </c>
      <c r="BW68" s="75">
        <v>6.4999999999999997E-3</v>
      </c>
      <c r="BX68" s="75">
        <v>6.7000000000000002E-3</v>
      </c>
      <c r="BY68" s="75">
        <v>6.7000000000000002E-3</v>
      </c>
      <c r="BZ68" s="75">
        <v>6.7000000000000002E-3</v>
      </c>
      <c r="CA68" s="75">
        <v>6.7999999999999996E-3</v>
      </c>
      <c r="CB68" s="75">
        <v>6.7999999999999996E-3</v>
      </c>
      <c r="CC68" s="75">
        <v>6.8999999999999999E-3</v>
      </c>
      <c r="CD68" s="75">
        <v>7.0000000000000001E-3</v>
      </c>
      <c r="CE68" s="75">
        <v>7.1000000000000004E-3</v>
      </c>
      <c r="CF68" s="75">
        <v>7.4000000000000003E-3</v>
      </c>
      <c r="CG68" s="75">
        <v>7.6E-3</v>
      </c>
      <c r="CH68" s="75">
        <v>7.9000000000000008E-3</v>
      </c>
      <c r="CI68" s="75">
        <v>8.2000000000000007E-3</v>
      </c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</row>
    <row r="69" spans="1:112" x14ac:dyDescent="0.2">
      <c r="A69" s="10">
        <v>87</v>
      </c>
      <c r="B69" s="74">
        <v>1E-3</v>
      </c>
      <c r="C69" s="74">
        <v>-1E-4</v>
      </c>
      <c r="D69" s="74">
        <v>-1.1000000000000001E-3</v>
      </c>
      <c r="E69" s="74">
        <v>-2E-3</v>
      </c>
      <c r="F69" s="74">
        <v>-2.8999999999999998E-3</v>
      </c>
      <c r="G69" s="74">
        <v>-3.5999999999999999E-3</v>
      </c>
      <c r="H69" s="74">
        <v>-4.1000000000000003E-3</v>
      </c>
      <c r="I69" s="74">
        <v>-4.3E-3</v>
      </c>
      <c r="J69" s="74">
        <v>-4.3E-3</v>
      </c>
      <c r="K69" s="74">
        <v>-3.8999999999999998E-3</v>
      </c>
      <c r="L69" s="74">
        <v>-3.2000000000000002E-3</v>
      </c>
      <c r="M69" s="74">
        <v>-2.3E-3</v>
      </c>
      <c r="N69" s="74">
        <v>-1E-3</v>
      </c>
      <c r="O69" s="74">
        <v>5.0000000000000001E-4</v>
      </c>
      <c r="P69" s="74">
        <v>2.2000000000000001E-3</v>
      </c>
      <c r="Q69" s="74">
        <v>4.0000000000000001E-3</v>
      </c>
      <c r="R69" s="74">
        <v>5.7999999999999996E-3</v>
      </c>
      <c r="S69" s="74">
        <v>7.4999999999999997E-3</v>
      </c>
      <c r="T69" s="74">
        <v>9.1999999999999998E-3</v>
      </c>
      <c r="U69" s="74">
        <v>1.0699999999999999E-2</v>
      </c>
      <c r="V69" s="74">
        <v>1.2E-2</v>
      </c>
      <c r="W69" s="74">
        <v>1.2999999999999999E-2</v>
      </c>
      <c r="X69" s="74">
        <v>1.37E-2</v>
      </c>
      <c r="Y69" s="74">
        <v>1.4E-2</v>
      </c>
      <c r="Z69" s="74">
        <v>1.3899999999999999E-2</v>
      </c>
      <c r="AA69" s="74">
        <v>1.35E-2</v>
      </c>
      <c r="AB69" s="74">
        <v>1.26E-2</v>
      </c>
      <c r="AC69" s="74">
        <v>1.15E-2</v>
      </c>
      <c r="AD69" s="74">
        <v>1.01E-2</v>
      </c>
      <c r="AE69" s="74">
        <v>8.6E-3</v>
      </c>
      <c r="AF69" s="74">
        <v>7.0000000000000001E-3</v>
      </c>
      <c r="AG69" s="74">
        <v>5.4999999999999997E-3</v>
      </c>
      <c r="AH69" s="74">
        <v>4.1000000000000003E-3</v>
      </c>
      <c r="AI69" s="74">
        <v>2.8999999999999998E-3</v>
      </c>
      <c r="AJ69" s="74">
        <v>2E-3</v>
      </c>
      <c r="AK69" s="74">
        <v>1.2999999999999999E-3</v>
      </c>
      <c r="AL69" s="74">
        <v>8.0000000000000004E-4</v>
      </c>
      <c r="AM69" s="74">
        <v>4.0000000000000002E-4</v>
      </c>
      <c r="AN69" s="74">
        <v>2.0000000000000001E-4</v>
      </c>
      <c r="AO69" s="74">
        <v>0</v>
      </c>
      <c r="AP69" s="74">
        <v>-1E-4</v>
      </c>
      <c r="AQ69" s="74">
        <v>-1E-4</v>
      </c>
      <c r="AR69" s="74">
        <v>1E-4</v>
      </c>
      <c r="AS69" s="74">
        <v>5.0000000000000001E-4</v>
      </c>
      <c r="AT69" s="74">
        <v>1.1999999999999999E-3</v>
      </c>
      <c r="AU69" s="74">
        <v>2.2000000000000001E-3</v>
      </c>
      <c r="AV69" s="74">
        <v>3.5000000000000001E-3</v>
      </c>
      <c r="AW69" s="74">
        <v>5.0000000000000001E-3</v>
      </c>
      <c r="AX69" s="74">
        <v>6.7999999999999996E-3</v>
      </c>
      <c r="AY69" s="74">
        <v>8.8000000000000005E-3</v>
      </c>
      <c r="AZ69" s="74">
        <v>1.0699999999999999E-2</v>
      </c>
      <c r="BA69" s="74">
        <v>1.26E-2</v>
      </c>
      <c r="BB69" s="74">
        <v>1.4200000000000001E-2</v>
      </c>
      <c r="BC69" s="74">
        <v>1.54E-2</v>
      </c>
      <c r="BD69" s="74">
        <v>1.61E-2</v>
      </c>
      <c r="BE69" s="74">
        <v>1.6299999999999999E-2</v>
      </c>
      <c r="BF69" s="74">
        <v>1.6E-2</v>
      </c>
      <c r="BG69" s="74">
        <v>1.52E-2</v>
      </c>
      <c r="BH69" s="74">
        <v>1.41E-2</v>
      </c>
      <c r="BI69" s="74">
        <v>1.2699999999999999E-2</v>
      </c>
      <c r="BJ69" s="74">
        <v>1.11E-2</v>
      </c>
      <c r="BK69" s="74">
        <v>9.4999999999999998E-3</v>
      </c>
      <c r="BL69" s="74">
        <v>7.9000000000000008E-3</v>
      </c>
      <c r="BM69" s="74">
        <v>6.3E-3</v>
      </c>
      <c r="BN69" s="74">
        <v>4.7999999999999996E-3</v>
      </c>
      <c r="BO69" s="74">
        <v>3.3E-3</v>
      </c>
      <c r="BP69" s="75">
        <v>3.5000000000000001E-3</v>
      </c>
      <c r="BQ69" s="75">
        <v>3.8E-3</v>
      </c>
      <c r="BR69" s="75">
        <v>4.1000000000000003E-3</v>
      </c>
      <c r="BS69" s="75">
        <v>4.5999999999999999E-3</v>
      </c>
      <c r="BT69" s="75">
        <v>5.0000000000000001E-3</v>
      </c>
      <c r="BU69" s="75">
        <v>5.4000000000000003E-3</v>
      </c>
      <c r="BV69" s="75">
        <v>5.7999999999999996E-3</v>
      </c>
      <c r="BW69" s="75">
        <v>6.1000000000000004E-3</v>
      </c>
      <c r="BX69" s="75">
        <v>6.3E-3</v>
      </c>
      <c r="BY69" s="75">
        <v>6.4000000000000003E-3</v>
      </c>
      <c r="BZ69" s="75">
        <v>6.4000000000000003E-3</v>
      </c>
      <c r="CA69" s="75">
        <v>6.4000000000000003E-3</v>
      </c>
      <c r="CB69" s="75">
        <v>6.4000000000000003E-3</v>
      </c>
      <c r="CC69" s="75">
        <v>6.4999999999999997E-3</v>
      </c>
      <c r="CD69" s="75">
        <v>6.6E-3</v>
      </c>
      <c r="CE69" s="75">
        <v>6.7999999999999996E-3</v>
      </c>
      <c r="CF69" s="75">
        <v>7.0000000000000001E-3</v>
      </c>
      <c r="CG69" s="75">
        <v>7.1999999999999998E-3</v>
      </c>
      <c r="CH69" s="75">
        <v>7.4999999999999997E-3</v>
      </c>
      <c r="CI69" s="75">
        <v>7.7000000000000002E-3</v>
      </c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</row>
    <row r="70" spans="1:112" x14ac:dyDescent="0.2">
      <c r="A70" s="10">
        <v>88</v>
      </c>
      <c r="B70" s="74">
        <v>-8.0000000000000004E-4</v>
      </c>
      <c r="C70" s="74">
        <v>-1.6999999999999999E-3</v>
      </c>
      <c r="D70" s="74">
        <v>-2.5000000000000001E-3</v>
      </c>
      <c r="E70" s="74">
        <v>-3.3E-3</v>
      </c>
      <c r="F70" s="74">
        <v>-4.1000000000000003E-3</v>
      </c>
      <c r="G70" s="74">
        <v>-4.5999999999999999E-3</v>
      </c>
      <c r="H70" s="74">
        <v>-5.0000000000000001E-3</v>
      </c>
      <c r="I70" s="74">
        <v>-5.1000000000000004E-3</v>
      </c>
      <c r="J70" s="74">
        <v>-4.7999999999999996E-3</v>
      </c>
      <c r="K70" s="74">
        <v>-4.3E-3</v>
      </c>
      <c r="L70" s="74">
        <v>-3.5000000000000001E-3</v>
      </c>
      <c r="M70" s="74">
        <v>-2.3999999999999998E-3</v>
      </c>
      <c r="N70" s="74">
        <v>-1E-3</v>
      </c>
      <c r="O70" s="74">
        <v>5.9999999999999995E-4</v>
      </c>
      <c r="P70" s="74">
        <v>2.3999999999999998E-3</v>
      </c>
      <c r="Q70" s="74">
        <v>4.1999999999999997E-3</v>
      </c>
      <c r="R70" s="74">
        <v>6.1000000000000004E-3</v>
      </c>
      <c r="S70" s="74">
        <v>7.9000000000000008E-3</v>
      </c>
      <c r="T70" s="74">
        <v>9.4999999999999998E-3</v>
      </c>
      <c r="U70" s="74">
        <v>1.09E-2</v>
      </c>
      <c r="V70" s="74">
        <v>1.2200000000000001E-2</v>
      </c>
      <c r="W70" s="74">
        <v>1.3100000000000001E-2</v>
      </c>
      <c r="X70" s="74">
        <v>1.37E-2</v>
      </c>
      <c r="Y70" s="74">
        <v>1.4E-2</v>
      </c>
      <c r="Z70" s="74">
        <v>1.3899999999999999E-2</v>
      </c>
      <c r="AA70" s="74">
        <v>1.34E-2</v>
      </c>
      <c r="AB70" s="74">
        <v>1.26E-2</v>
      </c>
      <c r="AC70" s="74">
        <v>1.15E-2</v>
      </c>
      <c r="AD70" s="74">
        <v>1.01E-2</v>
      </c>
      <c r="AE70" s="74">
        <v>8.6E-3</v>
      </c>
      <c r="AF70" s="74">
        <v>7.1000000000000004E-3</v>
      </c>
      <c r="AG70" s="74">
        <v>5.4999999999999997E-3</v>
      </c>
      <c r="AH70" s="74">
        <v>4.0000000000000001E-3</v>
      </c>
      <c r="AI70" s="74">
        <v>2.7000000000000001E-3</v>
      </c>
      <c r="AJ70" s="74">
        <v>1.6000000000000001E-3</v>
      </c>
      <c r="AK70" s="74">
        <v>5.9999999999999995E-4</v>
      </c>
      <c r="AL70" s="74">
        <v>-1E-4</v>
      </c>
      <c r="AM70" s="74">
        <v>-5.9999999999999995E-4</v>
      </c>
      <c r="AN70" s="74">
        <v>-1E-3</v>
      </c>
      <c r="AO70" s="74">
        <v>-1.2999999999999999E-3</v>
      </c>
      <c r="AP70" s="74">
        <v>-1.5E-3</v>
      </c>
      <c r="AQ70" s="74">
        <v>-1.5E-3</v>
      </c>
      <c r="AR70" s="74">
        <v>-1.2999999999999999E-3</v>
      </c>
      <c r="AS70" s="74">
        <v>-8.9999999999999998E-4</v>
      </c>
      <c r="AT70" s="74">
        <v>-2.0000000000000001E-4</v>
      </c>
      <c r="AU70" s="74">
        <v>8.0000000000000004E-4</v>
      </c>
      <c r="AV70" s="74">
        <v>2.0999999999999999E-3</v>
      </c>
      <c r="AW70" s="74">
        <v>3.7000000000000002E-3</v>
      </c>
      <c r="AX70" s="74">
        <v>5.4999999999999997E-3</v>
      </c>
      <c r="AY70" s="74">
        <v>7.4000000000000003E-3</v>
      </c>
      <c r="AZ70" s="74">
        <v>9.4000000000000004E-3</v>
      </c>
      <c r="BA70" s="74">
        <v>1.12E-2</v>
      </c>
      <c r="BB70" s="74">
        <v>1.29E-2</v>
      </c>
      <c r="BC70" s="74">
        <v>1.41E-2</v>
      </c>
      <c r="BD70" s="74">
        <v>1.49E-2</v>
      </c>
      <c r="BE70" s="74">
        <v>1.52E-2</v>
      </c>
      <c r="BF70" s="74">
        <v>1.4999999999999999E-2</v>
      </c>
      <c r="BG70" s="74">
        <v>1.43E-2</v>
      </c>
      <c r="BH70" s="74">
        <v>1.34E-2</v>
      </c>
      <c r="BI70" s="74">
        <v>1.21E-2</v>
      </c>
      <c r="BJ70" s="74">
        <v>1.06E-2</v>
      </c>
      <c r="BK70" s="74">
        <v>9.1000000000000004E-3</v>
      </c>
      <c r="BL70" s="74">
        <v>7.6E-3</v>
      </c>
      <c r="BM70" s="74">
        <v>6.0000000000000001E-3</v>
      </c>
      <c r="BN70" s="74">
        <v>4.5999999999999999E-3</v>
      </c>
      <c r="BO70" s="74">
        <v>3.0999999999999999E-3</v>
      </c>
      <c r="BP70" s="75">
        <v>3.2000000000000002E-3</v>
      </c>
      <c r="BQ70" s="75">
        <v>3.5000000000000001E-3</v>
      </c>
      <c r="BR70" s="75">
        <v>3.8999999999999998E-3</v>
      </c>
      <c r="BS70" s="75">
        <v>4.1999999999999997E-3</v>
      </c>
      <c r="BT70" s="75">
        <v>4.7000000000000002E-3</v>
      </c>
      <c r="BU70" s="75">
        <v>5.1000000000000004E-3</v>
      </c>
      <c r="BV70" s="75">
        <v>5.4000000000000003E-3</v>
      </c>
      <c r="BW70" s="75">
        <v>5.7000000000000002E-3</v>
      </c>
      <c r="BX70" s="75">
        <v>5.8999999999999999E-3</v>
      </c>
      <c r="BY70" s="75">
        <v>6.0000000000000001E-3</v>
      </c>
      <c r="BZ70" s="75">
        <v>6.1000000000000004E-3</v>
      </c>
      <c r="CA70" s="75">
        <v>6.1000000000000004E-3</v>
      </c>
      <c r="CB70" s="75">
        <v>6.0000000000000001E-3</v>
      </c>
      <c r="CC70" s="75">
        <v>6.1000000000000004E-3</v>
      </c>
      <c r="CD70" s="75">
        <v>6.1999999999999998E-3</v>
      </c>
      <c r="CE70" s="75">
        <v>6.4000000000000003E-3</v>
      </c>
      <c r="CF70" s="75">
        <v>6.4999999999999997E-3</v>
      </c>
      <c r="CG70" s="75">
        <v>6.7999999999999996E-3</v>
      </c>
      <c r="CH70" s="75">
        <v>7.0000000000000001E-3</v>
      </c>
      <c r="CI70" s="75">
        <v>7.3000000000000001E-3</v>
      </c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</row>
    <row r="71" spans="1:112" x14ac:dyDescent="0.2">
      <c r="A71" s="10">
        <v>89</v>
      </c>
      <c r="B71" s="74">
        <v>-2.7000000000000001E-3</v>
      </c>
      <c r="C71" s="74">
        <v>-3.3999999999999998E-3</v>
      </c>
      <c r="D71" s="74">
        <v>-4.1000000000000003E-3</v>
      </c>
      <c r="E71" s="74">
        <v>-4.7999999999999996E-3</v>
      </c>
      <c r="F71" s="74">
        <v>-5.3E-3</v>
      </c>
      <c r="G71" s="74">
        <v>-5.7000000000000002E-3</v>
      </c>
      <c r="H71" s="74">
        <v>-5.7999999999999996E-3</v>
      </c>
      <c r="I71" s="74">
        <v>-5.7999999999999996E-3</v>
      </c>
      <c r="J71" s="74">
        <v>-5.4000000000000003E-3</v>
      </c>
      <c r="K71" s="74">
        <v>-4.7000000000000002E-3</v>
      </c>
      <c r="L71" s="74">
        <v>-3.7000000000000002E-3</v>
      </c>
      <c r="M71" s="74">
        <v>-2.5000000000000001E-3</v>
      </c>
      <c r="N71" s="74">
        <v>-1E-3</v>
      </c>
      <c r="O71" s="74">
        <v>8.0000000000000004E-4</v>
      </c>
      <c r="P71" s="74">
        <v>2.5999999999999999E-3</v>
      </c>
      <c r="Q71" s="74">
        <v>4.4999999999999997E-3</v>
      </c>
      <c r="R71" s="74">
        <v>6.4000000000000003E-3</v>
      </c>
      <c r="S71" s="74">
        <v>8.0999999999999996E-3</v>
      </c>
      <c r="T71" s="74">
        <v>9.7999999999999997E-3</v>
      </c>
      <c r="U71" s="74">
        <v>1.12E-2</v>
      </c>
      <c r="V71" s="74">
        <v>1.23E-2</v>
      </c>
      <c r="W71" s="74">
        <v>1.32E-2</v>
      </c>
      <c r="X71" s="74">
        <v>1.38E-2</v>
      </c>
      <c r="Y71" s="74">
        <v>1.4E-2</v>
      </c>
      <c r="Z71" s="74">
        <v>1.3899999999999999E-2</v>
      </c>
      <c r="AA71" s="74">
        <v>1.34E-2</v>
      </c>
      <c r="AB71" s="74">
        <v>1.26E-2</v>
      </c>
      <c r="AC71" s="74">
        <v>1.15E-2</v>
      </c>
      <c r="AD71" s="74">
        <v>1.0200000000000001E-2</v>
      </c>
      <c r="AE71" s="74">
        <v>8.6999999999999994E-3</v>
      </c>
      <c r="AF71" s="74">
        <v>7.1000000000000004E-3</v>
      </c>
      <c r="AG71" s="74">
        <v>5.4999999999999997E-3</v>
      </c>
      <c r="AH71" s="74">
        <v>3.8999999999999998E-3</v>
      </c>
      <c r="AI71" s="74">
        <v>2.5000000000000001E-3</v>
      </c>
      <c r="AJ71" s="74">
        <v>1.1999999999999999E-3</v>
      </c>
      <c r="AK71" s="74">
        <v>1E-4</v>
      </c>
      <c r="AL71" s="74">
        <v>-8.0000000000000004E-4</v>
      </c>
      <c r="AM71" s="74">
        <v>-1.6000000000000001E-3</v>
      </c>
      <c r="AN71" s="74">
        <v>-2.0999999999999999E-3</v>
      </c>
      <c r="AO71" s="74">
        <v>-2.5999999999999999E-3</v>
      </c>
      <c r="AP71" s="74">
        <v>-2.8E-3</v>
      </c>
      <c r="AQ71" s="74">
        <v>-2.8999999999999998E-3</v>
      </c>
      <c r="AR71" s="74">
        <v>-2.7000000000000001E-3</v>
      </c>
      <c r="AS71" s="74">
        <v>-2.3E-3</v>
      </c>
      <c r="AT71" s="74">
        <v>-1.6000000000000001E-3</v>
      </c>
      <c r="AU71" s="74">
        <v>-5.9999999999999995E-4</v>
      </c>
      <c r="AV71" s="74">
        <v>6.9999999999999999E-4</v>
      </c>
      <c r="AW71" s="74">
        <v>2.3E-3</v>
      </c>
      <c r="AX71" s="74">
        <v>4.1000000000000003E-3</v>
      </c>
      <c r="AY71" s="74">
        <v>6.0000000000000001E-3</v>
      </c>
      <c r="AZ71" s="74">
        <v>8.0000000000000002E-3</v>
      </c>
      <c r="BA71" s="74">
        <v>9.7999999999999997E-3</v>
      </c>
      <c r="BB71" s="74">
        <v>1.14E-2</v>
      </c>
      <c r="BC71" s="74">
        <v>1.2699999999999999E-2</v>
      </c>
      <c r="BD71" s="74">
        <v>1.3599999999999999E-2</v>
      </c>
      <c r="BE71" s="74">
        <v>1.4E-2</v>
      </c>
      <c r="BF71" s="74">
        <v>1.3899999999999999E-2</v>
      </c>
      <c r="BG71" s="74">
        <v>1.34E-2</v>
      </c>
      <c r="BH71" s="74">
        <v>1.26E-2</v>
      </c>
      <c r="BI71" s="74">
        <v>1.15E-2</v>
      </c>
      <c r="BJ71" s="74">
        <v>1.01E-2</v>
      </c>
      <c r="BK71" s="74">
        <v>8.6999999999999994E-3</v>
      </c>
      <c r="BL71" s="74">
        <v>7.3000000000000001E-3</v>
      </c>
      <c r="BM71" s="74">
        <v>5.7999999999999996E-3</v>
      </c>
      <c r="BN71" s="74">
        <v>4.4000000000000003E-3</v>
      </c>
      <c r="BO71" s="74">
        <v>3.0000000000000001E-3</v>
      </c>
      <c r="BP71" s="75">
        <v>3.0999999999999999E-3</v>
      </c>
      <c r="BQ71" s="75">
        <v>3.3E-3</v>
      </c>
      <c r="BR71" s="75">
        <v>3.5999999999999999E-3</v>
      </c>
      <c r="BS71" s="75">
        <v>4.0000000000000001E-3</v>
      </c>
      <c r="BT71" s="75">
        <v>4.4000000000000003E-3</v>
      </c>
      <c r="BU71" s="75">
        <v>4.7000000000000002E-3</v>
      </c>
      <c r="BV71" s="75">
        <v>5.1000000000000004E-3</v>
      </c>
      <c r="BW71" s="75">
        <v>5.4000000000000003E-3</v>
      </c>
      <c r="BX71" s="75">
        <v>5.5999999999999999E-3</v>
      </c>
      <c r="BY71" s="75">
        <v>5.7000000000000002E-3</v>
      </c>
      <c r="BZ71" s="75">
        <v>5.7000000000000002E-3</v>
      </c>
      <c r="CA71" s="75">
        <v>5.7000000000000002E-3</v>
      </c>
      <c r="CB71" s="75">
        <v>5.7000000000000002E-3</v>
      </c>
      <c r="CC71" s="75">
        <v>5.7000000000000002E-3</v>
      </c>
      <c r="CD71" s="75">
        <v>5.7999999999999996E-3</v>
      </c>
      <c r="CE71" s="75">
        <v>6.0000000000000001E-3</v>
      </c>
      <c r="CF71" s="75">
        <v>6.1000000000000004E-3</v>
      </c>
      <c r="CG71" s="75">
        <v>6.3E-3</v>
      </c>
      <c r="CH71" s="75">
        <v>6.6E-3</v>
      </c>
      <c r="CI71" s="75">
        <v>6.7999999999999996E-3</v>
      </c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</row>
    <row r="72" spans="1:112" x14ac:dyDescent="0.2">
      <c r="A72" s="10">
        <v>90</v>
      </c>
      <c r="B72" s="74">
        <v>-4.8999999999999998E-3</v>
      </c>
      <c r="C72" s="74">
        <v>-5.4000000000000003E-3</v>
      </c>
      <c r="D72" s="74">
        <v>-5.7999999999999996E-3</v>
      </c>
      <c r="E72" s="74">
        <v>-6.1999999999999998E-3</v>
      </c>
      <c r="F72" s="74">
        <v>-6.6E-3</v>
      </c>
      <c r="G72" s="74">
        <v>-6.7000000000000002E-3</v>
      </c>
      <c r="H72" s="74">
        <v>-6.7000000000000002E-3</v>
      </c>
      <c r="I72" s="74">
        <v>-6.4000000000000003E-3</v>
      </c>
      <c r="J72" s="74">
        <v>-5.8999999999999999E-3</v>
      </c>
      <c r="K72" s="74">
        <v>-5.0000000000000001E-3</v>
      </c>
      <c r="L72" s="74">
        <v>-3.8999999999999998E-3</v>
      </c>
      <c r="M72" s="74">
        <v>-2.5000000000000001E-3</v>
      </c>
      <c r="N72" s="74">
        <v>-8.9999999999999998E-4</v>
      </c>
      <c r="O72" s="74">
        <v>8.9999999999999998E-4</v>
      </c>
      <c r="P72" s="74">
        <v>2.8E-3</v>
      </c>
      <c r="Q72" s="74">
        <v>4.7000000000000002E-3</v>
      </c>
      <c r="R72" s="74">
        <v>6.6E-3</v>
      </c>
      <c r="S72" s="74">
        <v>8.3999999999999995E-3</v>
      </c>
      <c r="T72" s="74">
        <v>0.01</v>
      </c>
      <c r="U72" s="74">
        <v>1.1299999999999999E-2</v>
      </c>
      <c r="V72" s="74">
        <v>1.24E-2</v>
      </c>
      <c r="W72" s="74">
        <v>1.32E-2</v>
      </c>
      <c r="X72" s="74">
        <v>1.38E-2</v>
      </c>
      <c r="Y72" s="74">
        <v>1.3899999999999999E-2</v>
      </c>
      <c r="Z72" s="74">
        <v>1.38E-2</v>
      </c>
      <c r="AA72" s="74">
        <v>1.3299999999999999E-2</v>
      </c>
      <c r="AB72" s="74">
        <v>1.2500000000000001E-2</v>
      </c>
      <c r="AC72" s="74">
        <v>1.14E-2</v>
      </c>
      <c r="AD72" s="74">
        <v>1.01E-2</v>
      </c>
      <c r="AE72" s="74">
        <v>8.6999999999999994E-3</v>
      </c>
      <c r="AF72" s="74">
        <v>7.1000000000000004E-3</v>
      </c>
      <c r="AG72" s="74">
        <v>5.4000000000000003E-3</v>
      </c>
      <c r="AH72" s="74">
        <v>3.8E-3</v>
      </c>
      <c r="AI72" s="74">
        <v>2.2000000000000001E-3</v>
      </c>
      <c r="AJ72" s="74">
        <v>8.0000000000000004E-4</v>
      </c>
      <c r="AK72" s="74">
        <v>-5.0000000000000001E-4</v>
      </c>
      <c r="AL72" s="74">
        <v>-1.5E-3</v>
      </c>
      <c r="AM72" s="74">
        <v>-2.3999999999999998E-3</v>
      </c>
      <c r="AN72" s="74">
        <v>-3.2000000000000002E-3</v>
      </c>
      <c r="AO72" s="74">
        <v>-3.7000000000000002E-3</v>
      </c>
      <c r="AP72" s="74">
        <v>-4.0000000000000001E-3</v>
      </c>
      <c r="AQ72" s="74">
        <v>-4.1999999999999997E-3</v>
      </c>
      <c r="AR72" s="74">
        <v>-4.1000000000000003E-3</v>
      </c>
      <c r="AS72" s="74">
        <v>-3.7000000000000002E-3</v>
      </c>
      <c r="AT72" s="74">
        <v>-3.0000000000000001E-3</v>
      </c>
      <c r="AU72" s="74">
        <v>-2E-3</v>
      </c>
      <c r="AV72" s="74">
        <v>-6.9999999999999999E-4</v>
      </c>
      <c r="AW72" s="74">
        <v>8.9999999999999998E-4</v>
      </c>
      <c r="AX72" s="74">
        <v>2.7000000000000001E-3</v>
      </c>
      <c r="AY72" s="74">
        <v>4.4999999999999997E-3</v>
      </c>
      <c r="AZ72" s="74">
        <v>6.4000000000000003E-3</v>
      </c>
      <c r="BA72" s="74">
        <v>8.3000000000000001E-3</v>
      </c>
      <c r="BB72" s="74">
        <v>9.9000000000000008E-3</v>
      </c>
      <c r="BC72" s="74">
        <v>1.12E-2</v>
      </c>
      <c r="BD72" s="74">
        <v>1.2200000000000001E-2</v>
      </c>
      <c r="BE72" s="74">
        <v>1.2699999999999999E-2</v>
      </c>
      <c r="BF72" s="74">
        <v>1.2800000000000001E-2</v>
      </c>
      <c r="BG72" s="74">
        <v>1.24E-2</v>
      </c>
      <c r="BH72" s="74">
        <v>1.18E-2</v>
      </c>
      <c r="BI72" s="74">
        <v>1.0800000000000001E-2</v>
      </c>
      <c r="BJ72" s="74">
        <v>9.5999999999999992E-3</v>
      </c>
      <c r="BK72" s="74">
        <v>8.3999999999999995E-3</v>
      </c>
      <c r="BL72" s="74">
        <v>7.0000000000000001E-3</v>
      </c>
      <c r="BM72" s="74">
        <v>5.7000000000000002E-3</v>
      </c>
      <c r="BN72" s="74">
        <v>4.3E-3</v>
      </c>
      <c r="BO72" s="74">
        <v>3.0000000000000001E-3</v>
      </c>
      <c r="BP72" s="75">
        <v>3.0000000000000001E-3</v>
      </c>
      <c r="BQ72" s="75">
        <v>3.2000000000000002E-3</v>
      </c>
      <c r="BR72" s="75">
        <v>3.3999999999999998E-3</v>
      </c>
      <c r="BS72" s="75">
        <v>3.8E-3</v>
      </c>
      <c r="BT72" s="75">
        <v>4.1000000000000003E-3</v>
      </c>
      <c r="BU72" s="75">
        <v>4.4000000000000003E-3</v>
      </c>
      <c r="BV72" s="75">
        <v>4.7000000000000002E-3</v>
      </c>
      <c r="BW72" s="75">
        <v>5.0000000000000001E-3</v>
      </c>
      <c r="BX72" s="75">
        <v>5.1999999999999998E-3</v>
      </c>
      <c r="BY72" s="75">
        <v>5.3E-3</v>
      </c>
      <c r="BZ72" s="75">
        <v>5.3E-3</v>
      </c>
      <c r="CA72" s="75">
        <v>5.4000000000000003E-3</v>
      </c>
      <c r="CB72" s="75">
        <v>5.4000000000000003E-3</v>
      </c>
      <c r="CC72" s="75">
        <v>5.4000000000000003E-3</v>
      </c>
      <c r="CD72" s="75">
        <v>5.4000000000000003E-3</v>
      </c>
      <c r="CE72" s="75">
        <v>5.4999999999999997E-3</v>
      </c>
      <c r="CF72" s="75">
        <v>5.7000000000000002E-3</v>
      </c>
      <c r="CG72" s="75">
        <v>5.8999999999999999E-3</v>
      </c>
      <c r="CH72" s="75">
        <v>6.1000000000000004E-3</v>
      </c>
      <c r="CI72" s="75">
        <v>6.3E-3</v>
      </c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</row>
    <row r="73" spans="1:112" x14ac:dyDescent="0.2">
      <c r="A73" s="10">
        <v>91</v>
      </c>
      <c r="B73" s="74">
        <v>-7.4000000000000003E-3</v>
      </c>
      <c r="C73" s="74">
        <v>-7.4999999999999997E-3</v>
      </c>
      <c r="D73" s="74">
        <v>-7.7000000000000002E-3</v>
      </c>
      <c r="E73" s="74">
        <v>-7.7999999999999996E-3</v>
      </c>
      <c r="F73" s="74">
        <v>-7.9000000000000008E-3</v>
      </c>
      <c r="G73" s="74">
        <v>-7.7999999999999996E-3</v>
      </c>
      <c r="H73" s="74">
        <v>-7.4999999999999997E-3</v>
      </c>
      <c r="I73" s="74">
        <v>-7.0000000000000001E-3</v>
      </c>
      <c r="J73" s="74">
        <v>-6.3E-3</v>
      </c>
      <c r="K73" s="74">
        <v>-5.3E-3</v>
      </c>
      <c r="L73" s="74">
        <v>-4.0000000000000001E-3</v>
      </c>
      <c r="M73" s="74">
        <v>-2.5000000000000001E-3</v>
      </c>
      <c r="N73" s="74">
        <v>-8.0000000000000004E-4</v>
      </c>
      <c r="O73" s="74">
        <v>1E-3</v>
      </c>
      <c r="P73" s="74">
        <v>3.0000000000000001E-3</v>
      </c>
      <c r="Q73" s="74">
        <v>4.8999999999999998E-3</v>
      </c>
      <c r="R73" s="74">
        <v>6.7999999999999996E-3</v>
      </c>
      <c r="S73" s="74">
        <v>8.5000000000000006E-3</v>
      </c>
      <c r="T73" s="74">
        <v>1.01E-2</v>
      </c>
      <c r="U73" s="74">
        <v>1.14E-2</v>
      </c>
      <c r="V73" s="74">
        <v>1.2500000000000001E-2</v>
      </c>
      <c r="W73" s="74">
        <v>1.32E-2</v>
      </c>
      <c r="X73" s="74">
        <v>1.37E-2</v>
      </c>
      <c r="Y73" s="74">
        <v>1.3899999999999999E-2</v>
      </c>
      <c r="Z73" s="74">
        <v>1.37E-2</v>
      </c>
      <c r="AA73" s="74">
        <v>1.32E-2</v>
      </c>
      <c r="AB73" s="74">
        <v>1.24E-2</v>
      </c>
      <c r="AC73" s="74">
        <v>1.14E-2</v>
      </c>
      <c r="AD73" s="74">
        <v>1.01E-2</v>
      </c>
      <c r="AE73" s="74">
        <v>8.6999999999999994E-3</v>
      </c>
      <c r="AF73" s="74">
        <v>7.1000000000000004E-3</v>
      </c>
      <c r="AG73" s="74">
        <v>5.4000000000000003E-3</v>
      </c>
      <c r="AH73" s="74">
        <v>3.7000000000000002E-3</v>
      </c>
      <c r="AI73" s="74">
        <v>2E-3</v>
      </c>
      <c r="AJ73" s="74">
        <v>5.0000000000000001E-4</v>
      </c>
      <c r="AK73" s="74">
        <v>-8.9999999999999998E-4</v>
      </c>
      <c r="AL73" s="74">
        <v>-2.2000000000000001E-3</v>
      </c>
      <c r="AM73" s="74">
        <v>-3.2000000000000002E-3</v>
      </c>
      <c r="AN73" s="74">
        <v>-4.1000000000000003E-3</v>
      </c>
      <c r="AO73" s="74">
        <v>-4.7000000000000002E-3</v>
      </c>
      <c r="AP73" s="74">
        <v>-5.1999999999999998E-3</v>
      </c>
      <c r="AQ73" s="74">
        <v>-5.4000000000000003E-3</v>
      </c>
      <c r="AR73" s="74">
        <v>-5.3E-3</v>
      </c>
      <c r="AS73" s="74">
        <v>-5.0000000000000001E-3</v>
      </c>
      <c r="AT73" s="74">
        <v>-4.3E-3</v>
      </c>
      <c r="AU73" s="74">
        <v>-3.3E-3</v>
      </c>
      <c r="AV73" s="74">
        <v>-2E-3</v>
      </c>
      <c r="AW73" s="74">
        <v>-5.0000000000000001E-4</v>
      </c>
      <c r="AX73" s="74">
        <v>1.1999999999999999E-3</v>
      </c>
      <c r="AY73" s="74">
        <v>3.0000000000000001E-3</v>
      </c>
      <c r="AZ73" s="74">
        <v>4.8999999999999998E-3</v>
      </c>
      <c r="BA73" s="74">
        <v>6.7000000000000002E-3</v>
      </c>
      <c r="BB73" s="74">
        <v>8.3000000000000001E-3</v>
      </c>
      <c r="BC73" s="74">
        <v>9.7000000000000003E-3</v>
      </c>
      <c r="BD73" s="74">
        <v>1.0699999999999999E-2</v>
      </c>
      <c r="BE73" s="74">
        <v>1.1299999999999999E-2</v>
      </c>
      <c r="BF73" s="74">
        <v>1.1599999999999999E-2</v>
      </c>
      <c r="BG73" s="74">
        <v>1.14E-2</v>
      </c>
      <c r="BH73" s="74">
        <v>1.09E-2</v>
      </c>
      <c r="BI73" s="74">
        <v>1.01E-2</v>
      </c>
      <c r="BJ73" s="74">
        <v>9.1000000000000004E-3</v>
      </c>
      <c r="BK73" s="74">
        <v>8.0000000000000002E-3</v>
      </c>
      <c r="BL73" s="74">
        <v>6.7999999999999996E-3</v>
      </c>
      <c r="BM73" s="74">
        <v>5.5999999999999999E-3</v>
      </c>
      <c r="BN73" s="74">
        <v>4.3E-3</v>
      </c>
      <c r="BO73" s="74">
        <v>3.0999999999999999E-3</v>
      </c>
      <c r="BP73" s="75">
        <v>3.0999999999999999E-3</v>
      </c>
      <c r="BQ73" s="75">
        <v>3.2000000000000002E-3</v>
      </c>
      <c r="BR73" s="75">
        <v>3.3E-3</v>
      </c>
      <c r="BS73" s="75">
        <v>3.5999999999999999E-3</v>
      </c>
      <c r="BT73" s="75">
        <v>3.8999999999999998E-3</v>
      </c>
      <c r="BU73" s="75">
        <v>4.1999999999999997E-3</v>
      </c>
      <c r="BV73" s="75">
        <v>4.4000000000000003E-3</v>
      </c>
      <c r="BW73" s="75">
        <v>4.7000000000000002E-3</v>
      </c>
      <c r="BX73" s="75">
        <v>4.7999999999999996E-3</v>
      </c>
      <c r="BY73" s="75">
        <v>4.8999999999999998E-3</v>
      </c>
      <c r="BZ73" s="75">
        <v>5.0000000000000001E-3</v>
      </c>
      <c r="CA73" s="75">
        <v>5.0000000000000001E-3</v>
      </c>
      <c r="CB73" s="75">
        <v>5.0000000000000001E-3</v>
      </c>
      <c r="CC73" s="75">
        <v>5.1000000000000004E-3</v>
      </c>
      <c r="CD73" s="75">
        <v>5.1000000000000004E-3</v>
      </c>
      <c r="CE73" s="75">
        <v>5.1000000000000004E-3</v>
      </c>
      <c r="CF73" s="75">
        <v>5.1999999999999998E-3</v>
      </c>
      <c r="CG73" s="75">
        <v>5.4000000000000003E-3</v>
      </c>
      <c r="CH73" s="75">
        <v>5.5999999999999999E-3</v>
      </c>
      <c r="CI73" s="75">
        <v>5.8999999999999999E-3</v>
      </c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</row>
    <row r="74" spans="1:112" x14ac:dyDescent="0.2">
      <c r="A74" s="10">
        <v>92</v>
      </c>
      <c r="B74" s="74">
        <v>-0.01</v>
      </c>
      <c r="C74" s="74">
        <v>-9.9000000000000008E-3</v>
      </c>
      <c r="D74" s="74">
        <v>-9.7000000000000003E-3</v>
      </c>
      <c r="E74" s="74">
        <v>-9.4999999999999998E-3</v>
      </c>
      <c r="F74" s="74">
        <v>-9.1999999999999998E-3</v>
      </c>
      <c r="G74" s="74">
        <v>-8.8000000000000005E-3</v>
      </c>
      <c r="H74" s="74">
        <v>-8.3000000000000001E-3</v>
      </c>
      <c r="I74" s="74">
        <v>-7.6E-3</v>
      </c>
      <c r="J74" s="74">
        <v>-6.6E-3</v>
      </c>
      <c r="K74" s="74">
        <v>-5.4999999999999997E-3</v>
      </c>
      <c r="L74" s="74">
        <v>-4.1000000000000003E-3</v>
      </c>
      <c r="M74" s="74">
        <v>-2.5000000000000001E-3</v>
      </c>
      <c r="N74" s="74">
        <v>-6.9999999999999999E-4</v>
      </c>
      <c r="O74" s="74">
        <v>1.1999999999999999E-3</v>
      </c>
      <c r="P74" s="74">
        <v>3.0999999999999999E-3</v>
      </c>
      <c r="Q74" s="74">
        <v>5.1000000000000004E-3</v>
      </c>
      <c r="R74" s="74">
        <v>6.8999999999999999E-3</v>
      </c>
      <c r="S74" s="74">
        <v>8.6E-3</v>
      </c>
      <c r="T74" s="74">
        <v>1.01E-2</v>
      </c>
      <c r="U74" s="74">
        <v>1.14E-2</v>
      </c>
      <c r="V74" s="74">
        <v>1.2500000000000001E-2</v>
      </c>
      <c r="W74" s="74">
        <v>1.32E-2</v>
      </c>
      <c r="X74" s="74">
        <v>1.3599999999999999E-2</v>
      </c>
      <c r="Y74" s="74">
        <v>1.38E-2</v>
      </c>
      <c r="Z74" s="74">
        <v>1.3599999999999999E-2</v>
      </c>
      <c r="AA74" s="74">
        <v>1.3100000000000001E-2</v>
      </c>
      <c r="AB74" s="74">
        <v>1.23E-2</v>
      </c>
      <c r="AC74" s="74">
        <v>1.1299999999999999E-2</v>
      </c>
      <c r="AD74" s="74">
        <v>1.01E-2</v>
      </c>
      <c r="AE74" s="74">
        <v>8.6E-3</v>
      </c>
      <c r="AF74" s="74">
        <v>7.0000000000000001E-3</v>
      </c>
      <c r="AG74" s="74">
        <v>5.3E-3</v>
      </c>
      <c r="AH74" s="74">
        <v>3.5999999999999999E-3</v>
      </c>
      <c r="AI74" s="74">
        <v>1.8E-3</v>
      </c>
      <c r="AJ74" s="74">
        <v>2.0000000000000001E-4</v>
      </c>
      <c r="AK74" s="74">
        <v>-1.2999999999999999E-3</v>
      </c>
      <c r="AL74" s="74">
        <v>-2.7000000000000001E-3</v>
      </c>
      <c r="AM74" s="74">
        <v>-3.8999999999999998E-3</v>
      </c>
      <c r="AN74" s="74">
        <v>-4.8999999999999998E-3</v>
      </c>
      <c r="AO74" s="74">
        <v>-5.7000000000000002E-3</v>
      </c>
      <c r="AP74" s="74">
        <v>-6.1999999999999998E-3</v>
      </c>
      <c r="AQ74" s="74">
        <v>-6.4999999999999997E-3</v>
      </c>
      <c r="AR74" s="74">
        <v>-6.4999999999999997E-3</v>
      </c>
      <c r="AS74" s="74">
        <v>-6.1999999999999998E-3</v>
      </c>
      <c r="AT74" s="74">
        <v>-5.5999999999999999E-3</v>
      </c>
      <c r="AU74" s="74">
        <v>-4.5999999999999999E-3</v>
      </c>
      <c r="AV74" s="74">
        <v>-3.3999999999999998E-3</v>
      </c>
      <c r="AW74" s="74">
        <v>-2E-3</v>
      </c>
      <c r="AX74" s="74">
        <v>-4.0000000000000002E-4</v>
      </c>
      <c r="AY74" s="74">
        <v>1.4E-3</v>
      </c>
      <c r="AZ74" s="74">
        <v>3.2000000000000002E-3</v>
      </c>
      <c r="BA74" s="74">
        <v>5.0000000000000001E-3</v>
      </c>
      <c r="BB74" s="74">
        <v>6.6E-3</v>
      </c>
      <c r="BC74" s="74">
        <v>8.0000000000000002E-3</v>
      </c>
      <c r="BD74" s="74">
        <v>9.1000000000000004E-3</v>
      </c>
      <c r="BE74" s="74">
        <v>9.9000000000000008E-3</v>
      </c>
      <c r="BF74" s="74">
        <v>1.03E-2</v>
      </c>
      <c r="BG74" s="74">
        <v>1.03E-2</v>
      </c>
      <c r="BH74" s="74">
        <v>0.01</v>
      </c>
      <c r="BI74" s="74">
        <v>9.4000000000000004E-3</v>
      </c>
      <c r="BJ74" s="74">
        <v>8.6E-3</v>
      </c>
      <c r="BK74" s="74">
        <v>7.7000000000000002E-3</v>
      </c>
      <c r="BL74" s="74">
        <v>6.6E-3</v>
      </c>
      <c r="BM74" s="74">
        <v>5.5999999999999999E-3</v>
      </c>
      <c r="BN74" s="74">
        <v>4.4000000000000003E-3</v>
      </c>
      <c r="BO74" s="74">
        <v>3.3E-3</v>
      </c>
      <c r="BP74" s="75">
        <v>3.2000000000000002E-3</v>
      </c>
      <c r="BQ74" s="75">
        <v>3.2000000000000002E-3</v>
      </c>
      <c r="BR74" s="75">
        <v>3.3E-3</v>
      </c>
      <c r="BS74" s="75">
        <v>3.5000000000000001E-3</v>
      </c>
      <c r="BT74" s="75">
        <v>3.7000000000000002E-3</v>
      </c>
      <c r="BU74" s="75">
        <v>3.8999999999999998E-3</v>
      </c>
      <c r="BV74" s="75">
        <v>4.1000000000000003E-3</v>
      </c>
      <c r="BW74" s="75">
        <v>4.3E-3</v>
      </c>
      <c r="BX74" s="75">
        <v>4.4999999999999997E-3</v>
      </c>
      <c r="BY74" s="75">
        <v>4.5999999999999999E-3</v>
      </c>
      <c r="BZ74" s="75">
        <v>4.5999999999999999E-3</v>
      </c>
      <c r="CA74" s="75">
        <v>4.5999999999999999E-3</v>
      </c>
      <c r="CB74" s="75">
        <v>4.7000000000000002E-3</v>
      </c>
      <c r="CC74" s="75">
        <v>4.7000000000000002E-3</v>
      </c>
      <c r="CD74" s="75">
        <v>4.7000000000000002E-3</v>
      </c>
      <c r="CE74" s="75">
        <v>4.7999999999999996E-3</v>
      </c>
      <c r="CF74" s="75">
        <v>4.7999999999999996E-3</v>
      </c>
      <c r="CG74" s="75">
        <v>5.0000000000000001E-3</v>
      </c>
      <c r="CH74" s="75">
        <v>5.1999999999999998E-3</v>
      </c>
      <c r="CI74" s="75">
        <v>5.4000000000000003E-3</v>
      </c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</row>
    <row r="75" spans="1:112" x14ac:dyDescent="0.2">
      <c r="A75" s="10">
        <v>93</v>
      </c>
      <c r="B75" s="74">
        <v>-1.29E-2</v>
      </c>
      <c r="C75" s="74">
        <v>-1.23E-2</v>
      </c>
      <c r="D75" s="74">
        <v>-1.18E-2</v>
      </c>
      <c r="E75" s="74">
        <v>-1.12E-2</v>
      </c>
      <c r="F75" s="74">
        <v>-1.06E-2</v>
      </c>
      <c r="G75" s="74">
        <v>-9.9000000000000008E-3</v>
      </c>
      <c r="H75" s="74">
        <v>-9.1000000000000004E-3</v>
      </c>
      <c r="I75" s="74">
        <v>-8.0999999999999996E-3</v>
      </c>
      <c r="J75" s="74">
        <v>-6.8999999999999999E-3</v>
      </c>
      <c r="K75" s="74">
        <v>-5.5999999999999999E-3</v>
      </c>
      <c r="L75" s="74">
        <v>-4.0000000000000001E-3</v>
      </c>
      <c r="M75" s="74">
        <v>-2.3999999999999998E-3</v>
      </c>
      <c r="N75" s="74">
        <v>-5.0000000000000001E-4</v>
      </c>
      <c r="O75" s="74">
        <v>1.4E-3</v>
      </c>
      <c r="P75" s="74">
        <v>3.3E-3</v>
      </c>
      <c r="Q75" s="74">
        <v>5.1999999999999998E-3</v>
      </c>
      <c r="R75" s="74">
        <v>7.0000000000000001E-3</v>
      </c>
      <c r="S75" s="74">
        <v>8.6999999999999994E-3</v>
      </c>
      <c r="T75" s="74">
        <v>1.01E-2</v>
      </c>
      <c r="U75" s="74">
        <v>1.14E-2</v>
      </c>
      <c r="V75" s="74">
        <v>1.24E-2</v>
      </c>
      <c r="W75" s="74">
        <v>1.3100000000000001E-2</v>
      </c>
      <c r="X75" s="74">
        <v>1.35E-2</v>
      </c>
      <c r="Y75" s="74">
        <v>1.3599999999999999E-2</v>
      </c>
      <c r="Z75" s="74">
        <v>1.34E-2</v>
      </c>
      <c r="AA75" s="74">
        <v>1.2999999999999999E-2</v>
      </c>
      <c r="AB75" s="74">
        <v>1.2200000000000001E-2</v>
      </c>
      <c r="AC75" s="74">
        <v>1.12E-2</v>
      </c>
      <c r="AD75" s="74">
        <v>0.01</v>
      </c>
      <c r="AE75" s="74">
        <v>8.5000000000000006E-3</v>
      </c>
      <c r="AF75" s="74">
        <v>6.8999999999999999E-3</v>
      </c>
      <c r="AG75" s="74">
        <v>5.1999999999999998E-3</v>
      </c>
      <c r="AH75" s="74">
        <v>3.3999999999999998E-3</v>
      </c>
      <c r="AI75" s="74">
        <v>1.6000000000000001E-3</v>
      </c>
      <c r="AJ75" s="74">
        <v>-1E-4</v>
      </c>
      <c r="AK75" s="74">
        <v>-1.6999999999999999E-3</v>
      </c>
      <c r="AL75" s="74">
        <v>-3.2000000000000002E-3</v>
      </c>
      <c r="AM75" s="74">
        <v>-4.4999999999999997E-3</v>
      </c>
      <c r="AN75" s="74">
        <v>-5.5999999999999999E-3</v>
      </c>
      <c r="AO75" s="74">
        <v>-6.4999999999999997E-3</v>
      </c>
      <c r="AP75" s="74">
        <v>-7.1000000000000004E-3</v>
      </c>
      <c r="AQ75" s="74">
        <v>-7.4999999999999997E-3</v>
      </c>
      <c r="AR75" s="74">
        <v>-7.6E-3</v>
      </c>
      <c r="AS75" s="74">
        <v>-7.3000000000000001E-3</v>
      </c>
      <c r="AT75" s="74">
        <v>-6.7999999999999996E-3</v>
      </c>
      <c r="AU75" s="74">
        <v>-6.0000000000000001E-3</v>
      </c>
      <c r="AV75" s="74">
        <v>-4.7999999999999996E-3</v>
      </c>
      <c r="AW75" s="74">
        <v>-3.5000000000000001E-3</v>
      </c>
      <c r="AX75" s="74">
        <v>-1.9E-3</v>
      </c>
      <c r="AY75" s="74">
        <v>-2.9999999999999997E-4</v>
      </c>
      <c r="AZ75" s="74">
        <v>1.5E-3</v>
      </c>
      <c r="BA75" s="74">
        <v>3.2000000000000002E-3</v>
      </c>
      <c r="BB75" s="74">
        <v>4.7999999999999996E-3</v>
      </c>
      <c r="BC75" s="74">
        <v>6.3E-3</v>
      </c>
      <c r="BD75" s="74">
        <v>7.4000000000000003E-3</v>
      </c>
      <c r="BE75" s="74">
        <v>8.3000000000000001E-3</v>
      </c>
      <c r="BF75" s="74">
        <v>8.8999999999999999E-3</v>
      </c>
      <c r="BG75" s="74">
        <v>9.1000000000000004E-3</v>
      </c>
      <c r="BH75" s="74">
        <v>8.9999999999999993E-3</v>
      </c>
      <c r="BI75" s="74">
        <v>8.6999999999999994E-3</v>
      </c>
      <c r="BJ75" s="74">
        <v>8.0999999999999996E-3</v>
      </c>
      <c r="BK75" s="74">
        <v>7.4000000000000003E-3</v>
      </c>
      <c r="BL75" s="74">
        <v>6.4999999999999997E-3</v>
      </c>
      <c r="BM75" s="74">
        <v>5.5999999999999999E-3</v>
      </c>
      <c r="BN75" s="74">
        <v>4.5999999999999999E-3</v>
      </c>
      <c r="BO75" s="74">
        <v>3.7000000000000002E-3</v>
      </c>
      <c r="BP75" s="75">
        <v>3.5000000000000001E-3</v>
      </c>
      <c r="BQ75" s="75">
        <v>3.3999999999999998E-3</v>
      </c>
      <c r="BR75" s="75">
        <v>3.3999999999999998E-3</v>
      </c>
      <c r="BS75" s="75">
        <v>3.5000000000000001E-3</v>
      </c>
      <c r="BT75" s="75">
        <v>3.5999999999999999E-3</v>
      </c>
      <c r="BU75" s="75">
        <v>3.7000000000000002E-3</v>
      </c>
      <c r="BV75" s="75">
        <v>3.8999999999999998E-3</v>
      </c>
      <c r="BW75" s="75">
        <v>4.0000000000000001E-3</v>
      </c>
      <c r="BX75" s="75">
        <v>4.1000000000000003E-3</v>
      </c>
      <c r="BY75" s="75">
        <v>4.1999999999999997E-3</v>
      </c>
      <c r="BZ75" s="75">
        <v>4.1999999999999997E-3</v>
      </c>
      <c r="CA75" s="75">
        <v>4.3E-3</v>
      </c>
      <c r="CB75" s="75">
        <v>4.3E-3</v>
      </c>
      <c r="CC75" s="75">
        <v>4.4000000000000003E-3</v>
      </c>
      <c r="CD75" s="75">
        <v>4.4000000000000003E-3</v>
      </c>
      <c r="CE75" s="75">
        <v>4.4000000000000003E-3</v>
      </c>
      <c r="CF75" s="75">
        <v>4.4999999999999997E-3</v>
      </c>
      <c r="CG75" s="75">
        <v>4.4999999999999997E-3</v>
      </c>
      <c r="CH75" s="75">
        <v>4.7000000000000002E-3</v>
      </c>
      <c r="CI75" s="75">
        <v>4.8999999999999998E-3</v>
      </c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</row>
    <row r="76" spans="1:112" x14ac:dyDescent="0.2">
      <c r="A76" s="10">
        <v>94</v>
      </c>
      <c r="B76" s="74">
        <v>-1.6E-2</v>
      </c>
      <c r="C76" s="74">
        <v>-1.4999999999999999E-2</v>
      </c>
      <c r="D76" s="74">
        <v>-1.41E-2</v>
      </c>
      <c r="E76" s="74">
        <v>-1.3100000000000001E-2</v>
      </c>
      <c r="F76" s="74">
        <v>-1.21E-2</v>
      </c>
      <c r="G76" s="74">
        <v>-1.0999999999999999E-2</v>
      </c>
      <c r="H76" s="74">
        <v>-9.7999999999999997E-3</v>
      </c>
      <c r="I76" s="74">
        <v>-8.5000000000000006E-3</v>
      </c>
      <c r="J76" s="74">
        <v>-7.1000000000000004E-3</v>
      </c>
      <c r="K76" s="74">
        <v>-5.5999999999999999E-3</v>
      </c>
      <c r="L76" s="74">
        <v>-4.0000000000000001E-3</v>
      </c>
      <c r="M76" s="74">
        <v>-2.2000000000000001E-3</v>
      </c>
      <c r="N76" s="74">
        <v>-2.9999999999999997E-4</v>
      </c>
      <c r="O76" s="74">
        <v>1.5E-3</v>
      </c>
      <c r="P76" s="74">
        <v>3.3999999999999998E-3</v>
      </c>
      <c r="Q76" s="74">
        <v>5.3E-3</v>
      </c>
      <c r="R76" s="74">
        <v>7.0000000000000001E-3</v>
      </c>
      <c r="S76" s="74">
        <v>8.6999999999999994E-3</v>
      </c>
      <c r="T76" s="74">
        <v>1.01E-2</v>
      </c>
      <c r="U76" s="74">
        <v>1.1299999999999999E-2</v>
      </c>
      <c r="V76" s="74">
        <v>1.23E-2</v>
      </c>
      <c r="W76" s="74">
        <v>1.29E-2</v>
      </c>
      <c r="X76" s="74">
        <v>1.3299999999999999E-2</v>
      </c>
      <c r="Y76" s="74">
        <v>1.34E-2</v>
      </c>
      <c r="Z76" s="74">
        <v>1.3299999999999999E-2</v>
      </c>
      <c r="AA76" s="74">
        <v>1.2800000000000001E-2</v>
      </c>
      <c r="AB76" s="74">
        <v>1.21E-2</v>
      </c>
      <c r="AC76" s="74">
        <v>1.11E-2</v>
      </c>
      <c r="AD76" s="74">
        <v>9.7999999999999997E-3</v>
      </c>
      <c r="AE76" s="74">
        <v>8.3999999999999995E-3</v>
      </c>
      <c r="AF76" s="74">
        <v>6.7999999999999996E-3</v>
      </c>
      <c r="AG76" s="74">
        <v>5.1000000000000004E-3</v>
      </c>
      <c r="AH76" s="74">
        <v>3.3E-3</v>
      </c>
      <c r="AI76" s="74">
        <v>1.5E-3</v>
      </c>
      <c r="AJ76" s="74">
        <v>-2.9999999999999997E-4</v>
      </c>
      <c r="AK76" s="74">
        <v>-2E-3</v>
      </c>
      <c r="AL76" s="74">
        <v>-3.5999999999999999E-3</v>
      </c>
      <c r="AM76" s="74">
        <v>-5.0000000000000001E-3</v>
      </c>
      <c r="AN76" s="74">
        <v>-6.1999999999999998E-3</v>
      </c>
      <c r="AO76" s="74">
        <v>-7.1999999999999998E-3</v>
      </c>
      <c r="AP76" s="74">
        <v>-7.9000000000000008E-3</v>
      </c>
      <c r="AQ76" s="74">
        <v>-8.3999999999999995E-3</v>
      </c>
      <c r="AR76" s="74">
        <v>-8.6E-3</v>
      </c>
      <c r="AS76" s="74">
        <v>-8.3999999999999995E-3</v>
      </c>
      <c r="AT76" s="74">
        <v>-8.0000000000000002E-3</v>
      </c>
      <c r="AU76" s="74">
        <v>-7.1999999999999998E-3</v>
      </c>
      <c r="AV76" s="74">
        <v>-6.1999999999999998E-3</v>
      </c>
      <c r="AW76" s="74">
        <v>-5.0000000000000001E-3</v>
      </c>
      <c r="AX76" s="74">
        <v>-3.5999999999999999E-3</v>
      </c>
      <c r="AY76" s="74">
        <v>-2E-3</v>
      </c>
      <c r="AZ76" s="74">
        <v>-2.9999999999999997E-4</v>
      </c>
      <c r="BA76" s="74">
        <v>1.4E-3</v>
      </c>
      <c r="BB76" s="74">
        <v>3.0000000000000001E-3</v>
      </c>
      <c r="BC76" s="74">
        <v>4.4000000000000003E-3</v>
      </c>
      <c r="BD76" s="74">
        <v>5.7000000000000002E-3</v>
      </c>
      <c r="BE76" s="74">
        <v>6.7000000000000002E-3</v>
      </c>
      <c r="BF76" s="74">
        <v>7.4999999999999997E-3</v>
      </c>
      <c r="BG76" s="74">
        <v>7.9000000000000008E-3</v>
      </c>
      <c r="BH76" s="74">
        <v>8.0000000000000002E-3</v>
      </c>
      <c r="BI76" s="74">
        <v>7.9000000000000008E-3</v>
      </c>
      <c r="BJ76" s="74">
        <v>7.6E-3</v>
      </c>
      <c r="BK76" s="74">
        <v>7.1000000000000004E-3</v>
      </c>
      <c r="BL76" s="74">
        <v>6.4000000000000003E-3</v>
      </c>
      <c r="BM76" s="74">
        <v>5.7000000000000002E-3</v>
      </c>
      <c r="BN76" s="74">
        <v>5.0000000000000001E-3</v>
      </c>
      <c r="BO76" s="74">
        <v>4.1999999999999997E-3</v>
      </c>
      <c r="BP76" s="75">
        <v>3.8999999999999998E-3</v>
      </c>
      <c r="BQ76" s="75">
        <v>3.7000000000000002E-3</v>
      </c>
      <c r="BR76" s="75">
        <v>3.5999999999999999E-3</v>
      </c>
      <c r="BS76" s="75">
        <v>3.5000000000000001E-3</v>
      </c>
      <c r="BT76" s="75">
        <v>3.5000000000000001E-3</v>
      </c>
      <c r="BU76" s="75">
        <v>3.5000000000000001E-3</v>
      </c>
      <c r="BV76" s="75">
        <v>3.5999999999999999E-3</v>
      </c>
      <c r="BW76" s="75">
        <v>3.7000000000000002E-3</v>
      </c>
      <c r="BX76" s="75">
        <v>3.8E-3</v>
      </c>
      <c r="BY76" s="75">
        <v>3.8E-3</v>
      </c>
      <c r="BZ76" s="75">
        <v>3.8999999999999998E-3</v>
      </c>
      <c r="CA76" s="75">
        <v>3.8999999999999998E-3</v>
      </c>
      <c r="CB76" s="75">
        <v>4.0000000000000001E-3</v>
      </c>
      <c r="CC76" s="75">
        <v>4.0000000000000001E-3</v>
      </c>
      <c r="CD76" s="75">
        <v>4.0000000000000001E-3</v>
      </c>
      <c r="CE76" s="75">
        <v>4.1000000000000003E-3</v>
      </c>
      <c r="CF76" s="75">
        <v>4.1000000000000003E-3</v>
      </c>
      <c r="CG76" s="75">
        <v>4.1999999999999997E-3</v>
      </c>
      <c r="CH76" s="75">
        <v>4.1999999999999997E-3</v>
      </c>
      <c r="CI76" s="75">
        <v>4.4999999999999997E-3</v>
      </c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</row>
    <row r="77" spans="1:112" x14ac:dyDescent="0.2">
      <c r="A77" s="10">
        <v>95</v>
      </c>
      <c r="B77" s="74">
        <v>-1.9300000000000001E-2</v>
      </c>
      <c r="C77" s="74">
        <v>-1.78E-2</v>
      </c>
      <c r="D77" s="74">
        <v>-1.6400000000000001E-2</v>
      </c>
      <c r="E77" s="74">
        <v>-1.4999999999999999E-2</v>
      </c>
      <c r="F77" s="74">
        <v>-1.3599999999999999E-2</v>
      </c>
      <c r="G77" s="74">
        <v>-1.21E-2</v>
      </c>
      <c r="H77" s="74">
        <v>-1.0500000000000001E-2</v>
      </c>
      <c r="I77" s="74">
        <v>-8.9999999999999993E-3</v>
      </c>
      <c r="J77" s="74">
        <v>-7.3000000000000001E-3</v>
      </c>
      <c r="K77" s="74">
        <v>-5.5999999999999999E-3</v>
      </c>
      <c r="L77" s="74">
        <v>-3.8E-3</v>
      </c>
      <c r="M77" s="74">
        <v>-2E-3</v>
      </c>
      <c r="N77" s="74">
        <v>-1E-4</v>
      </c>
      <c r="O77" s="74">
        <v>1.8E-3</v>
      </c>
      <c r="P77" s="74">
        <v>3.5999999999999999E-3</v>
      </c>
      <c r="Q77" s="74">
        <v>5.4000000000000003E-3</v>
      </c>
      <c r="R77" s="74">
        <v>7.1000000000000004E-3</v>
      </c>
      <c r="S77" s="74">
        <v>8.6E-3</v>
      </c>
      <c r="T77" s="74">
        <v>0.01</v>
      </c>
      <c r="U77" s="74">
        <v>1.11E-2</v>
      </c>
      <c r="V77" s="74">
        <v>1.21E-2</v>
      </c>
      <c r="W77" s="74">
        <v>1.2699999999999999E-2</v>
      </c>
      <c r="X77" s="74">
        <v>1.3100000000000001E-2</v>
      </c>
      <c r="Y77" s="74">
        <v>1.32E-2</v>
      </c>
      <c r="Z77" s="74">
        <v>1.3100000000000001E-2</v>
      </c>
      <c r="AA77" s="74">
        <v>1.26E-2</v>
      </c>
      <c r="AB77" s="74">
        <v>1.1900000000000001E-2</v>
      </c>
      <c r="AC77" s="74">
        <v>1.09E-2</v>
      </c>
      <c r="AD77" s="74">
        <v>9.7000000000000003E-3</v>
      </c>
      <c r="AE77" s="74">
        <v>8.3000000000000001E-3</v>
      </c>
      <c r="AF77" s="74">
        <v>6.7000000000000002E-3</v>
      </c>
      <c r="AG77" s="74">
        <v>4.8999999999999998E-3</v>
      </c>
      <c r="AH77" s="74">
        <v>3.0999999999999999E-3</v>
      </c>
      <c r="AI77" s="74">
        <v>1.2999999999999999E-3</v>
      </c>
      <c r="AJ77" s="74">
        <v>-5.9999999999999995E-4</v>
      </c>
      <c r="AK77" s="74">
        <v>-2.3E-3</v>
      </c>
      <c r="AL77" s="74">
        <v>-4.0000000000000001E-3</v>
      </c>
      <c r="AM77" s="74">
        <v>-5.4000000000000003E-3</v>
      </c>
      <c r="AN77" s="74">
        <v>-6.7000000000000002E-3</v>
      </c>
      <c r="AO77" s="74">
        <v>-7.7999999999999996E-3</v>
      </c>
      <c r="AP77" s="74">
        <v>-8.6E-3</v>
      </c>
      <c r="AQ77" s="74">
        <v>-9.1999999999999998E-3</v>
      </c>
      <c r="AR77" s="74">
        <v>-9.4999999999999998E-3</v>
      </c>
      <c r="AS77" s="74">
        <v>-9.4000000000000004E-3</v>
      </c>
      <c r="AT77" s="74">
        <v>-9.1000000000000004E-3</v>
      </c>
      <c r="AU77" s="74">
        <v>-8.5000000000000006E-3</v>
      </c>
      <c r="AV77" s="74">
        <v>-7.6E-3</v>
      </c>
      <c r="AW77" s="74">
        <v>-6.4999999999999997E-3</v>
      </c>
      <c r="AX77" s="74">
        <v>-5.1999999999999998E-3</v>
      </c>
      <c r="AY77" s="74">
        <v>-3.7000000000000002E-3</v>
      </c>
      <c r="AZ77" s="74">
        <v>-2.2000000000000001E-3</v>
      </c>
      <c r="BA77" s="74">
        <v>-5.0000000000000001E-4</v>
      </c>
      <c r="BB77" s="74">
        <v>1E-3</v>
      </c>
      <c r="BC77" s="74">
        <v>2.5000000000000001E-3</v>
      </c>
      <c r="BD77" s="74">
        <v>3.8999999999999998E-3</v>
      </c>
      <c r="BE77" s="74">
        <v>5.0000000000000001E-3</v>
      </c>
      <c r="BF77" s="74">
        <v>5.8999999999999999E-3</v>
      </c>
      <c r="BG77" s="74">
        <v>6.6E-3</v>
      </c>
      <c r="BH77" s="74">
        <v>7.0000000000000001E-3</v>
      </c>
      <c r="BI77" s="74">
        <v>7.1000000000000004E-3</v>
      </c>
      <c r="BJ77" s="74">
        <v>7.0000000000000001E-3</v>
      </c>
      <c r="BK77" s="74">
        <v>6.7999999999999996E-3</v>
      </c>
      <c r="BL77" s="74">
        <v>6.4000000000000003E-3</v>
      </c>
      <c r="BM77" s="74">
        <v>5.8999999999999999E-3</v>
      </c>
      <c r="BN77" s="74">
        <v>5.4000000000000003E-3</v>
      </c>
      <c r="BO77" s="74">
        <v>4.7999999999999996E-3</v>
      </c>
      <c r="BP77" s="75">
        <v>4.4999999999999997E-3</v>
      </c>
      <c r="BQ77" s="75">
        <v>4.1999999999999997E-3</v>
      </c>
      <c r="BR77" s="75">
        <v>3.8999999999999998E-3</v>
      </c>
      <c r="BS77" s="75">
        <v>3.7000000000000002E-3</v>
      </c>
      <c r="BT77" s="75">
        <v>3.5000000000000001E-3</v>
      </c>
      <c r="BU77" s="75">
        <v>3.3999999999999998E-3</v>
      </c>
      <c r="BV77" s="75">
        <v>3.3999999999999998E-3</v>
      </c>
      <c r="BW77" s="75">
        <v>3.3999999999999998E-3</v>
      </c>
      <c r="BX77" s="75">
        <v>3.3999999999999998E-3</v>
      </c>
      <c r="BY77" s="75">
        <v>3.5000000000000001E-3</v>
      </c>
      <c r="BZ77" s="75">
        <v>3.5000000000000001E-3</v>
      </c>
      <c r="CA77" s="75">
        <v>3.5999999999999999E-3</v>
      </c>
      <c r="CB77" s="75">
        <v>3.5999999999999999E-3</v>
      </c>
      <c r="CC77" s="75">
        <v>3.7000000000000002E-3</v>
      </c>
      <c r="CD77" s="75">
        <v>3.7000000000000002E-3</v>
      </c>
      <c r="CE77" s="75">
        <v>3.7000000000000002E-3</v>
      </c>
      <c r="CF77" s="75">
        <v>3.8E-3</v>
      </c>
      <c r="CG77" s="75">
        <v>3.8E-3</v>
      </c>
      <c r="CH77" s="75">
        <v>3.8999999999999998E-3</v>
      </c>
      <c r="CI77" s="75">
        <v>4.0000000000000001E-3</v>
      </c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</row>
    <row r="78" spans="1:112" x14ac:dyDescent="0.2">
      <c r="A78" s="10">
        <v>96</v>
      </c>
      <c r="B78" s="74">
        <v>-1.83E-2</v>
      </c>
      <c r="C78" s="74">
        <v>-1.7000000000000001E-2</v>
      </c>
      <c r="D78" s="74">
        <v>-1.5599999999999999E-2</v>
      </c>
      <c r="E78" s="74">
        <v>-1.43E-2</v>
      </c>
      <c r="F78" s="74">
        <v>-1.29E-2</v>
      </c>
      <c r="G78" s="74">
        <v>-1.15E-2</v>
      </c>
      <c r="H78" s="74">
        <v>-0.01</v>
      </c>
      <c r="I78" s="74">
        <v>-8.5000000000000006E-3</v>
      </c>
      <c r="J78" s="74">
        <v>-6.8999999999999999E-3</v>
      </c>
      <c r="K78" s="74">
        <v>-5.3E-3</v>
      </c>
      <c r="L78" s="74">
        <v>-3.5999999999999999E-3</v>
      </c>
      <c r="M78" s="74">
        <v>-1.9E-3</v>
      </c>
      <c r="N78" s="74">
        <v>-1E-4</v>
      </c>
      <c r="O78" s="74">
        <v>1.6999999999999999E-3</v>
      </c>
      <c r="P78" s="74">
        <v>3.3999999999999998E-3</v>
      </c>
      <c r="Q78" s="74">
        <v>5.1000000000000004E-3</v>
      </c>
      <c r="R78" s="74">
        <v>6.7000000000000002E-3</v>
      </c>
      <c r="S78" s="74">
        <v>8.2000000000000007E-3</v>
      </c>
      <c r="T78" s="74">
        <v>9.4999999999999998E-3</v>
      </c>
      <c r="U78" s="74">
        <v>1.06E-2</v>
      </c>
      <c r="V78" s="74">
        <v>1.15E-2</v>
      </c>
      <c r="W78" s="74">
        <v>1.21E-2</v>
      </c>
      <c r="X78" s="74">
        <v>1.2500000000000001E-2</v>
      </c>
      <c r="Y78" s="74">
        <v>1.26E-2</v>
      </c>
      <c r="Z78" s="74">
        <v>1.24E-2</v>
      </c>
      <c r="AA78" s="74">
        <v>1.2E-2</v>
      </c>
      <c r="AB78" s="74">
        <v>1.1299999999999999E-2</v>
      </c>
      <c r="AC78" s="74">
        <v>1.04E-2</v>
      </c>
      <c r="AD78" s="74">
        <v>9.1999999999999998E-3</v>
      </c>
      <c r="AE78" s="74">
        <v>7.7999999999999996E-3</v>
      </c>
      <c r="AF78" s="74">
        <v>6.3E-3</v>
      </c>
      <c r="AG78" s="74">
        <v>4.7000000000000002E-3</v>
      </c>
      <c r="AH78" s="74">
        <v>3.0000000000000001E-3</v>
      </c>
      <c r="AI78" s="74">
        <v>1.1999999999999999E-3</v>
      </c>
      <c r="AJ78" s="74">
        <v>-5.0000000000000001E-4</v>
      </c>
      <c r="AK78" s="74">
        <v>-2.2000000000000001E-3</v>
      </c>
      <c r="AL78" s="74">
        <v>-3.8E-3</v>
      </c>
      <c r="AM78" s="74">
        <v>-5.1999999999999998E-3</v>
      </c>
      <c r="AN78" s="74">
        <v>-6.4000000000000003E-3</v>
      </c>
      <c r="AO78" s="74">
        <v>-7.4000000000000003E-3</v>
      </c>
      <c r="AP78" s="74">
        <v>-8.2000000000000007E-3</v>
      </c>
      <c r="AQ78" s="74">
        <v>-8.6999999999999994E-3</v>
      </c>
      <c r="AR78" s="74">
        <v>-8.9999999999999993E-3</v>
      </c>
      <c r="AS78" s="74">
        <v>-8.9999999999999993E-3</v>
      </c>
      <c r="AT78" s="74">
        <v>-8.6999999999999994E-3</v>
      </c>
      <c r="AU78" s="74">
        <v>-8.0999999999999996E-3</v>
      </c>
      <c r="AV78" s="74">
        <v>-7.3000000000000001E-3</v>
      </c>
      <c r="AW78" s="74">
        <v>-6.1999999999999998E-3</v>
      </c>
      <c r="AX78" s="74">
        <v>-4.8999999999999998E-3</v>
      </c>
      <c r="AY78" s="74">
        <v>-3.5000000000000001E-3</v>
      </c>
      <c r="AZ78" s="74">
        <v>-2E-3</v>
      </c>
      <c r="BA78" s="74">
        <v>-5.0000000000000001E-4</v>
      </c>
      <c r="BB78" s="74">
        <v>1E-3</v>
      </c>
      <c r="BC78" s="74">
        <v>2.3999999999999998E-3</v>
      </c>
      <c r="BD78" s="74">
        <v>3.7000000000000002E-3</v>
      </c>
      <c r="BE78" s="74">
        <v>4.7999999999999996E-3</v>
      </c>
      <c r="BF78" s="74">
        <v>5.5999999999999999E-3</v>
      </c>
      <c r="BG78" s="74">
        <v>6.3E-3</v>
      </c>
      <c r="BH78" s="74">
        <v>6.6E-3</v>
      </c>
      <c r="BI78" s="74">
        <v>6.7999999999999996E-3</v>
      </c>
      <c r="BJ78" s="74">
        <v>6.7000000000000002E-3</v>
      </c>
      <c r="BK78" s="74">
        <v>6.4999999999999997E-3</v>
      </c>
      <c r="BL78" s="74">
        <v>6.1000000000000004E-3</v>
      </c>
      <c r="BM78" s="74">
        <v>5.5999999999999999E-3</v>
      </c>
      <c r="BN78" s="74">
        <v>5.1000000000000004E-3</v>
      </c>
      <c r="BO78" s="74">
        <v>4.5999999999999999E-3</v>
      </c>
      <c r="BP78" s="75">
        <v>4.7000000000000002E-3</v>
      </c>
      <c r="BQ78" s="75">
        <v>4.3E-3</v>
      </c>
      <c r="BR78" s="75">
        <v>3.8999999999999998E-3</v>
      </c>
      <c r="BS78" s="75">
        <v>3.7000000000000002E-3</v>
      </c>
      <c r="BT78" s="75">
        <v>3.5000000000000001E-3</v>
      </c>
      <c r="BU78" s="75">
        <v>3.3E-3</v>
      </c>
      <c r="BV78" s="75">
        <v>3.2000000000000002E-3</v>
      </c>
      <c r="BW78" s="75">
        <v>3.2000000000000002E-3</v>
      </c>
      <c r="BX78" s="75">
        <v>3.2000000000000002E-3</v>
      </c>
      <c r="BY78" s="75">
        <v>3.2000000000000002E-3</v>
      </c>
      <c r="BZ78" s="75">
        <v>3.3E-3</v>
      </c>
      <c r="CA78" s="75">
        <v>3.3E-3</v>
      </c>
      <c r="CB78" s="75">
        <v>3.3999999999999998E-3</v>
      </c>
      <c r="CC78" s="75">
        <v>3.3999999999999998E-3</v>
      </c>
      <c r="CD78" s="75">
        <v>3.5000000000000001E-3</v>
      </c>
      <c r="CE78" s="75">
        <v>3.5000000000000001E-3</v>
      </c>
      <c r="CF78" s="75">
        <v>3.5999999999999999E-3</v>
      </c>
      <c r="CG78" s="75">
        <v>3.5999999999999999E-3</v>
      </c>
      <c r="CH78" s="75">
        <v>3.7000000000000002E-3</v>
      </c>
      <c r="CI78" s="75">
        <v>3.8E-3</v>
      </c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</row>
    <row r="79" spans="1:112" x14ac:dyDescent="0.2">
      <c r="A79" s="10">
        <v>97</v>
      </c>
      <c r="B79" s="74">
        <v>-1.7299999999999999E-2</v>
      </c>
      <c r="C79" s="74">
        <v>-1.61E-2</v>
      </c>
      <c r="D79" s="74">
        <v>-1.4800000000000001E-2</v>
      </c>
      <c r="E79" s="74">
        <v>-1.35E-2</v>
      </c>
      <c r="F79" s="74">
        <v>-1.2200000000000001E-2</v>
      </c>
      <c r="G79" s="74">
        <v>-1.09E-2</v>
      </c>
      <c r="H79" s="74">
        <v>-9.4999999999999998E-3</v>
      </c>
      <c r="I79" s="74">
        <v>-8.0999999999999996E-3</v>
      </c>
      <c r="J79" s="74">
        <v>-6.6E-3</v>
      </c>
      <c r="K79" s="74">
        <v>-5.0000000000000001E-3</v>
      </c>
      <c r="L79" s="74">
        <v>-3.3999999999999998E-3</v>
      </c>
      <c r="M79" s="74">
        <v>-1.8E-3</v>
      </c>
      <c r="N79" s="74">
        <v>-1E-4</v>
      </c>
      <c r="O79" s="74">
        <v>1.6000000000000001E-3</v>
      </c>
      <c r="P79" s="74">
        <v>3.2000000000000002E-3</v>
      </c>
      <c r="Q79" s="74">
        <v>4.7999999999999996E-3</v>
      </c>
      <c r="R79" s="74">
        <v>6.4000000000000003E-3</v>
      </c>
      <c r="S79" s="74">
        <v>7.7000000000000002E-3</v>
      </c>
      <c r="T79" s="74">
        <v>8.9999999999999993E-3</v>
      </c>
      <c r="U79" s="74">
        <v>0.01</v>
      </c>
      <c r="V79" s="74">
        <v>1.09E-2</v>
      </c>
      <c r="W79" s="74">
        <v>1.15E-2</v>
      </c>
      <c r="X79" s="74">
        <v>1.18E-2</v>
      </c>
      <c r="Y79" s="74">
        <v>1.1900000000000001E-2</v>
      </c>
      <c r="Z79" s="74">
        <v>1.18E-2</v>
      </c>
      <c r="AA79" s="74">
        <v>1.1299999999999999E-2</v>
      </c>
      <c r="AB79" s="74">
        <v>1.0699999999999999E-2</v>
      </c>
      <c r="AC79" s="74">
        <v>9.7999999999999997E-3</v>
      </c>
      <c r="AD79" s="74">
        <v>8.6999999999999994E-3</v>
      </c>
      <c r="AE79" s="74">
        <v>7.4000000000000003E-3</v>
      </c>
      <c r="AF79" s="74">
        <v>6.0000000000000001E-3</v>
      </c>
      <c r="AG79" s="74">
        <v>4.4000000000000003E-3</v>
      </c>
      <c r="AH79" s="74">
        <v>2.8E-3</v>
      </c>
      <c r="AI79" s="74">
        <v>1.1000000000000001E-3</v>
      </c>
      <c r="AJ79" s="74">
        <v>-5.0000000000000001E-4</v>
      </c>
      <c r="AK79" s="74">
        <v>-2.0999999999999999E-3</v>
      </c>
      <c r="AL79" s="74">
        <v>-3.5999999999999999E-3</v>
      </c>
      <c r="AM79" s="74">
        <v>-4.8999999999999998E-3</v>
      </c>
      <c r="AN79" s="74">
        <v>-6.1000000000000004E-3</v>
      </c>
      <c r="AO79" s="74">
        <v>-7.0000000000000001E-3</v>
      </c>
      <c r="AP79" s="74">
        <v>-7.7999999999999996E-3</v>
      </c>
      <c r="AQ79" s="74">
        <v>-8.3000000000000001E-3</v>
      </c>
      <c r="AR79" s="74">
        <v>-8.5000000000000006E-3</v>
      </c>
      <c r="AS79" s="74">
        <v>-8.5000000000000006E-3</v>
      </c>
      <c r="AT79" s="74">
        <v>-8.2000000000000007E-3</v>
      </c>
      <c r="AU79" s="74">
        <v>-7.7000000000000002E-3</v>
      </c>
      <c r="AV79" s="74">
        <v>-6.8999999999999999E-3</v>
      </c>
      <c r="AW79" s="74">
        <v>-5.8999999999999999E-3</v>
      </c>
      <c r="AX79" s="74">
        <v>-4.7000000000000002E-3</v>
      </c>
      <c r="AY79" s="74">
        <v>-3.3999999999999998E-3</v>
      </c>
      <c r="AZ79" s="74">
        <v>-1.9E-3</v>
      </c>
      <c r="BA79" s="74">
        <v>-5.0000000000000001E-4</v>
      </c>
      <c r="BB79" s="74">
        <v>8.9999999999999998E-4</v>
      </c>
      <c r="BC79" s="74">
        <v>2.3E-3</v>
      </c>
      <c r="BD79" s="74">
        <v>3.5000000000000001E-3</v>
      </c>
      <c r="BE79" s="74">
        <v>4.4999999999999997E-3</v>
      </c>
      <c r="BF79" s="74">
        <v>5.3E-3</v>
      </c>
      <c r="BG79" s="74">
        <v>5.8999999999999999E-3</v>
      </c>
      <c r="BH79" s="74">
        <v>6.3E-3</v>
      </c>
      <c r="BI79" s="74">
        <v>6.4000000000000003E-3</v>
      </c>
      <c r="BJ79" s="74">
        <v>6.3E-3</v>
      </c>
      <c r="BK79" s="74">
        <v>6.1000000000000004E-3</v>
      </c>
      <c r="BL79" s="74">
        <v>5.7999999999999996E-3</v>
      </c>
      <c r="BM79" s="74">
        <v>5.3E-3</v>
      </c>
      <c r="BN79" s="74">
        <v>4.8999999999999998E-3</v>
      </c>
      <c r="BO79" s="74">
        <v>4.3E-3</v>
      </c>
      <c r="BP79" s="75">
        <v>4.4000000000000003E-3</v>
      </c>
      <c r="BQ79" s="75">
        <v>4.4999999999999997E-3</v>
      </c>
      <c r="BR79" s="75">
        <v>4.1000000000000003E-3</v>
      </c>
      <c r="BS79" s="75">
        <v>3.7000000000000002E-3</v>
      </c>
      <c r="BT79" s="75">
        <v>3.3999999999999998E-3</v>
      </c>
      <c r="BU79" s="75">
        <v>3.2000000000000002E-3</v>
      </c>
      <c r="BV79" s="75">
        <v>3.0999999999999999E-3</v>
      </c>
      <c r="BW79" s="75">
        <v>3.0000000000000001E-3</v>
      </c>
      <c r="BX79" s="75">
        <v>3.0000000000000001E-3</v>
      </c>
      <c r="BY79" s="75">
        <v>3.0000000000000001E-3</v>
      </c>
      <c r="BZ79" s="75">
        <v>3.0999999999999999E-3</v>
      </c>
      <c r="CA79" s="75">
        <v>3.0999999999999999E-3</v>
      </c>
      <c r="CB79" s="75">
        <v>3.2000000000000002E-3</v>
      </c>
      <c r="CC79" s="75">
        <v>3.2000000000000002E-3</v>
      </c>
      <c r="CD79" s="75">
        <v>3.3E-3</v>
      </c>
      <c r="CE79" s="75">
        <v>3.3E-3</v>
      </c>
      <c r="CF79" s="75">
        <v>3.3999999999999998E-3</v>
      </c>
      <c r="CG79" s="75">
        <v>3.3999999999999998E-3</v>
      </c>
      <c r="CH79" s="75">
        <v>3.5000000000000001E-3</v>
      </c>
      <c r="CI79" s="75">
        <v>3.5999999999999999E-3</v>
      </c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</row>
    <row r="80" spans="1:112" x14ac:dyDescent="0.2">
      <c r="A80" s="10">
        <v>98</v>
      </c>
      <c r="B80" s="74">
        <v>-1.6400000000000001E-2</v>
      </c>
      <c r="C80" s="74">
        <v>-1.52E-2</v>
      </c>
      <c r="D80" s="74">
        <v>-1.4E-2</v>
      </c>
      <c r="E80" s="74">
        <v>-1.2800000000000001E-2</v>
      </c>
      <c r="F80" s="74">
        <v>-1.15E-2</v>
      </c>
      <c r="G80" s="74">
        <v>-1.03E-2</v>
      </c>
      <c r="H80" s="74">
        <v>-8.9999999999999993E-3</v>
      </c>
      <c r="I80" s="74">
        <v>-7.6E-3</v>
      </c>
      <c r="J80" s="74">
        <v>-6.1999999999999998E-3</v>
      </c>
      <c r="K80" s="74">
        <v>-4.7999999999999996E-3</v>
      </c>
      <c r="L80" s="74">
        <v>-3.2000000000000002E-3</v>
      </c>
      <c r="M80" s="74">
        <v>-1.6999999999999999E-3</v>
      </c>
      <c r="N80" s="74">
        <v>-1E-4</v>
      </c>
      <c r="O80" s="74">
        <v>1.5E-3</v>
      </c>
      <c r="P80" s="74">
        <v>3.0999999999999999E-3</v>
      </c>
      <c r="Q80" s="74">
        <v>4.5999999999999999E-3</v>
      </c>
      <c r="R80" s="74">
        <v>6.0000000000000001E-3</v>
      </c>
      <c r="S80" s="74">
        <v>7.3000000000000001E-3</v>
      </c>
      <c r="T80" s="74">
        <v>8.5000000000000006E-3</v>
      </c>
      <c r="U80" s="74">
        <v>9.4999999999999998E-3</v>
      </c>
      <c r="V80" s="74">
        <v>1.0200000000000001E-2</v>
      </c>
      <c r="W80" s="74">
        <v>1.0800000000000001E-2</v>
      </c>
      <c r="X80" s="74">
        <v>1.12E-2</v>
      </c>
      <c r="Y80" s="74">
        <v>1.12E-2</v>
      </c>
      <c r="Z80" s="74">
        <v>1.11E-2</v>
      </c>
      <c r="AA80" s="74">
        <v>1.0699999999999999E-2</v>
      </c>
      <c r="AB80" s="74">
        <v>1.01E-2</v>
      </c>
      <c r="AC80" s="74">
        <v>9.2999999999999992E-3</v>
      </c>
      <c r="AD80" s="74">
        <v>8.2000000000000007E-3</v>
      </c>
      <c r="AE80" s="74">
        <v>7.0000000000000001E-3</v>
      </c>
      <c r="AF80" s="74">
        <v>5.7000000000000002E-3</v>
      </c>
      <c r="AG80" s="74">
        <v>4.1999999999999997E-3</v>
      </c>
      <c r="AH80" s="74">
        <v>2.7000000000000001E-3</v>
      </c>
      <c r="AI80" s="74">
        <v>1.1000000000000001E-3</v>
      </c>
      <c r="AJ80" s="74">
        <v>-5.0000000000000001E-4</v>
      </c>
      <c r="AK80" s="74">
        <v>-2E-3</v>
      </c>
      <c r="AL80" s="74">
        <v>-3.3999999999999998E-3</v>
      </c>
      <c r="AM80" s="74">
        <v>-4.5999999999999999E-3</v>
      </c>
      <c r="AN80" s="74">
        <v>-5.7000000000000002E-3</v>
      </c>
      <c r="AO80" s="74">
        <v>-6.6E-3</v>
      </c>
      <c r="AP80" s="74">
        <v>-7.3000000000000001E-3</v>
      </c>
      <c r="AQ80" s="74">
        <v>-7.7999999999999996E-3</v>
      </c>
      <c r="AR80" s="74">
        <v>-8.0000000000000002E-3</v>
      </c>
      <c r="AS80" s="74">
        <v>-8.0000000000000002E-3</v>
      </c>
      <c r="AT80" s="74">
        <v>-7.7000000000000002E-3</v>
      </c>
      <c r="AU80" s="74">
        <v>-7.1999999999999998E-3</v>
      </c>
      <c r="AV80" s="74">
        <v>-6.4999999999999997E-3</v>
      </c>
      <c r="AW80" s="74">
        <v>-5.4999999999999997E-3</v>
      </c>
      <c r="AX80" s="74">
        <v>-4.4000000000000003E-3</v>
      </c>
      <c r="AY80" s="74">
        <v>-3.2000000000000002E-3</v>
      </c>
      <c r="AZ80" s="74">
        <v>-1.8E-3</v>
      </c>
      <c r="BA80" s="74">
        <v>-5.0000000000000001E-4</v>
      </c>
      <c r="BB80" s="74">
        <v>8.9999999999999998E-4</v>
      </c>
      <c r="BC80" s="74">
        <v>2.2000000000000001E-3</v>
      </c>
      <c r="BD80" s="74">
        <v>3.3E-3</v>
      </c>
      <c r="BE80" s="74">
        <v>4.3E-3</v>
      </c>
      <c r="BF80" s="74">
        <v>5.0000000000000001E-3</v>
      </c>
      <c r="BG80" s="74">
        <v>5.5999999999999999E-3</v>
      </c>
      <c r="BH80" s="74">
        <v>5.8999999999999999E-3</v>
      </c>
      <c r="BI80" s="74">
        <v>6.1000000000000004E-3</v>
      </c>
      <c r="BJ80" s="74">
        <v>6.0000000000000001E-3</v>
      </c>
      <c r="BK80" s="74">
        <v>5.7999999999999996E-3</v>
      </c>
      <c r="BL80" s="74">
        <v>5.4999999999999997E-3</v>
      </c>
      <c r="BM80" s="74">
        <v>5.0000000000000001E-3</v>
      </c>
      <c r="BN80" s="74">
        <v>4.5999999999999999E-3</v>
      </c>
      <c r="BO80" s="74">
        <v>4.1000000000000003E-3</v>
      </c>
      <c r="BP80" s="75">
        <v>4.1999999999999997E-3</v>
      </c>
      <c r="BQ80" s="75">
        <v>4.1999999999999997E-3</v>
      </c>
      <c r="BR80" s="75">
        <v>4.1999999999999997E-3</v>
      </c>
      <c r="BS80" s="75">
        <v>3.8E-3</v>
      </c>
      <c r="BT80" s="75">
        <v>3.5000000000000001E-3</v>
      </c>
      <c r="BU80" s="75">
        <v>3.2000000000000002E-3</v>
      </c>
      <c r="BV80" s="75">
        <v>3.0000000000000001E-3</v>
      </c>
      <c r="BW80" s="75">
        <v>2.8999999999999998E-3</v>
      </c>
      <c r="BX80" s="75">
        <v>2.8E-3</v>
      </c>
      <c r="BY80" s="75">
        <v>2.8E-3</v>
      </c>
      <c r="BZ80" s="75">
        <v>2.8999999999999998E-3</v>
      </c>
      <c r="CA80" s="75">
        <v>2.8999999999999998E-3</v>
      </c>
      <c r="CB80" s="75">
        <v>3.0000000000000001E-3</v>
      </c>
      <c r="CC80" s="75">
        <v>3.0000000000000001E-3</v>
      </c>
      <c r="CD80" s="75">
        <v>3.0999999999999999E-3</v>
      </c>
      <c r="CE80" s="75">
        <v>3.0999999999999999E-3</v>
      </c>
      <c r="CF80" s="75">
        <v>3.2000000000000002E-3</v>
      </c>
      <c r="CG80" s="75">
        <v>3.2000000000000002E-3</v>
      </c>
      <c r="CH80" s="75">
        <v>3.3E-3</v>
      </c>
      <c r="CI80" s="75">
        <v>3.3999999999999998E-3</v>
      </c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</row>
    <row r="81" spans="1:112" x14ac:dyDescent="0.2">
      <c r="A81" s="10">
        <v>99</v>
      </c>
      <c r="B81" s="74">
        <v>-1.54E-2</v>
      </c>
      <c r="C81" s="74">
        <v>-1.43E-2</v>
      </c>
      <c r="D81" s="74">
        <v>-1.3100000000000001E-2</v>
      </c>
      <c r="E81" s="74">
        <v>-1.2E-2</v>
      </c>
      <c r="F81" s="74">
        <v>-1.0800000000000001E-2</v>
      </c>
      <c r="G81" s="74">
        <v>-9.7000000000000003E-3</v>
      </c>
      <c r="H81" s="74">
        <v>-8.3999999999999995E-3</v>
      </c>
      <c r="I81" s="74">
        <v>-7.1999999999999998E-3</v>
      </c>
      <c r="J81" s="74">
        <v>-5.7999999999999996E-3</v>
      </c>
      <c r="K81" s="74">
        <v>-4.4999999999999997E-3</v>
      </c>
      <c r="L81" s="74">
        <v>-3.0000000000000001E-3</v>
      </c>
      <c r="M81" s="74">
        <v>-1.6000000000000001E-3</v>
      </c>
      <c r="N81" s="74">
        <v>-1E-4</v>
      </c>
      <c r="O81" s="74">
        <v>1.4E-3</v>
      </c>
      <c r="P81" s="74">
        <v>2.8999999999999998E-3</v>
      </c>
      <c r="Q81" s="74">
        <v>4.3E-3</v>
      </c>
      <c r="R81" s="74">
        <v>5.5999999999999999E-3</v>
      </c>
      <c r="S81" s="74">
        <v>6.8999999999999999E-3</v>
      </c>
      <c r="T81" s="74">
        <v>8.0000000000000002E-3</v>
      </c>
      <c r="U81" s="74">
        <v>8.8999999999999999E-3</v>
      </c>
      <c r="V81" s="74">
        <v>9.5999999999999992E-3</v>
      </c>
      <c r="W81" s="74">
        <v>1.0200000000000001E-2</v>
      </c>
      <c r="X81" s="74">
        <v>1.0500000000000001E-2</v>
      </c>
      <c r="Y81" s="74">
        <v>1.06E-2</v>
      </c>
      <c r="Z81" s="74">
        <v>1.04E-2</v>
      </c>
      <c r="AA81" s="74">
        <v>1.01E-2</v>
      </c>
      <c r="AB81" s="74">
        <v>9.4999999999999998E-3</v>
      </c>
      <c r="AC81" s="74">
        <v>8.6999999999999994E-3</v>
      </c>
      <c r="AD81" s="74">
        <v>7.7000000000000002E-3</v>
      </c>
      <c r="AE81" s="74">
        <v>6.6E-3</v>
      </c>
      <c r="AF81" s="74">
        <v>5.3E-3</v>
      </c>
      <c r="AG81" s="74">
        <v>4.0000000000000001E-3</v>
      </c>
      <c r="AH81" s="74">
        <v>2.5000000000000001E-3</v>
      </c>
      <c r="AI81" s="74">
        <v>1E-3</v>
      </c>
      <c r="AJ81" s="74">
        <v>-4.0000000000000002E-4</v>
      </c>
      <c r="AK81" s="74">
        <v>-1.9E-3</v>
      </c>
      <c r="AL81" s="74">
        <v>-3.2000000000000002E-3</v>
      </c>
      <c r="AM81" s="74">
        <v>-4.4000000000000003E-3</v>
      </c>
      <c r="AN81" s="74">
        <v>-5.4000000000000003E-3</v>
      </c>
      <c r="AO81" s="74">
        <v>-6.1999999999999998E-3</v>
      </c>
      <c r="AP81" s="74">
        <v>-6.8999999999999999E-3</v>
      </c>
      <c r="AQ81" s="74">
        <v>-7.3000000000000001E-3</v>
      </c>
      <c r="AR81" s="74">
        <v>-7.6E-3</v>
      </c>
      <c r="AS81" s="74">
        <v>-7.4999999999999997E-3</v>
      </c>
      <c r="AT81" s="74">
        <v>-7.3000000000000001E-3</v>
      </c>
      <c r="AU81" s="74">
        <v>-6.7999999999999996E-3</v>
      </c>
      <c r="AV81" s="74">
        <v>-6.1000000000000004E-3</v>
      </c>
      <c r="AW81" s="74">
        <v>-5.1999999999999998E-3</v>
      </c>
      <c r="AX81" s="74">
        <v>-4.1999999999999997E-3</v>
      </c>
      <c r="AY81" s="74">
        <v>-3.0000000000000001E-3</v>
      </c>
      <c r="AZ81" s="74">
        <v>-1.6999999999999999E-3</v>
      </c>
      <c r="BA81" s="74">
        <v>-4.0000000000000002E-4</v>
      </c>
      <c r="BB81" s="74">
        <v>8.0000000000000004E-4</v>
      </c>
      <c r="BC81" s="74">
        <v>2E-3</v>
      </c>
      <c r="BD81" s="74">
        <v>3.0999999999999999E-3</v>
      </c>
      <c r="BE81" s="74">
        <v>4.0000000000000001E-3</v>
      </c>
      <c r="BF81" s="74">
        <v>4.7000000000000002E-3</v>
      </c>
      <c r="BG81" s="74">
        <v>5.3E-3</v>
      </c>
      <c r="BH81" s="74">
        <v>5.5999999999999999E-3</v>
      </c>
      <c r="BI81" s="74">
        <v>5.7000000000000002E-3</v>
      </c>
      <c r="BJ81" s="74">
        <v>5.5999999999999999E-3</v>
      </c>
      <c r="BK81" s="74">
        <v>5.4000000000000003E-3</v>
      </c>
      <c r="BL81" s="74">
        <v>5.1000000000000004E-3</v>
      </c>
      <c r="BM81" s="74">
        <v>4.7000000000000002E-3</v>
      </c>
      <c r="BN81" s="74">
        <v>4.3E-3</v>
      </c>
      <c r="BO81" s="74">
        <v>3.8999999999999998E-3</v>
      </c>
      <c r="BP81" s="75">
        <v>3.8999999999999998E-3</v>
      </c>
      <c r="BQ81" s="75">
        <v>4.0000000000000001E-3</v>
      </c>
      <c r="BR81" s="75">
        <v>4.0000000000000001E-3</v>
      </c>
      <c r="BS81" s="75">
        <v>4.0000000000000001E-3</v>
      </c>
      <c r="BT81" s="75">
        <v>3.5000000000000001E-3</v>
      </c>
      <c r="BU81" s="75">
        <v>3.2000000000000002E-3</v>
      </c>
      <c r="BV81" s="75">
        <v>2.8999999999999998E-3</v>
      </c>
      <c r="BW81" s="75">
        <v>2.8E-3</v>
      </c>
      <c r="BX81" s="75">
        <v>2.7000000000000001E-3</v>
      </c>
      <c r="BY81" s="75">
        <v>2.5999999999999999E-3</v>
      </c>
      <c r="BZ81" s="75">
        <v>2.7000000000000001E-3</v>
      </c>
      <c r="CA81" s="75">
        <v>2.7000000000000001E-3</v>
      </c>
      <c r="CB81" s="75">
        <v>2.7000000000000001E-3</v>
      </c>
      <c r="CC81" s="75">
        <v>2.8E-3</v>
      </c>
      <c r="CD81" s="75">
        <v>2.8999999999999998E-3</v>
      </c>
      <c r="CE81" s="75">
        <v>2.8999999999999998E-3</v>
      </c>
      <c r="CF81" s="75">
        <v>3.0000000000000001E-3</v>
      </c>
      <c r="CG81" s="75">
        <v>3.0000000000000001E-3</v>
      </c>
      <c r="CH81" s="75">
        <v>3.0999999999999999E-3</v>
      </c>
      <c r="CI81" s="75">
        <v>3.2000000000000002E-3</v>
      </c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</row>
    <row r="82" spans="1:112" x14ac:dyDescent="0.2">
      <c r="A82" s="10">
        <v>100</v>
      </c>
      <c r="B82" s="74">
        <v>-1.44E-2</v>
      </c>
      <c r="C82" s="74">
        <v>-1.34E-2</v>
      </c>
      <c r="D82" s="74">
        <v>-1.23E-2</v>
      </c>
      <c r="E82" s="74">
        <v>-1.1299999999999999E-2</v>
      </c>
      <c r="F82" s="74">
        <v>-1.0200000000000001E-2</v>
      </c>
      <c r="G82" s="74">
        <v>-9.1000000000000004E-3</v>
      </c>
      <c r="H82" s="74">
        <v>-7.9000000000000008E-3</v>
      </c>
      <c r="I82" s="74">
        <v>-6.7000000000000002E-3</v>
      </c>
      <c r="J82" s="74">
        <v>-5.4999999999999997E-3</v>
      </c>
      <c r="K82" s="74">
        <v>-4.1999999999999997E-3</v>
      </c>
      <c r="L82" s="74">
        <v>-2.8999999999999998E-3</v>
      </c>
      <c r="M82" s="74">
        <v>-1.5E-3</v>
      </c>
      <c r="N82" s="74">
        <v>-1E-4</v>
      </c>
      <c r="O82" s="74">
        <v>1.2999999999999999E-3</v>
      </c>
      <c r="P82" s="74">
        <v>2.7000000000000001E-3</v>
      </c>
      <c r="Q82" s="74">
        <v>4.0000000000000001E-3</v>
      </c>
      <c r="R82" s="74">
        <v>5.3E-3</v>
      </c>
      <c r="S82" s="74">
        <v>6.4999999999999997E-3</v>
      </c>
      <c r="T82" s="74">
        <v>7.4999999999999997E-3</v>
      </c>
      <c r="U82" s="74">
        <v>8.3000000000000001E-3</v>
      </c>
      <c r="V82" s="74">
        <v>8.9999999999999993E-3</v>
      </c>
      <c r="W82" s="74">
        <v>9.4999999999999998E-3</v>
      </c>
      <c r="X82" s="74">
        <v>9.7999999999999997E-3</v>
      </c>
      <c r="Y82" s="74">
        <v>9.9000000000000008E-3</v>
      </c>
      <c r="Z82" s="74">
        <v>9.7999999999999997E-3</v>
      </c>
      <c r="AA82" s="74">
        <v>9.4999999999999998E-3</v>
      </c>
      <c r="AB82" s="74">
        <v>8.8999999999999999E-3</v>
      </c>
      <c r="AC82" s="74">
        <v>8.2000000000000007E-3</v>
      </c>
      <c r="AD82" s="74">
        <v>7.3000000000000001E-3</v>
      </c>
      <c r="AE82" s="74">
        <v>6.1999999999999998E-3</v>
      </c>
      <c r="AF82" s="74">
        <v>5.0000000000000001E-3</v>
      </c>
      <c r="AG82" s="74">
        <v>3.7000000000000002E-3</v>
      </c>
      <c r="AH82" s="74">
        <v>2.3E-3</v>
      </c>
      <c r="AI82" s="74">
        <v>1E-3</v>
      </c>
      <c r="AJ82" s="74">
        <v>-4.0000000000000002E-4</v>
      </c>
      <c r="AK82" s="74">
        <v>-1.6999999999999999E-3</v>
      </c>
      <c r="AL82" s="74">
        <v>-3.0000000000000001E-3</v>
      </c>
      <c r="AM82" s="74">
        <v>-4.1000000000000003E-3</v>
      </c>
      <c r="AN82" s="74">
        <v>-5.1000000000000004E-3</v>
      </c>
      <c r="AO82" s="74">
        <v>-5.8999999999999999E-3</v>
      </c>
      <c r="AP82" s="74">
        <v>-6.4999999999999997E-3</v>
      </c>
      <c r="AQ82" s="74">
        <v>-6.8999999999999999E-3</v>
      </c>
      <c r="AR82" s="74">
        <v>-7.1000000000000004E-3</v>
      </c>
      <c r="AS82" s="74">
        <v>-7.1000000000000004E-3</v>
      </c>
      <c r="AT82" s="74">
        <v>-6.7999999999999996E-3</v>
      </c>
      <c r="AU82" s="74">
        <v>-6.4000000000000003E-3</v>
      </c>
      <c r="AV82" s="74">
        <v>-5.7000000000000002E-3</v>
      </c>
      <c r="AW82" s="74">
        <v>-4.8999999999999998E-3</v>
      </c>
      <c r="AX82" s="74">
        <v>-3.8999999999999998E-3</v>
      </c>
      <c r="AY82" s="74">
        <v>-2.8E-3</v>
      </c>
      <c r="AZ82" s="74">
        <v>-1.6000000000000001E-3</v>
      </c>
      <c r="BA82" s="74">
        <v>-4.0000000000000002E-4</v>
      </c>
      <c r="BB82" s="74">
        <v>8.0000000000000004E-4</v>
      </c>
      <c r="BC82" s="74">
        <v>1.9E-3</v>
      </c>
      <c r="BD82" s="74">
        <v>2.8999999999999998E-3</v>
      </c>
      <c r="BE82" s="74">
        <v>3.8E-3</v>
      </c>
      <c r="BF82" s="74">
        <v>4.4999999999999997E-3</v>
      </c>
      <c r="BG82" s="74">
        <v>4.8999999999999998E-3</v>
      </c>
      <c r="BH82" s="74">
        <v>5.1999999999999998E-3</v>
      </c>
      <c r="BI82" s="74">
        <v>5.3E-3</v>
      </c>
      <c r="BJ82" s="74">
        <v>5.3E-3</v>
      </c>
      <c r="BK82" s="74">
        <v>5.1000000000000004E-3</v>
      </c>
      <c r="BL82" s="74">
        <v>4.7999999999999996E-3</v>
      </c>
      <c r="BM82" s="74">
        <v>4.4999999999999997E-3</v>
      </c>
      <c r="BN82" s="74">
        <v>4.0000000000000001E-3</v>
      </c>
      <c r="BO82" s="74">
        <v>3.5999999999999999E-3</v>
      </c>
      <c r="BP82" s="75">
        <v>3.7000000000000002E-3</v>
      </c>
      <c r="BQ82" s="75">
        <v>3.8E-3</v>
      </c>
      <c r="BR82" s="75">
        <v>3.8E-3</v>
      </c>
      <c r="BS82" s="75">
        <v>3.7000000000000002E-3</v>
      </c>
      <c r="BT82" s="75">
        <v>3.7000000000000002E-3</v>
      </c>
      <c r="BU82" s="75">
        <v>3.3E-3</v>
      </c>
      <c r="BV82" s="75">
        <v>2.8999999999999998E-3</v>
      </c>
      <c r="BW82" s="75">
        <v>2.7000000000000001E-3</v>
      </c>
      <c r="BX82" s="75">
        <v>2.5999999999999999E-3</v>
      </c>
      <c r="BY82" s="75">
        <v>2.5000000000000001E-3</v>
      </c>
      <c r="BZ82" s="75">
        <v>2.5000000000000001E-3</v>
      </c>
      <c r="CA82" s="75">
        <v>2.5000000000000001E-3</v>
      </c>
      <c r="CB82" s="75">
        <v>2.5000000000000001E-3</v>
      </c>
      <c r="CC82" s="75">
        <v>2.5999999999999999E-3</v>
      </c>
      <c r="CD82" s="75">
        <v>2.5999999999999999E-3</v>
      </c>
      <c r="CE82" s="75">
        <v>2.7000000000000001E-3</v>
      </c>
      <c r="CF82" s="75">
        <v>2.8E-3</v>
      </c>
      <c r="CG82" s="75">
        <v>2.8E-3</v>
      </c>
      <c r="CH82" s="75">
        <v>2.8999999999999998E-3</v>
      </c>
      <c r="CI82" s="75">
        <v>3.0000000000000001E-3</v>
      </c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</row>
    <row r="83" spans="1:112" x14ac:dyDescent="0.2">
      <c r="A83" s="10">
        <v>101</v>
      </c>
      <c r="B83" s="74">
        <v>-1.35E-2</v>
      </c>
      <c r="C83" s="74">
        <v>-1.2500000000000001E-2</v>
      </c>
      <c r="D83" s="74">
        <v>-1.15E-2</v>
      </c>
      <c r="E83" s="74">
        <v>-1.0500000000000001E-2</v>
      </c>
      <c r="F83" s="74">
        <v>-9.4999999999999998E-3</v>
      </c>
      <c r="G83" s="74">
        <v>-8.5000000000000006E-3</v>
      </c>
      <c r="H83" s="74">
        <v>-7.4000000000000003E-3</v>
      </c>
      <c r="I83" s="74">
        <v>-6.3E-3</v>
      </c>
      <c r="J83" s="74">
        <v>-5.1000000000000004E-3</v>
      </c>
      <c r="K83" s="74">
        <v>-3.8999999999999998E-3</v>
      </c>
      <c r="L83" s="74">
        <v>-2.7000000000000001E-3</v>
      </c>
      <c r="M83" s="74">
        <v>-1.4E-3</v>
      </c>
      <c r="N83" s="74">
        <v>-1E-4</v>
      </c>
      <c r="O83" s="74">
        <v>1.1999999999999999E-3</v>
      </c>
      <c r="P83" s="74">
        <v>2.5000000000000001E-3</v>
      </c>
      <c r="Q83" s="74">
        <v>3.8E-3</v>
      </c>
      <c r="R83" s="74">
        <v>4.8999999999999998E-3</v>
      </c>
      <c r="S83" s="74">
        <v>6.0000000000000001E-3</v>
      </c>
      <c r="T83" s="74">
        <v>7.0000000000000001E-3</v>
      </c>
      <c r="U83" s="74">
        <v>7.7999999999999996E-3</v>
      </c>
      <c r="V83" s="74">
        <v>8.3999999999999995E-3</v>
      </c>
      <c r="W83" s="74">
        <v>8.8999999999999999E-3</v>
      </c>
      <c r="X83" s="74">
        <v>9.1999999999999998E-3</v>
      </c>
      <c r="Y83" s="74">
        <v>9.2999999999999992E-3</v>
      </c>
      <c r="Z83" s="74">
        <v>9.1000000000000004E-3</v>
      </c>
      <c r="AA83" s="74">
        <v>8.8000000000000005E-3</v>
      </c>
      <c r="AB83" s="74">
        <v>8.3000000000000001E-3</v>
      </c>
      <c r="AC83" s="74">
        <v>7.6E-3</v>
      </c>
      <c r="AD83" s="74">
        <v>6.7999999999999996E-3</v>
      </c>
      <c r="AE83" s="74">
        <v>5.7999999999999996E-3</v>
      </c>
      <c r="AF83" s="74">
        <v>4.7000000000000002E-3</v>
      </c>
      <c r="AG83" s="74">
        <v>3.5000000000000001E-3</v>
      </c>
      <c r="AH83" s="74">
        <v>2.2000000000000001E-3</v>
      </c>
      <c r="AI83" s="74">
        <v>8.9999999999999998E-4</v>
      </c>
      <c r="AJ83" s="74">
        <v>-4.0000000000000002E-4</v>
      </c>
      <c r="AK83" s="74">
        <v>-1.6000000000000001E-3</v>
      </c>
      <c r="AL83" s="74">
        <v>-2.8E-3</v>
      </c>
      <c r="AM83" s="74">
        <v>-3.8E-3</v>
      </c>
      <c r="AN83" s="74">
        <v>-4.7000000000000002E-3</v>
      </c>
      <c r="AO83" s="74">
        <v>-5.4999999999999997E-3</v>
      </c>
      <c r="AP83" s="74">
        <v>-6.0000000000000001E-3</v>
      </c>
      <c r="AQ83" s="74">
        <v>-6.4000000000000003E-3</v>
      </c>
      <c r="AR83" s="74">
        <v>-6.6E-3</v>
      </c>
      <c r="AS83" s="74">
        <v>-6.6E-3</v>
      </c>
      <c r="AT83" s="74">
        <v>-6.4000000000000003E-3</v>
      </c>
      <c r="AU83" s="74">
        <v>-6.0000000000000001E-3</v>
      </c>
      <c r="AV83" s="74">
        <v>-5.3E-3</v>
      </c>
      <c r="AW83" s="74">
        <v>-4.5999999999999999E-3</v>
      </c>
      <c r="AX83" s="74">
        <v>-3.5999999999999999E-3</v>
      </c>
      <c r="AY83" s="74">
        <v>-2.5999999999999999E-3</v>
      </c>
      <c r="AZ83" s="74">
        <v>-1.5E-3</v>
      </c>
      <c r="BA83" s="74">
        <v>-4.0000000000000002E-4</v>
      </c>
      <c r="BB83" s="74">
        <v>6.9999999999999999E-4</v>
      </c>
      <c r="BC83" s="74">
        <v>1.8E-3</v>
      </c>
      <c r="BD83" s="74">
        <v>2.7000000000000001E-3</v>
      </c>
      <c r="BE83" s="74">
        <v>3.5000000000000001E-3</v>
      </c>
      <c r="BF83" s="74">
        <v>4.1999999999999997E-3</v>
      </c>
      <c r="BG83" s="74">
        <v>4.5999999999999999E-3</v>
      </c>
      <c r="BH83" s="74">
        <v>4.8999999999999998E-3</v>
      </c>
      <c r="BI83" s="74">
        <v>5.0000000000000001E-3</v>
      </c>
      <c r="BJ83" s="74">
        <v>4.8999999999999998E-3</v>
      </c>
      <c r="BK83" s="74">
        <v>4.7999999999999996E-3</v>
      </c>
      <c r="BL83" s="74">
        <v>4.4999999999999997E-3</v>
      </c>
      <c r="BM83" s="74">
        <v>4.1999999999999997E-3</v>
      </c>
      <c r="BN83" s="74">
        <v>3.8E-3</v>
      </c>
      <c r="BO83" s="74">
        <v>3.3999999999999998E-3</v>
      </c>
      <c r="BP83" s="75">
        <v>3.5000000000000001E-3</v>
      </c>
      <c r="BQ83" s="75">
        <v>3.5000000000000001E-3</v>
      </c>
      <c r="BR83" s="75">
        <v>3.5000000000000001E-3</v>
      </c>
      <c r="BS83" s="75">
        <v>3.5000000000000001E-3</v>
      </c>
      <c r="BT83" s="75">
        <v>3.5000000000000001E-3</v>
      </c>
      <c r="BU83" s="75">
        <v>3.3999999999999998E-3</v>
      </c>
      <c r="BV83" s="75">
        <v>3.0000000000000001E-3</v>
      </c>
      <c r="BW83" s="75">
        <v>2.7000000000000001E-3</v>
      </c>
      <c r="BX83" s="75">
        <v>2.5000000000000001E-3</v>
      </c>
      <c r="BY83" s="75">
        <v>2.3999999999999998E-3</v>
      </c>
      <c r="BZ83" s="75">
        <v>2.3E-3</v>
      </c>
      <c r="CA83" s="75">
        <v>2.3E-3</v>
      </c>
      <c r="CB83" s="75">
        <v>2.3E-3</v>
      </c>
      <c r="CC83" s="75">
        <v>2.3999999999999998E-3</v>
      </c>
      <c r="CD83" s="75">
        <v>2.3999999999999998E-3</v>
      </c>
      <c r="CE83" s="75">
        <v>2.5000000000000001E-3</v>
      </c>
      <c r="CF83" s="75">
        <v>2.5999999999999999E-3</v>
      </c>
      <c r="CG83" s="75">
        <v>2.5999999999999999E-3</v>
      </c>
      <c r="CH83" s="75">
        <v>2.7000000000000001E-3</v>
      </c>
      <c r="CI83" s="75">
        <v>2.8E-3</v>
      </c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</row>
    <row r="84" spans="1:112" x14ac:dyDescent="0.2">
      <c r="A84" s="10">
        <v>102</v>
      </c>
      <c r="B84" s="74">
        <v>-1.2500000000000001E-2</v>
      </c>
      <c r="C84" s="74">
        <v>-1.1599999999999999E-2</v>
      </c>
      <c r="D84" s="74">
        <v>-1.0699999999999999E-2</v>
      </c>
      <c r="E84" s="74">
        <v>-9.7999999999999997E-3</v>
      </c>
      <c r="F84" s="74">
        <v>-8.8000000000000005E-3</v>
      </c>
      <c r="G84" s="74">
        <v>-7.7999999999999996E-3</v>
      </c>
      <c r="H84" s="74">
        <v>-6.8999999999999999E-3</v>
      </c>
      <c r="I84" s="74">
        <v>-5.7999999999999996E-3</v>
      </c>
      <c r="J84" s="74">
        <v>-4.7999999999999996E-3</v>
      </c>
      <c r="K84" s="74">
        <v>-3.5999999999999999E-3</v>
      </c>
      <c r="L84" s="74">
        <v>-2.5000000000000001E-3</v>
      </c>
      <c r="M84" s="74">
        <v>-1.2999999999999999E-3</v>
      </c>
      <c r="N84" s="74">
        <v>-1E-4</v>
      </c>
      <c r="O84" s="74">
        <v>1.1000000000000001E-3</v>
      </c>
      <c r="P84" s="74">
        <v>2.3E-3</v>
      </c>
      <c r="Q84" s="74">
        <v>3.5000000000000001E-3</v>
      </c>
      <c r="R84" s="74">
        <v>4.5999999999999999E-3</v>
      </c>
      <c r="S84" s="74">
        <v>5.5999999999999999E-3</v>
      </c>
      <c r="T84" s="74">
        <v>6.4999999999999997E-3</v>
      </c>
      <c r="U84" s="74">
        <v>7.1999999999999998E-3</v>
      </c>
      <c r="V84" s="74">
        <v>7.7999999999999996E-3</v>
      </c>
      <c r="W84" s="74">
        <v>8.3000000000000001E-3</v>
      </c>
      <c r="X84" s="74">
        <v>8.5000000000000006E-3</v>
      </c>
      <c r="Y84" s="74">
        <v>8.6E-3</v>
      </c>
      <c r="Z84" s="74">
        <v>8.5000000000000006E-3</v>
      </c>
      <c r="AA84" s="74">
        <v>8.2000000000000007E-3</v>
      </c>
      <c r="AB84" s="74">
        <v>7.7000000000000002E-3</v>
      </c>
      <c r="AC84" s="74">
        <v>7.1000000000000004E-3</v>
      </c>
      <c r="AD84" s="74">
        <v>6.3E-3</v>
      </c>
      <c r="AE84" s="74">
        <v>5.4000000000000003E-3</v>
      </c>
      <c r="AF84" s="74">
        <v>4.3E-3</v>
      </c>
      <c r="AG84" s="74">
        <v>3.2000000000000002E-3</v>
      </c>
      <c r="AH84" s="74">
        <v>2E-3</v>
      </c>
      <c r="AI84" s="74">
        <v>8.0000000000000004E-4</v>
      </c>
      <c r="AJ84" s="74">
        <v>-4.0000000000000002E-4</v>
      </c>
      <c r="AK84" s="74">
        <v>-1.5E-3</v>
      </c>
      <c r="AL84" s="74">
        <v>-2.5999999999999999E-3</v>
      </c>
      <c r="AM84" s="74">
        <v>-3.5000000000000001E-3</v>
      </c>
      <c r="AN84" s="74">
        <v>-4.4000000000000003E-3</v>
      </c>
      <c r="AO84" s="74">
        <v>-5.1000000000000004E-3</v>
      </c>
      <c r="AP84" s="74">
        <v>-5.5999999999999999E-3</v>
      </c>
      <c r="AQ84" s="74">
        <v>-6.0000000000000001E-3</v>
      </c>
      <c r="AR84" s="74">
        <v>-6.1000000000000004E-3</v>
      </c>
      <c r="AS84" s="74">
        <v>-6.1000000000000004E-3</v>
      </c>
      <c r="AT84" s="74">
        <v>-5.8999999999999999E-3</v>
      </c>
      <c r="AU84" s="74">
        <v>-5.4999999999999997E-3</v>
      </c>
      <c r="AV84" s="74">
        <v>-5.0000000000000001E-3</v>
      </c>
      <c r="AW84" s="74">
        <v>-4.1999999999999997E-3</v>
      </c>
      <c r="AX84" s="74">
        <v>-3.3999999999999998E-3</v>
      </c>
      <c r="AY84" s="74">
        <v>-2.3999999999999998E-3</v>
      </c>
      <c r="AZ84" s="74">
        <v>-1.4E-3</v>
      </c>
      <c r="BA84" s="74">
        <v>-4.0000000000000002E-4</v>
      </c>
      <c r="BB84" s="74">
        <v>6.9999999999999999E-4</v>
      </c>
      <c r="BC84" s="74">
        <v>1.6999999999999999E-3</v>
      </c>
      <c r="BD84" s="74">
        <v>2.5000000000000001E-3</v>
      </c>
      <c r="BE84" s="74">
        <v>3.3E-3</v>
      </c>
      <c r="BF84" s="74">
        <v>3.8999999999999998E-3</v>
      </c>
      <c r="BG84" s="74">
        <v>4.3E-3</v>
      </c>
      <c r="BH84" s="74">
        <v>4.4999999999999997E-3</v>
      </c>
      <c r="BI84" s="74">
        <v>4.5999999999999999E-3</v>
      </c>
      <c r="BJ84" s="74">
        <v>4.5999999999999999E-3</v>
      </c>
      <c r="BK84" s="74">
        <v>4.4000000000000003E-3</v>
      </c>
      <c r="BL84" s="74">
        <v>4.1999999999999997E-3</v>
      </c>
      <c r="BM84" s="74">
        <v>3.8999999999999998E-3</v>
      </c>
      <c r="BN84" s="74">
        <v>3.5000000000000001E-3</v>
      </c>
      <c r="BO84" s="74">
        <v>3.0999999999999999E-3</v>
      </c>
      <c r="BP84" s="75">
        <v>3.2000000000000002E-3</v>
      </c>
      <c r="BQ84" s="75">
        <v>3.3E-3</v>
      </c>
      <c r="BR84" s="75">
        <v>3.3E-3</v>
      </c>
      <c r="BS84" s="75">
        <v>3.3E-3</v>
      </c>
      <c r="BT84" s="75">
        <v>3.3E-3</v>
      </c>
      <c r="BU84" s="75">
        <v>3.2000000000000002E-3</v>
      </c>
      <c r="BV84" s="75">
        <v>3.0999999999999999E-3</v>
      </c>
      <c r="BW84" s="75">
        <v>2.7000000000000001E-3</v>
      </c>
      <c r="BX84" s="75">
        <v>2.3999999999999998E-3</v>
      </c>
      <c r="BY84" s="75">
        <v>2.3E-3</v>
      </c>
      <c r="BZ84" s="75">
        <v>2.2000000000000001E-3</v>
      </c>
      <c r="CA84" s="75">
        <v>2.0999999999999999E-3</v>
      </c>
      <c r="CB84" s="75">
        <v>2.2000000000000001E-3</v>
      </c>
      <c r="CC84" s="75">
        <v>2.2000000000000001E-3</v>
      </c>
      <c r="CD84" s="75">
        <v>2.2000000000000001E-3</v>
      </c>
      <c r="CE84" s="75">
        <v>2.3E-3</v>
      </c>
      <c r="CF84" s="75">
        <v>2.3999999999999998E-3</v>
      </c>
      <c r="CG84" s="75">
        <v>2.3999999999999998E-3</v>
      </c>
      <c r="CH84" s="75">
        <v>2.5000000000000001E-3</v>
      </c>
      <c r="CI84" s="75">
        <v>2.5999999999999999E-3</v>
      </c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</row>
    <row r="85" spans="1:112" x14ac:dyDescent="0.2">
      <c r="A85" s="10">
        <v>103</v>
      </c>
      <c r="B85" s="74">
        <v>-1.1599999999999999E-2</v>
      </c>
      <c r="C85" s="74">
        <v>-1.0699999999999999E-2</v>
      </c>
      <c r="D85" s="74">
        <v>-9.9000000000000008E-3</v>
      </c>
      <c r="E85" s="74">
        <v>-8.9999999999999993E-3</v>
      </c>
      <c r="F85" s="74">
        <v>-8.0999999999999996E-3</v>
      </c>
      <c r="G85" s="74">
        <v>-7.1999999999999998E-3</v>
      </c>
      <c r="H85" s="74">
        <v>-6.3E-3</v>
      </c>
      <c r="I85" s="74">
        <v>-5.4000000000000003E-3</v>
      </c>
      <c r="J85" s="74">
        <v>-4.4000000000000003E-3</v>
      </c>
      <c r="K85" s="74">
        <v>-3.3999999999999998E-3</v>
      </c>
      <c r="L85" s="74">
        <v>-2.3E-3</v>
      </c>
      <c r="M85" s="74">
        <v>-1.1999999999999999E-3</v>
      </c>
      <c r="N85" s="74">
        <v>-1E-4</v>
      </c>
      <c r="O85" s="74">
        <v>1.1000000000000001E-3</v>
      </c>
      <c r="P85" s="74">
        <v>2.2000000000000001E-3</v>
      </c>
      <c r="Q85" s="74">
        <v>3.2000000000000002E-3</v>
      </c>
      <c r="R85" s="74">
        <v>4.1999999999999997E-3</v>
      </c>
      <c r="S85" s="74">
        <v>5.1999999999999998E-3</v>
      </c>
      <c r="T85" s="74">
        <v>6.0000000000000001E-3</v>
      </c>
      <c r="U85" s="74">
        <v>6.7000000000000002E-3</v>
      </c>
      <c r="V85" s="74">
        <v>7.1999999999999998E-3</v>
      </c>
      <c r="W85" s="74">
        <v>7.6E-3</v>
      </c>
      <c r="X85" s="74">
        <v>7.9000000000000008E-3</v>
      </c>
      <c r="Y85" s="74">
        <v>7.9000000000000008E-3</v>
      </c>
      <c r="Z85" s="74">
        <v>7.7999999999999996E-3</v>
      </c>
      <c r="AA85" s="74">
        <v>7.6E-3</v>
      </c>
      <c r="AB85" s="74">
        <v>7.1000000000000004E-3</v>
      </c>
      <c r="AC85" s="74">
        <v>6.4999999999999997E-3</v>
      </c>
      <c r="AD85" s="74">
        <v>5.7999999999999996E-3</v>
      </c>
      <c r="AE85" s="74">
        <v>5.0000000000000001E-3</v>
      </c>
      <c r="AF85" s="74">
        <v>4.0000000000000001E-3</v>
      </c>
      <c r="AG85" s="74">
        <v>3.0000000000000001E-3</v>
      </c>
      <c r="AH85" s="74">
        <v>1.9E-3</v>
      </c>
      <c r="AI85" s="74">
        <v>8.0000000000000004E-4</v>
      </c>
      <c r="AJ85" s="74">
        <v>-2.9999999999999997E-4</v>
      </c>
      <c r="AK85" s="74">
        <v>-1.4E-3</v>
      </c>
      <c r="AL85" s="74">
        <v>-2.3999999999999998E-3</v>
      </c>
      <c r="AM85" s="74">
        <v>-3.3E-3</v>
      </c>
      <c r="AN85" s="74">
        <v>-4.0000000000000001E-3</v>
      </c>
      <c r="AO85" s="74">
        <v>-4.7000000000000002E-3</v>
      </c>
      <c r="AP85" s="74">
        <v>-5.1999999999999998E-3</v>
      </c>
      <c r="AQ85" s="74">
        <v>-5.4999999999999997E-3</v>
      </c>
      <c r="AR85" s="74">
        <v>-5.7000000000000002E-3</v>
      </c>
      <c r="AS85" s="74">
        <v>-5.7000000000000002E-3</v>
      </c>
      <c r="AT85" s="74">
        <v>-5.4999999999999997E-3</v>
      </c>
      <c r="AU85" s="74">
        <v>-5.1000000000000004E-3</v>
      </c>
      <c r="AV85" s="74">
        <v>-4.5999999999999999E-3</v>
      </c>
      <c r="AW85" s="74">
        <v>-3.8999999999999998E-3</v>
      </c>
      <c r="AX85" s="74">
        <v>-3.0999999999999999E-3</v>
      </c>
      <c r="AY85" s="74">
        <v>-2.2000000000000001E-3</v>
      </c>
      <c r="AZ85" s="74">
        <v>-1.2999999999999999E-3</v>
      </c>
      <c r="BA85" s="74">
        <v>-2.9999999999999997E-4</v>
      </c>
      <c r="BB85" s="74">
        <v>5.9999999999999995E-4</v>
      </c>
      <c r="BC85" s="74">
        <v>1.5E-3</v>
      </c>
      <c r="BD85" s="74">
        <v>2.3E-3</v>
      </c>
      <c r="BE85" s="74">
        <v>3.0000000000000001E-3</v>
      </c>
      <c r="BF85" s="74">
        <v>3.5999999999999999E-3</v>
      </c>
      <c r="BG85" s="74">
        <v>4.0000000000000001E-3</v>
      </c>
      <c r="BH85" s="74">
        <v>4.1999999999999997E-3</v>
      </c>
      <c r="BI85" s="74">
        <v>4.3E-3</v>
      </c>
      <c r="BJ85" s="74">
        <v>4.1999999999999997E-3</v>
      </c>
      <c r="BK85" s="74">
        <v>4.1000000000000003E-3</v>
      </c>
      <c r="BL85" s="74">
        <v>3.8E-3</v>
      </c>
      <c r="BM85" s="74">
        <v>3.5999999999999999E-3</v>
      </c>
      <c r="BN85" s="74">
        <v>3.2000000000000002E-3</v>
      </c>
      <c r="BO85" s="74">
        <v>2.8999999999999998E-3</v>
      </c>
      <c r="BP85" s="75">
        <v>3.0000000000000001E-3</v>
      </c>
      <c r="BQ85" s="75">
        <v>3.0999999999999999E-3</v>
      </c>
      <c r="BR85" s="75">
        <v>3.0999999999999999E-3</v>
      </c>
      <c r="BS85" s="75">
        <v>3.0999999999999999E-3</v>
      </c>
      <c r="BT85" s="75">
        <v>3.0000000000000001E-3</v>
      </c>
      <c r="BU85" s="75">
        <v>3.0000000000000001E-3</v>
      </c>
      <c r="BV85" s="75">
        <v>2.8999999999999998E-3</v>
      </c>
      <c r="BW85" s="75">
        <v>2.8E-3</v>
      </c>
      <c r="BX85" s="75">
        <v>2.3999999999999998E-3</v>
      </c>
      <c r="BY85" s="75">
        <v>2.2000000000000001E-3</v>
      </c>
      <c r="BZ85" s="75">
        <v>2.0999999999999999E-3</v>
      </c>
      <c r="CA85" s="75">
        <v>2E-3</v>
      </c>
      <c r="CB85" s="75">
        <v>2E-3</v>
      </c>
      <c r="CC85" s="75">
        <v>2E-3</v>
      </c>
      <c r="CD85" s="75">
        <v>2E-3</v>
      </c>
      <c r="CE85" s="75">
        <v>2.0999999999999999E-3</v>
      </c>
      <c r="CF85" s="75">
        <v>2.2000000000000001E-3</v>
      </c>
      <c r="CG85" s="75">
        <v>2.2000000000000001E-3</v>
      </c>
      <c r="CH85" s="75">
        <v>2.3E-3</v>
      </c>
      <c r="CI85" s="75">
        <v>2.3999999999999998E-3</v>
      </c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</row>
    <row r="86" spans="1:112" x14ac:dyDescent="0.2">
      <c r="A86" s="10">
        <v>104</v>
      </c>
      <c r="B86" s="74">
        <v>-1.06E-2</v>
      </c>
      <c r="C86" s="74">
        <v>-9.7999999999999997E-3</v>
      </c>
      <c r="D86" s="74">
        <v>-8.9999999999999993E-3</v>
      </c>
      <c r="E86" s="74">
        <v>-8.3000000000000001E-3</v>
      </c>
      <c r="F86" s="74">
        <v>-7.4999999999999997E-3</v>
      </c>
      <c r="G86" s="74">
        <v>-6.6E-3</v>
      </c>
      <c r="H86" s="74">
        <v>-5.7999999999999996E-3</v>
      </c>
      <c r="I86" s="74">
        <v>-4.8999999999999998E-3</v>
      </c>
      <c r="J86" s="74">
        <v>-4.0000000000000001E-3</v>
      </c>
      <c r="K86" s="74">
        <v>-3.0999999999999999E-3</v>
      </c>
      <c r="L86" s="74">
        <v>-2.0999999999999999E-3</v>
      </c>
      <c r="M86" s="74">
        <v>-1.1000000000000001E-3</v>
      </c>
      <c r="N86" s="74">
        <v>-1E-4</v>
      </c>
      <c r="O86" s="74">
        <v>1E-3</v>
      </c>
      <c r="P86" s="74">
        <v>2E-3</v>
      </c>
      <c r="Q86" s="74">
        <v>3.0000000000000001E-3</v>
      </c>
      <c r="R86" s="74">
        <v>3.8999999999999998E-3</v>
      </c>
      <c r="S86" s="74">
        <v>4.7000000000000002E-3</v>
      </c>
      <c r="T86" s="74">
        <v>5.4999999999999997E-3</v>
      </c>
      <c r="U86" s="74">
        <v>6.1000000000000004E-3</v>
      </c>
      <c r="V86" s="74">
        <v>6.6E-3</v>
      </c>
      <c r="W86" s="74">
        <v>7.0000000000000001E-3</v>
      </c>
      <c r="X86" s="74">
        <v>7.1999999999999998E-3</v>
      </c>
      <c r="Y86" s="74">
        <v>7.3000000000000001E-3</v>
      </c>
      <c r="Z86" s="74">
        <v>7.1999999999999998E-3</v>
      </c>
      <c r="AA86" s="74">
        <v>6.8999999999999999E-3</v>
      </c>
      <c r="AB86" s="74">
        <v>6.4999999999999997E-3</v>
      </c>
      <c r="AC86" s="74">
        <v>6.0000000000000001E-3</v>
      </c>
      <c r="AD86" s="74">
        <v>5.3E-3</v>
      </c>
      <c r="AE86" s="74">
        <v>4.4999999999999997E-3</v>
      </c>
      <c r="AF86" s="74">
        <v>3.7000000000000002E-3</v>
      </c>
      <c r="AG86" s="74">
        <v>2.7000000000000001E-3</v>
      </c>
      <c r="AH86" s="74">
        <v>1.6999999999999999E-3</v>
      </c>
      <c r="AI86" s="74">
        <v>6.9999999999999999E-4</v>
      </c>
      <c r="AJ86" s="74">
        <v>-2.9999999999999997E-4</v>
      </c>
      <c r="AK86" s="74">
        <v>-1.2999999999999999E-3</v>
      </c>
      <c r="AL86" s="74">
        <v>-2.2000000000000001E-3</v>
      </c>
      <c r="AM86" s="74">
        <v>-3.0000000000000001E-3</v>
      </c>
      <c r="AN86" s="74">
        <v>-3.7000000000000002E-3</v>
      </c>
      <c r="AO86" s="74">
        <v>-4.3E-3</v>
      </c>
      <c r="AP86" s="74">
        <v>-4.7000000000000002E-3</v>
      </c>
      <c r="AQ86" s="74">
        <v>-5.0000000000000001E-3</v>
      </c>
      <c r="AR86" s="74">
        <v>-5.1999999999999998E-3</v>
      </c>
      <c r="AS86" s="74">
        <v>-5.1999999999999998E-3</v>
      </c>
      <c r="AT86" s="74">
        <v>-5.0000000000000001E-3</v>
      </c>
      <c r="AU86" s="74">
        <v>-4.7000000000000002E-3</v>
      </c>
      <c r="AV86" s="74">
        <v>-4.1999999999999997E-3</v>
      </c>
      <c r="AW86" s="74">
        <v>-3.5999999999999999E-3</v>
      </c>
      <c r="AX86" s="74">
        <v>-2.8999999999999998E-3</v>
      </c>
      <c r="AY86" s="74">
        <v>-2.0999999999999999E-3</v>
      </c>
      <c r="AZ86" s="74">
        <v>-1.1999999999999999E-3</v>
      </c>
      <c r="BA86" s="74">
        <v>-2.9999999999999997E-4</v>
      </c>
      <c r="BB86" s="74">
        <v>5.9999999999999995E-4</v>
      </c>
      <c r="BC86" s="74">
        <v>1.4E-3</v>
      </c>
      <c r="BD86" s="74">
        <v>2.0999999999999999E-3</v>
      </c>
      <c r="BE86" s="74">
        <v>2.8E-3</v>
      </c>
      <c r="BF86" s="74">
        <v>3.3E-3</v>
      </c>
      <c r="BG86" s="74">
        <v>3.5999999999999999E-3</v>
      </c>
      <c r="BH86" s="74">
        <v>3.8E-3</v>
      </c>
      <c r="BI86" s="74">
        <v>3.8999999999999998E-3</v>
      </c>
      <c r="BJ86" s="74">
        <v>3.8999999999999998E-3</v>
      </c>
      <c r="BK86" s="74">
        <v>3.7000000000000002E-3</v>
      </c>
      <c r="BL86" s="74">
        <v>3.5000000000000001E-3</v>
      </c>
      <c r="BM86" s="74">
        <v>3.3E-3</v>
      </c>
      <c r="BN86" s="74">
        <v>3.0000000000000001E-3</v>
      </c>
      <c r="BO86" s="74">
        <v>2.5999999999999999E-3</v>
      </c>
      <c r="BP86" s="75">
        <v>2.7000000000000001E-3</v>
      </c>
      <c r="BQ86" s="75">
        <v>2.8E-3</v>
      </c>
      <c r="BR86" s="75">
        <v>2.8E-3</v>
      </c>
      <c r="BS86" s="75">
        <v>2.8999999999999998E-3</v>
      </c>
      <c r="BT86" s="75">
        <v>2.8E-3</v>
      </c>
      <c r="BU86" s="75">
        <v>2.8E-3</v>
      </c>
      <c r="BV86" s="75">
        <v>2.7000000000000001E-3</v>
      </c>
      <c r="BW86" s="75">
        <v>2.5999999999999999E-3</v>
      </c>
      <c r="BX86" s="75">
        <v>2.5000000000000001E-3</v>
      </c>
      <c r="BY86" s="75">
        <v>2.2000000000000001E-3</v>
      </c>
      <c r="BZ86" s="75">
        <v>2E-3</v>
      </c>
      <c r="CA86" s="75">
        <v>1.9E-3</v>
      </c>
      <c r="CB86" s="75">
        <v>1.8E-3</v>
      </c>
      <c r="CC86" s="75">
        <v>1.8E-3</v>
      </c>
      <c r="CD86" s="75">
        <v>1.8E-3</v>
      </c>
      <c r="CE86" s="75">
        <v>1.9E-3</v>
      </c>
      <c r="CF86" s="75">
        <v>2E-3</v>
      </c>
      <c r="CG86" s="75">
        <v>2E-3</v>
      </c>
      <c r="CH86" s="75">
        <v>2.0999999999999999E-3</v>
      </c>
      <c r="CI86" s="75">
        <v>2.2000000000000001E-3</v>
      </c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</row>
    <row r="87" spans="1:112" x14ac:dyDescent="0.2">
      <c r="A87" s="10">
        <v>105</v>
      </c>
      <c r="B87" s="74">
        <v>-9.5999999999999992E-3</v>
      </c>
      <c r="C87" s="74">
        <v>-8.8999999999999999E-3</v>
      </c>
      <c r="D87" s="74">
        <v>-8.2000000000000007E-3</v>
      </c>
      <c r="E87" s="74">
        <v>-7.4999999999999997E-3</v>
      </c>
      <c r="F87" s="74">
        <v>-6.7999999999999996E-3</v>
      </c>
      <c r="G87" s="74">
        <v>-6.0000000000000001E-3</v>
      </c>
      <c r="H87" s="74">
        <v>-5.3E-3</v>
      </c>
      <c r="I87" s="74">
        <v>-4.4999999999999997E-3</v>
      </c>
      <c r="J87" s="74">
        <v>-3.7000000000000002E-3</v>
      </c>
      <c r="K87" s="74">
        <v>-2.8E-3</v>
      </c>
      <c r="L87" s="74">
        <v>-1.9E-3</v>
      </c>
      <c r="M87" s="74">
        <v>-1E-3</v>
      </c>
      <c r="N87" s="74">
        <v>-1E-4</v>
      </c>
      <c r="O87" s="74">
        <v>8.9999999999999998E-4</v>
      </c>
      <c r="P87" s="74">
        <v>1.8E-3</v>
      </c>
      <c r="Q87" s="74">
        <v>2.7000000000000001E-3</v>
      </c>
      <c r="R87" s="74">
        <v>3.5000000000000001E-3</v>
      </c>
      <c r="S87" s="74">
        <v>4.3E-3</v>
      </c>
      <c r="T87" s="74">
        <v>5.0000000000000001E-3</v>
      </c>
      <c r="U87" s="74">
        <v>5.5999999999999999E-3</v>
      </c>
      <c r="V87" s="74">
        <v>6.0000000000000001E-3</v>
      </c>
      <c r="W87" s="74">
        <v>6.4000000000000003E-3</v>
      </c>
      <c r="X87" s="74">
        <v>6.6E-3</v>
      </c>
      <c r="Y87" s="74">
        <v>6.6E-3</v>
      </c>
      <c r="Z87" s="74">
        <v>6.4999999999999997E-3</v>
      </c>
      <c r="AA87" s="74">
        <v>6.3E-3</v>
      </c>
      <c r="AB87" s="74">
        <v>5.8999999999999999E-3</v>
      </c>
      <c r="AC87" s="74">
        <v>5.4999999999999997E-3</v>
      </c>
      <c r="AD87" s="74">
        <v>4.7999999999999996E-3</v>
      </c>
      <c r="AE87" s="74">
        <v>4.1000000000000003E-3</v>
      </c>
      <c r="AF87" s="74">
        <v>3.3E-3</v>
      </c>
      <c r="AG87" s="74">
        <v>2.5000000000000001E-3</v>
      </c>
      <c r="AH87" s="74">
        <v>1.6000000000000001E-3</v>
      </c>
      <c r="AI87" s="74">
        <v>5.9999999999999995E-4</v>
      </c>
      <c r="AJ87" s="74">
        <v>-2.9999999999999997E-4</v>
      </c>
      <c r="AK87" s="74">
        <v>-1.1999999999999999E-3</v>
      </c>
      <c r="AL87" s="74">
        <v>-2E-3</v>
      </c>
      <c r="AM87" s="74">
        <v>-2.7000000000000001E-3</v>
      </c>
      <c r="AN87" s="74">
        <v>-3.3999999999999998E-3</v>
      </c>
      <c r="AO87" s="74">
        <v>-3.8999999999999998E-3</v>
      </c>
      <c r="AP87" s="74">
        <v>-4.3E-3</v>
      </c>
      <c r="AQ87" s="74">
        <v>-4.5999999999999999E-3</v>
      </c>
      <c r="AR87" s="74">
        <v>-4.7000000000000002E-3</v>
      </c>
      <c r="AS87" s="74">
        <v>-4.7000000000000002E-3</v>
      </c>
      <c r="AT87" s="74">
        <v>-4.5999999999999999E-3</v>
      </c>
      <c r="AU87" s="74">
        <v>-4.3E-3</v>
      </c>
      <c r="AV87" s="74">
        <v>-3.8E-3</v>
      </c>
      <c r="AW87" s="74">
        <v>-3.3E-3</v>
      </c>
      <c r="AX87" s="74">
        <v>-2.5999999999999999E-3</v>
      </c>
      <c r="AY87" s="74">
        <v>-1.9E-3</v>
      </c>
      <c r="AZ87" s="74">
        <v>-1.1000000000000001E-3</v>
      </c>
      <c r="BA87" s="74">
        <v>-2.9999999999999997E-4</v>
      </c>
      <c r="BB87" s="74">
        <v>5.0000000000000001E-4</v>
      </c>
      <c r="BC87" s="74">
        <v>1.2999999999999999E-3</v>
      </c>
      <c r="BD87" s="74">
        <v>1.9E-3</v>
      </c>
      <c r="BE87" s="74">
        <v>2.5000000000000001E-3</v>
      </c>
      <c r="BF87" s="74">
        <v>3.0000000000000001E-3</v>
      </c>
      <c r="BG87" s="74">
        <v>3.3E-3</v>
      </c>
      <c r="BH87" s="74">
        <v>3.5000000000000001E-3</v>
      </c>
      <c r="BI87" s="74">
        <v>3.5999999999999999E-3</v>
      </c>
      <c r="BJ87" s="74">
        <v>3.5000000000000001E-3</v>
      </c>
      <c r="BK87" s="74">
        <v>3.3999999999999998E-3</v>
      </c>
      <c r="BL87" s="74">
        <v>3.2000000000000002E-3</v>
      </c>
      <c r="BM87" s="74">
        <v>3.0000000000000001E-3</v>
      </c>
      <c r="BN87" s="74">
        <v>2.7000000000000001E-3</v>
      </c>
      <c r="BO87" s="74">
        <v>2.3999999999999998E-3</v>
      </c>
      <c r="BP87" s="75">
        <v>2.5000000000000001E-3</v>
      </c>
      <c r="BQ87" s="75">
        <v>2.5999999999999999E-3</v>
      </c>
      <c r="BR87" s="75">
        <v>2.5999999999999999E-3</v>
      </c>
      <c r="BS87" s="75">
        <v>2.5999999999999999E-3</v>
      </c>
      <c r="BT87" s="75">
        <v>2.5999999999999999E-3</v>
      </c>
      <c r="BU87" s="75">
        <v>2.5999999999999999E-3</v>
      </c>
      <c r="BV87" s="75">
        <v>2.5000000000000001E-3</v>
      </c>
      <c r="BW87" s="75">
        <v>2.3999999999999998E-3</v>
      </c>
      <c r="BX87" s="75">
        <v>2.3E-3</v>
      </c>
      <c r="BY87" s="75">
        <v>2.2000000000000001E-3</v>
      </c>
      <c r="BZ87" s="75">
        <v>1.9E-3</v>
      </c>
      <c r="CA87" s="75">
        <v>1.8E-3</v>
      </c>
      <c r="CB87" s="75">
        <v>1.6999999999999999E-3</v>
      </c>
      <c r="CC87" s="75">
        <v>1.6000000000000001E-3</v>
      </c>
      <c r="CD87" s="75">
        <v>1.6999999999999999E-3</v>
      </c>
      <c r="CE87" s="75">
        <v>1.6999999999999999E-3</v>
      </c>
      <c r="CF87" s="75">
        <v>1.8E-3</v>
      </c>
      <c r="CG87" s="75">
        <v>1.8E-3</v>
      </c>
      <c r="CH87" s="75">
        <v>1.9E-3</v>
      </c>
      <c r="CI87" s="75">
        <v>2E-3</v>
      </c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</row>
    <row r="88" spans="1:112" x14ac:dyDescent="0.2">
      <c r="A88" s="10">
        <v>106</v>
      </c>
      <c r="B88" s="74">
        <v>-8.6999999999999994E-3</v>
      </c>
      <c r="C88" s="74">
        <v>-8.0000000000000002E-3</v>
      </c>
      <c r="D88" s="74">
        <v>-7.4000000000000003E-3</v>
      </c>
      <c r="E88" s="74">
        <v>-6.7999999999999996E-3</v>
      </c>
      <c r="F88" s="74">
        <v>-6.1000000000000004E-3</v>
      </c>
      <c r="G88" s="74">
        <v>-5.4000000000000003E-3</v>
      </c>
      <c r="H88" s="74">
        <v>-4.7000000000000002E-3</v>
      </c>
      <c r="I88" s="74">
        <v>-4.0000000000000001E-3</v>
      </c>
      <c r="J88" s="74">
        <v>-3.3E-3</v>
      </c>
      <c r="K88" s="74">
        <v>-2.5000000000000001E-3</v>
      </c>
      <c r="L88" s="74">
        <v>-1.6999999999999999E-3</v>
      </c>
      <c r="M88" s="74">
        <v>-8.9999999999999998E-4</v>
      </c>
      <c r="N88" s="74">
        <v>-1E-4</v>
      </c>
      <c r="O88" s="74">
        <v>8.0000000000000004E-4</v>
      </c>
      <c r="P88" s="74">
        <v>1.6000000000000001E-3</v>
      </c>
      <c r="Q88" s="74">
        <v>2.3999999999999998E-3</v>
      </c>
      <c r="R88" s="74">
        <v>3.2000000000000002E-3</v>
      </c>
      <c r="S88" s="74">
        <v>3.8999999999999998E-3</v>
      </c>
      <c r="T88" s="74">
        <v>4.4999999999999997E-3</v>
      </c>
      <c r="U88" s="74">
        <v>5.0000000000000001E-3</v>
      </c>
      <c r="V88" s="74">
        <v>5.4000000000000003E-3</v>
      </c>
      <c r="W88" s="74">
        <v>5.7000000000000002E-3</v>
      </c>
      <c r="X88" s="74">
        <v>5.8999999999999999E-3</v>
      </c>
      <c r="Y88" s="74">
        <v>6.0000000000000001E-3</v>
      </c>
      <c r="Z88" s="74">
        <v>5.8999999999999999E-3</v>
      </c>
      <c r="AA88" s="74">
        <v>5.7000000000000002E-3</v>
      </c>
      <c r="AB88" s="74">
        <v>5.3E-3</v>
      </c>
      <c r="AC88" s="74">
        <v>4.8999999999999998E-3</v>
      </c>
      <c r="AD88" s="74">
        <v>4.4000000000000003E-3</v>
      </c>
      <c r="AE88" s="74">
        <v>3.7000000000000002E-3</v>
      </c>
      <c r="AF88" s="74">
        <v>3.0000000000000001E-3</v>
      </c>
      <c r="AG88" s="74">
        <v>2.2000000000000001E-3</v>
      </c>
      <c r="AH88" s="74">
        <v>1.4E-3</v>
      </c>
      <c r="AI88" s="74">
        <v>5.9999999999999995E-4</v>
      </c>
      <c r="AJ88" s="74">
        <v>-2.0000000000000001E-4</v>
      </c>
      <c r="AK88" s="74">
        <v>-1E-3</v>
      </c>
      <c r="AL88" s="74">
        <v>-1.8E-3</v>
      </c>
      <c r="AM88" s="74">
        <v>-2.5000000000000001E-3</v>
      </c>
      <c r="AN88" s="74">
        <v>-3.0000000000000001E-3</v>
      </c>
      <c r="AO88" s="74">
        <v>-3.5000000000000001E-3</v>
      </c>
      <c r="AP88" s="74">
        <v>-3.8999999999999998E-3</v>
      </c>
      <c r="AQ88" s="74">
        <v>-4.1000000000000003E-3</v>
      </c>
      <c r="AR88" s="74">
        <v>-4.3E-3</v>
      </c>
      <c r="AS88" s="74">
        <v>-4.1999999999999997E-3</v>
      </c>
      <c r="AT88" s="74">
        <v>-4.1000000000000003E-3</v>
      </c>
      <c r="AU88" s="74">
        <v>-3.8E-3</v>
      </c>
      <c r="AV88" s="74">
        <v>-3.3999999999999998E-3</v>
      </c>
      <c r="AW88" s="74">
        <v>-2.8999999999999998E-3</v>
      </c>
      <c r="AX88" s="74">
        <v>-2.3E-3</v>
      </c>
      <c r="AY88" s="74">
        <v>-1.6999999999999999E-3</v>
      </c>
      <c r="AZ88" s="74">
        <v>-1E-3</v>
      </c>
      <c r="BA88" s="74">
        <v>-2.0000000000000001E-4</v>
      </c>
      <c r="BB88" s="74">
        <v>5.0000000000000001E-4</v>
      </c>
      <c r="BC88" s="74">
        <v>1.1000000000000001E-3</v>
      </c>
      <c r="BD88" s="74">
        <v>1.6999999999999999E-3</v>
      </c>
      <c r="BE88" s="74">
        <v>2.3E-3</v>
      </c>
      <c r="BF88" s="74">
        <v>2.7000000000000001E-3</v>
      </c>
      <c r="BG88" s="74">
        <v>3.0000000000000001E-3</v>
      </c>
      <c r="BH88" s="74">
        <v>3.0999999999999999E-3</v>
      </c>
      <c r="BI88" s="74">
        <v>3.2000000000000002E-3</v>
      </c>
      <c r="BJ88" s="74">
        <v>3.2000000000000002E-3</v>
      </c>
      <c r="BK88" s="74">
        <v>3.0999999999999999E-3</v>
      </c>
      <c r="BL88" s="74">
        <v>2.8999999999999998E-3</v>
      </c>
      <c r="BM88" s="74">
        <v>2.7000000000000001E-3</v>
      </c>
      <c r="BN88" s="74">
        <v>2.3999999999999998E-3</v>
      </c>
      <c r="BO88" s="74">
        <v>2.2000000000000001E-3</v>
      </c>
      <c r="BP88" s="75">
        <v>2.3E-3</v>
      </c>
      <c r="BQ88" s="75">
        <v>2.3E-3</v>
      </c>
      <c r="BR88" s="75">
        <v>2.3999999999999998E-3</v>
      </c>
      <c r="BS88" s="75">
        <v>2.3999999999999998E-3</v>
      </c>
      <c r="BT88" s="75">
        <v>2.3999999999999998E-3</v>
      </c>
      <c r="BU88" s="75">
        <v>2.3999999999999998E-3</v>
      </c>
      <c r="BV88" s="75">
        <v>2.3E-3</v>
      </c>
      <c r="BW88" s="75">
        <v>2.2000000000000001E-3</v>
      </c>
      <c r="BX88" s="75">
        <v>2.2000000000000001E-3</v>
      </c>
      <c r="BY88" s="75">
        <v>2E-3</v>
      </c>
      <c r="BZ88" s="75">
        <v>1.9E-3</v>
      </c>
      <c r="CA88" s="75">
        <v>1.6999999999999999E-3</v>
      </c>
      <c r="CB88" s="75">
        <v>1.6000000000000001E-3</v>
      </c>
      <c r="CC88" s="75">
        <v>1.5E-3</v>
      </c>
      <c r="CD88" s="75">
        <v>1.5E-3</v>
      </c>
      <c r="CE88" s="75">
        <v>1.5E-3</v>
      </c>
      <c r="CF88" s="75">
        <v>1.6000000000000001E-3</v>
      </c>
      <c r="CG88" s="75">
        <v>1.6000000000000001E-3</v>
      </c>
      <c r="CH88" s="75">
        <v>1.6999999999999999E-3</v>
      </c>
      <c r="CI88" s="75">
        <v>1.8E-3</v>
      </c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</row>
    <row r="89" spans="1:112" x14ac:dyDescent="0.2">
      <c r="A89" s="10">
        <v>107</v>
      </c>
      <c r="B89" s="74">
        <v>-7.7000000000000002E-3</v>
      </c>
      <c r="C89" s="74">
        <v>-7.1000000000000004E-3</v>
      </c>
      <c r="D89" s="74">
        <v>-6.6E-3</v>
      </c>
      <c r="E89" s="74">
        <v>-6.0000000000000001E-3</v>
      </c>
      <c r="F89" s="74">
        <v>-5.4000000000000003E-3</v>
      </c>
      <c r="G89" s="74">
        <v>-4.7999999999999996E-3</v>
      </c>
      <c r="H89" s="74">
        <v>-4.1999999999999997E-3</v>
      </c>
      <c r="I89" s="74">
        <v>-3.5999999999999999E-3</v>
      </c>
      <c r="J89" s="74">
        <v>-2.8999999999999998E-3</v>
      </c>
      <c r="K89" s="74">
        <v>-2.2000000000000001E-3</v>
      </c>
      <c r="L89" s="74">
        <v>-1.5E-3</v>
      </c>
      <c r="M89" s="74">
        <v>-8.0000000000000004E-4</v>
      </c>
      <c r="N89" s="74">
        <v>0</v>
      </c>
      <c r="O89" s="74">
        <v>6.9999999999999999E-4</v>
      </c>
      <c r="P89" s="74">
        <v>1.4E-3</v>
      </c>
      <c r="Q89" s="74">
        <v>2.2000000000000001E-3</v>
      </c>
      <c r="R89" s="74">
        <v>2.8E-3</v>
      </c>
      <c r="S89" s="74">
        <v>3.3999999999999998E-3</v>
      </c>
      <c r="T89" s="74">
        <v>4.0000000000000001E-3</v>
      </c>
      <c r="U89" s="74">
        <v>4.4999999999999997E-3</v>
      </c>
      <c r="V89" s="74">
        <v>4.7999999999999996E-3</v>
      </c>
      <c r="W89" s="74">
        <v>5.1000000000000004E-3</v>
      </c>
      <c r="X89" s="74">
        <v>5.1999999999999998E-3</v>
      </c>
      <c r="Y89" s="74">
        <v>5.3E-3</v>
      </c>
      <c r="Z89" s="74">
        <v>5.1999999999999998E-3</v>
      </c>
      <c r="AA89" s="74">
        <v>5.0000000000000001E-3</v>
      </c>
      <c r="AB89" s="74">
        <v>4.7999999999999996E-3</v>
      </c>
      <c r="AC89" s="74">
        <v>4.4000000000000003E-3</v>
      </c>
      <c r="AD89" s="74">
        <v>3.8999999999999998E-3</v>
      </c>
      <c r="AE89" s="74">
        <v>3.3E-3</v>
      </c>
      <c r="AF89" s="74">
        <v>2.7000000000000001E-3</v>
      </c>
      <c r="AG89" s="74">
        <v>2E-3</v>
      </c>
      <c r="AH89" s="74">
        <v>1.1999999999999999E-3</v>
      </c>
      <c r="AI89" s="74">
        <v>5.0000000000000001E-4</v>
      </c>
      <c r="AJ89" s="74">
        <v>-2.0000000000000001E-4</v>
      </c>
      <c r="AK89" s="74">
        <v>-8.9999999999999998E-4</v>
      </c>
      <c r="AL89" s="74">
        <v>-1.6000000000000001E-3</v>
      </c>
      <c r="AM89" s="74">
        <v>-2.2000000000000001E-3</v>
      </c>
      <c r="AN89" s="74">
        <v>-2.7000000000000001E-3</v>
      </c>
      <c r="AO89" s="74">
        <v>-3.0999999999999999E-3</v>
      </c>
      <c r="AP89" s="74">
        <v>-3.3999999999999998E-3</v>
      </c>
      <c r="AQ89" s="74">
        <v>-3.7000000000000002E-3</v>
      </c>
      <c r="AR89" s="74">
        <v>-3.8E-3</v>
      </c>
      <c r="AS89" s="74">
        <v>-3.8E-3</v>
      </c>
      <c r="AT89" s="74">
        <v>-3.5999999999999999E-3</v>
      </c>
      <c r="AU89" s="74">
        <v>-3.3999999999999998E-3</v>
      </c>
      <c r="AV89" s="74">
        <v>-3.0999999999999999E-3</v>
      </c>
      <c r="AW89" s="74">
        <v>-2.5999999999999999E-3</v>
      </c>
      <c r="AX89" s="74">
        <v>-2.0999999999999999E-3</v>
      </c>
      <c r="AY89" s="74">
        <v>-1.5E-3</v>
      </c>
      <c r="AZ89" s="74">
        <v>-8.9999999999999998E-4</v>
      </c>
      <c r="BA89" s="74">
        <v>-2.0000000000000001E-4</v>
      </c>
      <c r="BB89" s="74">
        <v>4.0000000000000002E-4</v>
      </c>
      <c r="BC89" s="74">
        <v>1E-3</v>
      </c>
      <c r="BD89" s="74">
        <v>1.6000000000000001E-3</v>
      </c>
      <c r="BE89" s="74">
        <v>2E-3</v>
      </c>
      <c r="BF89" s="74">
        <v>2.3999999999999998E-3</v>
      </c>
      <c r="BG89" s="74">
        <v>2.5999999999999999E-3</v>
      </c>
      <c r="BH89" s="74">
        <v>2.8E-3</v>
      </c>
      <c r="BI89" s="74">
        <v>2.8E-3</v>
      </c>
      <c r="BJ89" s="74">
        <v>2.8E-3</v>
      </c>
      <c r="BK89" s="74">
        <v>2.7000000000000001E-3</v>
      </c>
      <c r="BL89" s="74">
        <v>2.5999999999999999E-3</v>
      </c>
      <c r="BM89" s="74">
        <v>2.3999999999999998E-3</v>
      </c>
      <c r="BN89" s="74">
        <v>2.2000000000000001E-3</v>
      </c>
      <c r="BO89" s="74">
        <v>1.9E-3</v>
      </c>
      <c r="BP89" s="75">
        <v>2E-3</v>
      </c>
      <c r="BQ89" s="75">
        <v>2.0999999999999999E-3</v>
      </c>
      <c r="BR89" s="75">
        <v>2.0999999999999999E-3</v>
      </c>
      <c r="BS89" s="75">
        <v>2.0999999999999999E-3</v>
      </c>
      <c r="BT89" s="75">
        <v>2.2000000000000001E-3</v>
      </c>
      <c r="BU89" s="75">
        <v>2.0999999999999999E-3</v>
      </c>
      <c r="BV89" s="75">
        <v>2.0999999999999999E-3</v>
      </c>
      <c r="BW89" s="75">
        <v>2.0999999999999999E-3</v>
      </c>
      <c r="BX89" s="75">
        <v>2E-3</v>
      </c>
      <c r="BY89" s="75">
        <v>1.9E-3</v>
      </c>
      <c r="BZ89" s="75">
        <v>1.8E-3</v>
      </c>
      <c r="CA89" s="75">
        <v>1.6000000000000001E-3</v>
      </c>
      <c r="CB89" s="75">
        <v>1.5E-3</v>
      </c>
      <c r="CC89" s="75">
        <v>1.4E-3</v>
      </c>
      <c r="CD89" s="75">
        <v>1.2999999999999999E-3</v>
      </c>
      <c r="CE89" s="75">
        <v>1.2999999999999999E-3</v>
      </c>
      <c r="CF89" s="75">
        <v>1.4E-3</v>
      </c>
      <c r="CG89" s="75">
        <v>1.4E-3</v>
      </c>
      <c r="CH89" s="75">
        <v>1.5E-3</v>
      </c>
      <c r="CI89" s="75">
        <v>1.6000000000000001E-3</v>
      </c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</row>
    <row r="90" spans="1:112" x14ac:dyDescent="0.2">
      <c r="A90" s="10">
        <v>108</v>
      </c>
      <c r="B90" s="74">
        <v>-6.7000000000000002E-3</v>
      </c>
      <c r="C90" s="74">
        <v>-6.1999999999999998E-3</v>
      </c>
      <c r="D90" s="74">
        <v>-5.7000000000000002E-3</v>
      </c>
      <c r="E90" s="74">
        <v>-5.3E-3</v>
      </c>
      <c r="F90" s="74">
        <v>-4.7000000000000002E-3</v>
      </c>
      <c r="G90" s="74">
        <v>-4.1999999999999997E-3</v>
      </c>
      <c r="H90" s="74">
        <v>-3.7000000000000002E-3</v>
      </c>
      <c r="I90" s="74">
        <v>-3.0999999999999999E-3</v>
      </c>
      <c r="J90" s="74">
        <v>-2.5999999999999999E-3</v>
      </c>
      <c r="K90" s="74">
        <v>-2E-3</v>
      </c>
      <c r="L90" s="74">
        <v>-1.2999999999999999E-3</v>
      </c>
      <c r="M90" s="74">
        <v>-6.9999999999999999E-4</v>
      </c>
      <c r="N90" s="74">
        <v>0</v>
      </c>
      <c r="O90" s="74">
        <v>5.9999999999999995E-4</v>
      </c>
      <c r="P90" s="74">
        <v>1.2999999999999999E-3</v>
      </c>
      <c r="Q90" s="74">
        <v>1.9E-3</v>
      </c>
      <c r="R90" s="74">
        <v>2.5000000000000001E-3</v>
      </c>
      <c r="S90" s="74">
        <v>3.0000000000000001E-3</v>
      </c>
      <c r="T90" s="74">
        <v>3.5000000000000001E-3</v>
      </c>
      <c r="U90" s="74">
        <v>3.8999999999999998E-3</v>
      </c>
      <c r="V90" s="74">
        <v>4.1999999999999997E-3</v>
      </c>
      <c r="W90" s="74">
        <v>4.4999999999999997E-3</v>
      </c>
      <c r="X90" s="74">
        <v>4.5999999999999999E-3</v>
      </c>
      <c r="Y90" s="74">
        <v>4.5999999999999999E-3</v>
      </c>
      <c r="Z90" s="74">
        <v>4.5999999999999999E-3</v>
      </c>
      <c r="AA90" s="74">
        <v>4.4000000000000003E-3</v>
      </c>
      <c r="AB90" s="74">
        <v>4.1999999999999997E-3</v>
      </c>
      <c r="AC90" s="74">
        <v>3.8E-3</v>
      </c>
      <c r="AD90" s="74">
        <v>3.3999999999999998E-3</v>
      </c>
      <c r="AE90" s="74">
        <v>2.8999999999999998E-3</v>
      </c>
      <c r="AF90" s="74">
        <v>2.3E-3</v>
      </c>
      <c r="AG90" s="74">
        <v>1.6999999999999999E-3</v>
      </c>
      <c r="AH90" s="74">
        <v>1.1000000000000001E-3</v>
      </c>
      <c r="AI90" s="74">
        <v>4.0000000000000002E-4</v>
      </c>
      <c r="AJ90" s="74">
        <v>-2.0000000000000001E-4</v>
      </c>
      <c r="AK90" s="74">
        <v>-8.0000000000000004E-4</v>
      </c>
      <c r="AL90" s="74">
        <v>-1.4E-3</v>
      </c>
      <c r="AM90" s="74">
        <v>-1.9E-3</v>
      </c>
      <c r="AN90" s="74">
        <v>-2.3999999999999998E-3</v>
      </c>
      <c r="AO90" s="74">
        <v>-2.7000000000000001E-3</v>
      </c>
      <c r="AP90" s="74">
        <v>-3.0000000000000001E-3</v>
      </c>
      <c r="AQ90" s="74">
        <v>-3.2000000000000002E-3</v>
      </c>
      <c r="AR90" s="74">
        <v>-3.3E-3</v>
      </c>
      <c r="AS90" s="74">
        <v>-3.3E-3</v>
      </c>
      <c r="AT90" s="74">
        <v>-3.2000000000000002E-3</v>
      </c>
      <c r="AU90" s="74">
        <v>-3.0000000000000001E-3</v>
      </c>
      <c r="AV90" s="74">
        <v>-2.7000000000000001E-3</v>
      </c>
      <c r="AW90" s="74">
        <v>-2.3E-3</v>
      </c>
      <c r="AX90" s="74">
        <v>-1.8E-3</v>
      </c>
      <c r="AY90" s="74">
        <v>-1.2999999999999999E-3</v>
      </c>
      <c r="AZ90" s="74">
        <v>-8.0000000000000004E-4</v>
      </c>
      <c r="BA90" s="74">
        <v>-2.0000000000000001E-4</v>
      </c>
      <c r="BB90" s="74">
        <v>4.0000000000000002E-4</v>
      </c>
      <c r="BC90" s="74">
        <v>8.9999999999999998E-4</v>
      </c>
      <c r="BD90" s="74">
        <v>1.4E-3</v>
      </c>
      <c r="BE90" s="74">
        <v>1.8E-3</v>
      </c>
      <c r="BF90" s="74">
        <v>2.0999999999999999E-3</v>
      </c>
      <c r="BG90" s="74">
        <v>2.3E-3</v>
      </c>
      <c r="BH90" s="74">
        <v>2.3999999999999998E-3</v>
      </c>
      <c r="BI90" s="74">
        <v>2.5000000000000001E-3</v>
      </c>
      <c r="BJ90" s="74">
        <v>2.5000000000000001E-3</v>
      </c>
      <c r="BK90" s="74">
        <v>2.3999999999999998E-3</v>
      </c>
      <c r="BL90" s="74">
        <v>2.2000000000000001E-3</v>
      </c>
      <c r="BM90" s="74">
        <v>2.0999999999999999E-3</v>
      </c>
      <c r="BN90" s="74">
        <v>1.9E-3</v>
      </c>
      <c r="BO90" s="74">
        <v>1.6999999999999999E-3</v>
      </c>
      <c r="BP90" s="75">
        <v>1.8E-3</v>
      </c>
      <c r="BQ90" s="75">
        <v>1.9E-3</v>
      </c>
      <c r="BR90" s="75">
        <v>1.9E-3</v>
      </c>
      <c r="BS90" s="75">
        <v>1.9E-3</v>
      </c>
      <c r="BT90" s="75">
        <v>1.9E-3</v>
      </c>
      <c r="BU90" s="75">
        <v>1.9E-3</v>
      </c>
      <c r="BV90" s="75">
        <v>1.9E-3</v>
      </c>
      <c r="BW90" s="75">
        <v>1.9E-3</v>
      </c>
      <c r="BX90" s="75">
        <v>1.8E-3</v>
      </c>
      <c r="BY90" s="75">
        <v>1.6999999999999999E-3</v>
      </c>
      <c r="BZ90" s="75">
        <v>1.6000000000000001E-3</v>
      </c>
      <c r="CA90" s="75">
        <v>1.5E-3</v>
      </c>
      <c r="CB90" s="75">
        <v>1.4E-3</v>
      </c>
      <c r="CC90" s="75">
        <v>1.1999999999999999E-3</v>
      </c>
      <c r="CD90" s="75">
        <v>1.1999999999999999E-3</v>
      </c>
      <c r="CE90" s="75">
        <v>1.1000000000000001E-3</v>
      </c>
      <c r="CF90" s="75">
        <v>1.1999999999999999E-3</v>
      </c>
      <c r="CG90" s="75">
        <v>1.1999999999999999E-3</v>
      </c>
      <c r="CH90" s="75">
        <v>1.2999999999999999E-3</v>
      </c>
      <c r="CI90" s="75">
        <v>1.4E-3</v>
      </c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</row>
    <row r="91" spans="1:112" x14ac:dyDescent="0.2">
      <c r="A91" s="10">
        <v>109</v>
      </c>
      <c r="B91" s="74">
        <v>-5.7999999999999996E-3</v>
      </c>
      <c r="C91" s="74">
        <v>-5.4000000000000003E-3</v>
      </c>
      <c r="D91" s="74">
        <v>-4.8999999999999998E-3</v>
      </c>
      <c r="E91" s="74">
        <v>-4.4999999999999997E-3</v>
      </c>
      <c r="F91" s="74">
        <v>-4.1000000000000003E-3</v>
      </c>
      <c r="G91" s="74">
        <v>-3.5999999999999999E-3</v>
      </c>
      <c r="H91" s="74">
        <v>-3.2000000000000002E-3</v>
      </c>
      <c r="I91" s="74">
        <v>-2.7000000000000001E-3</v>
      </c>
      <c r="J91" s="74">
        <v>-2.2000000000000001E-3</v>
      </c>
      <c r="K91" s="74">
        <v>-1.6999999999999999E-3</v>
      </c>
      <c r="L91" s="74">
        <v>-1.1000000000000001E-3</v>
      </c>
      <c r="M91" s="74">
        <v>-5.9999999999999995E-4</v>
      </c>
      <c r="N91" s="74">
        <v>0</v>
      </c>
      <c r="O91" s="74">
        <v>5.0000000000000001E-4</v>
      </c>
      <c r="P91" s="74">
        <v>1.1000000000000001E-3</v>
      </c>
      <c r="Q91" s="74">
        <v>1.6000000000000001E-3</v>
      </c>
      <c r="R91" s="74">
        <v>2.0999999999999999E-3</v>
      </c>
      <c r="S91" s="74">
        <v>2.5999999999999999E-3</v>
      </c>
      <c r="T91" s="74">
        <v>3.0000000000000001E-3</v>
      </c>
      <c r="U91" s="74">
        <v>3.3E-3</v>
      </c>
      <c r="V91" s="74">
        <v>3.5999999999999999E-3</v>
      </c>
      <c r="W91" s="74">
        <v>3.8E-3</v>
      </c>
      <c r="X91" s="74">
        <v>3.8999999999999998E-3</v>
      </c>
      <c r="Y91" s="74">
        <v>4.0000000000000001E-3</v>
      </c>
      <c r="Z91" s="74">
        <v>3.8999999999999998E-3</v>
      </c>
      <c r="AA91" s="74">
        <v>3.8E-3</v>
      </c>
      <c r="AB91" s="74">
        <v>3.5999999999999999E-3</v>
      </c>
      <c r="AC91" s="74">
        <v>3.3E-3</v>
      </c>
      <c r="AD91" s="74">
        <v>2.8999999999999998E-3</v>
      </c>
      <c r="AE91" s="74">
        <v>2.5000000000000001E-3</v>
      </c>
      <c r="AF91" s="74">
        <v>2E-3</v>
      </c>
      <c r="AG91" s="74">
        <v>1.5E-3</v>
      </c>
      <c r="AH91" s="74">
        <v>8.9999999999999998E-4</v>
      </c>
      <c r="AI91" s="74">
        <v>4.0000000000000002E-4</v>
      </c>
      <c r="AJ91" s="74">
        <v>-2.0000000000000001E-4</v>
      </c>
      <c r="AK91" s="74">
        <v>-6.9999999999999999E-4</v>
      </c>
      <c r="AL91" s="74">
        <v>-1.1999999999999999E-3</v>
      </c>
      <c r="AM91" s="74">
        <v>-1.6000000000000001E-3</v>
      </c>
      <c r="AN91" s="74">
        <v>-2E-3</v>
      </c>
      <c r="AO91" s="74">
        <v>-2.3E-3</v>
      </c>
      <c r="AP91" s="74">
        <v>-2.5999999999999999E-3</v>
      </c>
      <c r="AQ91" s="74">
        <v>-2.8E-3</v>
      </c>
      <c r="AR91" s="74">
        <v>-2.8E-3</v>
      </c>
      <c r="AS91" s="74">
        <v>-2.8E-3</v>
      </c>
      <c r="AT91" s="74">
        <v>-2.7000000000000001E-3</v>
      </c>
      <c r="AU91" s="74">
        <v>-2.5999999999999999E-3</v>
      </c>
      <c r="AV91" s="74">
        <v>-2.3E-3</v>
      </c>
      <c r="AW91" s="74">
        <v>-2E-3</v>
      </c>
      <c r="AX91" s="74">
        <v>-1.6000000000000001E-3</v>
      </c>
      <c r="AY91" s="74">
        <v>-1.1000000000000001E-3</v>
      </c>
      <c r="AZ91" s="74">
        <v>-5.9999999999999995E-4</v>
      </c>
      <c r="BA91" s="74">
        <v>-2.0000000000000001E-4</v>
      </c>
      <c r="BB91" s="74">
        <v>2.9999999999999997E-4</v>
      </c>
      <c r="BC91" s="74">
        <v>8.0000000000000004E-4</v>
      </c>
      <c r="BD91" s="74">
        <v>1.1999999999999999E-3</v>
      </c>
      <c r="BE91" s="74">
        <v>1.5E-3</v>
      </c>
      <c r="BF91" s="74">
        <v>1.8E-3</v>
      </c>
      <c r="BG91" s="74">
        <v>2E-3</v>
      </c>
      <c r="BH91" s="74">
        <v>2.0999999999999999E-3</v>
      </c>
      <c r="BI91" s="74">
        <v>2.0999999999999999E-3</v>
      </c>
      <c r="BJ91" s="74">
        <v>2.0999999999999999E-3</v>
      </c>
      <c r="BK91" s="74">
        <v>2E-3</v>
      </c>
      <c r="BL91" s="74">
        <v>1.9E-3</v>
      </c>
      <c r="BM91" s="74">
        <v>1.8E-3</v>
      </c>
      <c r="BN91" s="74">
        <v>1.6000000000000001E-3</v>
      </c>
      <c r="BO91" s="74">
        <v>1.4E-3</v>
      </c>
      <c r="BP91" s="75">
        <v>1.5E-3</v>
      </c>
      <c r="BQ91" s="75">
        <v>1.6000000000000001E-3</v>
      </c>
      <c r="BR91" s="75">
        <v>1.6999999999999999E-3</v>
      </c>
      <c r="BS91" s="75">
        <v>1.6999999999999999E-3</v>
      </c>
      <c r="BT91" s="75">
        <v>1.6999999999999999E-3</v>
      </c>
      <c r="BU91" s="75">
        <v>1.6999999999999999E-3</v>
      </c>
      <c r="BV91" s="75">
        <v>1.6999999999999999E-3</v>
      </c>
      <c r="BW91" s="75">
        <v>1.6999999999999999E-3</v>
      </c>
      <c r="BX91" s="75">
        <v>1.6000000000000001E-3</v>
      </c>
      <c r="BY91" s="75">
        <v>1.6000000000000001E-3</v>
      </c>
      <c r="BZ91" s="75">
        <v>1.5E-3</v>
      </c>
      <c r="CA91" s="75">
        <v>1.4E-3</v>
      </c>
      <c r="CB91" s="75">
        <v>1.1999999999999999E-3</v>
      </c>
      <c r="CC91" s="75">
        <v>1.1000000000000001E-3</v>
      </c>
      <c r="CD91" s="75">
        <v>1E-3</v>
      </c>
      <c r="CE91" s="75">
        <v>1E-3</v>
      </c>
      <c r="CF91" s="75">
        <v>1E-3</v>
      </c>
      <c r="CG91" s="75">
        <v>1E-3</v>
      </c>
      <c r="CH91" s="75">
        <v>1.1000000000000001E-3</v>
      </c>
      <c r="CI91" s="75">
        <v>1.1999999999999999E-3</v>
      </c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</row>
    <row r="92" spans="1:112" x14ac:dyDescent="0.2">
      <c r="A92" s="10">
        <v>110</v>
      </c>
      <c r="B92" s="74">
        <v>-4.7999999999999996E-3</v>
      </c>
      <c r="C92" s="74">
        <v>-4.4999999999999997E-3</v>
      </c>
      <c r="D92" s="74">
        <v>-4.1000000000000003E-3</v>
      </c>
      <c r="E92" s="74">
        <v>-3.8E-3</v>
      </c>
      <c r="F92" s="74">
        <v>-3.3999999999999998E-3</v>
      </c>
      <c r="G92" s="74">
        <v>-3.0000000000000001E-3</v>
      </c>
      <c r="H92" s="74">
        <v>-2.5999999999999999E-3</v>
      </c>
      <c r="I92" s="74">
        <v>-2.2000000000000001E-3</v>
      </c>
      <c r="J92" s="74">
        <v>-1.8E-3</v>
      </c>
      <c r="K92" s="74">
        <v>-1.4E-3</v>
      </c>
      <c r="L92" s="74">
        <v>-1E-3</v>
      </c>
      <c r="M92" s="74">
        <v>-5.0000000000000001E-4</v>
      </c>
      <c r="N92" s="74">
        <v>0</v>
      </c>
      <c r="O92" s="74">
        <v>4.0000000000000002E-4</v>
      </c>
      <c r="P92" s="74">
        <v>8.9999999999999998E-4</v>
      </c>
      <c r="Q92" s="74">
        <v>1.2999999999999999E-3</v>
      </c>
      <c r="R92" s="74">
        <v>1.8E-3</v>
      </c>
      <c r="S92" s="74">
        <v>2.2000000000000001E-3</v>
      </c>
      <c r="T92" s="74">
        <v>2.5000000000000001E-3</v>
      </c>
      <c r="U92" s="74">
        <v>2.8E-3</v>
      </c>
      <c r="V92" s="74">
        <v>3.0000000000000001E-3</v>
      </c>
      <c r="W92" s="74">
        <v>3.2000000000000002E-3</v>
      </c>
      <c r="X92" s="74">
        <v>3.3E-3</v>
      </c>
      <c r="Y92" s="74">
        <v>3.3E-3</v>
      </c>
      <c r="Z92" s="74">
        <v>3.3E-3</v>
      </c>
      <c r="AA92" s="74">
        <v>3.2000000000000002E-3</v>
      </c>
      <c r="AB92" s="74">
        <v>3.0000000000000001E-3</v>
      </c>
      <c r="AC92" s="74">
        <v>2.7000000000000001E-3</v>
      </c>
      <c r="AD92" s="74">
        <v>2.3999999999999998E-3</v>
      </c>
      <c r="AE92" s="74">
        <v>2.0999999999999999E-3</v>
      </c>
      <c r="AF92" s="74">
        <v>1.6999999999999999E-3</v>
      </c>
      <c r="AG92" s="74">
        <v>1.1999999999999999E-3</v>
      </c>
      <c r="AH92" s="74">
        <v>8.0000000000000004E-4</v>
      </c>
      <c r="AI92" s="74">
        <v>2.9999999999999997E-4</v>
      </c>
      <c r="AJ92" s="74">
        <v>-1E-4</v>
      </c>
      <c r="AK92" s="74">
        <v>-5.9999999999999995E-4</v>
      </c>
      <c r="AL92" s="74">
        <v>-1E-3</v>
      </c>
      <c r="AM92" s="74">
        <v>-1.4E-3</v>
      </c>
      <c r="AN92" s="74">
        <v>-1.6999999999999999E-3</v>
      </c>
      <c r="AO92" s="74">
        <v>-2E-3</v>
      </c>
      <c r="AP92" s="74">
        <v>-2.2000000000000001E-3</v>
      </c>
      <c r="AQ92" s="74">
        <v>-2.3E-3</v>
      </c>
      <c r="AR92" s="74">
        <v>-2.3999999999999998E-3</v>
      </c>
      <c r="AS92" s="74">
        <v>-2.3999999999999998E-3</v>
      </c>
      <c r="AT92" s="74">
        <v>-2.3E-3</v>
      </c>
      <c r="AU92" s="74">
        <v>-2.0999999999999999E-3</v>
      </c>
      <c r="AV92" s="74">
        <v>-1.9E-3</v>
      </c>
      <c r="AW92" s="74">
        <v>-1.6000000000000001E-3</v>
      </c>
      <c r="AX92" s="74">
        <v>-1.2999999999999999E-3</v>
      </c>
      <c r="AY92" s="74">
        <v>-8.9999999999999998E-4</v>
      </c>
      <c r="AZ92" s="74">
        <v>-5.0000000000000001E-4</v>
      </c>
      <c r="BA92" s="74">
        <v>-1E-4</v>
      </c>
      <c r="BB92" s="74">
        <v>2.9999999999999997E-4</v>
      </c>
      <c r="BC92" s="74">
        <v>5.9999999999999995E-4</v>
      </c>
      <c r="BD92" s="74">
        <v>1E-3</v>
      </c>
      <c r="BE92" s="74">
        <v>1.2999999999999999E-3</v>
      </c>
      <c r="BF92" s="74">
        <v>1.5E-3</v>
      </c>
      <c r="BG92" s="74">
        <v>1.6000000000000001E-3</v>
      </c>
      <c r="BH92" s="74">
        <v>1.6999999999999999E-3</v>
      </c>
      <c r="BI92" s="74">
        <v>1.8E-3</v>
      </c>
      <c r="BJ92" s="74">
        <v>1.8E-3</v>
      </c>
      <c r="BK92" s="74">
        <v>1.6999999999999999E-3</v>
      </c>
      <c r="BL92" s="74">
        <v>1.6000000000000001E-3</v>
      </c>
      <c r="BM92" s="74">
        <v>1.5E-3</v>
      </c>
      <c r="BN92" s="74">
        <v>1.2999999999999999E-3</v>
      </c>
      <c r="BO92" s="74">
        <v>1.1999999999999999E-3</v>
      </c>
      <c r="BP92" s="75">
        <v>1.2999999999999999E-3</v>
      </c>
      <c r="BQ92" s="75">
        <v>1.4E-3</v>
      </c>
      <c r="BR92" s="75">
        <v>1.4E-3</v>
      </c>
      <c r="BS92" s="75">
        <v>1.4E-3</v>
      </c>
      <c r="BT92" s="75">
        <v>1.4E-3</v>
      </c>
      <c r="BU92" s="75">
        <v>1.4E-3</v>
      </c>
      <c r="BV92" s="75">
        <v>1.4E-3</v>
      </c>
      <c r="BW92" s="75">
        <v>1.4E-3</v>
      </c>
      <c r="BX92" s="75">
        <v>1.4E-3</v>
      </c>
      <c r="BY92" s="75">
        <v>1.4E-3</v>
      </c>
      <c r="BZ92" s="75">
        <v>1.2999999999999999E-3</v>
      </c>
      <c r="CA92" s="75">
        <v>1.1999999999999999E-3</v>
      </c>
      <c r="CB92" s="75">
        <v>1.1000000000000001E-3</v>
      </c>
      <c r="CC92" s="75">
        <v>1E-3</v>
      </c>
      <c r="CD92" s="75">
        <v>8.9999999999999998E-4</v>
      </c>
      <c r="CE92" s="75">
        <v>8.0000000000000004E-4</v>
      </c>
      <c r="CF92" s="75">
        <v>8.0000000000000004E-4</v>
      </c>
      <c r="CG92" s="75">
        <v>8.0000000000000004E-4</v>
      </c>
      <c r="CH92" s="75">
        <v>8.9999999999999998E-4</v>
      </c>
      <c r="CI92" s="75">
        <v>1E-3</v>
      </c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</row>
    <row r="93" spans="1:112" x14ac:dyDescent="0.2">
      <c r="A93" s="10">
        <v>111</v>
      </c>
      <c r="B93" s="74">
        <v>-3.8999999999999998E-3</v>
      </c>
      <c r="C93" s="74">
        <v>-3.5999999999999999E-3</v>
      </c>
      <c r="D93" s="74">
        <v>-3.3E-3</v>
      </c>
      <c r="E93" s="74">
        <v>-3.0000000000000001E-3</v>
      </c>
      <c r="F93" s="74">
        <v>-2.7000000000000001E-3</v>
      </c>
      <c r="G93" s="74">
        <v>-2.3999999999999998E-3</v>
      </c>
      <c r="H93" s="74">
        <v>-2.0999999999999999E-3</v>
      </c>
      <c r="I93" s="74">
        <v>-1.8E-3</v>
      </c>
      <c r="J93" s="74">
        <v>-1.5E-3</v>
      </c>
      <c r="K93" s="74">
        <v>-1.1000000000000001E-3</v>
      </c>
      <c r="L93" s="74">
        <v>-8.0000000000000004E-4</v>
      </c>
      <c r="M93" s="74">
        <v>-4.0000000000000002E-4</v>
      </c>
      <c r="N93" s="74">
        <v>0</v>
      </c>
      <c r="O93" s="74">
        <v>4.0000000000000002E-4</v>
      </c>
      <c r="P93" s="74">
        <v>6.9999999999999999E-4</v>
      </c>
      <c r="Q93" s="74">
        <v>1.1000000000000001E-3</v>
      </c>
      <c r="R93" s="74">
        <v>1.4E-3</v>
      </c>
      <c r="S93" s="74">
        <v>1.6999999999999999E-3</v>
      </c>
      <c r="T93" s="74">
        <v>2E-3</v>
      </c>
      <c r="U93" s="74">
        <v>2.2000000000000001E-3</v>
      </c>
      <c r="V93" s="74">
        <v>2.3999999999999998E-3</v>
      </c>
      <c r="W93" s="74">
        <v>2.5000000000000001E-3</v>
      </c>
      <c r="X93" s="74">
        <v>2.5999999999999999E-3</v>
      </c>
      <c r="Y93" s="74">
        <v>2.5999999999999999E-3</v>
      </c>
      <c r="Z93" s="74">
        <v>2.5999999999999999E-3</v>
      </c>
      <c r="AA93" s="74">
        <v>2.5000000000000001E-3</v>
      </c>
      <c r="AB93" s="74">
        <v>2.3999999999999998E-3</v>
      </c>
      <c r="AC93" s="74">
        <v>2.2000000000000001E-3</v>
      </c>
      <c r="AD93" s="74">
        <v>1.9E-3</v>
      </c>
      <c r="AE93" s="74">
        <v>1.6999999999999999E-3</v>
      </c>
      <c r="AF93" s="74">
        <v>1.2999999999999999E-3</v>
      </c>
      <c r="AG93" s="74">
        <v>1E-3</v>
      </c>
      <c r="AH93" s="74">
        <v>5.9999999999999995E-4</v>
      </c>
      <c r="AI93" s="74">
        <v>2.9999999999999997E-4</v>
      </c>
      <c r="AJ93" s="74">
        <v>-1E-4</v>
      </c>
      <c r="AK93" s="74">
        <v>-5.0000000000000001E-4</v>
      </c>
      <c r="AL93" s="74">
        <v>-8.0000000000000004E-4</v>
      </c>
      <c r="AM93" s="74">
        <v>-1.1000000000000001E-3</v>
      </c>
      <c r="AN93" s="74">
        <v>-1.2999999999999999E-3</v>
      </c>
      <c r="AO93" s="74">
        <v>-1.6000000000000001E-3</v>
      </c>
      <c r="AP93" s="74">
        <v>-1.6999999999999999E-3</v>
      </c>
      <c r="AQ93" s="74">
        <v>-1.8E-3</v>
      </c>
      <c r="AR93" s="74">
        <v>-1.9E-3</v>
      </c>
      <c r="AS93" s="74">
        <v>-1.9E-3</v>
      </c>
      <c r="AT93" s="74">
        <v>-1.8E-3</v>
      </c>
      <c r="AU93" s="74">
        <v>-1.6999999999999999E-3</v>
      </c>
      <c r="AV93" s="74">
        <v>-1.5E-3</v>
      </c>
      <c r="AW93" s="74">
        <v>-1.2999999999999999E-3</v>
      </c>
      <c r="AX93" s="74">
        <v>-1E-3</v>
      </c>
      <c r="AY93" s="74">
        <v>-6.9999999999999999E-4</v>
      </c>
      <c r="AZ93" s="74">
        <v>-4.0000000000000002E-4</v>
      </c>
      <c r="BA93" s="74">
        <v>-1E-4</v>
      </c>
      <c r="BB93" s="74">
        <v>2.0000000000000001E-4</v>
      </c>
      <c r="BC93" s="74">
        <v>5.0000000000000001E-4</v>
      </c>
      <c r="BD93" s="74">
        <v>8.0000000000000004E-4</v>
      </c>
      <c r="BE93" s="74">
        <v>1E-3</v>
      </c>
      <c r="BF93" s="74">
        <v>1.1999999999999999E-3</v>
      </c>
      <c r="BG93" s="74">
        <v>1.2999999999999999E-3</v>
      </c>
      <c r="BH93" s="74">
        <v>1.4E-3</v>
      </c>
      <c r="BI93" s="74">
        <v>1.4E-3</v>
      </c>
      <c r="BJ93" s="74">
        <v>1.4E-3</v>
      </c>
      <c r="BK93" s="74">
        <v>1.4E-3</v>
      </c>
      <c r="BL93" s="74">
        <v>1.2999999999999999E-3</v>
      </c>
      <c r="BM93" s="74">
        <v>1.1999999999999999E-3</v>
      </c>
      <c r="BN93" s="74">
        <v>1.1000000000000001E-3</v>
      </c>
      <c r="BO93" s="74">
        <v>1E-3</v>
      </c>
      <c r="BP93" s="75">
        <v>1.1000000000000001E-3</v>
      </c>
      <c r="BQ93" s="75">
        <v>1.1000000000000001E-3</v>
      </c>
      <c r="BR93" s="75">
        <v>1.1999999999999999E-3</v>
      </c>
      <c r="BS93" s="75">
        <v>1.1999999999999999E-3</v>
      </c>
      <c r="BT93" s="75">
        <v>1.1999999999999999E-3</v>
      </c>
      <c r="BU93" s="75">
        <v>1.1999999999999999E-3</v>
      </c>
      <c r="BV93" s="75">
        <v>1.1999999999999999E-3</v>
      </c>
      <c r="BW93" s="75">
        <v>1.1999999999999999E-3</v>
      </c>
      <c r="BX93" s="75">
        <v>1.1999999999999999E-3</v>
      </c>
      <c r="BY93" s="75">
        <v>1.1999999999999999E-3</v>
      </c>
      <c r="BZ93" s="75">
        <v>1.1999999999999999E-3</v>
      </c>
      <c r="CA93" s="75">
        <v>1.1000000000000001E-3</v>
      </c>
      <c r="CB93" s="75">
        <v>1E-3</v>
      </c>
      <c r="CC93" s="75">
        <v>8.9999999999999998E-4</v>
      </c>
      <c r="CD93" s="75">
        <v>8.0000000000000004E-4</v>
      </c>
      <c r="CE93" s="75">
        <v>6.9999999999999999E-4</v>
      </c>
      <c r="CF93" s="75">
        <v>5.9999999999999995E-4</v>
      </c>
      <c r="CG93" s="75">
        <v>5.9999999999999995E-4</v>
      </c>
      <c r="CH93" s="75">
        <v>6.9999999999999999E-4</v>
      </c>
      <c r="CI93" s="75">
        <v>8.0000000000000004E-4</v>
      </c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</row>
    <row r="94" spans="1:112" x14ac:dyDescent="0.2">
      <c r="A94" s="10">
        <v>112</v>
      </c>
      <c r="B94" s="74">
        <v>-2.8999999999999998E-3</v>
      </c>
      <c r="C94" s="74">
        <v>-2.7000000000000001E-3</v>
      </c>
      <c r="D94" s="74">
        <v>-2.5000000000000001E-3</v>
      </c>
      <c r="E94" s="74">
        <v>-2.3E-3</v>
      </c>
      <c r="F94" s="74">
        <v>-2E-3</v>
      </c>
      <c r="G94" s="74">
        <v>-1.8E-3</v>
      </c>
      <c r="H94" s="74">
        <v>-1.6000000000000001E-3</v>
      </c>
      <c r="I94" s="74">
        <v>-1.2999999999999999E-3</v>
      </c>
      <c r="J94" s="74">
        <v>-1.1000000000000001E-3</v>
      </c>
      <c r="K94" s="74">
        <v>-8.0000000000000004E-4</v>
      </c>
      <c r="L94" s="74">
        <v>-5.9999999999999995E-4</v>
      </c>
      <c r="M94" s="74">
        <v>-2.9999999999999997E-4</v>
      </c>
      <c r="N94" s="74">
        <v>0</v>
      </c>
      <c r="O94" s="74">
        <v>2.9999999999999997E-4</v>
      </c>
      <c r="P94" s="74">
        <v>5.0000000000000001E-4</v>
      </c>
      <c r="Q94" s="74">
        <v>8.0000000000000004E-4</v>
      </c>
      <c r="R94" s="74">
        <v>1.1000000000000001E-3</v>
      </c>
      <c r="S94" s="74">
        <v>1.2999999999999999E-3</v>
      </c>
      <c r="T94" s="74">
        <v>1.5E-3</v>
      </c>
      <c r="U94" s="74">
        <v>1.6999999999999999E-3</v>
      </c>
      <c r="V94" s="74">
        <v>1.8E-3</v>
      </c>
      <c r="W94" s="74">
        <v>1.9E-3</v>
      </c>
      <c r="X94" s="74">
        <v>2E-3</v>
      </c>
      <c r="Y94" s="74">
        <v>2E-3</v>
      </c>
      <c r="Z94" s="74">
        <v>2E-3</v>
      </c>
      <c r="AA94" s="74">
        <v>1.9E-3</v>
      </c>
      <c r="AB94" s="74">
        <v>1.8E-3</v>
      </c>
      <c r="AC94" s="74">
        <v>1.6000000000000001E-3</v>
      </c>
      <c r="AD94" s="74">
        <v>1.5E-3</v>
      </c>
      <c r="AE94" s="74">
        <v>1.1999999999999999E-3</v>
      </c>
      <c r="AF94" s="74">
        <v>1E-3</v>
      </c>
      <c r="AG94" s="74">
        <v>6.9999999999999999E-4</v>
      </c>
      <c r="AH94" s="74">
        <v>5.0000000000000001E-4</v>
      </c>
      <c r="AI94" s="74">
        <v>2.0000000000000001E-4</v>
      </c>
      <c r="AJ94" s="74">
        <v>-1E-4</v>
      </c>
      <c r="AK94" s="74">
        <v>-2.9999999999999997E-4</v>
      </c>
      <c r="AL94" s="74">
        <v>-5.9999999999999995E-4</v>
      </c>
      <c r="AM94" s="74">
        <v>-8.0000000000000004E-4</v>
      </c>
      <c r="AN94" s="74">
        <v>-1E-3</v>
      </c>
      <c r="AO94" s="74">
        <v>-1.1999999999999999E-3</v>
      </c>
      <c r="AP94" s="74">
        <v>-1.2999999999999999E-3</v>
      </c>
      <c r="AQ94" s="74">
        <v>-1.4E-3</v>
      </c>
      <c r="AR94" s="74">
        <v>-1.4E-3</v>
      </c>
      <c r="AS94" s="74">
        <v>-1.4E-3</v>
      </c>
      <c r="AT94" s="74">
        <v>-1.4E-3</v>
      </c>
      <c r="AU94" s="74">
        <v>-1.2999999999999999E-3</v>
      </c>
      <c r="AV94" s="74">
        <v>-1.1000000000000001E-3</v>
      </c>
      <c r="AW94" s="74">
        <v>-1E-3</v>
      </c>
      <c r="AX94" s="74">
        <v>-8.0000000000000004E-4</v>
      </c>
      <c r="AY94" s="74">
        <v>-5.9999999999999995E-4</v>
      </c>
      <c r="AZ94" s="74">
        <v>-2.9999999999999997E-4</v>
      </c>
      <c r="BA94" s="74">
        <v>-1E-4</v>
      </c>
      <c r="BB94" s="74">
        <v>2.0000000000000001E-4</v>
      </c>
      <c r="BC94" s="74">
        <v>4.0000000000000002E-4</v>
      </c>
      <c r="BD94" s="74">
        <v>5.9999999999999995E-4</v>
      </c>
      <c r="BE94" s="74">
        <v>8.0000000000000004E-4</v>
      </c>
      <c r="BF94" s="74">
        <v>8.9999999999999998E-4</v>
      </c>
      <c r="BG94" s="74">
        <v>1E-3</v>
      </c>
      <c r="BH94" s="74">
        <v>1E-3</v>
      </c>
      <c r="BI94" s="74">
        <v>1.1000000000000001E-3</v>
      </c>
      <c r="BJ94" s="74">
        <v>1.1000000000000001E-3</v>
      </c>
      <c r="BK94" s="74">
        <v>1E-3</v>
      </c>
      <c r="BL94" s="74">
        <v>1E-3</v>
      </c>
      <c r="BM94" s="74">
        <v>8.9999999999999998E-4</v>
      </c>
      <c r="BN94" s="74">
        <v>8.0000000000000004E-4</v>
      </c>
      <c r="BO94" s="74">
        <v>6.9999999999999999E-4</v>
      </c>
      <c r="BP94" s="75">
        <v>8.0000000000000004E-4</v>
      </c>
      <c r="BQ94" s="75">
        <v>8.9999999999999998E-4</v>
      </c>
      <c r="BR94" s="75">
        <v>8.9999999999999998E-4</v>
      </c>
      <c r="BS94" s="75">
        <v>1E-3</v>
      </c>
      <c r="BT94" s="75">
        <v>1E-3</v>
      </c>
      <c r="BU94" s="75">
        <v>1E-3</v>
      </c>
      <c r="BV94" s="75">
        <v>1E-3</v>
      </c>
      <c r="BW94" s="75">
        <v>1E-3</v>
      </c>
      <c r="BX94" s="75">
        <v>1E-3</v>
      </c>
      <c r="BY94" s="75">
        <v>1E-3</v>
      </c>
      <c r="BZ94" s="75">
        <v>8.9999999999999998E-4</v>
      </c>
      <c r="CA94" s="75">
        <v>8.9999999999999998E-4</v>
      </c>
      <c r="CB94" s="75">
        <v>8.0000000000000004E-4</v>
      </c>
      <c r="CC94" s="75">
        <v>6.9999999999999999E-4</v>
      </c>
      <c r="CD94" s="75">
        <v>5.9999999999999995E-4</v>
      </c>
      <c r="CE94" s="75">
        <v>5.0000000000000001E-4</v>
      </c>
      <c r="CF94" s="75">
        <v>4.0000000000000002E-4</v>
      </c>
      <c r="CG94" s="75">
        <v>5.0000000000000001E-4</v>
      </c>
      <c r="CH94" s="75">
        <v>5.0000000000000001E-4</v>
      </c>
      <c r="CI94" s="75">
        <v>5.9999999999999995E-4</v>
      </c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</row>
    <row r="95" spans="1:112" x14ac:dyDescent="0.2">
      <c r="A95" s="10">
        <v>113</v>
      </c>
      <c r="B95" s="74">
        <v>-1.9E-3</v>
      </c>
      <c r="C95" s="74">
        <v>-1.8E-3</v>
      </c>
      <c r="D95" s="74">
        <v>-1.6000000000000001E-3</v>
      </c>
      <c r="E95" s="74">
        <v>-1.5E-3</v>
      </c>
      <c r="F95" s="74">
        <v>-1.4E-3</v>
      </c>
      <c r="G95" s="74">
        <v>-1.1999999999999999E-3</v>
      </c>
      <c r="H95" s="74">
        <v>-1.1000000000000001E-3</v>
      </c>
      <c r="I95" s="74">
        <v>-8.9999999999999998E-4</v>
      </c>
      <c r="J95" s="74">
        <v>-6.9999999999999999E-4</v>
      </c>
      <c r="K95" s="74">
        <v>-5.9999999999999995E-4</v>
      </c>
      <c r="L95" s="74">
        <v>-4.0000000000000002E-4</v>
      </c>
      <c r="M95" s="74">
        <v>-2.0000000000000001E-4</v>
      </c>
      <c r="N95" s="74">
        <v>0</v>
      </c>
      <c r="O95" s="74">
        <v>2.0000000000000001E-4</v>
      </c>
      <c r="P95" s="74">
        <v>4.0000000000000002E-4</v>
      </c>
      <c r="Q95" s="74">
        <v>5.0000000000000001E-4</v>
      </c>
      <c r="R95" s="74">
        <v>6.9999999999999999E-4</v>
      </c>
      <c r="S95" s="74">
        <v>8.9999999999999998E-4</v>
      </c>
      <c r="T95" s="74">
        <v>1E-3</v>
      </c>
      <c r="U95" s="74">
        <v>1.1000000000000001E-3</v>
      </c>
      <c r="V95" s="74">
        <v>1.1999999999999999E-3</v>
      </c>
      <c r="W95" s="74">
        <v>1.2999999999999999E-3</v>
      </c>
      <c r="X95" s="74">
        <v>1.2999999999999999E-3</v>
      </c>
      <c r="Y95" s="74">
        <v>1.2999999999999999E-3</v>
      </c>
      <c r="Z95" s="74">
        <v>1.2999999999999999E-3</v>
      </c>
      <c r="AA95" s="74">
        <v>1.2999999999999999E-3</v>
      </c>
      <c r="AB95" s="74">
        <v>1.1999999999999999E-3</v>
      </c>
      <c r="AC95" s="74">
        <v>1.1000000000000001E-3</v>
      </c>
      <c r="AD95" s="74">
        <v>1E-3</v>
      </c>
      <c r="AE95" s="74">
        <v>8.0000000000000004E-4</v>
      </c>
      <c r="AF95" s="74">
        <v>6.9999999999999999E-4</v>
      </c>
      <c r="AG95" s="74">
        <v>5.0000000000000001E-4</v>
      </c>
      <c r="AH95" s="74">
        <v>2.9999999999999997E-4</v>
      </c>
      <c r="AI95" s="74">
        <v>1E-4</v>
      </c>
      <c r="AJ95" s="74">
        <v>-1E-4</v>
      </c>
      <c r="AK95" s="74">
        <v>-2.0000000000000001E-4</v>
      </c>
      <c r="AL95" s="74">
        <v>-4.0000000000000002E-4</v>
      </c>
      <c r="AM95" s="74">
        <v>-5.0000000000000001E-4</v>
      </c>
      <c r="AN95" s="74">
        <v>-6.9999999999999999E-4</v>
      </c>
      <c r="AO95" s="74">
        <v>-8.0000000000000004E-4</v>
      </c>
      <c r="AP95" s="74">
        <v>-8.9999999999999998E-4</v>
      </c>
      <c r="AQ95" s="74">
        <v>-8.9999999999999998E-4</v>
      </c>
      <c r="AR95" s="74">
        <v>-8.9999999999999998E-4</v>
      </c>
      <c r="AS95" s="74">
        <v>-8.9999999999999998E-4</v>
      </c>
      <c r="AT95" s="74">
        <v>-8.9999999999999998E-4</v>
      </c>
      <c r="AU95" s="74">
        <v>-8.9999999999999998E-4</v>
      </c>
      <c r="AV95" s="74">
        <v>-8.0000000000000004E-4</v>
      </c>
      <c r="AW95" s="74">
        <v>-6.9999999999999999E-4</v>
      </c>
      <c r="AX95" s="74">
        <v>-5.0000000000000001E-4</v>
      </c>
      <c r="AY95" s="74">
        <v>-4.0000000000000002E-4</v>
      </c>
      <c r="AZ95" s="74">
        <v>-2.0000000000000001E-4</v>
      </c>
      <c r="BA95" s="74">
        <v>-1E-4</v>
      </c>
      <c r="BB95" s="74">
        <v>1E-4</v>
      </c>
      <c r="BC95" s="74">
        <v>2.9999999999999997E-4</v>
      </c>
      <c r="BD95" s="74">
        <v>4.0000000000000002E-4</v>
      </c>
      <c r="BE95" s="74">
        <v>5.0000000000000001E-4</v>
      </c>
      <c r="BF95" s="74">
        <v>5.9999999999999995E-4</v>
      </c>
      <c r="BG95" s="74">
        <v>6.9999999999999999E-4</v>
      </c>
      <c r="BH95" s="74">
        <v>6.9999999999999999E-4</v>
      </c>
      <c r="BI95" s="74">
        <v>6.9999999999999999E-4</v>
      </c>
      <c r="BJ95" s="74">
        <v>6.9999999999999999E-4</v>
      </c>
      <c r="BK95" s="74">
        <v>6.9999999999999999E-4</v>
      </c>
      <c r="BL95" s="74">
        <v>5.9999999999999995E-4</v>
      </c>
      <c r="BM95" s="74">
        <v>5.9999999999999995E-4</v>
      </c>
      <c r="BN95" s="74">
        <v>5.0000000000000001E-4</v>
      </c>
      <c r="BO95" s="74">
        <v>5.0000000000000001E-4</v>
      </c>
      <c r="BP95" s="75">
        <v>5.9999999999999995E-4</v>
      </c>
      <c r="BQ95" s="75">
        <v>6.9999999999999999E-4</v>
      </c>
      <c r="BR95" s="75">
        <v>6.9999999999999999E-4</v>
      </c>
      <c r="BS95" s="75">
        <v>6.9999999999999999E-4</v>
      </c>
      <c r="BT95" s="75">
        <v>6.9999999999999999E-4</v>
      </c>
      <c r="BU95" s="75">
        <v>8.0000000000000004E-4</v>
      </c>
      <c r="BV95" s="75">
        <v>8.0000000000000004E-4</v>
      </c>
      <c r="BW95" s="75">
        <v>6.9999999999999999E-4</v>
      </c>
      <c r="BX95" s="75">
        <v>6.9999999999999999E-4</v>
      </c>
      <c r="BY95" s="75">
        <v>6.9999999999999999E-4</v>
      </c>
      <c r="BZ95" s="75">
        <v>6.9999999999999999E-4</v>
      </c>
      <c r="CA95" s="75">
        <v>6.9999999999999999E-4</v>
      </c>
      <c r="CB95" s="75">
        <v>6.9999999999999999E-4</v>
      </c>
      <c r="CC95" s="75">
        <v>5.9999999999999995E-4</v>
      </c>
      <c r="CD95" s="75">
        <v>5.0000000000000001E-4</v>
      </c>
      <c r="CE95" s="75">
        <v>4.0000000000000002E-4</v>
      </c>
      <c r="CF95" s="75">
        <v>2.9999999999999997E-4</v>
      </c>
      <c r="CG95" s="75">
        <v>2.9999999999999997E-4</v>
      </c>
      <c r="CH95" s="75">
        <v>2.9999999999999997E-4</v>
      </c>
      <c r="CI95" s="75">
        <v>4.0000000000000002E-4</v>
      </c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</row>
    <row r="96" spans="1:112" x14ac:dyDescent="0.2">
      <c r="A96" s="10">
        <v>114</v>
      </c>
      <c r="B96" s="74">
        <v>-1E-3</v>
      </c>
      <c r="C96" s="74">
        <v>-8.9999999999999998E-4</v>
      </c>
      <c r="D96" s="74">
        <v>-8.0000000000000004E-4</v>
      </c>
      <c r="E96" s="74">
        <v>-8.0000000000000004E-4</v>
      </c>
      <c r="F96" s="74">
        <v>-6.9999999999999999E-4</v>
      </c>
      <c r="G96" s="74">
        <v>-5.9999999999999995E-4</v>
      </c>
      <c r="H96" s="74">
        <v>-5.0000000000000001E-4</v>
      </c>
      <c r="I96" s="74">
        <v>-4.0000000000000002E-4</v>
      </c>
      <c r="J96" s="74">
        <v>-4.0000000000000002E-4</v>
      </c>
      <c r="K96" s="74">
        <v>-2.9999999999999997E-4</v>
      </c>
      <c r="L96" s="74">
        <v>-2.0000000000000001E-4</v>
      </c>
      <c r="M96" s="74">
        <v>-1E-4</v>
      </c>
      <c r="N96" s="74">
        <v>0</v>
      </c>
      <c r="O96" s="74">
        <v>1E-4</v>
      </c>
      <c r="P96" s="74">
        <v>2.0000000000000001E-4</v>
      </c>
      <c r="Q96" s="74">
        <v>2.9999999999999997E-4</v>
      </c>
      <c r="R96" s="74">
        <v>4.0000000000000002E-4</v>
      </c>
      <c r="S96" s="74">
        <v>4.0000000000000002E-4</v>
      </c>
      <c r="T96" s="74">
        <v>5.0000000000000001E-4</v>
      </c>
      <c r="U96" s="74">
        <v>5.9999999999999995E-4</v>
      </c>
      <c r="V96" s="74">
        <v>5.9999999999999995E-4</v>
      </c>
      <c r="W96" s="74">
        <v>5.9999999999999995E-4</v>
      </c>
      <c r="X96" s="74">
        <v>6.9999999999999999E-4</v>
      </c>
      <c r="Y96" s="74">
        <v>6.9999999999999999E-4</v>
      </c>
      <c r="Z96" s="74">
        <v>6.9999999999999999E-4</v>
      </c>
      <c r="AA96" s="74">
        <v>5.9999999999999995E-4</v>
      </c>
      <c r="AB96" s="74">
        <v>5.9999999999999995E-4</v>
      </c>
      <c r="AC96" s="74">
        <v>5.0000000000000001E-4</v>
      </c>
      <c r="AD96" s="74">
        <v>5.0000000000000001E-4</v>
      </c>
      <c r="AE96" s="74">
        <v>4.0000000000000002E-4</v>
      </c>
      <c r="AF96" s="74">
        <v>2.9999999999999997E-4</v>
      </c>
      <c r="AG96" s="74">
        <v>2.0000000000000001E-4</v>
      </c>
      <c r="AH96" s="74">
        <v>2.0000000000000001E-4</v>
      </c>
      <c r="AI96" s="74">
        <v>1E-4</v>
      </c>
      <c r="AJ96" s="74">
        <v>0</v>
      </c>
      <c r="AK96" s="74">
        <v>-1E-4</v>
      </c>
      <c r="AL96" s="74">
        <v>-2.0000000000000001E-4</v>
      </c>
      <c r="AM96" s="74">
        <v>-2.9999999999999997E-4</v>
      </c>
      <c r="AN96" s="74">
        <v>-2.9999999999999997E-4</v>
      </c>
      <c r="AO96" s="74">
        <v>-4.0000000000000002E-4</v>
      </c>
      <c r="AP96" s="74">
        <v>-4.0000000000000002E-4</v>
      </c>
      <c r="AQ96" s="74">
        <v>-5.0000000000000001E-4</v>
      </c>
      <c r="AR96" s="74">
        <v>-5.0000000000000001E-4</v>
      </c>
      <c r="AS96" s="74">
        <v>-5.0000000000000001E-4</v>
      </c>
      <c r="AT96" s="74">
        <v>-5.0000000000000001E-4</v>
      </c>
      <c r="AU96" s="74">
        <v>-4.0000000000000002E-4</v>
      </c>
      <c r="AV96" s="74">
        <v>-4.0000000000000002E-4</v>
      </c>
      <c r="AW96" s="74">
        <v>-2.9999999999999997E-4</v>
      </c>
      <c r="AX96" s="74">
        <v>-2.9999999999999997E-4</v>
      </c>
      <c r="AY96" s="74">
        <v>-2.0000000000000001E-4</v>
      </c>
      <c r="AZ96" s="74">
        <v>-1E-4</v>
      </c>
      <c r="BA96" s="74">
        <v>0</v>
      </c>
      <c r="BB96" s="74">
        <v>1E-4</v>
      </c>
      <c r="BC96" s="74">
        <v>1E-4</v>
      </c>
      <c r="BD96" s="74">
        <v>2.0000000000000001E-4</v>
      </c>
      <c r="BE96" s="74">
        <v>2.9999999999999997E-4</v>
      </c>
      <c r="BF96" s="74">
        <v>2.9999999999999997E-4</v>
      </c>
      <c r="BG96" s="74">
        <v>2.9999999999999997E-4</v>
      </c>
      <c r="BH96" s="74">
        <v>2.9999999999999997E-4</v>
      </c>
      <c r="BI96" s="74">
        <v>4.0000000000000002E-4</v>
      </c>
      <c r="BJ96" s="74">
        <v>4.0000000000000002E-4</v>
      </c>
      <c r="BK96" s="74">
        <v>2.9999999999999997E-4</v>
      </c>
      <c r="BL96" s="74">
        <v>2.9999999999999997E-4</v>
      </c>
      <c r="BM96" s="74">
        <v>2.9999999999999997E-4</v>
      </c>
      <c r="BN96" s="74">
        <v>2.9999999999999997E-4</v>
      </c>
      <c r="BO96" s="74">
        <v>2.0000000000000001E-4</v>
      </c>
      <c r="BP96" s="75">
        <v>2.9999999999999997E-4</v>
      </c>
      <c r="BQ96" s="75">
        <v>4.0000000000000002E-4</v>
      </c>
      <c r="BR96" s="75">
        <v>5.0000000000000001E-4</v>
      </c>
      <c r="BS96" s="75">
        <v>5.0000000000000001E-4</v>
      </c>
      <c r="BT96" s="75">
        <v>5.0000000000000001E-4</v>
      </c>
      <c r="BU96" s="75">
        <v>5.0000000000000001E-4</v>
      </c>
      <c r="BV96" s="75">
        <v>5.0000000000000001E-4</v>
      </c>
      <c r="BW96" s="75">
        <v>5.0000000000000001E-4</v>
      </c>
      <c r="BX96" s="75">
        <v>5.0000000000000001E-4</v>
      </c>
      <c r="BY96" s="75">
        <v>5.0000000000000001E-4</v>
      </c>
      <c r="BZ96" s="75">
        <v>5.0000000000000001E-4</v>
      </c>
      <c r="CA96" s="75">
        <v>5.0000000000000001E-4</v>
      </c>
      <c r="CB96" s="75">
        <v>5.0000000000000001E-4</v>
      </c>
      <c r="CC96" s="75">
        <v>5.0000000000000001E-4</v>
      </c>
      <c r="CD96" s="75">
        <v>4.0000000000000002E-4</v>
      </c>
      <c r="CE96" s="75">
        <v>2.9999999999999997E-4</v>
      </c>
      <c r="CF96" s="75">
        <v>2.0000000000000001E-4</v>
      </c>
      <c r="CG96" s="75">
        <v>2.0000000000000001E-4</v>
      </c>
      <c r="CH96" s="75">
        <v>1E-4</v>
      </c>
      <c r="CI96" s="75">
        <v>2.0000000000000001E-4</v>
      </c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</row>
    <row r="97" spans="1:112" x14ac:dyDescent="0.2">
      <c r="A97" s="10">
        <v>115</v>
      </c>
      <c r="B97" s="74">
        <v>0</v>
      </c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  <c r="P97" s="74">
        <v>0</v>
      </c>
      <c r="Q97" s="74">
        <v>0</v>
      </c>
      <c r="R97" s="74">
        <v>0</v>
      </c>
      <c r="S97" s="74">
        <v>0</v>
      </c>
      <c r="T97" s="74">
        <v>0</v>
      </c>
      <c r="U97" s="74">
        <v>0</v>
      </c>
      <c r="V97" s="74">
        <v>0</v>
      </c>
      <c r="W97" s="74">
        <v>0</v>
      </c>
      <c r="X97" s="74">
        <v>0</v>
      </c>
      <c r="Y97" s="74">
        <v>0</v>
      </c>
      <c r="Z97" s="74">
        <v>0</v>
      </c>
      <c r="AA97" s="74">
        <v>0</v>
      </c>
      <c r="AB97" s="74">
        <v>0</v>
      </c>
      <c r="AC97" s="74">
        <v>0</v>
      </c>
      <c r="AD97" s="74">
        <v>0</v>
      </c>
      <c r="AE97" s="74">
        <v>0</v>
      </c>
      <c r="AF97" s="74">
        <v>0</v>
      </c>
      <c r="AG97" s="74">
        <v>0</v>
      </c>
      <c r="AH97" s="74">
        <v>0</v>
      </c>
      <c r="AI97" s="74">
        <v>0</v>
      </c>
      <c r="AJ97" s="74">
        <v>0</v>
      </c>
      <c r="AK97" s="74">
        <v>0</v>
      </c>
      <c r="AL97" s="74">
        <v>0</v>
      </c>
      <c r="AM97" s="74">
        <v>0</v>
      </c>
      <c r="AN97" s="74">
        <v>0</v>
      </c>
      <c r="AO97" s="74">
        <v>0</v>
      </c>
      <c r="AP97" s="74">
        <v>0</v>
      </c>
      <c r="AQ97" s="74">
        <v>0</v>
      </c>
      <c r="AR97" s="74">
        <v>0</v>
      </c>
      <c r="AS97" s="74">
        <v>0</v>
      </c>
      <c r="AT97" s="74">
        <v>0</v>
      </c>
      <c r="AU97" s="74">
        <v>0</v>
      </c>
      <c r="AV97" s="74">
        <v>0</v>
      </c>
      <c r="AW97" s="74">
        <v>0</v>
      </c>
      <c r="AX97" s="74">
        <v>0</v>
      </c>
      <c r="AY97" s="74">
        <v>0</v>
      </c>
      <c r="AZ97" s="74">
        <v>0</v>
      </c>
      <c r="BA97" s="74">
        <v>0</v>
      </c>
      <c r="BB97" s="74">
        <v>0</v>
      </c>
      <c r="BC97" s="74">
        <v>0</v>
      </c>
      <c r="BD97" s="74">
        <v>0</v>
      </c>
      <c r="BE97" s="74">
        <v>0</v>
      </c>
      <c r="BF97" s="74">
        <v>0</v>
      </c>
      <c r="BG97" s="74">
        <v>0</v>
      </c>
      <c r="BH97" s="74">
        <v>0</v>
      </c>
      <c r="BI97" s="74">
        <v>0</v>
      </c>
      <c r="BJ97" s="74">
        <v>0</v>
      </c>
      <c r="BK97" s="74">
        <v>0</v>
      </c>
      <c r="BL97" s="74">
        <v>0</v>
      </c>
      <c r="BM97" s="74">
        <v>0</v>
      </c>
      <c r="BN97" s="74">
        <v>0</v>
      </c>
      <c r="BO97" s="74">
        <v>0</v>
      </c>
      <c r="BP97" s="75">
        <v>1E-4</v>
      </c>
      <c r="BQ97" s="75">
        <v>2.0000000000000001E-4</v>
      </c>
      <c r="BR97" s="75">
        <v>2.0000000000000001E-4</v>
      </c>
      <c r="BS97" s="75">
        <v>2.9999999999999997E-4</v>
      </c>
      <c r="BT97" s="75">
        <v>2.9999999999999997E-4</v>
      </c>
      <c r="BU97" s="75">
        <v>2.9999999999999997E-4</v>
      </c>
      <c r="BV97" s="75">
        <v>2.9999999999999997E-4</v>
      </c>
      <c r="BW97" s="75">
        <v>2.9999999999999997E-4</v>
      </c>
      <c r="BX97" s="75">
        <v>2.9999999999999997E-4</v>
      </c>
      <c r="BY97" s="75">
        <v>2.9999999999999997E-4</v>
      </c>
      <c r="BZ97" s="75">
        <v>2.9999999999999997E-4</v>
      </c>
      <c r="CA97" s="75">
        <v>2.9999999999999997E-4</v>
      </c>
      <c r="CB97" s="75">
        <v>2.9999999999999997E-4</v>
      </c>
      <c r="CC97" s="75">
        <v>2.9999999999999997E-4</v>
      </c>
      <c r="CD97" s="75">
        <v>2.9999999999999997E-4</v>
      </c>
      <c r="CE97" s="75">
        <v>2.0000000000000001E-4</v>
      </c>
      <c r="CF97" s="75">
        <v>1E-4</v>
      </c>
      <c r="CG97" s="75">
        <v>1E-4</v>
      </c>
      <c r="CH97" s="75">
        <v>0</v>
      </c>
      <c r="CI97" s="75">
        <v>0</v>
      </c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</row>
    <row r="98" spans="1:112" x14ac:dyDescent="0.2">
      <c r="A98" s="10">
        <v>116</v>
      </c>
      <c r="B98" s="74">
        <v>0</v>
      </c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  <c r="P98" s="74">
        <v>0</v>
      </c>
      <c r="Q98" s="74">
        <v>0</v>
      </c>
      <c r="R98" s="74">
        <v>0</v>
      </c>
      <c r="S98" s="74">
        <v>0</v>
      </c>
      <c r="T98" s="74">
        <v>0</v>
      </c>
      <c r="U98" s="74">
        <v>0</v>
      </c>
      <c r="V98" s="74">
        <v>0</v>
      </c>
      <c r="W98" s="74">
        <v>0</v>
      </c>
      <c r="X98" s="74">
        <v>0</v>
      </c>
      <c r="Y98" s="74">
        <v>0</v>
      </c>
      <c r="Z98" s="74">
        <v>0</v>
      </c>
      <c r="AA98" s="74">
        <v>0</v>
      </c>
      <c r="AB98" s="74">
        <v>0</v>
      </c>
      <c r="AC98" s="74">
        <v>0</v>
      </c>
      <c r="AD98" s="74">
        <v>0</v>
      </c>
      <c r="AE98" s="74">
        <v>0</v>
      </c>
      <c r="AF98" s="74">
        <v>0</v>
      </c>
      <c r="AG98" s="74">
        <v>0</v>
      </c>
      <c r="AH98" s="74">
        <v>0</v>
      </c>
      <c r="AI98" s="74">
        <v>0</v>
      </c>
      <c r="AJ98" s="74">
        <v>0</v>
      </c>
      <c r="AK98" s="74">
        <v>0</v>
      </c>
      <c r="AL98" s="74">
        <v>0</v>
      </c>
      <c r="AM98" s="74">
        <v>0</v>
      </c>
      <c r="AN98" s="74">
        <v>0</v>
      </c>
      <c r="AO98" s="74">
        <v>0</v>
      </c>
      <c r="AP98" s="74">
        <v>0</v>
      </c>
      <c r="AQ98" s="74">
        <v>0</v>
      </c>
      <c r="AR98" s="74">
        <v>0</v>
      </c>
      <c r="AS98" s="74">
        <v>0</v>
      </c>
      <c r="AT98" s="74">
        <v>0</v>
      </c>
      <c r="AU98" s="74">
        <v>0</v>
      </c>
      <c r="AV98" s="74">
        <v>0</v>
      </c>
      <c r="AW98" s="74">
        <v>0</v>
      </c>
      <c r="AX98" s="74">
        <v>0</v>
      </c>
      <c r="AY98" s="74">
        <v>0</v>
      </c>
      <c r="AZ98" s="74">
        <v>0</v>
      </c>
      <c r="BA98" s="74">
        <v>0</v>
      </c>
      <c r="BB98" s="74">
        <v>0</v>
      </c>
      <c r="BC98" s="74">
        <v>0</v>
      </c>
      <c r="BD98" s="74">
        <v>0</v>
      </c>
      <c r="BE98" s="74">
        <v>0</v>
      </c>
      <c r="BF98" s="74">
        <v>0</v>
      </c>
      <c r="BG98" s="74">
        <v>0</v>
      </c>
      <c r="BH98" s="74">
        <v>0</v>
      </c>
      <c r="BI98" s="74">
        <v>0</v>
      </c>
      <c r="BJ98" s="74">
        <v>0</v>
      </c>
      <c r="BK98" s="74">
        <v>0</v>
      </c>
      <c r="BL98" s="74">
        <v>0</v>
      </c>
      <c r="BM98" s="74">
        <v>0</v>
      </c>
      <c r="BN98" s="74">
        <v>0</v>
      </c>
      <c r="BO98" s="74">
        <v>0</v>
      </c>
      <c r="BP98" s="75">
        <v>0</v>
      </c>
      <c r="BQ98" s="75">
        <v>1E-4</v>
      </c>
      <c r="BR98" s="75">
        <v>1E-4</v>
      </c>
      <c r="BS98" s="75">
        <v>2.0000000000000001E-4</v>
      </c>
      <c r="BT98" s="75">
        <v>2.0000000000000001E-4</v>
      </c>
      <c r="BU98" s="75">
        <v>2.0000000000000001E-4</v>
      </c>
      <c r="BV98" s="75">
        <v>2.0000000000000001E-4</v>
      </c>
      <c r="BW98" s="75">
        <v>2.0000000000000001E-4</v>
      </c>
      <c r="BX98" s="75">
        <v>2.0000000000000001E-4</v>
      </c>
      <c r="BY98" s="75">
        <v>2.0000000000000001E-4</v>
      </c>
      <c r="BZ98" s="75">
        <v>2.0000000000000001E-4</v>
      </c>
      <c r="CA98" s="75">
        <v>2.0000000000000001E-4</v>
      </c>
      <c r="CB98" s="75">
        <v>2.0000000000000001E-4</v>
      </c>
      <c r="CC98" s="75">
        <v>2.0000000000000001E-4</v>
      </c>
      <c r="CD98" s="75">
        <v>2.0000000000000001E-4</v>
      </c>
      <c r="CE98" s="75">
        <v>2.0000000000000001E-4</v>
      </c>
      <c r="CF98" s="75">
        <v>1E-4</v>
      </c>
      <c r="CG98" s="75">
        <v>1E-4</v>
      </c>
      <c r="CH98" s="75">
        <v>0</v>
      </c>
      <c r="CI98" s="75">
        <v>0</v>
      </c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</row>
    <row r="99" spans="1:112" x14ac:dyDescent="0.2">
      <c r="A99" s="10">
        <v>117</v>
      </c>
      <c r="B99" s="74">
        <v>0</v>
      </c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</v>
      </c>
      <c r="Y99" s="74">
        <v>0</v>
      </c>
      <c r="Z99" s="74">
        <v>0</v>
      </c>
      <c r="AA99" s="74">
        <v>0</v>
      </c>
      <c r="AB99" s="74">
        <v>0</v>
      </c>
      <c r="AC99" s="74">
        <v>0</v>
      </c>
      <c r="AD99" s="74">
        <v>0</v>
      </c>
      <c r="AE99" s="74">
        <v>0</v>
      </c>
      <c r="AF99" s="74">
        <v>0</v>
      </c>
      <c r="AG99" s="74">
        <v>0</v>
      </c>
      <c r="AH99" s="74">
        <v>0</v>
      </c>
      <c r="AI99" s="74">
        <v>0</v>
      </c>
      <c r="AJ99" s="74">
        <v>0</v>
      </c>
      <c r="AK99" s="74">
        <v>0</v>
      </c>
      <c r="AL99" s="74">
        <v>0</v>
      </c>
      <c r="AM99" s="74">
        <v>0</v>
      </c>
      <c r="AN99" s="74">
        <v>0</v>
      </c>
      <c r="AO99" s="74">
        <v>0</v>
      </c>
      <c r="AP99" s="74">
        <v>0</v>
      </c>
      <c r="AQ99" s="74">
        <v>0</v>
      </c>
      <c r="AR99" s="74">
        <v>0</v>
      </c>
      <c r="AS99" s="74">
        <v>0</v>
      </c>
      <c r="AT99" s="74">
        <v>0</v>
      </c>
      <c r="AU99" s="74">
        <v>0</v>
      </c>
      <c r="AV99" s="74">
        <v>0</v>
      </c>
      <c r="AW99" s="74">
        <v>0</v>
      </c>
      <c r="AX99" s="74">
        <v>0</v>
      </c>
      <c r="AY99" s="74">
        <v>0</v>
      </c>
      <c r="AZ99" s="74">
        <v>0</v>
      </c>
      <c r="BA99" s="74">
        <v>0</v>
      </c>
      <c r="BB99" s="74">
        <v>0</v>
      </c>
      <c r="BC99" s="74">
        <v>0</v>
      </c>
      <c r="BD99" s="74">
        <v>0</v>
      </c>
      <c r="BE99" s="74">
        <v>0</v>
      </c>
      <c r="BF99" s="74">
        <v>0</v>
      </c>
      <c r="BG99" s="74">
        <v>0</v>
      </c>
      <c r="BH99" s="74">
        <v>0</v>
      </c>
      <c r="BI99" s="74">
        <v>0</v>
      </c>
      <c r="BJ99" s="74">
        <v>0</v>
      </c>
      <c r="BK99" s="74">
        <v>0</v>
      </c>
      <c r="BL99" s="74">
        <v>0</v>
      </c>
      <c r="BM99" s="74">
        <v>0</v>
      </c>
      <c r="BN99" s="74">
        <v>0</v>
      </c>
      <c r="BO99" s="74">
        <v>0</v>
      </c>
      <c r="BP99" s="75">
        <v>0</v>
      </c>
      <c r="BQ99" s="75">
        <v>0</v>
      </c>
      <c r="BR99" s="75">
        <v>1E-4</v>
      </c>
      <c r="BS99" s="75">
        <v>1E-4</v>
      </c>
      <c r="BT99" s="75">
        <v>1E-4</v>
      </c>
      <c r="BU99" s="75">
        <v>1E-4</v>
      </c>
      <c r="BV99" s="75">
        <v>1E-4</v>
      </c>
      <c r="BW99" s="75">
        <v>1E-4</v>
      </c>
      <c r="BX99" s="75">
        <v>1E-4</v>
      </c>
      <c r="BY99" s="75">
        <v>1E-4</v>
      </c>
      <c r="BZ99" s="75">
        <v>1E-4</v>
      </c>
      <c r="CA99" s="75">
        <v>1E-4</v>
      </c>
      <c r="CB99" s="75">
        <v>1E-4</v>
      </c>
      <c r="CC99" s="75">
        <v>1E-4</v>
      </c>
      <c r="CD99" s="75">
        <v>1E-4</v>
      </c>
      <c r="CE99" s="75">
        <v>1E-4</v>
      </c>
      <c r="CF99" s="75">
        <v>1E-4</v>
      </c>
      <c r="CG99" s="75">
        <v>1E-4</v>
      </c>
      <c r="CH99" s="75">
        <v>0</v>
      </c>
      <c r="CI99" s="75">
        <v>0</v>
      </c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</row>
    <row r="100" spans="1:112" x14ac:dyDescent="0.2">
      <c r="A100" s="10">
        <v>118</v>
      </c>
      <c r="B100" s="74">
        <v>0</v>
      </c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  <c r="P100" s="74">
        <v>0</v>
      </c>
      <c r="Q100" s="74">
        <v>0</v>
      </c>
      <c r="R100" s="74">
        <v>0</v>
      </c>
      <c r="S100" s="74">
        <v>0</v>
      </c>
      <c r="T100" s="74">
        <v>0</v>
      </c>
      <c r="U100" s="74">
        <v>0</v>
      </c>
      <c r="V100" s="74">
        <v>0</v>
      </c>
      <c r="W100" s="74">
        <v>0</v>
      </c>
      <c r="X100" s="74">
        <v>0</v>
      </c>
      <c r="Y100" s="74">
        <v>0</v>
      </c>
      <c r="Z100" s="74">
        <v>0</v>
      </c>
      <c r="AA100" s="74">
        <v>0</v>
      </c>
      <c r="AB100" s="74">
        <v>0</v>
      </c>
      <c r="AC100" s="74">
        <v>0</v>
      </c>
      <c r="AD100" s="74">
        <v>0</v>
      </c>
      <c r="AE100" s="74">
        <v>0</v>
      </c>
      <c r="AF100" s="74">
        <v>0</v>
      </c>
      <c r="AG100" s="74">
        <v>0</v>
      </c>
      <c r="AH100" s="74">
        <v>0</v>
      </c>
      <c r="AI100" s="74">
        <v>0</v>
      </c>
      <c r="AJ100" s="74">
        <v>0</v>
      </c>
      <c r="AK100" s="74">
        <v>0</v>
      </c>
      <c r="AL100" s="74">
        <v>0</v>
      </c>
      <c r="AM100" s="74">
        <v>0</v>
      </c>
      <c r="AN100" s="74">
        <v>0</v>
      </c>
      <c r="AO100" s="74">
        <v>0</v>
      </c>
      <c r="AP100" s="74">
        <v>0</v>
      </c>
      <c r="AQ100" s="74">
        <v>0</v>
      </c>
      <c r="AR100" s="74">
        <v>0</v>
      </c>
      <c r="AS100" s="74">
        <v>0</v>
      </c>
      <c r="AT100" s="74">
        <v>0</v>
      </c>
      <c r="AU100" s="74">
        <v>0</v>
      </c>
      <c r="AV100" s="74">
        <v>0</v>
      </c>
      <c r="AW100" s="74">
        <v>0</v>
      </c>
      <c r="AX100" s="74">
        <v>0</v>
      </c>
      <c r="AY100" s="74">
        <v>0</v>
      </c>
      <c r="AZ100" s="74">
        <v>0</v>
      </c>
      <c r="BA100" s="74">
        <v>0</v>
      </c>
      <c r="BB100" s="74">
        <v>0</v>
      </c>
      <c r="BC100" s="74">
        <v>0</v>
      </c>
      <c r="BD100" s="74">
        <v>0</v>
      </c>
      <c r="BE100" s="74">
        <v>0</v>
      </c>
      <c r="BF100" s="74">
        <v>0</v>
      </c>
      <c r="BG100" s="74">
        <v>0</v>
      </c>
      <c r="BH100" s="74">
        <v>0</v>
      </c>
      <c r="BI100" s="74">
        <v>0</v>
      </c>
      <c r="BJ100" s="74">
        <v>0</v>
      </c>
      <c r="BK100" s="74">
        <v>0</v>
      </c>
      <c r="BL100" s="74">
        <v>0</v>
      </c>
      <c r="BM100" s="74">
        <v>0</v>
      </c>
      <c r="BN100" s="74">
        <v>0</v>
      </c>
      <c r="BO100" s="74">
        <v>0</v>
      </c>
      <c r="BP100" s="75">
        <v>0</v>
      </c>
      <c r="BQ100" s="75">
        <v>0</v>
      </c>
      <c r="BR100" s="75">
        <v>0</v>
      </c>
      <c r="BS100" s="75">
        <v>0</v>
      </c>
      <c r="BT100" s="75">
        <v>0</v>
      </c>
      <c r="BU100" s="75">
        <v>1E-4</v>
      </c>
      <c r="BV100" s="75">
        <v>1E-4</v>
      </c>
      <c r="BW100" s="75">
        <v>1E-4</v>
      </c>
      <c r="BX100" s="75">
        <v>1E-4</v>
      </c>
      <c r="BY100" s="75">
        <v>1E-4</v>
      </c>
      <c r="BZ100" s="75">
        <v>1E-4</v>
      </c>
      <c r="CA100" s="75">
        <v>1E-4</v>
      </c>
      <c r="CB100" s="75">
        <v>1E-4</v>
      </c>
      <c r="CC100" s="75">
        <v>1E-4</v>
      </c>
      <c r="CD100" s="75">
        <v>1E-4</v>
      </c>
      <c r="CE100" s="75">
        <v>1E-4</v>
      </c>
      <c r="CF100" s="75">
        <v>1E-4</v>
      </c>
      <c r="CG100" s="75">
        <v>1E-4</v>
      </c>
      <c r="CH100" s="75">
        <v>0</v>
      </c>
      <c r="CI100" s="75">
        <v>0</v>
      </c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</row>
    <row r="101" spans="1:112" x14ac:dyDescent="0.2">
      <c r="A101" s="10">
        <v>119</v>
      </c>
      <c r="B101" s="74">
        <v>0</v>
      </c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  <c r="P101" s="74">
        <v>0</v>
      </c>
      <c r="Q101" s="74">
        <v>0</v>
      </c>
      <c r="R101" s="74">
        <v>0</v>
      </c>
      <c r="S101" s="74">
        <v>0</v>
      </c>
      <c r="T101" s="74">
        <v>0</v>
      </c>
      <c r="U101" s="74">
        <v>0</v>
      </c>
      <c r="V101" s="74">
        <v>0</v>
      </c>
      <c r="W101" s="74">
        <v>0</v>
      </c>
      <c r="X101" s="74">
        <v>0</v>
      </c>
      <c r="Y101" s="74">
        <v>0</v>
      </c>
      <c r="Z101" s="74">
        <v>0</v>
      </c>
      <c r="AA101" s="74">
        <v>0</v>
      </c>
      <c r="AB101" s="74">
        <v>0</v>
      </c>
      <c r="AC101" s="74">
        <v>0</v>
      </c>
      <c r="AD101" s="74">
        <v>0</v>
      </c>
      <c r="AE101" s="74">
        <v>0</v>
      </c>
      <c r="AF101" s="74">
        <v>0</v>
      </c>
      <c r="AG101" s="74">
        <v>0</v>
      </c>
      <c r="AH101" s="74">
        <v>0</v>
      </c>
      <c r="AI101" s="74">
        <v>0</v>
      </c>
      <c r="AJ101" s="74">
        <v>0</v>
      </c>
      <c r="AK101" s="74">
        <v>0</v>
      </c>
      <c r="AL101" s="74">
        <v>0</v>
      </c>
      <c r="AM101" s="74">
        <v>0</v>
      </c>
      <c r="AN101" s="74">
        <v>0</v>
      </c>
      <c r="AO101" s="74">
        <v>0</v>
      </c>
      <c r="AP101" s="74">
        <v>0</v>
      </c>
      <c r="AQ101" s="74">
        <v>0</v>
      </c>
      <c r="AR101" s="74">
        <v>0</v>
      </c>
      <c r="AS101" s="74">
        <v>0</v>
      </c>
      <c r="AT101" s="74">
        <v>0</v>
      </c>
      <c r="AU101" s="74">
        <v>0</v>
      </c>
      <c r="AV101" s="74">
        <v>0</v>
      </c>
      <c r="AW101" s="74">
        <v>0</v>
      </c>
      <c r="AX101" s="74">
        <v>0</v>
      </c>
      <c r="AY101" s="74">
        <v>0</v>
      </c>
      <c r="AZ101" s="74">
        <v>0</v>
      </c>
      <c r="BA101" s="74">
        <v>0</v>
      </c>
      <c r="BB101" s="74">
        <v>0</v>
      </c>
      <c r="BC101" s="74">
        <v>0</v>
      </c>
      <c r="BD101" s="74">
        <v>0</v>
      </c>
      <c r="BE101" s="74">
        <v>0</v>
      </c>
      <c r="BF101" s="74">
        <v>0</v>
      </c>
      <c r="BG101" s="74">
        <v>0</v>
      </c>
      <c r="BH101" s="74">
        <v>0</v>
      </c>
      <c r="BI101" s="74">
        <v>0</v>
      </c>
      <c r="BJ101" s="74">
        <v>0</v>
      </c>
      <c r="BK101" s="74">
        <v>0</v>
      </c>
      <c r="BL101" s="74">
        <v>0</v>
      </c>
      <c r="BM101" s="74">
        <v>0</v>
      </c>
      <c r="BN101" s="74">
        <v>0</v>
      </c>
      <c r="BO101" s="74">
        <v>0</v>
      </c>
      <c r="BP101" s="75">
        <v>0</v>
      </c>
      <c r="BQ101" s="75">
        <v>0</v>
      </c>
      <c r="BR101" s="75">
        <v>0</v>
      </c>
      <c r="BS101" s="75">
        <v>0</v>
      </c>
      <c r="BT101" s="75">
        <v>0</v>
      </c>
      <c r="BU101" s="75">
        <v>0</v>
      </c>
      <c r="BV101" s="75">
        <v>0</v>
      </c>
      <c r="BW101" s="75">
        <v>0</v>
      </c>
      <c r="BX101" s="75">
        <v>0</v>
      </c>
      <c r="BY101" s="75">
        <v>0</v>
      </c>
      <c r="BZ101" s="75">
        <v>0</v>
      </c>
      <c r="CA101" s="75">
        <v>0</v>
      </c>
      <c r="CB101" s="75">
        <v>0</v>
      </c>
      <c r="CC101" s="75">
        <v>0</v>
      </c>
      <c r="CD101" s="75">
        <v>0</v>
      </c>
      <c r="CE101" s="75">
        <v>0</v>
      </c>
      <c r="CF101" s="75">
        <v>0</v>
      </c>
      <c r="CG101" s="75">
        <v>0</v>
      </c>
      <c r="CH101" s="75">
        <v>0</v>
      </c>
      <c r="CI101" s="75">
        <v>0</v>
      </c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</row>
    <row r="102" spans="1:112" x14ac:dyDescent="0.2">
      <c r="A102" s="10">
        <v>120</v>
      </c>
      <c r="B102" s="74">
        <v>0</v>
      </c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</v>
      </c>
      <c r="Y102" s="74">
        <v>0</v>
      </c>
      <c r="Z102" s="74">
        <v>0</v>
      </c>
      <c r="AA102" s="74">
        <v>0</v>
      </c>
      <c r="AB102" s="74">
        <v>0</v>
      </c>
      <c r="AC102" s="74">
        <v>0</v>
      </c>
      <c r="AD102" s="74">
        <v>0</v>
      </c>
      <c r="AE102" s="74">
        <v>0</v>
      </c>
      <c r="AF102" s="74">
        <v>0</v>
      </c>
      <c r="AG102" s="74">
        <v>0</v>
      </c>
      <c r="AH102" s="74">
        <v>0</v>
      </c>
      <c r="AI102" s="74">
        <v>0</v>
      </c>
      <c r="AJ102" s="74">
        <v>0</v>
      </c>
      <c r="AK102" s="74">
        <v>0</v>
      </c>
      <c r="AL102" s="74">
        <v>0</v>
      </c>
      <c r="AM102" s="74">
        <v>0</v>
      </c>
      <c r="AN102" s="74">
        <v>0</v>
      </c>
      <c r="AO102" s="74">
        <v>0</v>
      </c>
      <c r="AP102" s="74">
        <v>0</v>
      </c>
      <c r="AQ102" s="74">
        <v>0</v>
      </c>
      <c r="AR102" s="74">
        <v>0</v>
      </c>
      <c r="AS102" s="74">
        <v>0</v>
      </c>
      <c r="AT102" s="74">
        <v>0</v>
      </c>
      <c r="AU102" s="74">
        <v>0</v>
      </c>
      <c r="AV102" s="74">
        <v>0</v>
      </c>
      <c r="AW102" s="74">
        <v>0</v>
      </c>
      <c r="AX102" s="74">
        <v>0</v>
      </c>
      <c r="AY102" s="74">
        <v>0</v>
      </c>
      <c r="AZ102" s="74">
        <v>0</v>
      </c>
      <c r="BA102" s="74">
        <v>0</v>
      </c>
      <c r="BB102" s="74">
        <v>0</v>
      </c>
      <c r="BC102" s="74">
        <v>0</v>
      </c>
      <c r="BD102" s="74">
        <v>0</v>
      </c>
      <c r="BE102" s="74">
        <v>0</v>
      </c>
      <c r="BF102" s="74">
        <v>0</v>
      </c>
      <c r="BG102" s="74">
        <v>0</v>
      </c>
      <c r="BH102" s="74">
        <v>0</v>
      </c>
      <c r="BI102" s="74">
        <v>0</v>
      </c>
      <c r="BJ102" s="74">
        <v>0</v>
      </c>
      <c r="BK102" s="74">
        <v>0</v>
      </c>
      <c r="BL102" s="74">
        <v>0</v>
      </c>
      <c r="BM102" s="74">
        <v>0</v>
      </c>
      <c r="BN102" s="74">
        <v>0</v>
      </c>
      <c r="BO102" s="74">
        <v>0</v>
      </c>
      <c r="BP102" s="75">
        <v>0</v>
      </c>
      <c r="BQ102" s="75">
        <v>0</v>
      </c>
      <c r="BR102" s="75">
        <v>0</v>
      </c>
      <c r="BS102" s="75">
        <v>0</v>
      </c>
      <c r="BT102" s="75">
        <v>0</v>
      </c>
      <c r="BU102" s="75">
        <v>0</v>
      </c>
      <c r="BV102" s="75">
        <v>0</v>
      </c>
      <c r="BW102" s="75">
        <v>0</v>
      </c>
      <c r="BX102" s="75">
        <v>0</v>
      </c>
      <c r="BY102" s="75">
        <v>0</v>
      </c>
      <c r="BZ102" s="75">
        <v>0</v>
      </c>
      <c r="CA102" s="75">
        <v>0</v>
      </c>
      <c r="CB102" s="75">
        <v>0</v>
      </c>
      <c r="CC102" s="75">
        <v>0</v>
      </c>
      <c r="CD102" s="75">
        <v>0</v>
      </c>
      <c r="CE102" s="75">
        <v>0</v>
      </c>
      <c r="CF102" s="75">
        <v>0</v>
      </c>
      <c r="CG102" s="75">
        <v>0</v>
      </c>
      <c r="CH102" s="75">
        <v>0</v>
      </c>
      <c r="CI102" s="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Salary and Headcount</vt:lpstr>
      <vt:lpstr>Salary Growth</vt:lpstr>
      <vt:lpstr>RP_2000</vt:lpstr>
      <vt:lpstr>Retirement Rates</vt:lpstr>
      <vt:lpstr>Termination Rate after 5</vt:lpstr>
      <vt:lpstr>Termination Rate</vt:lpstr>
      <vt:lpstr>Scale BB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2018-01-15T17:42:00Z</dcterms:created>
  <dcterms:modified xsi:type="dcterms:W3CDTF">2022-03-07T14:23:47Z</dcterms:modified>
</cp:coreProperties>
</file>