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bui/Dropbox/Work/Reason/Reason Work/R projects/UAL estimate/UAL estimate 2021 update/Shiny app/"/>
    </mc:Choice>
  </mc:AlternateContent>
  <xr:revisionPtr revIDLastSave="0" documentId="13_ncr:1_{2D61C357-2B12-134E-B1B5-3A092A1C1BBE}" xr6:coauthVersionLast="47" xr6:coauthVersionMax="47" xr10:uidLastSave="{00000000-0000-0000-0000-000000000000}"/>
  <bookViews>
    <workbookView xWindow="0" yWindow="500" windowWidth="28800" windowHeight="17500" xr2:uid="{E08F74DA-6FE4-CE42-8932-51A80DCB6E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2" i="1"/>
</calcChain>
</file>

<file path=xl/sharedStrings.xml><?xml version="1.0" encoding="utf-8"?>
<sst xmlns="http://schemas.openxmlformats.org/spreadsheetml/2006/main" count="180" uniqueCount="78">
  <si>
    <t>State</t>
  </si>
  <si>
    <t>U.S. Department of Commerce</t>
  </si>
  <si>
    <t>U.S. Census Bureau</t>
  </si>
  <si>
    <t>Table 2. RESIDENT POPULATION FOR THE 50 STATES, THE DISTRICT OF COLUMBIA, AND PUERTO RICO: 2020 CENSUS</t>
  </si>
  <si>
    <t>AREA</t>
  </si>
  <si>
    <t>RESIDENT POPULATION (APRIL 1, 2020)</t>
  </si>
  <si>
    <t>This cell is intentionally blank.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</si>
  <si>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</si>
  <si>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</si>
  <si>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</si>
  <si>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</si>
  <si>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</si>
  <si>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</si>
  <si>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</si>
  <si>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</si>
  <si>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</si>
  <si>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</si>
  <si>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</si>
  <si>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</si>
  <si>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</si>
  <si>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</si>
  <si>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</si>
  <si>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</si>
  <si>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</si>
  <si>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</si>
  <si>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</si>
  <si>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</si>
  <si>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</si>
  <si>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</si>
  <si>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</si>
  <si>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</si>
  <si>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</si>
  <si>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</si>
  <si>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</si>
  <si>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</si>
  <si>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</si>
  <si>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</si>
  <si>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</si>
  <si>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</si>
  <si>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</si>
  <si>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</si>
  <si>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</si>
  <si>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</si>
  <si>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</si>
  <si>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</si>
  <si>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</si>
  <si>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</si>
  <si>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</si>
  <si>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</si>
  <si>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</si>
  <si>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</si>
  <si>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</si>
  <si>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</si>
  <si>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</si>
  <si>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</si>
  <si>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</si>
  <si>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</si>
  <si>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</si>
  <si>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TOTAL RESIDENT POPULATION</t>
    </r>
    <r>
      <rPr>
        <vertAlign val="superscript"/>
        <sz val="10"/>
        <rFont val="Arial"/>
        <family val="2"/>
      </rPr>
      <t>1</t>
    </r>
  </si>
  <si>
    <t>Puerto Rico</t>
  </si>
  <si>
    <t>TOTAL RESIDENT POPULATION, INCLUDING PUERTO RICO</t>
  </si>
  <si>
    <r>
      <rPr>
        <sz val="10"/>
        <color theme="0"/>
        <rFont val="Arial"/>
        <family val="2"/>
      </rPr>
      <t>Footnote:</t>
    </r>
    <r>
      <rPr>
        <sz val="10"/>
        <rFont val="Arial"/>
        <family val="2"/>
      </rPr>
      <t xml:space="preserve">
</t>
    </r>
    <r>
      <rPr>
        <vertAlign val="superscript"/>
        <sz val="10"/>
        <rFont val="Arial"/>
        <family val="2"/>
      </rPr>
      <t xml:space="preserve">     1 </t>
    </r>
    <r>
      <rPr>
        <sz val="10"/>
        <rFont val="Arial"/>
        <family val="2"/>
      </rPr>
      <t>Includes the resident population for the 50 states and the District of Columbia, as ascertained by the Twenty-Fourth 
Decennial Census under Title 13, United States Code.</t>
    </r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</si>
  <si>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</si>
  <si>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2021</t>
  </si>
  <si>
    <t>Geographic Area</t>
  </si>
  <si>
    <t>April 1, 2020 Estimates Base</t>
  </si>
  <si>
    <t>Population Estimate
 (as of July 1)</t>
  </si>
  <si>
    <t>United States</t>
  </si>
  <si>
    <t>Northeast</t>
  </si>
  <si>
    <t>Midwest</t>
  </si>
  <si>
    <t>South</t>
  </si>
  <si>
    <t>West</t>
  </si>
  <si>
    <r>
      <t>.</t>
    </r>
    <r>
      <rPr>
        <b/>
        <sz val="10"/>
        <color theme="1"/>
        <rFont val="MS sans serif"/>
      </rPr>
      <t>Puerto Rico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</si>
  <si>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  </t>
  </si>
  <si>
    <t>Suggested Citation:</t>
  </si>
  <si>
    <t>Annual Estimates of the Resident Population for the United States, Regions, States, District of Columbia, and Puerto Rico: April 1, 2020 to July 1, 2021 (NST-EST2021-POP)</t>
  </si>
  <si>
    <t>Source: U.S. Census Bureau, Population Division</t>
  </si>
  <si>
    <t>Release Date: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</si>
</sst>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  <font>
      <b/>
      <sz val="10"/>
      <name val="MS Sans Serif"/>
      <family val="2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  <font>
      <sz val="12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b/>
      <sz val="11"/>
      <color theme="1"/>
      <name val="Calibri"/>
      <family val="2"/>
      <scheme val="minor"/>
    </font>
    <font>
      <b/>
      <sz val="10"/>
      <color indexed="9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2" xfId="0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0" xfId="0" applyFont="1" applyAlignment="1">
      <alignment horizontal="right" wrapText="1"/>
    </xf>
    <xf numFmtId="3" fontId="4" fillId="0" borderId="0" xfId="0" applyNumberFormat="1" applyFont="1"/>
    <xf numFmtId="3" fontId="0" fillId="0" borderId="0" xfId="0" applyNumberFormat="1"/>
    <xf numFmtId="0" fontId="4" fillId="0" borderId="0" xfId="0" applyFont="1" applyAlignment="1">
      <alignment wrapText="1"/>
    </xf>
    <xf numFmtId="0" fontId="1" fillId="0" borderId="5" xfId="0" applyFont="1" applyBorder="1" applyAlignment="1" applyProtection="1">
      <alignment horizontal="center" vertical="center" wrapText="1"/>
      <protection locked="0"/>
    </xf>
    <xf numFmtId="3" fontId="2" fillId="0" borderId="0" xfId="0" applyNumberFormat="1" applyFont="1" applyBorder="1" applyAlignment="1" applyProtection="1">
      <alignment horizontal="right"/>
      <protection locked="0"/>
    </xf>
    <xf numFmtId="0" fontId="7" fillId="0" borderId="1" xfId="0" applyFont="1" applyBorder="1" applyProtection="1"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8" fillId="2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9" fillId="2" borderId="2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0" fontId="1" fillId="0" borderId="7" xfId="0" applyFont="1" applyBorder="1" applyAlignment="1" applyProtection="1">
      <alignment horizontal="left" indent="1"/>
      <protection locked="0"/>
    </xf>
    <xf numFmtId="3" fontId="2" fillId="0" borderId="7" xfId="0" applyNumberFormat="1" applyFont="1" applyBorder="1" applyAlignment="1" applyProtection="1">
      <alignment horizontal="right"/>
      <protection locked="0"/>
    </xf>
    <xf numFmtId="0" fontId="1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0" fontId="10" fillId="0" borderId="0" xfId="0" applyFont="1" applyProtection="1">
      <protection locked="0"/>
    </xf>
    <xf numFmtId="0" fontId="12" fillId="0" borderId="8" xfId="0" applyFont="1" applyBorder="1" applyAlignment="1" applyProtection="1">
      <alignment wrapText="1"/>
      <protection locked="0"/>
    </xf>
    <xf numFmtId="0" fontId="12" fillId="0" borderId="5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3" fillId="3" borderId="10" xfId="0" applyFont="1" applyFill="1" applyBorder="1" applyProtection="1">
      <protection locked="0"/>
    </xf>
    <xf numFmtId="0" fontId="13" fillId="3" borderId="11" xfId="0" applyFont="1" applyFill="1" applyBorder="1"/>
    <xf numFmtId="0" fontId="13" fillId="3" borderId="12" xfId="0" applyFont="1" applyFill="1" applyBorder="1"/>
    <xf numFmtId="0" fontId="13" fillId="3" borderId="13" xfId="0" applyFont="1" applyFill="1" applyBorder="1" applyAlignment="1" applyProtection="1">
      <alignment wrapText="1"/>
      <protection locked="0"/>
    </xf>
    <xf numFmtId="0" fontId="13" fillId="3" borderId="0" xfId="0" applyFont="1" applyFill="1"/>
    <xf numFmtId="0" fontId="13" fillId="3" borderId="14" xfId="0" applyFont="1" applyFill="1" applyBorder="1"/>
    <xf numFmtId="0" fontId="13" fillId="3" borderId="15" xfId="0" applyFont="1" applyFill="1" applyBorder="1" applyProtection="1">
      <protection locked="0"/>
    </xf>
    <xf numFmtId="0" fontId="13" fillId="3" borderId="16" xfId="0" applyFont="1" applyFill="1" applyBorder="1"/>
    <xf numFmtId="0" fontId="13" fillId="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C1DE-8561-0446-BBB1-5656C24E5F42}">
  <dimension ref="A1:W52"/>
  <sheetViews>
    <sheetView tabSelected="1" workbookViewId="0">
      <selection activeCell="M2" sqref="M2"/>
    </sheetView>
  </sheetViews>
  <sheetFormatPr baseColWidth="10" defaultRowHeight="16"/>
  <cols>
    <col min="1" max="1" width="18.5" customWidth="1"/>
  </cols>
  <sheetData>
    <row r="1" spans="1:23">
      <c r="A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0">
        <v>2020</v>
      </c>
      <c r="M1" s="10">
        <v>2021</v>
      </c>
      <c r="N1" s="4">
        <v>2000</v>
      </c>
      <c r="O1" s="4">
        <v>2001</v>
      </c>
      <c r="P1" s="4">
        <v>2002</v>
      </c>
      <c r="Q1" s="4">
        <v>2003</v>
      </c>
      <c r="R1" s="4">
        <v>2004</v>
      </c>
      <c r="S1" s="4">
        <v>2005</v>
      </c>
      <c r="T1" s="4">
        <v>2006</v>
      </c>
      <c r="U1" s="4">
        <v>2007</v>
      </c>
      <c r="V1" s="4">
        <v>2008</v>
      </c>
      <c r="W1" s="4">
        <v>2009</v>
      </c>
    </row>
    <row r="2" spans="1:23">
      <c r="A2" s="12" t="s">
        <v>7</v>
      </c>
      <c r="B2" s="2">
        <v>4785437</v>
      </c>
      <c r="C2" s="2">
        <v>4799069</v>
      </c>
      <c r="D2" s="2">
        <v>4815588</v>
      </c>
      <c r="E2" s="2">
        <v>4830081</v>
      </c>
      <c r="F2" s="2">
        <v>4841799</v>
      </c>
      <c r="G2" s="2">
        <v>4852347</v>
      </c>
      <c r="H2" s="2">
        <v>4863525</v>
      </c>
      <c r="I2" s="2">
        <v>4874486</v>
      </c>
      <c r="J2" s="2">
        <v>4887681</v>
      </c>
      <c r="K2" s="2">
        <v>4903185</v>
      </c>
      <c r="L2" s="11">
        <f>INDEX(Sheet2!$B$5:$B$58,MATCH(Sheet1!A2,Sheet2!$A$5:$A$58,0))</f>
        <v>5024279</v>
      </c>
      <c r="M2" s="11">
        <f>INDEX(Sheet3!$D$10:$D$60,MATCH(Sheet1!A2,Sheet3!$A$10:$A$60,0))</f>
        <v>5039877</v>
      </c>
      <c r="N2" s="3">
        <v>4452173</v>
      </c>
      <c r="O2" s="3">
        <v>4467634</v>
      </c>
      <c r="P2" s="3">
        <v>4480089</v>
      </c>
      <c r="Q2" s="3">
        <v>4503491</v>
      </c>
      <c r="R2" s="3">
        <v>4530729</v>
      </c>
      <c r="S2" s="3">
        <v>4569805</v>
      </c>
      <c r="T2" s="3">
        <v>4628981</v>
      </c>
      <c r="U2" s="3">
        <v>4672840</v>
      </c>
      <c r="V2" s="3">
        <v>4718206</v>
      </c>
      <c r="W2" s="3">
        <v>4757938</v>
      </c>
    </row>
    <row r="3" spans="1:23">
      <c r="A3" s="12" t="s">
        <v>8</v>
      </c>
      <c r="B3" s="2">
        <v>713910</v>
      </c>
      <c r="C3" s="2">
        <v>722128</v>
      </c>
      <c r="D3" s="2">
        <v>730443</v>
      </c>
      <c r="E3" s="2">
        <v>737068</v>
      </c>
      <c r="F3" s="2">
        <v>736283</v>
      </c>
      <c r="G3" s="2">
        <v>737498</v>
      </c>
      <c r="H3" s="2">
        <v>741456</v>
      </c>
      <c r="I3" s="2">
        <v>739700</v>
      </c>
      <c r="J3" s="2">
        <v>735139</v>
      </c>
      <c r="K3" s="2">
        <v>731545</v>
      </c>
      <c r="L3" s="11">
        <f>INDEX(Sheet2!$B$5:$B$58,MATCH(Sheet1!A3,Sheet2!$A$5:$A$58,0))</f>
        <v>733391</v>
      </c>
      <c r="M3" s="11">
        <f>INDEX(Sheet3!$D$10:$D$60,MATCH(Sheet1!A3,Sheet3!$A$10:$A$60,0))</f>
        <v>732673</v>
      </c>
      <c r="N3" s="3">
        <v>627963</v>
      </c>
      <c r="O3" s="3">
        <v>633714</v>
      </c>
      <c r="P3" s="3">
        <v>642337</v>
      </c>
      <c r="Q3" s="3">
        <v>648414</v>
      </c>
      <c r="R3" s="3">
        <v>659286</v>
      </c>
      <c r="S3" s="3">
        <v>666946</v>
      </c>
      <c r="T3" s="3">
        <v>675302</v>
      </c>
      <c r="U3" s="3">
        <v>680300</v>
      </c>
      <c r="V3" s="3">
        <v>687455</v>
      </c>
      <c r="W3" s="3">
        <v>698895</v>
      </c>
    </row>
    <row r="4" spans="1:23">
      <c r="A4" s="12" t="s">
        <v>9</v>
      </c>
      <c r="B4" s="2">
        <v>6407172</v>
      </c>
      <c r="C4" s="2">
        <v>6472643</v>
      </c>
      <c r="D4" s="2">
        <v>6554978</v>
      </c>
      <c r="E4" s="2">
        <v>6632764</v>
      </c>
      <c r="F4" s="2">
        <v>6730413</v>
      </c>
      <c r="G4" s="2">
        <v>6829676</v>
      </c>
      <c r="H4" s="2">
        <v>6941072</v>
      </c>
      <c r="I4" s="2">
        <v>7044008</v>
      </c>
      <c r="J4" s="2">
        <v>7158024</v>
      </c>
      <c r="K4" s="2">
        <v>7278717</v>
      </c>
      <c r="L4" s="11">
        <f>INDEX(Sheet2!$B$5:$B$58,MATCH(Sheet1!A4,Sheet2!$A$5:$A$58,0))</f>
        <v>7151502</v>
      </c>
      <c r="M4" s="11">
        <f>INDEX(Sheet3!$D$10:$D$60,MATCH(Sheet1!A4,Sheet3!$A$10:$A$60,0))</f>
        <v>7276316</v>
      </c>
      <c r="N4" s="3">
        <v>5160586</v>
      </c>
      <c r="O4" s="3">
        <v>5273477</v>
      </c>
      <c r="P4" s="3">
        <v>5396255</v>
      </c>
      <c r="Q4" s="3">
        <v>5510364</v>
      </c>
      <c r="R4" s="3">
        <v>5652404</v>
      </c>
      <c r="S4" s="3">
        <v>5839077</v>
      </c>
      <c r="T4" s="3">
        <v>6029141</v>
      </c>
      <c r="U4" s="3">
        <v>6167681</v>
      </c>
      <c r="V4" s="3">
        <v>6280362</v>
      </c>
      <c r="W4" s="3">
        <v>6343154</v>
      </c>
    </row>
    <row r="5" spans="1:23">
      <c r="A5" s="12" t="s">
        <v>10</v>
      </c>
      <c r="B5" s="2">
        <v>2921964</v>
      </c>
      <c r="C5" s="2">
        <v>2940667</v>
      </c>
      <c r="D5" s="2">
        <v>2952164</v>
      </c>
      <c r="E5" s="2">
        <v>2959400</v>
      </c>
      <c r="F5" s="2">
        <v>2967392</v>
      </c>
      <c r="G5" s="2">
        <v>2978048</v>
      </c>
      <c r="H5" s="2">
        <v>2989918</v>
      </c>
      <c r="I5" s="2">
        <v>3001345</v>
      </c>
      <c r="J5" s="2">
        <v>3009733</v>
      </c>
      <c r="K5" s="2">
        <v>3017804</v>
      </c>
      <c r="L5" s="11">
        <f>INDEX(Sheet2!$B$5:$B$58,MATCH(Sheet1!A5,Sheet2!$A$5:$A$58,0))</f>
        <v>3011524</v>
      </c>
      <c r="M5" s="11">
        <f>INDEX(Sheet3!$D$10:$D$60,MATCH(Sheet1!A5,Sheet3!$A$10:$A$60,0))</f>
        <v>3025891</v>
      </c>
      <c r="N5" s="3">
        <v>2678588</v>
      </c>
      <c r="O5" s="3">
        <v>2691571</v>
      </c>
      <c r="P5" s="3">
        <v>2705927</v>
      </c>
      <c r="Q5" s="3">
        <v>2724816</v>
      </c>
      <c r="R5" s="3">
        <v>2749686</v>
      </c>
      <c r="S5" s="3">
        <v>2781097</v>
      </c>
      <c r="T5" s="3">
        <v>2821761</v>
      </c>
      <c r="U5" s="3">
        <v>2848650</v>
      </c>
      <c r="V5" s="3">
        <v>2874554</v>
      </c>
      <c r="W5" s="3">
        <v>2896843</v>
      </c>
    </row>
    <row r="6" spans="1:23">
      <c r="A6" s="12" t="s">
        <v>11</v>
      </c>
      <c r="B6" s="2">
        <v>37319502</v>
      </c>
      <c r="C6" s="2">
        <v>37638369</v>
      </c>
      <c r="D6" s="2">
        <v>37948800</v>
      </c>
      <c r="E6" s="2">
        <v>38260787</v>
      </c>
      <c r="F6" s="2">
        <v>38596972</v>
      </c>
      <c r="G6" s="2">
        <v>38918045</v>
      </c>
      <c r="H6" s="2">
        <v>39167117</v>
      </c>
      <c r="I6" s="2">
        <v>39358497</v>
      </c>
      <c r="J6" s="2">
        <v>39461588</v>
      </c>
      <c r="K6" s="2">
        <v>39512223</v>
      </c>
      <c r="L6" s="11">
        <f>INDEX(Sheet2!$B$5:$B$58,MATCH(Sheet1!A6,Sheet2!$A$5:$A$58,0))</f>
        <v>39538223</v>
      </c>
      <c r="M6" s="11">
        <f>INDEX(Sheet3!$D$10:$D$60,MATCH(Sheet1!A6,Sheet3!$A$10:$A$60,0))</f>
        <v>39237836</v>
      </c>
      <c r="N6" s="3">
        <v>33987977</v>
      </c>
      <c r="O6" s="3">
        <v>34479458</v>
      </c>
      <c r="P6" s="3">
        <v>34871843</v>
      </c>
      <c r="Q6" s="3">
        <v>35253159</v>
      </c>
      <c r="R6" s="3">
        <v>35574576</v>
      </c>
      <c r="S6" s="3">
        <v>35827943</v>
      </c>
      <c r="T6" s="3">
        <v>36021202</v>
      </c>
      <c r="U6" s="3">
        <v>36250311</v>
      </c>
      <c r="V6" s="3">
        <v>36604337</v>
      </c>
      <c r="W6" s="3">
        <v>36961229</v>
      </c>
    </row>
    <row r="7" spans="1:23">
      <c r="A7" s="12" t="s">
        <v>12</v>
      </c>
      <c r="B7" s="2">
        <v>5047349</v>
      </c>
      <c r="C7" s="2">
        <v>5121108</v>
      </c>
      <c r="D7" s="2">
        <v>5192647</v>
      </c>
      <c r="E7" s="2">
        <v>5269035</v>
      </c>
      <c r="F7" s="2">
        <v>5350101</v>
      </c>
      <c r="G7" s="2">
        <v>5450623</v>
      </c>
      <c r="H7" s="2">
        <v>5539215</v>
      </c>
      <c r="I7" s="2">
        <v>5611885</v>
      </c>
      <c r="J7" s="2">
        <v>5691287</v>
      </c>
      <c r="K7" s="2">
        <v>5758736</v>
      </c>
      <c r="L7" s="11">
        <f>INDEX(Sheet2!$B$5:$B$58,MATCH(Sheet1!A7,Sheet2!$A$5:$A$58,0))</f>
        <v>5773714</v>
      </c>
      <c r="M7" s="11">
        <f>INDEX(Sheet3!$D$10:$D$60,MATCH(Sheet1!A7,Sheet3!$A$10:$A$60,0))</f>
        <v>5812069</v>
      </c>
      <c r="N7" s="3">
        <v>4326921</v>
      </c>
      <c r="O7" s="3">
        <v>4425687</v>
      </c>
      <c r="P7" s="3">
        <v>4490406</v>
      </c>
      <c r="Q7" s="3">
        <v>4528732</v>
      </c>
      <c r="R7" s="3">
        <v>4575013</v>
      </c>
      <c r="S7" s="3">
        <v>4631888</v>
      </c>
      <c r="T7" s="3">
        <v>4720423</v>
      </c>
      <c r="U7" s="3">
        <v>4803868</v>
      </c>
      <c r="V7" s="3">
        <v>4889730</v>
      </c>
      <c r="W7" s="3">
        <v>4972195</v>
      </c>
    </row>
    <row r="8" spans="1:23">
      <c r="A8" s="12" t="s">
        <v>13</v>
      </c>
      <c r="B8" s="2">
        <v>3579114</v>
      </c>
      <c r="C8" s="2">
        <v>3588283</v>
      </c>
      <c r="D8" s="2">
        <v>3594547</v>
      </c>
      <c r="E8" s="2">
        <v>3594841</v>
      </c>
      <c r="F8" s="2">
        <v>3594524</v>
      </c>
      <c r="G8" s="2">
        <v>3587122</v>
      </c>
      <c r="H8" s="2">
        <v>3578141</v>
      </c>
      <c r="I8" s="2">
        <v>3573297</v>
      </c>
      <c r="J8" s="2">
        <v>3571520</v>
      </c>
      <c r="K8" s="2">
        <v>3565287</v>
      </c>
      <c r="L8" s="11">
        <f>INDEX(Sheet2!$B$5:$B$58,MATCH(Sheet1!A8,Sheet2!$A$5:$A$58,0))</f>
        <v>3605944</v>
      </c>
      <c r="M8" s="11">
        <f>INDEX(Sheet3!$D$10:$D$60,MATCH(Sheet1!A8,Sheet3!$A$10:$A$60,0))</f>
        <v>3605597</v>
      </c>
      <c r="N8" s="3">
        <v>3411777</v>
      </c>
      <c r="O8" s="3">
        <v>3432835</v>
      </c>
      <c r="P8" s="3">
        <v>3458749</v>
      </c>
      <c r="Q8" s="3">
        <v>3484336</v>
      </c>
      <c r="R8" s="3">
        <v>3496094</v>
      </c>
      <c r="S8" s="3">
        <v>3506956</v>
      </c>
      <c r="T8" s="3">
        <v>3517460</v>
      </c>
      <c r="U8" s="3">
        <v>3527270</v>
      </c>
      <c r="V8" s="3">
        <v>3545579</v>
      </c>
      <c r="W8" s="3">
        <v>3561807</v>
      </c>
    </row>
    <row r="9" spans="1:23">
      <c r="A9" s="12" t="s">
        <v>14</v>
      </c>
      <c r="B9" s="2">
        <v>899593</v>
      </c>
      <c r="C9" s="2">
        <v>907381</v>
      </c>
      <c r="D9" s="2">
        <v>915179</v>
      </c>
      <c r="E9" s="2">
        <v>923576</v>
      </c>
      <c r="F9" s="2">
        <v>932487</v>
      </c>
      <c r="G9" s="2">
        <v>941252</v>
      </c>
      <c r="H9" s="2">
        <v>948921</v>
      </c>
      <c r="I9" s="2">
        <v>956823</v>
      </c>
      <c r="J9" s="2">
        <v>965479</v>
      </c>
      <c r="K9" s="2">
        <v>973764</v>
      </c>
      <c r="L9" s="11">
        <f>INDEX(Sheet2!$B$5:$B$58,MATCH(Sheet1!A9,Sheet2!$A$5:$A$58,0))</f>
        <v>989948</v>
      </c>
      <c r="M9" s="11">
        <f>INDEX(Sheet3!$D$10:$D$60,MATCH(Sheet1!A9,Sheet3!$A$10:$A$60,0))</f>
        <v>1003384</v>
      </c>
      <c r="N9" s="3">
        <v>786373</v>
      </c>
      <c r="O9" s="3">
        <v>795699</v>
      </c>
      <c r="P9" s="3">
        <v>806169</v>
      </c>
      <c r="Q9" s="3">
        <v>818003</v>
      </c>
      <c r="R9" s="3">
        <v>830803</v>
      </c>
      <c r="S9" s="3">
        <v>845150</v>
      </c>
      <c r="T9" s="3">
        <v>859268</v>
      </c>
      <c r="U9" s="3">
        <v>871749</v>
      </c>
      <c r="V9" s="3">
        <v>883874</v>
      </c>
      <c r="W9" s="3">
        <v>891730</v>
      </c>
    </row>
    <row r="10" spans="1:23">
      <c r="A10" s="12" t="s">
        <v>15</v>
      </c>
      <c r="B10" s="2">
        <v>605226</v>
      </c>
      <c r="C10" s="2">
        <v>619800</v>
      </c>
      <c r="D10" s="2">
        <v>634924</v>
      </c>
      <c r="E10" s="2">
        <v>650581</v>
      </c>
      <c r="F10" s="2">
        <v>662328</v>
      </c>
      <c r="G10" s="2">
        <v>675400</v>
      </c>
      <c r="H10" s="2">
        <v>685815</v>
      </c>
      <c r="I10" s="2">
        <v>694906</v>
      </c>
      <c r="J10" s="2">
        <v>701547</v>
      </c>
      <c r="K10" s="2">
        <v>705749</v>
      </c>
      <c r="L10" s="11">
        <f>INDEX(Sheet2!$B$5:$B$58,MATCH(Sheet1!A10,Sheet2!$A$5:$A$58,0))</f>
        <v>689545</v>
      </c>
      <c r="M10" s="11">
        <f>INDEX(Sheet3!$D$10:$D$60,MATCH(Sheet1!A10,Sheet3!$A$10:$A$60,0))</f>
        <v>670050</v>
      </c>
      <c r="N10" s="3">
        <v>572046</v>
      </c>
      <c r="O10" s="3">
        <v>574504</v>
      </c>
      <c r="P10" s="3">
        <v>573158</v>
      </c>
      <c r="Q10" s="3">
        <v>568502</v>
      </c>
      <c r="R10" s="3">
        <v>567754</v>
      </c>
      <c r="S10" s="3">
        <v>567136</v>
      </c>
      <c r="T10" s="3">
        <v>570681</v>
      </c>
      <c r="U10" s="3">
        <v>574404</v>
      </c>
      <c r="V10" s="3">
        <v>580236</v>
      </c>
      <c r="W10" s="3">
        <v>592228</v>
      </c>
    </row>
    <row r="11" spans="1:23">
      <c r="A11" s="12" t="s">
        <v>16</v>
      </c>
      <c r="B11" s="2">
        <v>18845537</v>
      </c>
      <c r="C11" s="2">
        <v>19053237</v>
      </c>
      <c r="D11" s="2">
        <v>19297822</v>
      </c>
      <c r="E11" s="2">
        <v>19545621</v>
      </c>
      <c r="F11" s="2">
        <v>19845911</v>
      </c>
      <c r="G11" s="2">
        <v>20209042</v>
      </c>
      <c r="H11" s="2">
        <v>20613477</v>
      </c>
      <c r="I11" s="2">
        <v>20963613</v>
      </c>
      <c r="J11" s="2">
        <v>21244317</v>
      </c>
      <c r="K11" s="2">
        <v>21477737</v>
      </c>
      <c r="L11" s="11">
        <f>INDEX(Sheet2!$B$5:$B$58,MATCH(Sheet1!A11,Sheet2!$A$5:$A$58,0))</f>
        <v>21538187</v>
      </c>
      <c r="M11" s="11">
        <f>INDEX(Sheet3!$D$10:$D$60,MATCH(Sheet1!A11,Sheet3!$A$10:$A$60,0))</f>
        <v>21781128</v>
      </c>
      <c r="N11" s="3">
        <v>16047515</v>
      </c>
      <c r="O11" s="3">
        <v>16356966</v>
      </c>
      <c r="P11" s="3">
        <v>16689370</v>
      </c>
      <c r="Q11" s="3">
        <v>17004085</v>
      </c>
      <c r="R11" s="3">
        <v>17415318</v>
      </c>
      <c r="S11" s="3">
        <v>17842038</v>
      </c>
      <c r="T11" s="3">
        <v>18166990</v>
      </c>
      <c r="U11" s="3">
        <v>18367842</v>
      </c>
      <c r="V11" s="3">
        <v>18527305</v>
      </c>
      <c r="W11" s="3">
        <v>18652644</v>
      </c>
    </row>
    <row r="12" spans="1:23">
      <c r="A12" s="12" t="s">
        <v>17</v>
      </c>
      <c r="B12" s="2">
        <v>9711881</v>
      </c>
      <c r="C12" s="2">
        <v>9802431</v>
      </c>
      <c r="D12" s="2">
        <v>9901430</v>
      </c>
      <c r="E12" s="2">
        <v>9972479</v>
      </c>
      <c r="F12" s="2">
        <v>10067278</v>
      </c>
      <c r="G12" s="2">
        <v>10178447</v>
      </c>
      <c r="H12" s="2">
        <v>10301890</v>
      </c>
      <c r="I12" s="2">
        <v>10410330</v>
      </c>
      <c r="J12" s="2">
        <v>10511131</v>
      </c>
      <c r="K12" s="2">
        <v>10617423</v>
      </c>
      <c r="L12" s="11">
        <f>INDEX(Sheet2!$B$5:$B$58,MATCH(Sheet1!A12,Sheet2!$A$5:$A$58,0))</f>
        <v>10711908</v>
      </c>
      <c r="M12" s="11">
        <f>INDEX(Sheet3!$D$10:$D$60,MATCH(Sheet1!A12,Sheet3!$A$10:$A$60,0))</f>
        <v>10799566</v>
      </c>
      <c r="N12" s="3">
        <v>8227303</v>
      </c>
      <c r="O12" s="3">
        <v>8377038</v>
      </c>
      <c r="P12" s="3">
        <v>8508256</v>
      </c>
      <c r="Q12" s="3">
        <v>8622793</v>
      </c>
      <c r="R12" s="3">
        <v>8769252</v>
      </c>
      <c r="S12" s="3">
        <v>8925922</v>
      </c>
      <c r="T12" s="3">
        <v>9155813</v>
      </c>
      <c r="U12" s="3">
        <v>9349988</v>
      </c>
      <c r="V12" s="3">
        <v>9504843</v>
      </c>
      <c r="W12" s="3">
        <v>9620846</v>
      </c>
    </row>
    <row r="13" spans="1:23">
      <c r="A13" s="12" t="s">
        <v>18</v>
      </c>
      <c r="B13" s="2">
        <v>1363963</v>
      </c>
      <c r="C13" s="2">
        <v>1379329</v>
      </c>
      <c r="D13" s="2">
        <v>1394804</v>
      </c>
      <c r="E13" s="2">
        <v>1408243</v>
      </c>
      <c r="F13" s="2">
        <v>1414538</v>
      </c>
      <c r="G13" s="2">
        <v>1422052</v>
      </c>
      <c r="H13" s="2">
        <v>1427559</v>
      </c>
      <c r="I13" s="2">
        <v>1424393</v>
      </c>
      <c r="J13" s="2">
        <v>1420593</v>
      </c>
      <c r="K13" s="2">
        <v>1415872</v>
      </c>
      <c r="L13" s="11">
        <f>INDEX(Sheet2!$B$5:$B$58,MATCH(Sheet1!A13,Sheet2!$A$5:$A$58,0))</f>
        <v>1455271</v>
      </c>
      <c r="M13" s="11">
        <f>INDEX(Sheet3!$D$10:$D$60,MATCH(Sheet1!A13,Sheet3!$A$10:$A$60,0))</f>
        <v>1441553</v>
      </c>
      <c r="N13" s="3">
        <v>1213519</v>
      </c>
      <c r="O13" s="3">
        <v>1225948</v>
      </c>
      <c r="P13" s="3">
        <v>1239613</v>
      </c>
      <c r="Q13" s="3">
        <v>1251154</v>
      </c>
      <c r="R13" s="3">
        <v>1273569</v>
      </c>
      <c r="S13" s="3">
        <v>1292729</v>
      </c>
      <c r="T13" s="3">
        <v>1309731</v>
      </c>
      <c r="U13" s="3">
        <v>1315675</v>
      </c>
      <c r="V13" s="3">
        <v>1332213</v>
      </c>
      <c r="W13" s="3">
        <v>1346717</v>
      </c>
    </row>
    <row r="14" spans="1:23">
      <c r="A14" s="12" t="s">
        <v>19</v>
      </c>
      <c r="B14" s="2">
        <v>1570746</v>
      </c>
      <c r="C14" s="2">
        <v>1583910</v>
      </c>
      <c r="D14" s="2">
        <v>1595324</v>
      </c>
      <c r="E14" s="2">
        <v>1611206</v>
      </c>
      <c r="F14" s="2">
        <v>1631112</v>
      </c>
      <c r="G14" s="2">
        <v>1651059</v>
      </c>
      <c r="H14" s="2">
        <v>1682380</v>
      </c>
      <c r="I14" s="2">
        <v>1717715</v>
      </c>
      <c r="J14" s="2">
        <v>1750536</v>
      </c>
      <c r="K14" s="2">
        <v>1787065</v>
      </c>
      <c r="L14" s="11">
        <f>INDEX(Sheet2!$B$5:$B$58,MATCH(Sheet1!A14,Sheet2!$A$5:$A$58,0))</f>
        <v>1839106</v>
      </c>
      <c r="M14" s="11">
        <f>INDEX(Sheet3!$D$10:$D$60,MATCH(Sheet1!A14,Sheet3!$A$10:$A$60,0))</f>
        <v>1900923</v>
      </c>
      <c r="N14" s="3">
        <v>1299430</v>
      </c>
      <c r="O14" s="3">
        <v>1319962</v>
      </c>
      <c r="P14" s="3">
        <v>1340372</v>
      </c>
      <c r="Q14" s="3">
        <v>1363380</v>
      </c>
      <c r="R14" s="3">
        <v>1391802</v>
      </c>
      <c r="S14" s="3">
        <v>1428241</v>
      </c>
      <c r="T14" s="3">
        <v>1468669</v>
      </c>
      <c r="U14" s="3">
        <v>1505105</v>
      </c>
      <c r="V14" s="3">
        <v>1534320</v>
      </c>
      <c r="W14" s="3">
        <v>1554439</v>
      </c>
    </row>
    <row r="15" spans="1:23">
      <c r="A15" s="12" t="s">
        <v>20</v>
      </c>
      <c r="B15" s="2">
        <v>12840503</v>
      </c>
      <c r="C15" s="2">
        <v>12867454</v>
      </c>
      <c r="D15" s="2">
        <v>12882510</v>
      </c>
      <c r="E15" s="2">
        <v>12895129</v>
      </c>
      <c r="F15" s="2">
        <v>12884493</v>
      </c>
      <c r="G15" s="2">
        <v>12858913</v>
      </c>
      <c r="H15" s="2">
        <v>12820527</v>
      </c>
      <c r="I15" s="2">
        <v>12778828</v>
      </c>
      <c r="J15" s="2">
        <v>12723071</v>
      </c>
      <c r="K15" s="2">
        <v>12671821</v>
      </c>
      <c r="L15" s="11">
        <f>INDEX(Sheet2!$B$5:$B$58,MATCH(Sheet1!A15,Sheet2!$A$5:$A$58,0))</f>
        <v>12812508</v>
      </c>
      <c r="M15" s="11">
        <f>INDEX(Sheet3!$D$10:$D$60,MATCH(Sheet1!A15,Sheet3!$A$10:$A$60,0))</f>
        <v>12671469</v>
      </c>
      <c r="N15" s="3">
        <v>12434161</v>
      </c>
      <c r="O15" s="3">
        <v>12488445</v>
      </c>
      <c r="P15" s="3">
        <v>12525556</v>
      </c>
      <c r="Q15" s="3">
        <v>12556006</v>
      </c>
      <c r="R15" s="3">
        <v>12589773</v>
      </c>
      <c r="S15" s="3">
        <v>12609903</v>
      </c>
      <c r="T15" s="3">
        <v>12643955</v>
      </c>
      <c r="U15" s="3">
        <v>12695866</v>
      </c>
      <c r="V15" s="3">
        <v>12747038</v>
      </c>
      <c r="W15" s="3">
        <v>12796778</v>
      </c>
    </row>
    <row r="16" spans="1:23">
      <c r="A16" s="12" t="s">
        <v>21</v>
      </c>
      <c r="B16" s="2">
        <v>6490432</v>
      </c>
      <c r="C16" s="2">
        <v>6516528</v>
      </c>
      <c r="D16" s="2">
        <v>6537703</v>
      </c>
      <c r="E16" s="2">
        <v>6568713</v>
      </c>
      <c r="F16" s="2">
        <v>6593644</v>
      </c>
      <c r="G16" s="2">
        <v>6608422</v>
      </c>
      <c r="H16" s="2">
        <v>6634304</v>
      </c>
      <c r="I16" s="2">
        <v>6658078</v>
      </c>
      <c r="J16" s="2">
        <v>6695497</v>
      </c>
      <c r="K16" s="2">
        <v>6732219</v>
      </c>
      <c r="L16" s="11">
        <f>INDEX(Sheet2!$B$5:$B$58,MATCH(Sheet1!A16,Sheet2!$A$5:$A$58,0))</f>
        <v>6785528</v>
      </c>
      <c r="M16" s="11">
        <f>INDEX(Sheet3!$D$10:$D$60,MATCH(Sheet1!A16,Sheet3!$A$10:$A$60,0))</f>
        <v>6805985</v>
      </c>
      <c r="N16" s="3">
        <v>6091866</v>
      </c>
      <c r="O16" s="3">
        <v>6127760</v>
      </c>
      <c r="P16" s="3">
        <v>6155967</v>
      </c>
      <c r="Q16" s="3">
        <v>6196638</v>
      </c>
      <c r="R16" s="3">
        <v>6233007</v>
      </c>
      <c r="S16" s="3">
        <v>6278616</v>
      </c>
      <c r="T16" s="3">
        <v>6332669</v>
      </c>
      <c r="U16" s="3">
        <v>6379599</v>
      </c>
      <c r="V16" s="3">
        <v>6424806</v>
      </c>
      <c r="W16" s="3">
        <v>6459325</v>
      </c>
    </row>
    <row r="17" spans="1:23">
      <c r="A17" s="12" t="s">
        <v>22</v>
      </c>
      <c r="B17" s="2">
        <v>3050745</v>
      </c>
      <c r="C17" s="2">
        <v>3066336</v>
      </c>
      <c r="D17" s="2">
        <v>3076190</v>
      </c>
      <c r="E17" s="2">
        <v>3092997</v>
      </c>
      <c r="F17" s="2">
        <v>3109350</v>
      </c>
      <c r="G17" s="2">
        <v>3120960</v>
      </c>
      <c r="H17" s="2">
        <v>3131371</v>
      </c>
      <c r="I17" s="2">
        <v>3141550</v>
      </c>
      <c r="J17" s="2">
        <v>3148618</v>
      </c>
      <c r="K17" s="2">
        <v>3155070</v>
      </c>
      <c r="L17" s="11">
        <f>INDEX(Sheet2!$B$5:$B$58,MATCH(Sheet1!A17,Sheet2!$A$5:$A$58,0))</f>
        <v>3190369</v>
      </c>
      <c r="M17" s="11">
        <f>INDEX(Sheet3!$D$10:$D$60,MATCH(Sheet1!A17,Sheet3!$A$10:$A$60,0))</f>
        <v>3193079</v>
      </c>
      <c r="N17" s="3">
        <v>2929067</v>
      </c>
      <c r="O17" s="3">
        <v>2931997</v>
      </c>
      <c r="P17" s="3">
        <v>2934234</v>
      </c>
      <c r="Q17" s="3">
        <v>2941999</v>
      </c>
      <c r="R17" s="3">
        <v>2953635</v>
      </c>
      <c r="S17" s="3">
        <v>2964454</v>
      </c>
      <c r="T17" s="3">
        <v>2982644</v>
      </c>
      <c r="U17" s="3">
        <v>2999212</v>
      </c>
      <c r="V17" s="3">
        <v>3016734</v>
      </c>
      <c r="W17" s="3">
        <v>3032870</v>
      </c>
    </row>
    <row r="18" spans="1:23">
      <c r="A18" s="12" t="s">
        <v>23</v>
      </c>
      <c r="B18" s="2">
        <v>2858190</v>
      </c>
      <c r="C18" s="2">
        <v>2869225</v>
      </c>
      <c r="D18" s="2">
        <v>2885257</v>
      </c>
      <c r="E18" s="2">
        <v>2893212</v>
      </c>
      <c r="F18" s="2">
        <v>2900475</v>
      </c>
      <c r="G18" s="2">
        <v>2909011</v>
      </c>
      <c r="H18" s="2">
        <v>2910844</v>
      </c>
      <c r="I18" s="2">
        <v>2908718</v>
      </c>
      <c r="J18" s="2">
        <v>2911359</v>
      </c>
      <c r="K18" s="2">
        <v>2913314</v>
      </c>
      <c r="L18" s="11">
        <f>INDEX(Sheet2!$B$5:$B$58,MATCH(Sheet1!A18,Sheet2!$A$5:$A$58,0))</f>
        <v>2937880</v>
      </c>
      <c r="M18" s="11">
        <f>INDEX(Sheet3!$D$10:$D$60,MATCH(Sheet1!A18,Sheet3!$A$10:$A$60,0))</f>
        <v>2934582</v>
      </c>
      <c r="N18" s="3">
        <v>2693681</v>
      </c>
      <c r="O18" s="3">
        <v>2702162</v>
      </c>
      <c r="P18" s="3">
        <v>2713535</v>
      </c>
      <c r="Q18" s="3">
        <v>2723004</v>
      </c>
      <c r="R18" s="3">
        <v>2734373</v>
      </c>
      <c r="S18" s="3">
        <v>2745299</v>
      </c>
      <c r="T18" s="3">
        <v>2762931</v>
      </c>
      <c r="U18" s="3">
        <v>2783785</v>
      </c>
      <c r="V18" s="3">
        <v>2808076</v>
      </c>
      <c r="W18" s="3">
        <v>2832704</v>
      </c>
    </row>
    <row r="19" spans="1:23">
      <c r="A19" s="12" t="s">
        <v>24</v>
      </c>
      <c r="B19" s="2">
        <v>4348181</v>
      </c>
      <c r="C19" s="2">
        <v>4369821</v>
      </c>
      <c r="D19" s="2">
        <v>4386346</v>
      </c>
      <c r="E19" s="2">
        <v>4404659</v>
      </c>
      <c r="F19" s="2">
        <v>4414349</v>
      </c>
      <c r="G19" s="2">
        <v>4425976</v>
      </c>
      <c r="H19" s="2">
        <v>4438182</v>
      </c>
      <c r="I19" s="2">
        <v>4452268</v>
      </c>
      <c r="J19" s="2">
        <v>4461153</v>
      </c>
      <c r="K19" s="2">
        <v>4467673</v>
      </c>
      <c r="L19" s="11">
        <f>INDEX(Sheet2!$B$5:$B$58,MATCH(Sheet1!A19,Sheet2!$A$5:$A$58,0))</f>
        <v>4505836</v>
      </c>
      <c r="M19" s="11">
        <f>INDEX(Sheet3!$D$10:$D$60,MATCH(Sheet1!A19,Sheet3!$A$10:$A$60,0))</f>
        <v>4509394</v>
      </c>
      <c r="N19" s="3">
        <v>4049021</v>
      </c>
      <c r="O19" s="3">
        <v>4068132</v>
      </c>
      <c r="P19" s="3">
        <v>4089875</v>
      </c>
      <c r="Q19" s="3">
        <v>4117170</v>
      </c>
      <c r="R19" s="3">
        <v>4146101</v>
      </c>
      <c r="S19" s="3">
        <v>4182742</v>
      </c>
      <c r="T19" s="3">
        <v>4219239</v>
      </c>
      <c r="U19" s="3">
        <v>4256672</v>
      </c>
      <c r="V19" s="3">
        <v>4289878</v>
      </c>
      <c r="W19" s="3">
        <v>4317074</v>
      </c>
    </row>
    <row r="20" spans="1:23">
      <c r="A20" s="12" t="s">
        <v>25</v>
      </c>
      <c r="B20" s="2">
        <v>4544532</v>
      </c>
      <c r="C20" s="2">
        <v>4575625</v>
      </c>
      <c r="D20" s="2">
        <v>4600972</v>
      </c>
      <c r="E20" s="2">
        <v>4624527</v>
      </c>
      <c r="F20" s="2">
        <v>4644013</v>
      </c>
      <c r="G20" s="2">
        <v>4664628</v>
      </c>
      <c r="H20" s="2">
        <v>4678135</v>
      </c>
      <c r="I20" s="2">
        <v>4670560</v>
      </c>
      <c r="J20" s="2">
        <v>4659690</v>
      </c>
      <c r="K20" s="2">
        <v>4648794</v>
      </c>
      <c r="L20" s="11">
        <f>INDEX(Sheet2!$B$5:$B$58,MATCH(Sheet1!A20,Sheet2!$A$5:$A$58,0))</f>
        <v>4657757</v>
      </c>
      <c r="M20" s="11">
        <f>INDEX(Sheet3!$D$10:$D$60,MATCH(Sheet1!A20,Sheet3!$A$10:$A$60,0))</f>
        <v>4624047</v>
      </c>
      <c r="N20" s="3">
        <v>4471885</v>
      </c>
      <c r="O20" s="3">
        <v>4477875</v>
      </c>
      <c r="P20" s="3">
        <v>4497267</v>
      </c>
      <c r="Q20" s="3">
        <v>4521042</v>
      </c>
      <c r="R20" s="3">
        <v>4552238</v>
      </c>
      <c r="S20" s="3">
        <v>4576628</v>
      </c>
      <c r="T20" s="3">
        <v>4302665</v>
      </c>
      <c r="U20" s="3">
        <v>4375581</v>
      </c>
      <c r="V20" s="3">
        <v>4435586</v>
      </c>
      <c r="W20" s="3">
        <v>4491648</v>
      </c>
    </row>
    <row r="21" spans="1:23">
      <c r="A21" s="12" t="s">
        <v>26</v>
      </c>
      <c r="B21" s="2">
        <v>1327629</v>
      </c>
      <c r="C21" s="2">
        <v>1328284</v>
      </c>
      <c r="D21" s="2">
        <v>1327729</v>
      </c>
      <c r="E21" s="2">
        <v>1328009</v>
      </c>
      <c r="F21" s="2">
        <v>1330513</v>
      </c>
      <c r="G21" s="2">
        <v>1328262</v>
      </c>
      <c r="H21" s="2">
        <v>1331317</v>
      </c>
      <c r="I21" s="2">
        <v>1334612</v>
      </c>
      <c r="J21" s="2">
        <v>1339057</v>
      </c>
      <c r="K21" s="2">
        <v>1344212</v>
      </c>
      <c r="L21" s="11">
        <f>INDEX(Sheet2!$B$5:$B$58,MATCH(Sheet1!A21,Sheet2!$A$5:$A$58,0))</f>
        <v>1362359</v>
      </c>
      <c r="M21" s="11">
        <f>INDEX(Sheet3!$D$10:$D$60,MATCH(Sheet1!A21,Sheet3!$A$10:$A$60,0))</f>
        <v>1372247</v>
      </c>
      <c r="N21" s="3">
        <v>1277072</v>
      </c>
      <c r="O21" s="3">
        <v>1285692</v>
      </c>
      <c r="P21" s="3">
        <v>1295960</v>
      </c>
      <c r="Q21" s="3">
        <v>1306513</v>
      </c>
      <c r="R21" s="3">
        <v>1313688</v>
      </c>
      <c r="S21" s="3">
        <v>1318787</v>
      </c>
      <c r="T21" s="3">
        <v>1323619</v>
      </c>
      <c r="U21" s="3">
        <v>1327040</v>
      </c>
      <c r="V21" s="3">
        <v>1330509</v>
      </c>
      <c r="W21" s="3">
        <v>1329590</v>
      </c>
    </row>
    <row r="22" spans="1:23">
      <c r="A22" s="12" t="s">
        <v>27</v>
      </c>
      <c r="B22" s="2">
        <v>5788645</v>
      </c>
      <c r="C22" s="2">
        <v>5839419</v>
      </c>
      <c r="D22" s="2">
        <v>5886992</v>
      </c>
      <c r="E22" s="2">
        <v>5923188</v>
      </c>
      <c r="F22" s="2">
        <v>5957283</v>
      </c>
      <c r="G22" s="2">
        <v>5985562</v>
      </c>
      <c r="H22" s="2">
        <v>6003323</v>
      </c>
      <c r="I22" s="2">
        <v>6023868</v>
      </c>
      <c r="J22" s="2">
        <v>6035802</v>
      </c>
      <c r="K22" s="2">
        <v>6045680</v>
      </c>
      <c r="L22" s="11">
        <f>INDEX(Sheet2!$B$5:$B$58,MATCH(Sheet1!A22,Sheet2!$A$5:$A$58,0))</f>
        <v>6177224</v>
      </c>
      <c r="M22" s="11">
        <f>INDEX(Sheet3!$D$10:$D$60,MATCH(Sheet1!A22,Sheet3!$A$10:$A$60,0))</f>
        <v>6165129</v>
      </c>
      <c r="N22" s="3">
        <v>5311034</v>
      </c>
      <c r="O22" s="3">
        <v>5374691</v>
      </c>
      <c r="P22" s="3">
        <v>5440389</v>
      </c>
      <c r="Q22" s="3">
        <v>5496269</v>
      </c>
      <c r="R22" s="3">
        <v>5546935</v>
      </c>
      <c r="S22" s="3">
        <v>5592379</v>
      </c>
      <c r="T22" s="3">
        <v>5627367</v>
      </c>
      <c r="U22" s="3">
        <v>5653408</v>
      </c>
      <c r="V22" s="3">
        <v>5684965</v>
      </c>
      <c r="W22" s="3">
        <v>5730388</v>
      </c>
    </row>
    <row r="23" spans="1:23">
      <c r="A23" s="12" t="s">
        <v>28</v>
      </c>
      <c r="B23" s="2">
        <v>6566307</v>
      </c>
      <c r="C23" s="2">
        <v>6613583</v>
      </c>
      <c r="D23" s="2">
        <v>6663005</v>
      </c>
      <c r="E23" s="2">
        <v>6713315</v>
      </c>
      <c r="F23" s="2">
        <v>6762596</v>
      </c>
      <c r="G23" s="2">
        <v>6794228</v>
      </c>
      <c r="H23" s="2">
        <v>6823608</v>
      </c>
      <c r="I23" s="2">
        <v>6859789</v>
      </c>
      <c r="J23" s="2">
        <v>6882635</v>
      </c>
      <c r="K23" s="2">
        <v>6892503</v>
      </c>
      <c r="L23" s="11">
        <f>INDEX(Sheet2!$B$5:$B$58,MATCH(Sheet1!A23,Sheet2!$A$5:$A$58,0))</f>
        <v>7029917</v>
      </c>
      <c r="M23" s="11">
        <f>INDEX(Sheet3!$D$10:$D$60,MATCH(Sheet1!A23,Sheet3!$A$10:$A$60,0))</f>
        <v>6984723</v>
      </c>
      <c r="N23" s="3">
        <v>6361104</v>
      </c>
      <c r="O23" s="3">
        <v>6397634</v>
      </c>
      <c r="P23" s="3">
        <v>6417206</v>
      </c>
      <c r="Q23" s="3">
        <v>6422565</v>
      </c>
      <c r="R23" s="3">
        <v>6412281</v>
      </c>
      <c r="S23" s="3">
        <v>6403290</v>
      </c>
      <c r="T23" s="3">
        <v>6410084</v>
      </c>
      <c r="U23" s="3">
        <v>6431559</v>
      </c>
      <c r="V23" s="3">
        <v>6468967</v>
      </c>
      <c r="W23" s="3">
        <v>6517613</v>
      </c>
    </row>
    <row r="24" spans="1:23">
      <c r="A24" s="12" t="s">
        <v>29</v>
      </c>
      <c r="B24" s="2">
        <v>9877510</v>
      </c>
      <c r="C24" s="2">
        <v>9882412</v>
      </c>
      <c r="D24" s="2">
        <v>9897145</v>
      </c>
      <c r="E24" s="2">
        <v>9913065</v>
      </c>
      <c r="F24" s="2">
        <v>9929848</v>
      </c>
      <c r="G24" s="2">
        <v>9931715</v>
      </c>
      <c r="H24" s="2">
        <v>9950571</v>
      </c>
      <c r="I24" s="2">
        <v>9973114</v>
      </c>
      <c r="J24" s="2">
        <v>9984072</v>
      </c>
      <c r="K24" s="2">
        <v>9986857</v>
      </c>
      <c r="L24" s="11">
        <f>INDEX(Sheet2!$B$5:$B$58,MATCH(Sheet1!A24,Sheet2!$A$5:$A$58,0))</f>
        <v>10077331</v>
      </c>
      <c r="M24" s="11">
        <f>INDEX(Sheet3!$D$10:$D$60,MATCH(Sheet1!A24,Sheet3!$A$10:$A$60,0))</f>
        <v>10050811</v>
      </c>
      <c r="N24" s="3">
        <v>9952450</v>
      </c>
      <c r="O24" s="3">
        <v>9991120</v>
      </c>
      <c r="P24" s="3">
        <v>10015710</v>
      </c>
      <c r="Q24" s="3">
        <v>10041152</v>
      </c>
      <c r="R24" s="3">
        <v>10055315</v>
      </c>
      <c r="S24" s="3">
        <v>10051137</v>
      </c>
      <c r="T24" s="3">
        <v>10036081</v>
      </c>
      <c r="U24" s="3">
        <v>10001284</v>
      </c>
      <c r="V24" s="3">
        <v>9946889</v>
      </c>
      <c r="W24" s="3">
        <v>9901591</v>
      </c>
    </row>
    <row r="25" spans="1:23">
      <c r="A25" s="12" t="s">
        <v>30</v>
      </c>
      <c r="B25" s="2">
        <v>5310828</v>
      </c>
      <c r="C25" s="2">
        <v>5346143</v>
      </c>
      <c r="D25" s="2">
        <v>5376643</v>
      </c>
      <c r="E25" s="2">
        <v>5413479</v>
      </c>
      <c r="F25" s="2">
        <v>5451079</v>
      </c>
      <c r="G25" s="2">
        <v>5482032</v>
      </c>
      <c r="H25" s="2">
        <v>5522744</v>
      </c>
      <c r="I25" s="2">
        <v>5566230</v>
      </c>
      <c r="J25" s="2">
        <v>5606249</v>
      </c>
      <c r="K25" s="2">
        <v>5639632</v>
      </c>
      <c r="L25" s="11">
        <f>INDEX(Sheet2!$B$5:$B$58,MATCH(Sheet1!A25,Sheet2!$A$5:$A$58,0))</f>
        <v>5706494</v>
      </c>
      <c r="M25" s="11">
        <f>INDEX(Sheet3!$D$10:$D$60,MATCH(Sheet1!A25,Sheet3!$A$10:$A$60,0))</f>
        <v>5707390</v>
      </c>
      <c r="N25" s="3">
        <v>4933692</v>
      </c>
      <c r="O25" s="3">
        <v>4982796</v>
      </c>
      <c r="P25" s="3">
        <v>5018935</v>
      </c>
      <c r="Q25" s="3">
        <v>5053572</v>
      </c>
      <c r="R25" s="3">
        <v>5087713</v>
      </c>
      <c r="S25" s="3">
        <v>5119598</v>
      </c>
      <c r="T25" s="3">
        <v>5163555</v>
      </c>
      <c r="U25" s="3">
        <v>5207203</v>
      </c>
      <c r="V25" s="3">
        <v>5247018</v>
      </c>
      <c r="W25" s="3">
        <v>5281203</v>
      </c>
    </row>
    <row r="26" spans="1:23">
      <c r="A26" s="12" t="s">
        <v>31</v>
      </c>
      <c r="B26" s="2">
        <v>2970548</v>
      </c>
      <c r="C26" s="2">
        <v>2978731</v>
      </c>
      <c r="D26" s="2">
        <v>2983816</v>
      </c>
      <c r="E26" s="2">
        <v>2988711</v>
      </c>
      <c r="F26" s="2">
        <v>2990468</v>
      </c>
      <c r="G26" s="2">
        <v>2988471</v>
      </c>
      <c r="H26" s="2">
        <v>2987938</v>
      </c>
      <c r="I26" s="2">
        <v>2988510</v>
      </c>
      <c r="J26" s="2">
        <v>2981020</v>
      </c>
      <c r="K26" s="2">
        <v>2976149</v>
      </c>
      <c r="L26" s="11">
        <f>INDEX(Sheet2!$B$5:$B$58,MATCH(Sheet1!A26,Sheet2!$A$5:$A$58,0))</f>
        <v>2961279</v>
      </c>
      <c r="M26" s="11">
        <f>INDEX(Sheet3!$D$10:$D$60,MATCH(Sheet1!A26,Sheet3!$A$10:$A$60,0))</f>
        <v>2949965</v>
      </c>
      <c r="N26" s="3">
        <v>2848353</v>
      </c>
      <c r="O26" s="3">
        <v>2852994</v>
      </c>
      <c r="P26" s="3">
        <v>2858681</v>
      </c>
      <c r="Q26" s="3">
        <v>2868312</v>
      </c>
      <c r="R26" s="3">
        <v>2889010</v>
      </c>
      <c r="S26" s="3">
        <v>2905943</v>
      </c>
      <c r="T26" s="3">
        <v>2904978</v>
      </c>
      <c r="U26" s="3">
        <v>2928350</v>
      </c>
      <c r="V26" s="3">
        <v>2947806</v>
      </c>
      <c r="W26" s="3">
        <v>2958774</v>
      </c>
    </row>
    <row r="27" spans="1:23">
      <c r="A27" s="12" t="s">
        <v>32</v>
      </c>
      <c r="B27" s="2">
        <v>5995974</v>
      </c>
      <c r="C27" s="2">
        <v>6010275</v>
      </c>
      <c r="D27" s="2">
        <v>6024367</v>
      </c>
      <c r="E27" s="2">
        <v>6040715</v>
      </c>
      <c r="F27" s="2">
        <v>6056202</v>
      </c>
      <c r="G27" s="2">
        <v>6071732</v>
      </c>
      <c r="H27" s="2">
        <v>6087135</v>
      </c>
      <c r="I27" s="2">
        <v>6106670</v>
      </c>
      <c r="J27" s="2">
        <v>6121623</v>
      </c>
      <c r="K27" s="2">
        <v>6137428</v>
      </c>
      <c r="L27" s="11">
        <f>INDEX(Sheet2!$B$5:$B$58,MATCH(Sheet1!A27,Sheet2!$A$5:$A$58,0))</f>
        <v>6154913</v>
      </c>
      <c r="M27" s="11">
        <f>INDEX(Sheet3!$D$10:$D$60,MATCH(Sheet1!A27,Sheet3!$A$10:$A$60,0))</f>
        <v>6168187</v>
      </c>
      <c r="N27" s="3">
        <v>5607285</v>
      </c>
      <c r="O27" s="3">
        <v>5641142</v>
      </c>
      <c r="P27" s="3">
        <v>5674825</v>
      </c>
      <c r="Q27" s="3">
        <v>5709403</v>
      </c>
      <c r="R27" s="3">
        <v>5747741</v>
      </c>
      <c r="S27" s="3">
        <v>5790300</v>
      </c>
      <c r="T27" s="3">
        <v>5842704</v>
      </c>
      <c r="U27" s="3">
        <v>5887612</v>
      </c>
      <c r="V27" s="3">
        <v>5923916</v>
      </c>
      <c r="W27" s="3">
        <v>5961088</v>
      </c>
    </row>
    <row r="28" spans="1:23">
      <c r="A28" s="12" t="s">
        <v>33</v>
      </c>
      <c r="B28" s="2">
        <v>990697</v>
      </c>
      <c r="C28" s="2">
        <v>997316</v>
      </c>
      <c r="D28" s="2">
        <v>1003783</v>
      </c>
      <c r="E28" s="2">
        <v>1013569</v>
      </c>
      <c r="F28" s="2">
        <v>1021869</v>
      </c>
      <c r="G28" s="2">
        <v>1030475</v>
      </c>
      <c r="H28" s="2">
        <v>1040859</v>
      </c>
      <c r="I28" s="2">
        <v>1052482</v>
      </c>
      <c r="J28" s="2">
        <v>1060665</v>
      </c>
      <c r="K28" s="2">
        <v>1068778</v>
      </c>
      <c r="L28" s="11">
        <f>INDEX(Sheet2!$B$5:$B$58,MATCH(Sheet1!A28,Sheet2!$A$5:$A$58,0))</f>
        <v>1084225</v>
      </c>
      <c r="M28" s="11">
        <f>INDEX(Sheet3!$D$10:$D$60,MATCH(Sheet1!A28,Sheet3!$A$10:$A$60,0))</f>
        <v>1104271</v>
      </c>
      <c r="N28" s="3">
        <v>903773</v>
      </c>
      <c r="O28" s="3">
        <v>906961</v>
      </c>
      <c r="P28" s="3">
        <v>911667</v>
      </c>
      <c r="Q28" s="3">
        <v>919630</v>
      </c>
      <c r="R28" s="3">
        <v>930009</v>
      </c>
      <c r="S28" s="3">
        <v>940102</v>
      </c>
      <c r="T28" s="3">
        <v>952692</v>
      </c>
      <c r="U28" s="3">
        <v>964706</v>
      </c>
      <c r="V28" s="3">
        <v>976415</v>
      </c>
      <c r="W28" s="3">
        <v>983982</v>
      </c>
    </row>
    <row r="29" spans="1:23">
      <c r="A29" s="12" t="s">
        <v>34</v>
      </c>
      <c r="B29" s="2">
        <v>1829542</v>
      </c>
      <c r="C29" s="2">
        <v>1840672</v>
      </c>
      <c r="D29" s="2">
        <v>1853303</v>
      </c>
      <c r="E29" s="2">
        <v>1865279</v>
      </c>
      <c r="F29" s="2">
        <v>1879321</v>
      </c>
      <c r="G29" s="2">
        <v>1891277</v>
      </c>
      <c r="H29" s="2">
        <v>1905616</v>
      </c>
      <c r="I29" s="2">
        <v>1915947</v>
      </c>
      <c r="J29" s="2">
        <v>1925614</v>
      </c>
      <c r="K29" s="2">
        <v>1934408</v>
      </c>
      <c r="L29" s="11">
        <f>INDEX(Sheet2!$B$5:$B$58,MATCH(Sheet1!A29,Sheet2!$A$5:$A$58,0))</f>
        <v>1961504</v>
      </c>
      <c r="M29" s="11">
        <f>INDEX(Sheet3!$D$10:$D$60,MATCH(Sheet1!A29,Sheet3!$A$10:$A$60,0))</f>
        <v>1963692</v>
      </c>
      <c r="N29" s="3">
        <v>1713820</v>
      </c>
      <c r="O29" s="3">
        <v>1719836</v>
      </c>
      <c r="P29" s="3">
        <v>1728292</v>
      </c>
      <c r="Q29" s="3">
        <v>1738643</v>
      </c>
      <c r="R29" s="3">
        <v>1749370</v>
      </c>
      <c r="S29" s="3">
        <v>1761497</v>
      </c>
      <c r="T29" s="3">
        <v>1772693</v>
      </c>
      <c r="U29" s="3">
        <v>1783440</v>
      </c>
      <c r="V29" s="3">
        <v>1796378</v>
      </c>
      <c r="W29" s="3">
        <v>1812683</v>
      </c>
    </row>
    <row r="30" spans="1:23">
      <c r="A30" s="12" t="s">
        <v>35</v>
      </c>
      <c r="B30" s="2">
        <v>2702405</v>
      </c>
      <c r="C30" s="2">
        <v>2712730</v>
      </c>
      <c r="D30" s="2">
        <v>2743996</v>
      </c>
      <c r="E30" s="2">
        <v>2775970</v>
      </c>
      <c r="F30" s="2">
        <v>2817628</v>
      </c>
      <c r="G30" s="2">
        <v>2866939</v>
      </c>
      <c r="H30" s="2">
        <v>2917563</v>
      </c>
      <c r="I30" s="2">
        <v>2969905</v>
      </c>
      <c r="J30" s="2">
        <v>3027341</v>
      </c>
      <c r="K30" s="2">
        <v>3080156</v>
      </c>
      <c r="L30" s="11">
        <f>INDEX(Sheet2!$B$5:$B$58,MATCH(Sheet1!A30,Sheet2!$A$5:$A$58,0))</f>
        <v>3104614</v>
      </c>
      <c r="M30" s="11">
        <f>INDEX(Sheet3!$D$10:$D$60,MATCH(Sheet1!A30,Sheet3!$A$10:$A$60,0))</f>
        <v>3143991</v>
      </c>
      <c r="N30" s="3">
        <v>2018741</v>
      </c>
      <c r="O30" s="3">
        <v>2098399</v>
      </c>
      <c r="P30" s="3">
        <v>2173791</v>
      </c>
      <c r="Q30" s="3">
        <v>2248850</v>
      </c>
      <c r="R30" s="3">
        <v>2346222</v>
      </c>
      <c r="S30" s="3">
        <v>2432143</v>
      </c>
      <c r="T30" s="3">
        <v>2522658</v>
      </c>
      <c r="U30" s="3">
        <v>2601072</v>
      </c>
      <c r="V30" s="3">
        <v>2653630</v>
      </c>
      <c r="W30" s="3">
        <v>2684665</v>
      </c>
    </row>
    <row r="31" spans="1:23">
      <c r="A31" s="12" t="s">
        <v>36</v>
      </c>
      <c r="B31" s="2">
        <v>1316762</v>
      </c>
      <c r="C31" s="2">
        <v>1320202</v>
      </c>
      <c r="D31" s="2">
        <v>1324232</v>
      </c>
      <c r="E31" s="2">
        <v>1326622</v>
      </c>
      <c r="F31" s="2">
        <v>1333341</v>
      </c>
      <c r="G31" s="2">
        <v>1336350</v>
      </c>
      <c r="H31" s="2">
        <v>1342307</v>
      </c>
      <c r="I31" s="2">
        <v>1348787</v>
      </c>
      <c r="J31" s="2">
        <v>1353465</v>
      </c>
      <c r="K31" s="2">
        <v>1359711</v>
      </c>
      <c r="L31" s="11">
        <f>INDEX(Sheet2!$B$5:$B$58,MATCH(Sheet1!A31,Sheet2!$A$5:$A$58,0))</f>
        <v>1377529</v>
      </c>
      <c r="M31" s="11">
        <f>INDEX(Sheet3!$D$10:$D$60,MATCH(Sheet1!A31,Sheet3!$A$10:$A$60,0))</f>
        <v>1388992</v>
      </c>
      <c r="N31" s="3">
        <v>1239882</v>
      </c>
      <c r="O31" s="3">
        <v>1255517</v>
      </c>
      <c r="P31" s="3">
        <v>1269089</v>
      </c>
      <c r="Q31" s="3">
        <v>1279840</v>
      </c>
      <c r="R31" s="3">
        <v>1290121</v>
      </c>
      <c r="S31" s="3">
        <v>1298492</v>
      </c>
      <c r="T31" s="3">
        <v>1308389</v>
      </c>
      <c r="U31" s="3">
        <v>1312540</v>
      </c>
      <c r="V31" s="3">
        <v>1315906</v>
      </c>
      <c r="W31" s="3">
        <v>1316102</v>
      </c>
    </row>
    <row r="32" spans="1:23">
      <c r="A32" s="12" t="s">
        <v>37</v>
      </c>
      <c r="B32" s="2">
        <v>8799446</v>
      </c>
      <c r="C32" s="2">
        <v>8828117</v>
      </c>
      <c r="D32" s="2">
        <v>8844942</v>
      </c>
      <c r="E32" s="2">
        <v>8856972</v>
      </c>
      <c r="F32" s="2">
        <v>8864525</v>
      </c>
      <c r="G32" s="2">
        <v>8867949</v>
      </c>
      <c r="H32" s="2">
        <v>8870827</v>
      </c>
      <c r="I32" s="2">
        <v>8885525</v>
      </c>
      <c r="J32" s="2">
        <v>8886025</v>
      </c>
      <c r="K32" s="2">
        <v>8882190</v>
      </c>
      <c r="L32" s="11">
        <f>INDEX(Sheet2!$B$5:$B$58,MATCH(Sheet1!A32,Sheet2!$A$5:$A$58,0))</f>
        <v>9288994</v>
      </c>
      <c r="M32" s="11">
        <f>INDEX(Sheet3!$D$10:$D$60,MATCH(Sheet1!A32,Sheet3!$A$10:$A$60,0))</f>
        <v>9267130</v>
      </c>
      <c r="N32" s="3">
        <v>8430621</v>
      </c>
      <c r="O32" s="3">
        <v>8492671</v>
      </c>
      <c r="P32" s="3">
        <v>8552643</v>
      </c>
      <c r="Q32" s="3">
        <v>8601402</v>
      </c>
      <c r="R32" s="3">
        <v>8634561</v>
      </c>
      <c r="S32" s="3">
        <v>8651974</v>
      </c>
      <c r="T32" s="3">
        <v>8661679</v>
      </c>
      <c r="U32" s="3">
        <v>8677885</v>
      </c>
      <c r="V32" s="3">
        <v>8711090</v>
      </c>
      <c r="W32" s="3">
        <v>8755602</v>
      </c>
    </row>
    <row r="33" spans="1:23">
      <c r="A33" s="12" t="s">
        <v>38</v>
      </c>
      <c r="B33" s="2">
        <v>2064552</v>
      </c>
      <c r="C33" s="2">
        <v>2080450</v>
      </c>
      <c r="D33" s="2">
        <v>2087309</v>
      </c>
      <c r="E33" s="2">
        <v>2092273</v>
      </c>
      <c r="F33" s="2">
        <v>2089568</v>
      </c>
      <c r="G33" s="2">
        <v>2089291</v>
      </c>
      <c r="H33" s="2">
        <v>2091630</v>
      </c>
      <c r="I33" s="2">
        <v>2091784</v>
      </c>
      <c r="J33" s="2">
        <v>2092741</v>
      </c>
      <c r="K33" s="2">
        <v>2096829</v>
      </c>
      <c r="L33" s="11">
        <f>INDEX(Sheet2!$B$5:$B$58,MATCH(Sheet1!A33,Sheet2!$A$5:$A$58,0))</f>
        <v>2117522</v>
      </c>
      <c r="M33" s="11">
        <f>INDEX(Sheet3!$D$10:$D$60,MATCH(Sheet1!A33,Sheet3!$A$10:$A$60,0))</f>
        <v>2115877</v>
      </c>
      <c r="N33" s="3">
        <v>1821204</v>
      </c>
      <c r="O33" s="3">
        <v>1831690</v>
      </c>
      <c r="P33" s="3">
        <v>1855309</v>
      </c>
      <c r="Q33" s="3">
        <v>1877574</v>
      </c>
      <c r="R33" s="3">
        <v>1903808</v>
      </c>
      <c r="S33" s="3">
        <v>1932274</v>
      </c>
      <c r="T33" s="3">
        <v>1962137</v>
      </c>
      <c r="U33" s="3">
        <v>1990070</v>
      </c>
      <c r="V33" s="3">
        <v>2010662</v>
      </c>
      <c r="W33" s="3">
        <v>2036802</v>
      </c>
    </row>
    <row r="34" spans="1:23">
      <c r="A34" s="12" t="s">
        <v>39</v>
      </c>
      <c r="B34" s="2">
        <v>19399878</v>
      </c>
      <c r="C34" s="2">
        <v>19499241</v>
      </c>
      <c r="D34" s="2">
        <v>19572932</v>
      </c>
      <c r="E34" s="2">
        <v>19624447</v>
      </c>
      <c r="F34" s="2">
        <v>19651049</v>
      </c>
      <c r="G34" s="2">
        <v>19654666</v>
      </c>
      <c r="H34" s="2">
        <v>19633428</v>
      </c>
      <c r="I34" s="2">
        <v>19589572</v>
      </c>
      <c r="J34" s="2">
        <v>19530351</v>
      </c>
      <c r="K34" s="2">
        <v>19453561</v>
      </c>
      <c r="L34" s="11">
        <f>INDEX(Sheet2!$B$5:$B$58,MATCH(Sheet1!A34,Sheet2!$A$5:$A$58,0))</f>
        <v>20201249</v>
      </c>
      <c r="M34" s="11">
        <f>INDEX(Sheet3!$D$10:$D$60,MATCH(Sheet1!A34,Sheet3!$A$10:$A$60,0))</f>
        <v>19835913</v>
      </c>
      <c r="N34" s="3">
        <v>19001780</v>
      </c>
      <c r="O34" s="3">
        <v>19082838</v>
      </c>
      <c r="P34" s="3">
        <v>19137800</v>
      </c>
      <c r="Q34" s="3">
        <v>19175939</v>
      </c>
      <c r="R34" s="3">
        <v>19171567</v>
      </c>
      <c r="S34" s="3">
        <v>19132610</v>
      </c>
      <c r="T34" s="3">
        <v>19104631</v>
      </c>
      <c r="U34" s="3">
        <v>19132335</v>
      </c>
      <c r="V34" s="3">
        <v>19212436</v>
      </c>
      <c r="W34" s="3">
        <v>19307066</v>
      </c>
    </row>
    <row r="35" spans="1:23">
      <c r="A35" s="12" t="s">
        <v>40</v>
      </c>
      <c r="B35" s="2">
        <v>9574323</v>
      </c>
      <c r="C35" s="2">
        <v>9657592</v>
      </c>
      <c r="D35" s="2">
        <v>9749476</v>
      </c>
      <c r="E35" s="2">
        <v>9843336</v>
      </c>
      <c r="F35" s="2">
        <v>9932887</v>
      </c>
      <c r="G35" s="2">
        <v>10031646</v>
      </c>
      <c r="H35" s="2">
        <v>10154788</v>
      </c>
      <c r="I35" s="2">
        <v>10268233</v>
      </c>
      <c r="J35" s="2">
        <v>10381615</v>
      </c>
      <c r="K35" s="2">
        <v>10488084</v>
      </c>
      <c r="L35" s="11">
        <f>INDEX(Sheet2!$B$5:$B$58,MATCH(Sheet1!A35,Sheet2!$A$5:$A$58,0))</f>
        <v>10439388</v>
      </c>
      <c r="M35" s="11">
        <f>INDEX(Sheet3!$D$10:$D$60,MATCH(Sheet1!A35,Sheet3!$A$10:$A$60,0))</f>
        <v>10551162</v>
      </c>
      <c r="N35" s="3">
        <v>8081614</v>
      </c>
      <c r="O35" s="3">
        <v>8210122</v>
      </c>
      <c r="P35" s="3">
        <v>8326201</v>
      </c>
      <c r="Q35" s="3">
        <v>8422501</v>
      </c>
      <c r="R35" s="3">
        <v>8553152</v>
      </c>
      <c r="S35" s="3">
        <v>8705407</v>
      </c>
      <c r="T35" s="3">
        <v>8917270</v>
      </c>
      <c r="U35" s="3">
        <v>9118037</v>
      </c>
      <c r="V35" s="3">
        <v>9309449</v>
      </c>
      <c r="W35" s="3">
        <v>9449566</v>
      </c>
    </row>
    <row r="36" spans="1:23">
      <c r="A36" s="12" t="s">
        <v>41</v>
      </c>
      <c r="B36" s="2">
        <v>674715</v>
      </c>
      <c r="C36" s="2">
        <v>685225</v>
      </c>
      <c r="D36" s="2">
        <v>701176</v>
      </c>
      <c r="E36" s="2">
        <v>722036</v>
      </c>
      <c r="F36" s="2">
        <v>737401</v>
      </c>
      <c r="G36" s="2">
        <v>754066</v>
      </c>
      <c r="H36" s="2">
        <v>754434</v>
      </c>
      <c r="I36" s="2">
        <v>754942</v>
      </c>
      <c r="J36" s="2">
        <v>758080</v>
      </c>
      <c r="K36" s="2">
        <v>762062</v>
      </c>
      <c r="L36" s="11">
        <f>INDEX(Sheet2!$B$5:$B$58,MATCH(Sheet1!A36,Sheet2!$A$5:$A$58,0))</f>
        <v>779094</v>
      </c>
      <c r="M36" s="11">
        <f>INDEX(Sheet3!$D$10:$D$60,MATCH(Sheet1!A36,Sheet3!$A$10:$A$60,0))</f>
        <v>774948</v>
      </c>
      <c r="N36" s="3">
        <v>642023</v>
      </c>
      <c r="O36" s="3">
        <v>639062</v>
      </c>
      <c r="P36" s="3">
        <v>638168</v>
      </c>
      <c r="Q36" s="3">
        <v>638817</v>
      </c>
      <c r="R36" s="3">
        <v>644705</v>
      </c>
      <c r="S36" s="3">
        <v>646089</v>
      </c>
      <c r="T36" s="3">
        <v>649422</v>
      </c>
      <c r="U36" s="3">
        <v>652822</v>
      </c>
      <c r="V36" s="3">
        <v>657569</v>
      </c>
      <c r="W36" s="3">
        <v>664968</v>
      </c>
    </row>
    <row r="37" spans="1:23">
      <c r="A37" s="12" t="s">
        <v>42</v>
      </c>
      <c r="B37" s="2">
        <v>11539336</v>
      </c>
      <c r="C37" s="2">
        <v>11544663</v>
      </c>
      <c r="D37" s="2">
        <v>11548923</v>
      </c>
      <c r="E37" s="2">
        <v>11576684</v>
      </c>
      <c r="F37" s="2">
        <v>11602700</v>
      </c>
      <c r="G37" s="2">
        <v>11617527</v>
      </c>
      <c r="H37" s="2">
        <v>11634370</v>
      </c>
      <c r="I37" s="2">
        <v>11659650</v>
      </c>
      <c r="J37" s="2">
        <v>11676341</v>
      </c>
      <c r="K37" s="2">
        <v>11689100</v>
      </c>
      <c r="L37" s="11">
        <f>INDEX(Sheet2!$B$5:$B$58,MATCH(Sheet1!A37,Sheet2!$A$5:$A$58,0))</f>
        <v>11799448</v>
      </c>
      <c r="M37" s="11">
        <f>INDEX(Sheet3!$D$10:$D$60,MATCH(Sheet1!A37,Sheet3!$A$10:$A$60,0))</f>
        <v>11780017</v>
      </c>
      <c r="N37" s="3">
        <v>11363543</v>
      </c>
      <c r="O37" s="3">
        <v>11387404</v>
      </c>
      <c r="P37" s="3">
        <v>11407889</v>
      </c>
      <c r="Q37" s="3">
        <v>11434788</v>
      </c>
      <c r="R37" s="3">
        <v>11452251</v>
      </c>
      <c r="S37" s="3">
        <v>11463320</v>
      </c>
      <c r="T37" s="3">
        <v>11481213</v>
      </c>
      <c r="U37" s="3">
        <v>11500468</v>
      </c>
      <c r="V37" s="3">
        <v>11515391</v>
      </c>
      <c r="W37" s="3">
        <v>11528896</v>
      </c>
    </row>
    <row r="38" spans="1:23">
      <c r="A38" s="12" t="s">
        <v>43</v>
      </c>
      <c r="B38" s="2">
        <v>3759944</v>
      </c>
      <c r="C38" s="2">
        <v>3788379</v>
      </c>
      <c r="D38" s="2">
        <v>3818814</v>
      </c>
      <c r="E38" s="2">
        <v>3853214</v>
      </c>
      <c r="F38" s="2">
        <v>3878187</v>
      </c>
      <c r="G38" s="2">
        <v>3909500</v>
      </c>
      <c r="H38" s="2">
        <v>3926331</v>
      </c>
      <c r="I38" s="2">
        <v>3931316</v>
      </c>
      <c r="J38" s="2">
        <v>3940235</v>
      </c>
      <c r="K38" s="2">
        <v>3956971</v>
      </c>
      <c r="L38" s="11">
        <f>INDEX(Sheet2!$B$5:$B$58,MATCH(Sheet1!A38,Sheet2!$A$5:$A$58,0))</f>
        <v>3959353</v>
      </c>
      <c r="M38" s="11">
        <f>INDEX(Sheet3!$D$10:$D$60,MATCH(Sheet1!A38,Sheet3!$A$10:$A$60,0))</f>
        <v>3986639</v>
      </c>
      <c r="N38" s="3">
        <v>3454365</v>
      </c>
      <c r="O38" s="3">
        <v>3467100</v>
      </c>
      <c r="P38" s="3">
        <v>3489080</v>
      </c>
      <c r="Q38" s="3">
        <v>3504892</v>
      </c>
      <c r="R38" s="3">
        <v>3525233</v>
      </c>
      <c r="S38" s="3">
        <v>3548597</v>
      </c>
      <c r="T38" s="3">
        <v>3594090</v>
      </c>
      <c r="U38" s="3">
        <v>3634349</v>
      </c>
      <c r="V38" s="3">
        <v>3668976</v>
      </c>
      <c r="W38" s="3">
        <v>3717572</v>
      </c>
    </row>
    <row r="39" spans="1:23">
      <c r="A39" s="12" t="s">
        <v>44</v>
      </c>
      <c r="B39" s="2">
        <v>3837491</v>
      </c>
      <c r="C39" s="2">
        <v>3872036</v>
      </c>
      <c r="D39" s="2">
        <v>3899001</v>
      </c>
      <c r="E39" s="2">
        <v>3922468</v>
      </c>
      <c r="F39" s="2">
        <v>3963244</v>
      </c>
      <c r="G39" s="2">
        <v>4015792</v>
      </c>
      <c r="H39" s="2">
        <v>4089976</v>
      </c>
      <c r="I39" s="2">
        <v>4143625</v>
      </c>
      <c r="J39" s="2">
        <v>4181886</v>
      </c>
      <c r="K39" s="2">
        <v>4217737</v>
      </c>
      <c r="L39" s="11">
        <f>INDEX(Sheet2!$B$5:$B$58,MATCH(Sheet1!A39,Sheet2!$A$5:$A$58,0))</f>
        <v>4237256</v>
      </c>
      <c r="M39" s="11">
        <f>INDEX(Sheet3!$D$10:$D$60,MATCH(Sheet1!A39,Sheet3!$A$10:$A$60,0))</f>
        <v>4246155</v>
      </c>
      <c r="N39" s="3">
        <v>3429708</v>
      </c>
      <c r="O39" s="3">
        <v>3467937</v>
      </c>
      <c r="P39" s="3">
        <v>3513424</v>
      </c>
      <c r="Q39" s="3">
        <v>3547376</v>
      </c>
      <c r="R39" s="3">
        <v>3569463</v>
      </c>
      <c r="S39" s="3">
        <v>3613202</v>
      </c>
      <c r="T39" s="3">
        <v>3670883</v>
      </c>
      <c r="U39" s="3">
        <v>3722417</v>
      </c>
      <c r="V39" s="3">
        <v>3768748</v>
      </c>
      <c r="W39" s="3">
        <v>3808600</v>
      </c>
    </row>
    <row r="40" spans="1:23">
      <c r="A40" s="12" t="s">
        <v>45</v>
      </c>
      <c r="B40" s="2">
        <v>12711160</v>
      </c>
      <c r="C40" s="2">
        <v>12745815</v>
      </c>
      <c r="D40" s="2">
        <v>12767118</v>
      </c>
      <c r="E40" s="2">
        <v>12776309</v>
      </c>
      <c r="F40" s="2">
        <v>12788313</v>
      </c>
      <c r="G40" s="2">
        <v>12784826</v>
      </c>
      <c r="H40" s="2">
        <v>12782275</v>
      </c>
      <c r="I40" s="2">
        <v>12787641</v>
      </c>
      <c r="J40" s="2">
        <v>12800922</v>
      </c>
      <c r="K40" s="2">
        <v>12801989</v>
      </c>
      <c r="L40" s="11">
        <f>INDEX(Sheet2!$B$5:$B$58,MATCH(Sheet1!A40,Sheet2!$A$5:$A$58,0))</f>
        <v>13002700</v>
      </c>
      <c r="M40" s="11">
        <f>INDEX(Sheet3!$D$10:$D$60,MATCH(Sheet1!A40,Sheet3!$A$10:$A$60,0))</f>
        <v>12964056</v>
      </c>
      <c r="N40" s="3">
        <v>12284173</v>
      </c>
      <c r="O40" s="3">
        <v>12298970</v>
      </c>
      <c r="P40" s="3">
        <v>12331031</v>
      </c>
      <c r="Q40" s="3">
        <v>12374658</v>
      </c>
      <c r="R40" s="3">
        <v>12410722</v>
      </c>
      <c r="S40" s="3">
        <v>12449990</v>
      </c>
      <c r="T40" s="3">
        <v>12510809</v>
      </c>
      <c r="U40" s="3">
        <v>12563937</v>
      </c>
      <c r="V40" s="3">
        <v>12612285</v>
      </c>
      <c r="W40" s="3">
        <v>12666858</v>
      </c>
    </row>
    <row r="41" spans="1:23">
      <c r="A41" s="12" t="s">
        <v>46</v>
      </c>
      <c r="B41" s="2">
        <v>1053959</v>
      </c>
      <c r="C41" s="2">
        <v>1053649</v>
      </c>
      <c r="D41" s="2">
        <v>1054621</v>
      </c>
      <c r="E41" s="2">
        <v>1055081</v>
      </c>
      <c r="F41" s="2">
        <v>1055936</v>
      </c>
      <c r="G41" s="2">
        <v>1056065</v>
      </c>
      <c r="H41" s="2">
        <v>1056770</v>
      </c>
      <c r="I41" s="2">
        <v>1055673</v>
      </c>
      <c r="J41" s="2">
        <v>1058287</v>
      </c>
      <c r="K41" s="2">
        <v>1059361</v>
      </c>
      <c r="L41" s="11">
        <f>INDEX(Sheet2!$B$5:$B$58,MATCH(Sheet1!A41,Sheet2!$A$5:$A$58,0))</f>
        <v>1097379</v>
      </c>
      <c r="M41" s="11">
        <f>INDEX(Sheet3!$D$10:$D$60,MATCH(Sheet1!A41,Sheet3!$A$10:$A$60,0))</f>
        <v>1095610</v>
      </c>
      <c r="N41" s="3">
        <v>1050268</v>
      </c>
      <c r="O41" s="3">
        <v>1057142</v>
      </c>
      <c r="P41" s="3">
        <v>1065995</v>
      </c>
      <c r="Q41" s="3">
        <v>1071342</v>
      </c>
      <c r="R41" s="3">
        <v>1074579</v>
      </c>
      <c r="S41" s="3">
        <v>1067916</v>
      </c>
      <c r="T41" s="3">
        <v>1063096</v>
      </c>
      <c r="U41" s="3">
        <v>1057315</v>
      </c>
      <c r="V41" s="3">
        <v>1055003</v>
      </c>
      <c r="W41" s="3">
        <v>1053646</v>
      </c>
    </row>
    <row r="42" spans="1:23">
      <c r="A42" s="12" t="s">
        <v>47</v>
      </c>
      <c r="B42" s="2">
        <v>4635649</v>
      </c>
      <c r="C42" s="2">
        <v>4671994</v>
      </c>
      <c r="D42" s="2">
        <v>4717354</v>
      </c>
      <c r="E42" s="2">
        <v>4764080</v>
      </c>
      <c r="F42" s="2">
        <v>4823617</v>
      </c>
      <c r="G42" s="2">
        <v>4891938</v>
      </c>
      <c r="H42" s="2">
        <v>4957968</v>
      </c>
      <c r="I42" s="2">
        <v>5021268</v>
      </c>
      <c r="J42" s="2">
        <v>5084156</v>
      </c>
      <c r="K42" s="2">
        <v>5148714</v>
      </c>
      <c r="L42" s="11">
        <f>INDEX(Sheet2!$B$5:$B$58,MATCH(Sheet1!A42,Sheet2!$A$5:$A$58,0))</f>
        <v>5118425</v>
      </c>
      <c r="M42" s="11">
        <f>INDEX(Sheet3!$D$10:$D$60,MATCH(Sheet1!A42,Sheet3!$A$10:$A$60,0))</f>
        <v>5190705</v>
      </c>
      <c r="N42" s="3">
        <v>4024223</v>
      </c>
      <c r="O42" s="3">
        <v>4064995</v>
      </c>
      <c r="P42" s="3">
        <v>4107795</v>
      </c>
      <c r="Q42" s="3">
        <v>4150297</v>
      </c>
      <c r="R42" s="3">
        <v>4210921</v>
      </c>
      <c r="S42" s="3">
        <v>4270150</v>
      </c>
      <c r="T42" s="3">
        <v>4357847</v>
      </c>
      <c r="U42" s="3">
        <v>4444110</v>
      </c>
      <c r="V42" s="3">
        <v>4528996</v>
      </c>
      <c r="W42" s="3">
        <v>4589872</v>
      </c>
    </row>
    <row r="43" spans="1:23">
      <c r="A43" s="12" t="s">
        <v>48</v>
      </c>
      <c r="B43" s="2">
        <v>816166</v>
      </c>
      <c r="C43" s="2">
        <v>823579</v>
      </c>
      <c r="D43" s="2">
        <v>833566</v>
      </c>
      <c r="E43" s="2">
        <v>842316</v>
      </c>
      <c r="F43" s="2">
        <v>849129</v>
      </c>
      <c r="G43" s="2">
        <v>853988</v>
      </c>
      <c r="H43" s="2">
        <v>862996</v>
      </c>
      <c r="I43" s="2">
        <v>872868</v>
      </c>
      <c r="J43" s="2">
        <v>878698</v>
      </c>
      <c r="K43" s="2">
        <v>884659</v>
      </c>
      <c r="L43" s="11">
        <f>INDEX(Sheet2!$B$5:$B$58,MATCH(Sheet1!A43,Sheet2!$A$5:$A$58,0))</f>
        <v>886667</v>
      </c>
      <c r="M43" s="11">
        <f>INDEX(Sheet3!$D$10:$D$60,MATCH(Sheet1!A43,Sheet3!$A$10:$A$60,0))</f>
        <v>895376</v>
      </c>
      <c r="N43" s="3">
        <v>755844</v>
      </c>
      <c r="O43" s="3">
        <v>757972</v>
      </c>
      <c r="P43" s="3">
        <v>760020</v>
      </c>
      <c r="Q43" s="3">
        <v>763729</v>
      </c>
      <c r="R43" s="3">
        <v>770396</v>
      </c>
      <c r="S43" s="3">
        <v>775493</v>
      </c>
      <c r="T43" s="3">
        <v>783033</v>
      </c>
      <c r="U43" s="3">
        <v>791623</v>
      </c>
      <c r="V43" s="3">
        <v>799124</v>
      </c>
      <c r="W43" s="3">
        <v>807067</v>
      </c>
    </row>
    <row r="44" spans="1:23">
      <c r="A44" s="12" t="s">
        <v>49</v>
      </c>
      <c r="B44" s="2">
        <v>6355311</v>
      </c>
      <c r="C44" s="2">
        <v>6399291</v>
      </c>
      <c r="D44" s="2">
        <v>6453898</v>
      </c>
      <c r="E44" s="2">
        <v>6494340</v>
      </c>
      <c r="F44" s="2">
        <v>6541223</v>
      </c>
      <c r="G44" s="2">
        <v>6591170</v>
      </c>
      <c r="H44" s="2">
        <v>6646010</v>
      </c>
      <c r="I44" s="2">
        <v>6708799</v>
      </c>
      <c r="J44" s="2">
        <v>6771631</v>
      </c>
      <c r="K44" s="2">
        <v>6829174</v>
      </c>
      <c r="L44" s="11">
        <f>INDEX(Sheet2!$B$5:$B$58,MATCH(Sheet1!A44,Sheet2!$A$5:$A$58,0))</f>
        <v>6910840</v>
      </c>
      <c r="M44" s="11">
        <f>INDEX(Sheet3!$D$10:$D$60,MATCH(Sheet1!A44,Sheet3!$A$10:$A$60,0))</f>
        <v>6975218</v>
      </c>
      <c r="N44" s="3">
        <v>5703719</v>
      </c>
      <c r="O44" s="3">
        <v>5750789</v>
      </c>
      <c r="P44" s="3">
        <v>5795918</v>
      </c>
      <c r="Q44" s="3">
        <v>5847812</v>
      </c>
      <c r="R44" s="3">
        <v>5910809</v>
      </c>
      <c r="S44" s="3">
        <v>5991057</v>
      </c>
      <c r="T44" s="3">
        <v>6088766</v>
      </c>
      <c r="U44" s="3">
        <v>6175727</v>
      </c>
      <c r="V44" s="3">
        <v>6247411</v>
      </c>
      <c r="W44" s="3">
        <v>6306019</v>
      </c>
    </row>
    <row r="45" spans="1:23">
      <c r="A45" s="12" t="s">
        <v>50</v>
      </c>
      <c r="B45" s="2">
        <v>25241971</v>
      </c>
      <c r="C45" s="2">
        <v>25645629</v>
      </c>
      <c r="D45" s="2">
        <v>26084481</v>
      </c>
      <c r="E45" s="2">
        <v>26480266</v>
      </c>
      <c r="F45" s="2">
        <v>26964333</v>
      </c>
      <c r="G45" s="2">
        <v>27470056</v>
      </c>
      <c r="H45" s="2">
        <v>27914410</v>
      </c>
      <c r="I45" s="2">
        <v>28295273</v>
      </c>
      <c r="J45" s="2">
        <v>28628666</v>
      </c>
      <c r="K45" s="2">
        <v>28995881</v>
      </c>
      <c r="L45" s="11">
        <f>INDEX(Sheet2!$B$5:$B$58,MATCH(Sheet1!A45,Sheet2!$A$5:$A$58,0))</f>
        <v>29145505</v>
      </c>
      <c r="M45" s="11">
        <f>INDEX(Sheet3!$D$10:$D$60,MATCH(Sheet1!A45,Sheet3!$A$10:$A$60,0))</f>
        <v>29527941</v>
      </c>
      <c r="N45" s="3">
        <v>20944499</v>
      </c>
      <c r="O45" s="3">
        <v>21319622</v>
      </c>
      <c r="P45" s="3">
        <v>21690325</v>
      </c>
      <c r="Q45" s="3">
        <v>22030931</v>
      </c>
      <c r="R45" s="3">
        <v>22394023</v>
      </c>
      <c r="S45" s="3">
        <v>22778123</v>
      </c>
      <c r="T45" s="3">
        <v>23359580</v>
      </c>
      <c r="U45" s="3">
        <v>23831983</v>
      </c>
      <c r="V45" s="3">
        <v>24309039</v>
      </c>
      <c r="W45" s="3">
        <v>24801761</v>
      </c>
    </row>
    <row r="46" spans="1:23">
      <c r="A46" s="12" t="s">
        <v>51</v>
      </c>
      <c r="B46" s="2">
        <v>2775332</v>
      </c>
      <c r="C46" s="2">
        <v>2814384</v>
      </c>
      <c r="D46" s="2">
        <v>2853375</v>
      </c>
      <c r="E46" s="2">
        <v>2897640</v>
      </c>
      <c r="F46" s="2">
        <v>2936879</v>
      </c>
      <c r="G46" s="2">
        <v>2981835</v>
      </c>
      <c r="H46" s="2">
        <v>3041868</v>
      </c>
      <c r="I46" s="2">
        <v>3101042</v>
      </c>
      <c r="J46" s="2">
        <v>3153550</v>
      </c>
      <c r="K46" s="2">
        <v>3205958</v>
      </c>
      <c r="L46" s="11">
        <f>INDEX(Sheet2!$B$5:$B$58,MATCH(Sheet1!A46,Sheet2!$A$5:$A$58,0))</f>
        <v>3271616</v>
      </c>
      <c r="M46" s="11">
        <f>INDEX(Sheet3!$D$10:$D$60,MATCH(Sheet1!A46,Sheet3!$A$10:$A$60,0))</f>
        <v>3337975</v>
      </c>
      <c r="N46" s="3">
        <v>2244502</v>
      </c>
      <c r="O46" s="3">
        <v>2283715</v>
      </c>
      <c r="P46" s="3">
        <v>2324815</v>
      </c>
      <c r="Q46" s="3">
        <v>2360137</v>
      </c>
      <c r="R46" s="3">
        <v>2401580</v>
      </c>
      <c r="S46" s="3">
        <v>2457719</v>
      </c>
      <c r="T46" s="3">
        <v>2525507</v>
      </c>
      <c r="U46" s="3">
        <v>2597746</v>
      </c>
      <c r="V46" s="3">
        <v>2663029</v>
      </c>
      <c r="W46" s="3">
        <v>2723421</v>
      </c>
    </row>
    <row r="47" spans="1:23">
      <c r="A47" s="12" t="s">
        <v>52</v>
      </c>
      <c r="B47" s="2">
        <v>625879</v>
      </c>
      <c r="C47" s="2">
        <v>627049</v>
      </c>
      <c r="D47" s="2">
        <v>626090</v>
      </c>
      <c r="E47" s="2">
        <v>626210</v>
      </c>
      <c r="F47" s="2">
        <v>625214</v>
      </c>
      <c r="G47" s="2">
        <v>625216</v>
      </c>
      <c r="H47" s="2">
        <v>623657</v>
      </c>
      <c r="I47" s="2">
        <v>624344</v>
      </c>
      <c r="J47" s="2">
        <v>624358</v>
      </c>
      <c r="K47" s="2">
        <v>623989</v>
      </c>
      <c r="L47" s="11">
        <f>INDEX(Sheet2!$B$5:$B$58,MATCH(Sheet1!A47,Sheet2!$A$5:$A$58,0))</f>
        <v>643077</v>
      </c>
      <c r="M47" s="11">
        <f>INDEX(Sheet3!$D$10:$D$60,MATCH(Sheet1!A47,Sheet3!$A$10:$A$60,0))</f>
        <v>645570</v>
      </c>
      <c r="N47" s="3">
        <v>609618</v>
      </c>
      <c r="O47" s="3">
        <v>612223</v>
      </c>
      <c r="P47" s="3">
        <v>615442</v>
      </c>
      <c r="Q47" s="3">
        <v>617858</v>
      </c>
      <c r="R47" s="3">
        <v>619920</v>
      </c>
      <c r="S47" s="3">
        <v>621215</v>
      </c>
      <c r="T47" s="3">
        <v>622892</v>
      </c>
      <c r="U47" s="3">
        <v>623481</v>
      </c>
      <c r="V47" s="3">
        <v>624151</v>
      </c>
      <c r="W47" s="3">
        <v>624817</v>
      </c>
    </row>
    <row r="48" spans="1:23">
      <c r="A48" s="12" t="s">
        <v>53</v>
      </c>
      <c r="B48" s="2">
        <v>8023699</v>
      </c>
      <c r="C48" s="2">
        <v>8101155</v>
      </c>
      <c r="D48" s="2">
        <v>8185080</v>
      </c>
      <c r="E48" s="2">
        <v>8252427</v>
      </c>
      <c r="F48" s="2">
        <v>8310993</v>
      </c>
      <c r="G48" s="2">
        <v>8361808</v>
      </c>
      <c r="H48" s="2">
        <v>8410106</v>
      </c>
      <c r="I48" s="2">
        <v>8463587</v>
      </c>
      <c r="J48" s="2">
        <v>8501286</v>
      </c>
      <c r="K48" s="2">
        <v>8535519</v>
      </c>
      <c r="L48" s="11">
        <f>INDEX(Sheet2!$B$5:$B$58,MATCH(Sheet1!A48,Sheet2!$A$5:$A$58,0))</f>
        <v>8631393</v>
      </c>
      <c r="M48" s="11">
        <f>INDEX(Sheet3!$D$10:$D$60,MATCH(Sheet1!A48,Sheet3!$A$10:$A$60,0))</f>
        <v>8642274</v>
      </c>
      <c r="N48" s="3">
        <v>7105817</v>
      </c>
      <c r="O48" s="3">
        <v>7198362</v>
      </c>
      <c r="P48" s="3">
        <v>7286873</v>
      </c>
      <c r="Q48" s="3">
        <v>7366977</v>
      </c>
      <c r="R48" s="3">
        <v>7475575</v>
      </c>
      <c r="S48" s="3">
        <v>7577105</v>
      </c>
      <c r="T48" s="3">
        <v>7673725</v>
      </c>
      <c r="U48" s="3">
        <v>7751000</v>
      </c>
      <c r="V48" s="3">
        <v>7833496</v>
      </c>
      <c r="W48" s="3">
        <v>7925937</v>
      </c>
    </row>
    <row r="49" spans="1:23">
      <c r="A49" s="12" t="s">
        <v>54</v>
      </c>
      <c r="B49" s="2">
        <v>6742830</v>
      </c>
      <c r="C49" s="2">
        <v>6826627</v>
      </c>
      <c r="D49" s="2">
        <v>6897058</v>
      </c>
      <c r="E49" s="2">
        <v>6963985</v>
      </c>
      <c r="F49" s="2">
        <v>7054655</v>
      </c>
      <c r="G49" s="2">
        <v>7163657</v>
      </c>
      <c r="H49" s="2">
        <v>7294771</v>
      </c>
      <c r="I49" s="2">
        <v>7423362</v>
      </c>
      <c r="J49" s="2">
        <v>7523869</v>
      </c>
      <c r="K49" s="2">
        <v>7614893</v>
      </c>
      <c r="L49" s="11">
        <f>INDEX(Sheet2!$B$5:$B$58,MATCH(Sheet1!A49,Sheet2!$A$5:$A$58,0))</f>
        <v>7705281</v>
      </c>
      <c r="M49" s="11">
        <f>INDEX(Sheet3!$D$10:$D$60,MATCH(Sheet1!A49,Sheet3!$A$10:$A$60,0))</f>
        <v>7738692</v>
      </c>
      <c r="N49" s="3">
        <v>5910512</v>
      </c>
      <c r="O49" s="3">
        <v>5985722</v>
      </c>
      <c r="P49" s="3">
        <v>6052349</v>
      </c>
      <c r="Q49" s="3">
        <v>6104115</v>
      </c>
      <c r="R49" s="3">
        <v>6178645</v>
      </c>
      <c r="S49" s="3">
        <v>6257305</v>
      </c>
      <c r="T49" s="3">
        <v>6370753</v>
      </c>
      <c r="U49" s="3">
        <v>6461587</v>
      </c>
      <c r="V49" s="3">
        <v>6562231</v>
      </c>
      <c r="W49" s="3">
        <v>6667426</v>
      </c>
    </row>
    <row r="50" spans="1:23">
      <c r="A50" s="12" t="s">
        <v>55</v>
      </c>
      <c r="B50" s="2">
        <v>1854239</v>
      </c>
      <c r="C50" s="2">
        <v>1856301</v>
      </c>
      <c r="D50" s="2">
        <v>1856872</v>
      </c>
      <c r="E50" s="2">
        <v>1853914</v>
      </c>
      <c r="F50" s="2">
        <v>1849489</v>
      </c>
      <c r="G50" s="2">
        <v>1842050</v>
      </c>
      <c r="H50" s="2">
        <v>1831023</v>
      </c>
      <c r="I50" s="2">
        <v>1817004</v>
      </c>
      <c r="J50" s="2">
        <v>1804291</v>
      </c>
      <c r="K50" s="2">
        <v>1792147</v>
      </c>
      <c r="L50" s="11">
        <f>INDEX(Sheet2!$B$5:$B$58,MATCH(Sheet1!A50,Sheet2!$A$5:$A$58,0))</f>
        <v>1793716</v>
      </c>
      <c r="M50" s="11">
        <f>INDEX(Sheet3!$D$10:$D$60,MATCH(Sheet1!A50,Sheet3!$A$10:$A$60,0))</f>
        <v>1782959</v>
      </c>
      <c r="N50" s="3">
        <v>1807021</v>
      </c>
      <c r="O50" s="3">
        <v>1801481</v>
      </c>
      <c r="P50" s="3">
        <v>1805414</v>
      </c>
      <c r="Q50" s="3">
        <v>1812295</v>
      </c>
      <c r="R50" s="3">
        <v>1816438</v>
      </c>
      <c r="S50" s="3">
        <v>1820492</v>
      </c>
      <c r="T50" s="3">
        <v>1827912</v>
      </c>
      <c r="U50" s="3">
        <v>1834052</v>
      </c>
      <c r="V50" s="3">
        <v>1840310</v>
      </c>
      <c r="W50" s="3">
        <v>1847775</v>
      </c>
    </row>
    <row r="51" spans="1:23">
      <c r="A51" s="12" t="s">
        <v>56</v>
      </c>
      <c r="B51" s="2">
        <v>5690475</v>
      </c>
      <c r="C51" s="2">
        <v>5705288</v>
      </c>
      <c r="D51" s="2">
        <v>5719960</v>
      </c>
      <c r="E51" s="2">
        <v>5736754</v>
      </c>
      <c r="F51" s="2">
        <v>5751525</v>
      </c>
      <c r="G51" s="2">
        <v>5760940</v>
      </c>
      <c r="H51" s="2">
        <v>5772628</v>
      </c>
      <c r="I51" s="2">
        <v>5790186</v>
      </c>
      <c r="J51" s="2">
        <v>5807406</v>
      </c>
      <c r="K51" s="2">
        <v>5822434</v>
      </c>
      <c r="L51" s="11">
        <f>INDEX(Sheet2!$B$5:$B$58,MATCH(Sheet1!A51,Sheet2!$A$5:$A$58,0))</f>
        <v>5893718</v>
      </c>
      <c r="M51" s="11">
        <f>INDEX(Sheet3!$D$10:$D$60,MATCH(Sheet1!A51,Sheet3!$A$10:$A$60,0))</f>
        <v>5895908</v>
      </c>
      <c r="N51" s="3">
        <v>5373999</v>
      </c>
      <c r="O51" s="3">
        <v>5406835</v>
      </c>
      <c r="P51" s="3">
        <v>5445162</v>
      </c>
      <c r="Q51" s="3">
        <v>5479203</v>
      </c>
      <c r="R51" s="3">
        <v>5514026</v>
      </c>
      <c r="S51" s="3">
        <v>5546166</v>
      </c>
      <c r="T51" s="3">
        <v>5577655</v>
      </c>
      <c r="U51" s="3">
        <v>5610775</v>
      </c>
      <c r="V51" s="3">
        <v>5640996</v>
      </c>
      <c r="W51" s="3">
        <v>5669264</v>
      </c>
    </row>
    <row r="52" spans="1:23">
      <c r="A52" s="12" t="s">
        <v>57</v>
      </c>
      <c r="B52" s="2">
        <v>564487</v>
      </c>
      <c r="C52" s="2">
        <v>567299</v>
      </c>
      <c r="D52" s="2">
        <v>576305</v>
      </c>
      <c r="E52" s="2">
        <v>582122</v>
      </c>
      <c r="F52" s="2">
        <v>582531</v>
      </c>
      <c r="G52" s="2">
        <v>585613</v>
      </c>
      <c r="H52" s="2">
        <v>584215</v>
      </c>
      <c r="I52" s="2">
        <v>578931</v>
      </c>
      <c r="J52" s="2">
        <v>577601</v>
      </c>
      <c r="K52" s="2">
        <v>578759</v>
      </c>
      <c r="L52" s="11">
        <f>INDEX(Sheet2!$B$5:$B$58,MATCH(Sheet1!A52,Sheet2!$A$5:$A$58,0))</f>
        <v>576851</v>
      </c>
      <c r="M52" s="11">
        <f>INDEX(Sheet3!$D$10:$D$60,MATCH(Sheet1!A52,Sheet3!$A$10:$A$60,0))</f>
        <v>578803</v>
      </c>
      <c r="N52" s="3">
        <v>494300</v>
      </c>
      <c r="O52" s="3">
        <v>494657</v>
      </c>
      <c r="P52" s="3">
        <v>500017</v>
      </c>
      <c r="Q52" s="3">
        <v>503453</v>
      </c>
      <c r="R52" s="3">
        <v>509106</v>
      </c>
      <c r="S52" s="3">
        <v>514157</v>
      </c>
      <c r="T52" s="3">
        <v>522667</v>
      </c>
      <c r="U52" s="3">
        <v>534876</v>
      </c>
      <c r="V52" s="3">
        <v>546043</v>
      </c>
      <c r="W52" s="3">
        <v>559851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C87B-2E50-2E40-A407-A9FBBD06E9FC}">
  <dimension ref="A1:C60"/>
  <sheetViews>
    <sheetView workbookViewId="0">
      <selection activeCell="A5" sqref="A5:A55"/>
    </sheetView>
  </sheetViews>
  <sheetFormatPr baseColWidth="10" defaultColWidth="8.83203125" defaultRowHeight="16"/>
  <cols>
    <col min="1" max="1" width="57.6640625" customWidth="1"/>
    <col min="2" max="2" width="14.5" customWidth="1"/>
    <col min="3" max="3" width="33.6640625" customWidth="1"/>
  </cols>
  <sheetData>
    <row r="1" spans="1:3">
      <c r="A1" s="13" t="s">
        <v>1</v>
      </c>
      <c r="B1" s="13"/>
      <c r="C1" s="13"/>
    </row>
    <row r="2" spans="1:3" ht="25.5" customHeight="1">
      <c r="A2" s="14" t="s">
        <v>2</v>
      </c>
      <c r="B2" s="14"/>
      <c r="C2" s="14"/>
    </row>
    <row r="3" spans="1:3" ht="39" customHeight="1">
      <c r="A3" s="14" t="s">
        <v>3</v>
      </c>
      <c r="B3" s="14"/>
      <c r="C3" s="14"/>
    </row>
    <row r="4" spans="1:3" ht="38.25" customHeight="1">
      <c r="A4" s="5" t="s">
        <v>4</v>
      </c>
      <c r="B4" s="6" t="s">
        <v>5</v>
      </c>
      <c r="C4" s="15" t="s">
        <v>6</v>
      </c>
    </row>
    <row r="5" spans="1:3" ht="39" customHeight="1">
      <c r="A5" s="5" t="s">
        <v>7</v>
      </c>
      <c r="B5" s="7">
        <v>5024279</v>
      </c>
      <c r="C5" s="15"/>
    </row>
    <row r="6" spans="1:3">
      <c r="A6" s="5" t="s">
        <v>8</v>
      </c>
      <c r="B6" s="7">
        <v>733391</v>
      </c>
      <c r="C6" s="15"/>
    </row>
    <row r="7" spans="1:3">
      <c r="A7" s="5" t="s">
        <v>9</v>
      </c>
      <c r="B7" s="7">
        <v>7151502</v>
      </c>
      <c r="C7" s="15"/>
    </row>
    <row r="8" spans="1:3">
      <c r="A8" s="5" t="s">
        <v>10</v>
      </c>
      <c r="B8" s="7">
        <v>3011524</v>
      </c>
      <c r="C8" s="15"/>
    </row>
    <row r="9" spans="1:3">
      <c r="A9" s="5" t="s">
        <v>11</v>
      </c>
      <c r="B9" s="7">
        <v>39538223</v>
      </c>
      <c r="C9" s="15"/>
    </row>
    <row r="10" spans="1:3">
      <c r="A10" s="5" t="s">
        <v>12</v>
      </c>
      <c r="B10" s="7">
        <v>5773714</v>
      </c>
      <c r="C10" s="15"/>
    </row>
    <row r="11" spans="1:3">
      <c r="A11" s="5" t="s">
        <v>13</v>
      </c>
      <c r="B11" s="7">
        <v>3605944</v>
      </c>
      <c r="C11" s="15"/>
    </row>
    <row r="12" spans="1:3">
      <c r="A12" s="5" t="s">
        <v>14</v>
      </c>
      <c r="B12" s="7">
        <v>989948</v>
      </c>
      <c r="C12" s="15"/>
    </row>
    <row r="13" spans="1:3">
      <c r="A13" s="5" t="s">
        <v>15</v>
      </c>
      <c r="B13" s="7">
        <v>689545</v>
      </c>
      <c r="C13" s="15"/>
    </row>
    <row r="14" spans="1:3">
      <c r="A14" s="5" t="s">
        <v>16</v>
      </c>
      <c r="B14" s="7">
        <v>21538187</v>
      </c>
      <c r="C14" s="15"/>
    </row>
    <row r="15" spans="1:3">
      <c r="A15" s="5" t="s">
        <v>17</v>
      </c>
      <c r="B15" s="7">
        <v>10711908</v>
      </c>
      <c r="C15" s="15"/>
    </row>
    <row r="16" spans="1:3">
      <c r="A16" s="5" t="s">
        <v>18</v>
      </c>
      <c r="B16" s="7">
        <v>1455271</v>
      </c>
      <c r="C16" s="15"/>
    </row>
    <row r="17" spans="1:3">
      <c r="A17" s="5" t="s">
        <v>19</v>
      </c>
      <c r="B17" s="7">
        <v>1839106</v>
      </c>
      <c r="C17" s="15"/>
    </row>
    <row r="18" spans="1:3">
      <c r="A18" s="5" t="s">
        <v>20</v>
      </c>
      <c r="B18" s="7">
        <v>12812508</v>
      </c>
      <c r="C18" s="15"/>
    </row>
    <row r="19" spans="1:3">
      <c r="A19" s="5" t="s">
        <v>21</v>
      </c>
      <c r="B19" s="7">
        <v>6785528</v>
      </c>
      <c r="C19" s="15"/>
    </row>
    <row r="20" spans="1:3">
      <c r="A20" s="5" t="s">
        <v>22</v>
      </c>
      <c r="B20" s="7">
        <v>3190369</v>
      </c>
      <c r="C20" s="15"/>
    </row>
    <row r="21" spans="1:3">
      <c r="A21" s="5" t="s">
        <v>23</v>
      </c>
      <c r="B21" s="7">
        <v>2937880</v>
      </c>
      <c r="C21" s="15"/>
    </row>
    <row r="22" spans="1:3">
      <c r="A22" s="5" t="s">
        <v>24</v>
      </c>
      <c r="B22" s="7">
        <v>4505836</v>
      </c>
      <c r="C22" s="15"/>
    </row>
    <row r="23" spans="1:3">
      <c r="A23" s="5" t="s">
        <v>25</v>
      </c>
      <c r="B23" s="7">
        <v>4657757</v>
      </c>
      <c r="C23" s="15"/>
    </row>
    <row r="24" spans="1:3">
      <c r="A24" s="5" t="s">
        <v>26</v>
      </c>
      <c r="B24" s="7">
        <v>1362359</v>
      </c>
      <c r="C24" s="15"/>
    </row>
    <row r="25" spans="1:3">
      <c r="A25" s="5" t="s">
        <v>27</v>
      </c>
      <c r="B25" s="7">
        <v>6177224</v>
      </c>
      <c r="C25" s="15"/>
    </row>
    <row r="26" spans="1:3">
      <c r="A26" s="5" t="s">
        <v>28</v>
      </c>
      <c r="B26" s="7">
        <v>7029917</v>
      </c>
      <c r="C26" s="15"/>
    </row>
    <row r="27" spans="1:3">
      <c r="A27" s="5" t="s">
        <v>29</v>
      </c>
      <c r="B27" s="7">
        <v>10077331</v>
      </c>
      <c r="C27" s="15"/>
    </row>
    <row r="28" spans="1:3">
      <c r="A28" s="5" t="s">
        <v>30</v>
      </c>
      <c r="B28" s="7">
        <v>5706494</v>
      </c>
      <c r="C28" s="15"/>
    </row>
    <row r="29" spans="1:3">
      <c r="A29" s="5" t="s">
        <v>31</v>
      </c>
      <c r="B29" s="7">
        <v>2961279</v>
      </c>
      <c r="C29" s="15"/>
    </row>
    <row r="30" spans="1:3">
      <c r="A30" s="5" t="s">
        <v>32</v>
      </c>
      <c r="B30" s="7">
        <v>6154913</v>
      </c>
      <c r="C30" s="15"/>
    </row>
    <row r="31" spans="1:3">
      <c r="A31" s="5" t="s">
        <v>33</v>
      </c>
      <c r="B31" s="7">
        <v>1084225</v>
      </c>
      <c r="C31" s="15"/>
    </row>
    <row r="32" spans="1:3">
      <c r="A32" s="5" t="s">
        <v>34</v>
      </c>
      <c r="B32" s="7">
        <v>1961504</v>
      </c>
      <c r="C32" s="15"/>
    </row>
    <row r="33" spans="1:3">
      <c r="A33" s="5" t="s">
        <v>35</v>
      </c>
      <c r="B33" s="7">
        <v>3104614</v>
      </c>
      <c r="C33" s="15"/>
    </row>
    <row r="34" spans="1:3">
      <c r="A34" s="5" t="s">
        <v>36</v>
      </c>
      <c r="B34" s="7">
        <v>1377529</v>
      </c>
      <c r="C34" s="15"/>
    </row>
    <row r="35" spans="1:3">
      <c r="A35" s="5" t="s">
        <v>37</v>
      </c>
      <c r="B35" s="7">
        <v>9288994</v>
      </c>
      <c r="C35" s="15"/>
    </row>
    <row r="36" spans="1:3">
      <c r="A36" t="s">
        <v>38</v>
      </c>
      <c r="B36" s="7">
        <v>2117522</v>
      </c>
      <c r="C36" s="15"/>
    </row>
    <row r="37" spans="1:3">
      <c r="A37" s="5" t="s">
        <v>39</v>
      </c>
      <c r="B37" s="7">
        <v>20201249</v>
      </c>
      <c r="C37" s="15"/>
    </row>
    <row r="38" spans="1:3">
      <c r="A38" s="5" t="s">
        <v>40</v>
      </c>
      <c r="B38" s="7">
        <v>10439388</v>
      </c>
      <c r="C38" s="15"/>
    </row>
    <row r="39" spans="1:3">
      <c r="A39" s="5" t="s">
        <v>41</v>
      </c>
      <c r="B39" s="7">
        <v>779094</v>
      </c>
      <c r="C39" s="15"/>
    </row>
    <row r="40" spans="1:3">
      <c r="A40" s="5" t="s">
        <v>42</v>
      </c>
      <c r="B40" s="7">
        <v>11799448</v>
      </c>
      <c r="C40" s="15"/>
    </row>
    <row r="41" spans="1:3">
      <c r="A41" s="5" t="s">
        <v>43</v>
      </c>
      <c r="B41" s="7">
        <v>3959353</v>
      </c>
      <c r="C41" s="15"/>
    </row>
    <row r="42" spans="1:3">
      <c r="A42" s="5" t="s">
        <v>44</v>
      </c>
      <c r="B42" s="7">
        <v>4237256</v>
      </c>
      <c r="C42" s="15"/>
    </row>
    <row r="43" spans="1:3">
      <c r="A43" s="5" t="s">
        <v>45</v>
      </c>
      <c r="B43" s="7">
        <v>13002700</v>
      </c>
      <c r="C43" s="15"/>
    </row>
    <row r="44" spans="1:3">
      <c r="A44" s="5" t="s">
        <v>46</v>
      </c>
      <c r="B44" s="7">
        <v>1097379</v>
      </c>
      <c r="C44" s="15"/>
    </row>
    <row r="45" spans="1:3">
      <c r="A45" s="5" t="s">
        <v>47</v>
      </c>
      <c r="B45" s="7">
        <v>5118425</v>
      </c>
      <c r="C45" s="15"/>
    </row>
    <row r="46" spans="1:3">
      <c r="A46" s="5" t="s">
        <v>48</v>
      </c>
      <c r="B46" s="7">
        <v>886667</v>
      </c>
      <c r="C46" s="15"/>
    </row>
    <row r="47" spans="1:3">
      <c r="A47" s="5" t="s">
        <v>49</v>
      </c>
      <c r="B47" s="7">
        <v>6910840</v>
      </c>
      <c r="C47" s="15"/>
    </row>
    <row r="48" spans="1:3">
      <c r="A48" s="5" t="s">
        <v>50</v>
      </c>
      <c r="B48" s="7">
        <v>29145505</v>
      </c>
      <c r="C48" s="15"/>
    </row>
    <row r="49" spans="1:3">
      <c r="A49" s="5" t="s">
        <v>51</v>
      </c>
      <c r="B49" s="7">
        <v>3271616</v>
      </c>
      <c r="C49" s="15"/>
    </row>
    <row r="50" spans="1:3">
      <c r="A50" s="5" t="s">
        <v>52</v>
      </c>
      <c r="B50" s="7">
        <v>643077</v>
      </c>
      <c r="C50" s="15"/>
    </row>
    <row r="51" spans="1:3">
      <c r="A51" s="5" t="s">
        <v>53</v>
      </c>
      <c r="B51" s="7">
        <v>8631393</v>
      </c>
      <c r="C51" s="15"/>
    </row>
    <row r="52" spans="1:3">
      <c r="A52" s="5" t="s">
        <v>54</v>
      </c>
      <c r="B52" s="7">
        <v>7705281</v>
      </c>
      <c r="C52" s="15"/>
    </row>
    <row r="53" spans="1:3">
      <c r="A53" s="5" t="s">
        <v>55</v>
      </c>
      <c r="B53" s="7">
        <v>1793716</v>
      </c>
      <c r="C53" s="15"/>
    </row>
    <row r="54" spans="1:3">
      <c r="A54" s="5" t="s">
        <v>56</v>
      </c>
      <c r="B54" s="7">
        <v>5893718</v>
      </c>
      <c r="C54" s="15"/>
    </row>
    <row r="55" spans="1:3">
      <c r="A55" s="5" t="s">
        <v>57</v>
      </c>
      <c r="B55" s="7">
        <v>576851</v>
      </c>
      <c r="C55" s="15"/>
    </row>
    <row r="56" spans="1:3">
      <c r="A56" s="5" t="s">
        <v>58</v>
      </c>
      <c r="B56" s="7">
        <v>331449281</v>
      </c>
      <c r="C56" s="15"/>
    </row>
    <row r="57" spans="1:3" ht="25.5" customHeight="1">
      <c r="A57" t="s">
        <v>59</v>
      </c>
      <c r="B57" s="8">
        <v>3285874</v>
      </c>
      <c r="C57" s="15"/>
    </row>
    <row r="58" spans="1:3" ht="25.5" customHeight="1">
      <c r="A58" s="5" t="s">
        <v>60</v>
      </c>
      <c r="B58" s="8">
        <v>334735155</v>
      </c>
      <c r="C58" s="15"/>
    </row>
    <row r="59" spans="1:3" ht="38.25" customHeight="1">
      <c r="A59" s="16" t="s">
        <v>61</v>
      </c>
      <c r="B59" s="16"/>
      <c r="C59" s="16"/>
    </row>
    <row r="60" spans="1:3" ht="25.5" customHeight="1">
      <c r="A60" s="9"/>
      <c r="B60" s="9"/>
    </row>
  </sheetData>
  <mergeCells count="5">
    <mergeCell ref="A1:C1"/>
    <mergeCell ref="A2:C2"/>
    <mergeCell ref="A3:C3"/>
    <mergeCell ref="C4:C58"/>
    <mergeCell ref="A59:C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CADD-2AFC-C541-9B67-C3B54D8F95AC}">
  <dimension ref="A1:D67"/>
  <sheetViews>
    <sheetView topLeftCell="A8" workbookViewId="0">
      <selection activeCell="A10" sqref="A10"/>
    </sheetView>
  </sheetViews>
  <sheetFormatPr baseColWidth="10" defaultColWidth="9.1640625" defaultRowHeight="16"/>
  <cols>
    <col min="1" max="1" width="28.6640625" style="18" customWidth="1"/>
    <col min="2" max="4" width="15.5" style="18" customWidth="1"/>
    <col min="5" max="16384" width="9.1640625" style="18"/>
  </cols>
  <sheetData>
    <row r="1" spans="1:4" ht="2.25" customHeight="1">
      <c r="A1" s="17" t="s">
        <v>62</v>
      </c>
      <c r="B1" s="17"/>
      <c r="C1" s="17"/>
      <c r="D1" s="17"/>
    </row>
    <row r="2" spans="1:4" ht="28.5" customHeight="1">
      <c r="A2" s="19" t="s">
        <v>63</v>
      </c>
      <c r="B2" s="20"/>
      <c r="C2" s="20"/>
      <c r="D2" s="20"/>
    </row>
    <row r="3" spans="1:4" s="25" customFormat="1" ht="24.75" customHeight="1">
      <c r="A3" s="21" t="s">
        <v>64</v>
      </c>
      <c r="B3" s="22" t="s">
        <v>65</v>
      </c>
      <c r="C3" s="23" t="s">
        <v>66</v>
      </c>
      <c r="D3" s="24"/>
    </row>
    <row r="4" spans="1:4" s="27" customFormat="1" ht="24.75" customHeight="1">
      <c r="A4" s="26"/>
      <c r="B4" s="26"/>
      <c r="C4" s="1">
        <v>2020</v>
      </c>
      <c r="D4" s="1">
        <v>2021</v>
      </c>
    </row>
    <row r="5" spans="1:4">
      <c r="A5" s="28" t="s">
        <v>67</v>
      </c>
      <c r="B5" s="29">
        <v>331449281</v>
      </c>
      <c r="C5" s="29">
        <v>331501080</v>
      </c>
      <c r="D5" s="29">
        <v>331893745</v>
      </c>
    </row>
    <row r="6" spans="1:4">
      <c r="A6" s="30" t="s">
        <v>68</v>
      </c>
      <c r="B6" s="2">
        <v>57609148</v>
      </c>
      <c r="C6" s="2">
        <v>57525633</v>
      </c>
      <c r="D6" s="2">
        <v>57159838</v>
      </c>
    </row>
    <row r="7" spans="1:4">
      <c r="A7" s="30" t="s">
        <v>69</v>
      </c>
      <c r="B7" s="2">
        <v>68985454</v>
      </c>
      <c r="C7" s="2">
        <v>68935174</v>
      </c>
      <c r="D7" s="2">
        <v>68841444</v>
      </c>
    </row>
    <row r="8" spans="1:4">
      <c r="A8" s="30" t="s">
        <v>70</v>
      </c>
      <c r="B8" s="2">
        <v>126266107</v>
      </c>
      <c r="C8" s="2">
        <v>126409007</v>
      </c>
      <c r="D8" s="2">
        <v>127225329</v>
      </c>
    </row>
    <row r="9" spans="1:4">
      <c r="A9" s="31" t="s">
        <v>71</v>
      </c>
      <c r="B9" s="32">
        <v>78588572</v>
      </c>
      <c r="C9" s="32">
        <v>78631266</v>
      </c>
      <c r="D9" s="32">
        <v>78667134</v>
      </c>
    </row>
    <row r="10" spans="1:4">
      <c r="A10" s="5" t="s">
        <v>7</v>
      </c>
      <c r="B10" s="2">
        <v>5024279</v>
      </c>
      <c r="C10" s="2">
        <v>5024803</v>
      </c>
      <c r="D10" s="2">
        <v>5039877</v>
      </c>
    </row>
    <row r="11" spans="1:4">
      <c r="A11" s="5" t="s">
        <v>8</v>
      </c>
      <c r="B11" s="2">
        <v>733391</v>
      </c>
      <c r="C11" s="2">
        <v>732441</v>
      </c>
      <c r="D11" s="2">
        <v>732673</v>
      </c>
    </row>
    <row r="12" spans="1:4">
      <c r="A12" s="5" t="s">
        <v>9</v>
      </c>
      <c r="B12" s="2">
        <v>7151502</v>
      </c>
      <c r="C12" s="2">
        <v>7177986</v>
      </c>
      <c r="D12" s="2">
        <v>7276316</v>
      </c>
    </row>
    <row r="13" spans="1:4">
      <c r="A13" s="5" t="s">
        <v>10</v>
      </c>
      <c r="B13" s="2">
        <v>3011524</v>
      </c>
      <c r="C13" s="2">
        <v>3012232</v>
      </c>
      <c r="D13" s="2">
        <v>3025891</v>
      </c>
    </row>
    <row r="14" spans="1:4">
      <c r="A14" s="5" t="s">
        <v>11</v>
      </c>
      <c r="B14" s="2">
        <v>39538223</v>
      </c>
      <c r="C14" s="2">
        <v>39499738</v>
      </c>
      <c r="D14" s="2">
        <v>39237836</v>
      </c>
    </row>
    <row r="15" spans="1:4">
      <c r="A15" s="5" t="s">
        <v>12</v>
      </c>
      <c r="B15" s="2">
        <v>5773714</v>
      </c>
      <c r="C15" s="2">
        <v>5784308</v>
      </c>
      <c r="D15" s="2">
        <v>5812069</v>
      </c>
    </row>
    <row r="16" spans="1:4">
      <c r="A16" s="5" t="s">
        <v>13</v>
      </c>
      <c r="B16" s="2">
        <v>3605944</v>
      </c>
      <c r="C16" s="2">
        <v>3600260</v>
      </c>
      <c r="D16" s="2">
        <v>3605597</v>
      </c>
    </row>
    <row r="17" spans="1:4">
      <c r="A17" s="5" t="s">
        <v>14</v>
      </c>
      <c r="B17" s="2">
        <v>989948</v>
      </c>
      <c r="C17" s="2">
        <v>991886</v>
      </c>
      <c r="D17" s="2">
        <v>1003384</v>
      </c>
    </row>
    <row r="18" spans="1:4">
      <c r="A18" s="5" t="s">
        <v>15</v>
      </c>
      <c r="B18" s="2">
        <v>689545</v>
      </c>
      <c r="C18" s="2">
        <v>690093</v>
      </c>
      <c r="D18" s="2">
        <v>670050</v>
      </c>
    </row>
    <row r="19" spans="1:4">
      <c r="A19" s="5" t="s">
        <v>16</v>
      </c>
      <c r="B19" s="2">
        <v>21538187</v>
      </c>
      <c r="C19" s="2">
        <v>21569932</v>
      </c>
      <c r="D19" s="2">
        <v>21781128</v>
      </c>
    </row>
    <row r="20" spans="1:4">
      <c r="A20" s="5" t="s">
        <v>17</v>
      </c>
      <c r="B20" s="2">
        <v>10711908</v>
      </c>
      <c r="C20" s="2">
        <v>10725800</v>
      </c>
      <c r="D20" s="2">
        <v>10799566</v>
      </c>
    </row>
    <row r="21" spans="1:4">
      <c r="A21" s="5" t="s">
        <v>18</v>
      </c>
      <c r="B21" s="2">
        <v>1455271</v>
      </c>
      <c r="C21" s="2">
        <v>1451911</v>
      </c>
      <c r="D21" s="2">
        <v>1441553</v>
      </c>
    </row>
    <row r="22" spans="1:4">
      <c r="A22" s="5" t="s">
        <v>19</v>
      </c>
      <c r="B22" s="2">
        <v>1839106</v>
      </c>
      <c r="C22" s="2">
        <v>1847772</v>
      </c>
      <c r="D22" s="2">
        <v>1900923</v>
      </c>
    </row>
    <row r="23" spans="1:4">
      <c r="A23" s="5" t="s">
        <v>20</v>
      </c>
      <c r="B23" s="2">
        <v>12812508</v>
      </c>
      <c r="C23" s="2">
        <v>12785245</v>
      </c>
      <c r="D23" s="2">
        <v>12671469</v>
      </c>
    </row>
    <row r="24" spans="1:4">
      <c r="A24" s="5" t="s">
        <v>21</v>
      </c>
      <c r="B24" s="2">
        <v>6785528</v>
      </c>
      <c r="C24" s="2">
        <v>6785644</v>
      </c>
      <c r="D24" s="2">
        <v>6805985</v>
      </c>
    </row>
    <row r="25" spans="1:4">
      <c r="A25" s="5" t="s">
        <v>22</v>
      </c>
      <c r="B25" s="2">
        <v>3190369</v>
      </c>
      <c r="C25" s="2">
        <v>3188669</v>
      </c>
      <c r="D25" s="2">
        <v>3193079</v>
      </c>
    </row>
    <row r="26" spans="1:4">
      <c r="A26" s="5" t="s">
        <v>23</v>
      </c>
      <c r="B26" s="2">
        <v>2937880</v>
      </c>
      <c r="C26" s="2">
        <v>2935880</v>
      </c>
      <c r="D26" s="2">
        <v>2934582</v>
      </c>
    </row>
    <row r="27" spans="1:4">
      <c r="A27" s="5" t="s">
        <v>24</v>
      </c>
      <c r="B27" s="2">
        <v>4505836</v>
      </c>
      <c r="C27" s="2">
        <v>4503958</v>
      </c>
      <c r="D27" s="2">
        <v>4509394</v>
      </c>
    </row>
    <row r="28" spans="1:4">
      <c r="A28" s="5" t="s">
        <v>25</v>
      </c>
      <c r="B28" s="2">
        <v>4657757</v>
      </c>
      <c r="C28" s="2">
        <v>4651203</v>
      </c>
      <c r="D28" s="2">
        <v>4624047</v>
      </c>
    </row>
    <row r="29" spans="1:4">
      <c r="A29" s="5" t="s">
        <v>26</v>
      </c>
      <c r="B29" s="2">
        <v>1362359</v>
      </c>
      <c r="C29" s="2">
        <v>1362280</v>
      </c>
      <c r="D29" s="2">
        <v>1372247</v>
      </c>
    </row>
    <row r="30" spans="1:4">
      <c r="A30" s="5" t="s">
        <v>27</v>
      </c>
      <c r="B30" s="2">
        <v>6177224</v>
      </c>
      <c r="C30" s="2">
        <v>6172679</v>
      </c>
      <c r="D30" s="2">
        <v>6165129</v>
      </c>
    </row>
    <row r="31" spans="1:4">
      <c r="A31" s="5" t="s">
        <v>28</v>
      </c>
      <c r="B31" s="2">
        <v>7029917</v>
      </c>
      <c r="C31" s="2">
        <v>7022220</v>
      </c>
      <c r="D31" s="2">
        <v>6984723</v>
      </c>
    </row>
    <row r="32" spans="1:4">
      <c r="A32" s="5" t="s">
        <v>29</v>
      </c>
      <c r="B32" s="2">
        <v>10077331</v>
      </c>
      <c r="C32" s="2">
        <v>10067664</v>
      </c>
      <c r="D32" s="2">
        <v>10050811</v>
      </c>
    </row>
    <row r="33" spans="1:4">
      <c r="A33" s="5" t="s">
        <v>30</v>
      </c>
      <c r="B33" s="2">
        <v>5706494</v>
      </c>
      <c r="C33" s="2">
        <v>5707165</v>
      </c>
      <c r="D33" s="2">
        <v>5707390</v>
      </c>
    </row>
    <row r="34" spans="1:4">
      <c r="A34" s="5" t="s">
        <v>31</v>
      </c>
      <c r="B34" s="2">
        <v>2961279</v>
      </c>
      <c r="C34" s="2">
        <v>2956870</v>
      </c>
      <c r="D34" s="2">
        <v>2949965</v>
      </c>
    </row>
    <row r="35" spans="1:4">
      <c r="A35" s="5" t="s">
        <v>32</v>
      </c>
      <c r="B35" s="2">
        <v>6154913</v>
      </c>
      <c r="C35" s="2">
        <v>6154481</v>
      </c>
      <c r="D35" s="2">
        <v>6168187</v>
      </c>
    </row>
    <row r="36" spans="1:4">
      <c r="A36" s="5" t="s">
        <v>33</v>
      </c>
      <c r="B36" s="2">
        <v>1084225</v>
      </c>
      <c r="C36" s="2">
        <v>1086193</v>
      </c>
      <c r="D36" s="2">
        <v>1104271</v>
      </c>
    </row>
    <row r="37" spans="1:4">
      <c r="A37" s="5" t="s">
        <v>34</v>
      </c>
      <c r="B37" s="2">
        <v>1961504</v>
      </c>
      <c r="C37" s="2">
        <v>1961455</v>
      </c>
      <c r="D37" s="2">
        <v>1963692</v>
      </c>
    </row>
    <row r="38" spans="1:4">
      <c r="A38" s="5" t="s">
        <v>35</v>
      </c>
      <c r="B38" s="2">
        <v>3104614</v>
      </c>
      <c r="C38" s="2">
        <v>3114071</v>
      </c>
      <c r="D38" s="2">
        <v>3143991</v>
      </c>
    </row>
    <row r="39" spans="1:4">
      <c r="A39" s="5" t="s">
        <v>36</v>
      </c>
      <c r="B39" s="2">
        <v>1377529</v>
      </c>
      <c r="C39" s="2">
        <v>1377848</v>
      </c>
      <c r="D39" s="2">
        <v>1388992</v>
      </c>
    </row>
    <row r="40" spans="1:4">
      <c r="A40" s="5" t="s">
        <v>37</v>
      </c>
      <c r="B40" s="2">
        <v>9288994</v>
      </c>
      <c r="C40" s="2">
        <v>9279743</v>
      </c>
      <c r="D40" s="2">
        <v>9267130</v>
      </c>
    </row>
    <row r="41" spans="1:4">
      <c r="A41" t="s">
        <v>38</v>
      </c>
      <c r="B41" s="2">
        <v>2117522</v>
      </c>
      <c r="C41" s="2">
        <v>2117566</v>
      </c>
      <c r="D41" s="2">
        <v>2115877</v>
      </c>
    </row>
    <row r="42" spans="1:4">
      <c r="A42" s="5" t="s">
        <v>39</v>
      </c>
      <c r="B42" s="2">
        <v>20201249</v>
      </c>
      <c r="C42" s="2">
        <v>20154933</v>
      </c>
      <c r="D42" s="2">
        <v>19835913</v>
      </c>
    </row>
    <row r="43" spans="1:4">
      <c r="A43" s="5" t="s">
        <v>40</v>
      </c>
      <c r="B43" s="2">
        <v>10439388</v>
      </c>
      <c r="C43" s="2">
        <v>10457177</v>
      </c>
      <c r="D43" s="2">
        <v>10551162</v>
      </c>
    </row>
    <row r="44" spans="1:4">
      <c r="A44" s="5" t="s">
        <v>41</v>
      </c>
      <c r="B44" s="2">
        <v>779094</v>
      </c>
      <c r="C44" s="2">
        <v>778962</v>
      </c>
      <c r="D44" s="2">
        <v>774948</v>
      </c>
    </row>
    <row r="45" spans="1:4">
      <c r="A45" s="5" t="s">
        <v>42</v>
      </c>
      <c r="B45" s="2">
        <v>11799448</v>
      </c>
      <c r="C45" s="2">
        <v>11790587</v>
      </c>
      <c r="D45" s="2">
        <v>11780017</v>
      </c>
    </row>
    <row r="46" spans="1:4">
      <c r="A46" s="5" t="s">
        <v>43</v>
      </c>
      <c r="B46" s="2">
        <v>3959353</v>
      </c>
      <c r="C46" s="2">
        <v>3962031</v>
      </c>
      <c r="D46" s="2">
        <v>3986639</v>
      </c>
    </row>
    <row r="47" spans="1:4">
      <c r="A47" s="5" t="s">
        <v>44</v>
      </c>
      <c r="B47" s="2">
        <v>4237256</v>
      </c>
      <c r="C47" s="2">
        <v>4241544</v>
      </c>
      <c r="D47" s="2">
        <v>4246155</v>
      </c>
    </row>
    <row r="48" spans="1:4">
      <c r="A48" s="5" t="s">
        <v>45</v>
      </c>
      <c r="B48" s="2">
        <v>13002700</v>
      </c>
      <c r="C48" s="2">
        <v>12989625</v>
      </c>
      <c r="D48" s="2">
        <v>12964056</v>
      </c>
    </row>
    <row r="49" spans="1:4">
      <c r="A49" s="5" t="s">
        <v>46</v>
      </c>
      <c r="B49" s="2">
        <v>1097379</v>
      </c>
      <c r="C49" s="2">
        <v>1096229</v>
      </c>
      <c r="D49" s="2">
        <v>1095610</v>
      </c>
    </row>
    <row r="50" spans="1:4">
      <c r="A50" s="5" t="s">
        <v>47</v>
      </c>
      <c r="B50" s="2">
        <v>5118425</v>
      </c>
      <c r="C50" s="2">
        <v>5130729</v>
      </c>
      <c r="D50" s="2">
        <v>5190705</v>
      </c>
    </row>
    <row r="51" spans="1:4">
      <c r="A51" s="5" t="s">
        <v>48</v>
      </c>
      <c r="B51" s="2">
        <v>886667</v>
      </c>
      <c r="C51" s="2">
        <v>887099</v>
      </c>
      <c r="D51" s="2">
        <v>895376</v>
      </c>
    </row>
    <row r="52" spans="1:4">
      <c r="A52" s="5" t="s">
        <v>49</v>
      </c>
      <c r="B52" s="2">
        <v>6910840</v>
      </c>
      <c r="C52" s="2">
        <v>6920119</v>
      </c>
      <c r="D52" s="2">
        <v>6975218</v>
      </c>
    </row>
    <row r="53" spans="1:4">
      <c r="A53" s="5" t="s">
        <v>50</v>
      </c>
      <c r="B53" s="2">
        <v>29145505</v>
      </c>
      <c r="C53" s="2">
        <v>29217653</v>
      </c>
      <c r="D53" s="2">
        <v>29527941</v>
      </c>
    </row>
    <row r="54" spans="1:4">
      <c r="A54" s="5" t="s">
        <v>51</v>
      </c>
      <c r="B54" s="2">
        <v>3271616</v>
      </c>
      <c r="C54" s="2">
        <v>3281684</v>
      </c>
      <c r="D54" s="2">
        <v>3337975</v>
      </c>
    </row>
    <row r="55" spans="1:4">
      <c r="A55" s="5" t="s">
        <v>52</v>
      </c>
      <c r="B55" s="2">
        <v>643077</v>
      </c>
      <c r="C55" s="2">
        <v>642495</v>
      </c>
      <c r="D55" s="2">
        <v>645570</v>
      </c>
    </row>
    <row r="56" spans="1:4">
      <c r="A56" s="5" t="s">
        <v>53</v>
      </c>
      <c r="B56" s="2">
        <v>8631393</v>
      </c>
      <c r="C56" s="2">
        <v>8632044</v>
      </c>
      <c r="D56" s="2">
        <v>8642274</v>
      </c>
    </row>
    <row r="57" spans="1:4">
      <c r="A57" s="5" t="s">
        <v>54</v>
      </c>
      <c r="B57" s="2">
        <v>7705281</v>
      </c>
      <c r="C57" s="2">
        <v>7718785</v>
      </c>
      <c r="D57" s="2">
        <v>7738692</v>
      </c>
    </row>
    <row r="58" spans="1:4">
      <c r="A58" s="5" t="s">
        <v>55</v>
      </c>
      <c r="B58" s="2">
        <v>1793716</v>
      </c>
      <c r="C58" s="2">
        <v>1789798</v>
      </c>
      <c r="D58" s="2">
        <v>1782959</v>
      </c>
    </row>
    <row r="59" spans="1:4">
      <c r="A59" s="5" t="s">
        <v>56</v>
      </c>
      <c r="B59" s="2">
        <v>5893718</v>
      </c>
      <c r="C59" s="2">
        <v>5892323</v>
      </c>
      <c r="D59" s="2">
        <v>5895908</v>
      </c>
    </row>
    <row r="60" spans="1:4">
      <c r="A60" s="5" t="s">
        <v>57</v>
      </c>
      <c r="B60" s="2">
        <v>576851</v>
      </c>
      <c r="C60" s="2">
        <v>577267</v>
      </c>
      <c r="D60" s="2">
        <v>578803</v>
      </c>
    </row>
    <row r="61" spans="1:4">
      <c r="A61" s="33"/>
      <c r="B61" s="2"/>
      <c r="C61" s="2"/>
      <c r="D61" s="2"/>
    </row>
    <row r="62" spans="1:4" s="36" customFormat="1" ht="15">
      <c r="A62" s="34" t="s">
        <v>72</v>
      </c>
      <c r="B62" s="35">
        <v>3285874</v>
      </c>
      <c r="C62" s="35">
        <v>3281538</v>
      </c>
      <c r="D62" s="35">
        <v>3263584</v>
      </c>
    </row>
    <row r="63" spans="1:4" ht="89" customHeight="1">
      <c r="A63" s="37" t="s">
        <v>73</v>
      </c>
      <c r="B63" s="38"/>
      <c r="C63" s="38"/>
      <c r="D63" s="39"/>
    </row>
    <row r="64" spans="1:4">
      <c r="A64" s="40" t="s">
        <v>74</v>
      </c>
      <c r="B64" s="41"/>
      <c r="C64" s="41"/>
      <c r="D64" s="42"/>
    </row>
    <row r="65" spans="1:4" ht="25.5" customHeight="1">
      <c r="A65" s="43" t="s">
        <v>75</v>
      </c>
      <c r="B65" s="44"/>
      <c r="C65" s="44"/>
      <c r="D65" s="45"/>
    </row>
    <row r="66" spans="1:4">
      <c r="A66" s="43" t="s">
        <v>76</v>
      </c>
      <c r="B66" s="44"/>
      <c r="C66" s="44"/>
      <c r="D66" s="45"/>
    </row>
    <row r="67" spans="1:4">
      <c r="A67" s="46" t="s">
        <v>77</v>
      </c>
      <c r="B67" s="47"/>
      <c r="C67" s="47"/>
      <c r="D67" s="48"/>
    </row>
  </sheetData>
  <mergeCells count="10">
    <mergeCell ref="A64:D64"/>
    <mergeCell ref="A65:D65"/>
    <mergeCell ref="A66:D66"/>
    <mergeCell ref="A67:D67"/>
    <mergeCell ref="A1:D1"/>
    <mergeCell ref="A2:D2"/>
    <mergeCell ref="A3:A4"/>
    <mergeCell ref="B3:B4"/>
    <mergeCell ref="C3:D3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Bui</dc:creator>
  <cp:lastModifiedBy>Microsoft Office User</cp:lastModifiedBy>
  <dcterms:created xsi:type="dcterms:W3CDTF">2020-04-10T04:53:23Z</dcterms:created>
  <dcterms:modified xsi:type="dcterms:W3CDTF">2022-06-15T16:10:28Z</dcterms:modified>
</cp:coreProperties>
</file>