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PMP\HCMC VPBank - Oct 13\References\"/>
    </mc:Choice>
  </mc:AlternateContent>
  <bookViews>
    <workbookView xWindow="4440" yWindow="360" windowWidth="15690" windowHeight="7785"/>
  </bookViews>
  <sheets>
    <sheet name="Report" sheetId="1" r:id="rId1"/>
    <sheet name="Data" sheetId="3" r:id="rId2"/>
    <sheet name="Instructions" sheetId="4" r:id="rId3"/>
    <sheet name="Key Metrics Criteria" sheetId="5" r:id="rId4"/>
  </sheets>
  <calcPr calcId="152511" concurrentCalc="0"/>
</workbook>
</file>

<file path=xl/calcChain.xml><?xml version="1.0" encoding="utf-8"?>
<calcChain xmlns="http://schemas.openxmlformats.org/spreadsheetml/2006/main">
  <c r="AN70" i="1" l="1"/>
  <c r="AN69" i="1"/>
  <c r="AN71" i="1"/>
  <c r="AN72" i="1"/>
  <c r="AN73" i="1"/>
  <c r="AN74" i="1"/>
  <c r="AN68" i="1"/>
  <c r="AN67" i="1"/>
</calcChain>
</file>

<file path=xl/comments1.xml><?xml version="1.0" encoding="utf-8"?>
<comments xmlns="http://schemas.openxmlformats.org/spreadsheetml/2006/main">
  <authors>
    <author>Pham Dang Hung (FSU1.BU36)</author>
  </authors>
  <commentList>
    <comment ref="E9" authorId="0" shapeId="0">
      <text>
        <r>
          <rPr>
            <b/>
            <sz val="9"/>
            <color indexed="81"/>
            <rFont val="Tahoma"/>
            <family val="2"/>
          </rPr>
          <t>Pham Dang Hung (FSU1.BU36):</t>
        </r>
        <r>
          <rPr>
            <sz val="9"/>
            <color indexed="81"/>
            <rFont val="Tahoma"/>
            <family val="2"/>
          </rPr>
          <t xml:space="preserve">
Currently, QA does not have full measurement to have norm of this key metric, to be defined soon.</t>
        </r>
      </text>
    </comment>
  </commentList>
</comments>
</file>

<file path=xl/sharedStrings.xml><?xml version="1.0" encoding="utf-8"?>
<sst xmlns="http://schemas.openxmlformats.org/spreadsheetml/2006/main" count="405" uniqueCount="171">
  <si>
    <t>A</t>
  </si>
  <si>
    <t>B</t>
  </si>
  <si>
    <t>C</t>
  </si>
  <si>
    <t>D</t>
  </si>
  <si>
    <t>Week 01</t>
  </si>
  <si>
    <t>Week 02</t>
  </si>
  <si>
    <t>Week 03</t>
  </si>
  <si>
    <t>Week 04</t>
  </si>
  <si>
    <t>Week 05</t>
  </si>
  <si>
    <t>Week 06</t>
  </si>
  <si>
    <t>Week 07</t>
  </si>
  <si>
    <t>Week 08</t>
  </si>
  <si>
    <t>˜</t>
  </si>
  <si>
    <t>™</t>
  </si>
  <si>
    <t>Worrisome</t>
  </si>
  <si>
    <t>Dangerous</t>
  </si>
  <si>
    <t>Summary &amp; Forecast</t>
  </si>
  <si>
    <t>Project Manager: Clark Campbell</t>
  </si>
  <si>
    <t>Design System Software</t>
  </si>
  <si>
    <t>Redesign Workstations</t>
  </si>
  <si>
    <t>Columns and Beams</t>
  </si>
  <si>
    <t>Roff Cap</t>
  </si>
  <si>
    <t>Main Floor</t>
  </si>
  <si>
    <t>Exterior and Glass</t>
  </si>
  <si>
    <t>Install Computer Hardware</t>
  </si>
  <si>
    <t>Assemble and Install Storage Racking</t>
  </si>
  <si>
    <t>Mount and Align Automated Cranes</t>
  </si>
  <si>
    <t>Install and Connect Conveyors between Racking and Workstations</t>
  </si>
  <si>
    <t>Program, Test and Install Software</t>
  </si>
  <si>
    <t>Train Staffs on New Systems, Processes and Performance Goals</t>
  </si>
  <si>
    <t>Mezzanine Floor</t>
  </si>
  <si>
    <t>Install Workstation and New Furnishings</t>
  </si>
  <si>
    <t>Move Staff into ADC</t>
  </si>
  <si>
    <t>Transfer Inventory</t>
  </si>
  <si>
    <t>Performance of Software Developed Internally</t>
  </si>
  <si>
    <t>Performance of Software Developed Externally</t>
  </si>
  <si>
    <t>Performance of Fully Integrated System, Machines and Processes</t>
  </si>
  <si>
    <t>Retain Subcontractors Versus Large Competing Construction Project?</t>
  </si>
  <si>
    <t>Will the Building, Systems, and People be Ready for ON-TIME Go-live?</t>
  </si>
  <si>
    <t>Building Complete</t>
  </si>
  <si>
    <t>Systems Operational</t>
  </si>
  <si>
    <t>People Deployed</t>
  </si>
  <si>
    <t>Report Dates</t>
  </si>
  <si>
    <t>7-Key Status</t>
  </si>
  <si>
    <t>Business Objectives</t>
  </si>
  <si>
    <t>Internal People assigned to the Project:</t>
  </si>
  <si>
    <t>Week 09</t>
  </si>
  <si>
    <t>Week 10</t>
  </si>
  <si>
    <t>Week 11</t>
  </si>
  <si>
    <t>Week 12</t>
  </si>
  <si>
    <t>Key Metrics</t>
  </si>
  <si>
    <t>Leakage</t>
  </si>
  <si>
    <t>Effort Efficiency</t>
  </si>
  <si>
    <t>E</t>
  </si>
  <si>
    <t>F</t>
  </si>
  <si>
    <t>Stake Holders</t>
  </si>
  <si>
    <t>Business Benefits</t>
  </si>
  <si>
    <t>Work Schedule</t>
  </si>
  <si>
    <t>Scope</t>
  </si>
  <si>
    <t>Team</t>
  </si>
  <si>
    <t>Risk</t>
  </si>
  <si>
    <t xml:space="preserve">CPI = </t>
  </si>
  <si>
    <t xml:space="preserve">SPI = </t>
  </si>
  <si>
    <t>EV =</t>
  </si>
  <si>
    <t>PV =</t>
  </si>
  <si>
    <t>AC =</t>
  </si>
  <si>
    <t>CV =</t>
  </si>
  <si>
    <t>SV =</t>
  </si>
  <si>
    <t>TCPI =</t>
  </si>
  <si>
    <t>Organizational Benefits</t>
  </si>
  <si>
    <t>Inspire customers for a better product</t>
  </si>
  <si>
    <t>Earn community appreciation</t>
  </si>
  <si>
    <t>PV</t>
  </si>
  <si>
    <t>EV</t>
  </si>
  <si>
    <t>AC</t>
  </si>
  <si>
    <t>Plan and Complete the Parking and Landscaping</t>
  </si>
  <si>
    <t>Major Tasks, Risks, Key Metrics</t>
  </si>
  <si>
    <t>&amp; 7-Key Status</t>
  </si>
  <si>
    <t>G</t>
  </si>
  <si>
    <t>EAC=</t>
  </si>
  <si>
    <t>Week 13</t>
  </si>
  <si>
    <t>ETC=</t>
  </si>
  <si>
    <t>BAC=</t>
  </si>
  <si>
    <t>BAC =</t>
  </si>
  <si>
    <t>AC=</t>
  </si>
  <si>
    <t xml:space="preserve">Schedule </t>
  </si>
  <si>
    <t xml:space="preserve">Project Duration: </t>
  </si>
  <si>
    <t>Jan 01 13 - Mar 29 13</t>
  </si>
  <si>
    <t>Report Date: March 2</t>
  </si>
  <si>
    <t>Management</t>
  </si>
  <si>
    <t>Earned Value</t>
  </si>
  <si>
    <t>Feature Sets</t>
  </si>
  <si>
    <t>Upgrade Order Design Features</t>
  </si>
  <si>
    <t>Upgrade Pricing Features</t>
  </si>
  <si>
    <t>Upgrade Available-to-Promise Features</t>
  </si>
  <si>
    <t>Upgrade Brochure Display Features</t>
  </si>
  <si>
    <t>Upgrade Invoicing Features</t>
  </si>
  <si>
    <t>&amp; Feature Sets</t>
  </si>
  <si>
    <t>We are planning to bring the ADC operational by year-end.
System costs overruns are more than offset by savings secured in the construction process. Half of the constructions saving will be paid out as incentive bonuses to the subcontractors.
System test have been completed without critical issues.
Our team is confident that the remaining software issue will be resolved and adequate for go-live. Refinement will still be required. 
People have been trained, and are anxious to begin full operation.</t>
  </si>
  <si>
    <t>Award Contracts to Architects and Contractors</t>
  </si>
  <si>
    <t>Dispose of Inventory, Raze Structure and Prepare Site</t>
  </si>
  <si>
    <t>Determine Computer Hardware Specifications</t>
  </si>
  <si>
    <t>Footings and Foundations</t>
  </si>
  <si>
    <t>Plan Staffing Requirements</t>
  </si>
  <si>
    <t>Risks, Qualitative, Other Metrics</t>
  </si>
  <si>
    <t>Productivity</t>
  </si>
  <si>
    <t>Project Objective: Consolidate Warehouses; Automate Storage and Retrieval; Reengineer Assembly, Packaging, Shipping of Recognition Awards</t>
  </si>
  <si>
    <t>Timeliness</t>
  </si>
  <si>
    <t>Adequate</t>
  </si>
  <si>
    <t>Major Tasks / Deliverables</t>
  </si>
  <si>
    <t>Instructions</t>
  </si>
  <si>
    <t>1) Project Manager: name of project manager</t>
  </si>
  <si>
    <t>2) Project Name: name of project or project code (project name is preferred)</t>
  </si>
  <si>
    <t>7) Feature Sets: the main features of product/system developed by project. The products features should 
be associated with Major Tasks /Deliverables and Risks, Qualitative, Other Metrics.</t>
  </si>
  <si>
    <t xml:space="preserve">6) Business Objectives: business motivations of this project, how do we help customers in solving their 
business demands? Business objectives should be associated with Major Tasks /Deliverables and Risks, Qualitative, Other Metrics. </t>
  </si>
  <si>
    <t>8) Major Tasks / Deliverables: the major task or the content of deliverables.</t>
  </si>
  <si>
    <t>5) Project Objective: project general objective.</t>
  </si>
  <si>
    <t>4) Project Duration: project start date and end date.</t>
  </si>
  <si>
    <t>3) Report Date: should be filled with Month and Date.</t>
  </si>
  <si>
    <t>15) Summary and Forecast: the project summary, highlights and forecast, fully assessed by PM.</t>
  </si>
  <si>
    <t>16) Red "Straight Line": the line to present the current week of the report.</t>
  </si>
  <si>
    <t>Person-day/Week</t>
  </si>
  <si>
    <t>14) Earned Value Management (EVM): for EVM calculation for project status, calculated with project effort (person-day). The outputs are already formularized.</t>
  </si>
  <si>
    <t xml:space="preserve">19) Adequate, Worrisome, Dangerous: the color of status which are "Green", "Yellow" and "Red", depending on items values and the criteria, the colors will be decided accordingly. </t>
  </si>
  <si>
    <t>9) Schedule: The planed schedule of the project, divided by week. Recommended to have the number of week fitted in one-page print. If there are so many weeks, the earliest (obsolete) date should be removed.</t>
  </si>
  <si>
    <t xml:space="preserve">10) Risks, Qualitative, Other Metrics: main risks, qualitative and metrics specified for project only, should be tracked every week. The list should give the new and on-going risks higher priority to be shown. </t>
  </si>
  <si>
    <t>12) 7-Key Status: 7-key appraisals of the projects. There should be question lists to be directed for the status. It's recommend to go through and answer the question list only once a month, typically, the first week of the month. In a month, the status should be checked with comparisons to the previous ones (unnecessarily to answers the question list for the weeks that not the first week of the month).</t>
  </si>
  <si>
    <t>13) Report Dates: divided by week as it is for weekly report.</t>
  </si>
  <si>
    <t>18) Internal People assigned to the project: the number of human resources assigned to the project, 
tracked every report week.</t>
  </si>
  <si>
    <t>#</t>
  </si>
  <si>
    <t>Metrics</t>
  </si>
  <si>
    <t>Unit</t>
  </si>
  <si>
    <t>Development</t>
  </si>
  <si>
    <t>Maintenance</t>
  </si>
  <si>
    <t>Test</t>
  </si>
  <si>
    <t>Weighted Defect/Man month</t>
  </si>
  <si>
    <t>Defect rate</t>
  </si>
  <si>
    <t>%</t>
  </si>
  <si>
    <t>Correction Cost</t>
  </si>
  <si>
    <t>Expected actual data is 100%</t>
  </si>
  <si>
    <t>Color</t>
  </si>
  <si>
    <t>Criteria</t>
  </si>
  <si>
    <t>Color Definition of Key Metrics</t>
  </si>
  <si>
    <t>Green</t>
  </si>
  <si>
    <t>Red</t>
  </si>
  <si>
    <t>Yellow</t>
  </si>
  <si>
    <t>Deviation &gt; 10% and &lt;20%</t>
  </si>
  <si>
    <t>Deviation &gt; 20%</t>
  </si>
  <si>
    <t>Deviation &lt;10%</t>
  </si>
  <si>
    <r>
      <t xml:space="preserve">Example </t>
    </r>
    <r>
      <rPr>
        <sz val="10"/>
        <color rgb="FF1F497D"/>
        <rFont val="Arial"/>
        <family val="2"/>
      </rPr>
      <t>(development project)</t>
    </r>
  </si>
  <si>
    <t>Legend</t>
  </si>
  <si>
    <t>AV: Actual Value</t>
  </si>
  <si>
    <t>N: Value set by Norm</t>
  </si>
  <si>
    <t>Deviation% = (actual value - norm) / norm</t>
  </si>
  <si>
    <t>Defect rate: N: 25 Wdef/MM, 
A: 27 Wdef/MM, Deviation: (27-25)/25 = 0.08 (8%)</t>
  </si>
  <si>
    <t>EE: A: 81%, N: 93%, Deviation: 
(93%-81%)/93% ~ 0.13%</t>
  </si>
  <si>
    <t>Correction Cost: A = 9, N = 6, 
Deviation: (9-6)/6 = 50%</t>
  </si>
  <si>
    <t>FSU1 Norms of Key Metrics Measurement (Non-Agile project)</t>
  </si>
  <si>
    <t>11) Key Metrics: standard project metrics which are clearly measured in numbers. Please refer to sheet 
Key Metrics criteria for detailed information</t>
  </si>
  <si>
    <r>
      <t xml:space="preserve">Leakage </t>
    </r>
    <r>
      <rPr>
        <sz val="15"/>
        <color theme="1"/>
        <rFont val="Arial"/>
        <family val="2"/>
      </rPr>
      <t>(Wdef/MM)</t>
    </r>
  </si>
  <si>
    <r>
      <t xml:space="preserve">Defect Rate </t>
    </r>
    <r>
      <rPr>
        <sz val="15"/>
        <color theme="1"/>
        <rFont val="Arial"/>
        <family val="2"/>
      </rPr>
      <t>(Wdef/MM)</t>
    </r>
  </si>
  <si>
    <r>
      <t xml:space="preserve">Timeliness </t>
    </r>
    <r>
      <rPr>
        <sz val="15"/>
        <color theme="1"/>
        <rFont val="Arial"/>
        <family val="2"/>
      </rPr>
      <t>(%)</t>
    </r>
  </si>
  <si>
    <r>
      <t xml:space="preserve">Effort Efficiency </t>
    </r>
    <r>
      <rPr>
        <sz val="15"/>
        <color theme="1"/>
        <rFont val="Arial"/>
        <family val="2"/>
      </rPr>
      <t>(%)</t>
    </r>
  </si>
  <si>
    <r>
      <t xml:space="preserve">Correction Cost </t>
    </r>
    <r>
      <rPr>
        <sz val="15"/>
        <color theme="1"/>
        <rFont val="Arial"/>
        <family val="2"/>
      </rPr>
      <t>(%)</t>
    </r>
  </si>
  <si>
    <r>
      <t xml:space="preserve">Productivity </t>
    </r>
    <r>
      <rPr>
        <sz val="15"/>
        <color theme="1"/>
        <rFont val="Arial"/>
        <family val="2"/>
      </rPr>
      <t>(%)</t>
    </r>
  </si>
  <si>
    <t>Project Name: Award Distribution Center (ADC)</t>
  </si>
  <si>
    <t>VAC =</t>
  </si>
  <si>
    <t>Complete</t>
  </si>
  <si>
    <t>Incomplete</t>
  </si>
  <si>
    <t xml:space="preserve">17) "White dot" and "black dot": the dots are for tracking associations of two items. If it is white dot, 
the associated link is planned and does not happen or complete yet. If it is the black one, the associated link is completed or happened. Obviously, there are some spaces without any dots for present no association link at all. </t>
  </si>
  <si>
    <t>LOGO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</si>
</sst>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m/dd/yy"/>
    <numFmt numFmtId="165" formatCode="_(* #,##0_);_(* \(#,##0\);_(* &quot;-&quot;??_);_(@_)"/>
    <numFmt numFmtId="166" formatCode="0.0%"/>
    <numFmt numFmtId="167" formatCode="0.0"/>
  </numFmts>
  <fonts count="36" x14ac:knownFonts="1">
    <font>
      <sz val="11"/>
      <color theme="1"/>
      <name val="Calibri"/>
      <family val="2"/>
      <scheme val="minor"/>
    </font>
    <font>
      <b/>
      <sz val="11"/>
      <color theme="1"/>
      <name val="Calibri"/>
      <family val="2"/>
      <scheme val="minor"/>
    </font>
    <font>
      <sz val="10"/>
      <name val="Arial"/>
      <family val="2"/>
    </font>
    <font>
      <sz val="14"/>
      <name val="Arial"/>
      <family val="2"/>
    </font>
    <font>
      <b/>
      <sz val="14"/>
      <name val="Arial"/>
      <family val="2"/>
    </font>
    <font>
      <b/>
      <sz val="12"/>
      <name val="Arial"/>
      <family val="2"/>
    </font>
    <font>
      <sz val="12"/>
      <name val="Arial"/>
      <family val="2"/>
    </font>
    <font>
      <b/>
      <sz val="11"/>
      <color theme="1"/>
      <name val="Arial"/>
      <family val="2"/>
    </font>
    <font>
      <b/>
      <sz val="10"/>
      <color theme="1"/>
      <name val="Arial"/>
      <family val="2"/>
    </font>
    <font>
      <sz val="10"/>
      <name val="Wingdings 2"/>
      <family val="1"/>
      <charset val="2"/>
    </font>
    <font>
      <b/>
      <sz val="16"/>
      <name val="Arial"/>
      <family val="2"/>
    </font>
    <font>
      <b/>
      <sz val="18"/>
      <name val="Arial"/>
      <family val="2"/>
    </font>
    <font>
      <sz val="16"/>
      <color theme="1"/>
      <name val="Calibri"/>
      <family val="2"/>
      <scheme val="minor"/>
    </font>
    <font>
      <b/>
      <sz val="15"/>
      <color theme="1"/>
      <name val="Arial"/>
      <family val="2"/>
    </font>
    <font>
      <sz val="15"/>
      <color theme="1"/>
      <name val="Calibri"/>
      <family val="2"/>
      <scheme val="minor"/>
    </font>
    <font>
      <b/>
      <sz val="14"/>
      <color theme="1"/>
      <name val="Arial"/>
      <family val="2"/>
    </font>
    <font>
      <b/>
      <sz val="16"/>
      <color theme="1"/>
      <name val="Arial"/>
      <family val="2"/>
    </font>
    <font>
      <b/>
      <sz val="18"/>
      <color theme="1"/>
      <name val="Arial"/>
      <family val="2"/>
    </font>
    <font>
      <b/>
      <sz val="17"/>
      <color theme="1"/>
      <name val="Arial"/>
      <family val="2"/>
    </font>
    <font>
      <sz val="18"/>
      <color theme="1"/>
      <name val="Calibri"/>
      <family val="2"/>
      <scheme val="minor"/>
    </font>
    <font>
      <sz val="12"/>
      <name val="Wingdings 2"/>
      <family val="1"/>
      <charset val="2"/>
    </font>
    <font>
      <sz val="12"/>
      <color theme="1"/>
      <name val="Calibri"/>
      <family val="2"/>
      <scheme val="minor"/>
    </font>
    <font>
      <sz val="12"/>
      <color theme="1"/>
      <name val="Arial"/>
      <family val="2"/>
    </font>
    <font>
      <sz val="11"/>
      <color theme="1"/>
      <name val="Calibri"/>
      <family val="2"/>
      <scheme val="minor"/>
    </font>
    <font>
      <sz val="15"/>
      <color theme="1"/>
      <name val="Arial"/>
      <family val="2"/>
    </font>
    <font>
      <sz val="16"/>
      <color theme="1"/>
      <name val="Arial"/>
      <family val="2"/>
    </font>
    <font>
      <sz val="10"/>
      <color theme="1"/>
      <name val="Arial"/>
      <family val="2"/>
    </font>
    <font>
      <b/>
      <sz val="12"/>
      <color theme="1"/>
      <name val="Arial"/>
      <family val="2"/>
    </font>
    <font>
      <b/>
      <sz val="10"/>
      <color rgb="FF1F497D"/>
      <name val="Arial"/>
      <family val="2"/>
    </font>
    <font>
      <sz val="10"/>
      <color rgb="FF1F497D"/>
      <name val="Arial"/>
      <family val="2"/>
    </font>
    <font>
      <b/>
      <sz val="11"/>
      <color rgb="FF002060"/>
      <name val="Arial"/>
      <family val="2"/>
    </font>
    <font>
      <sz val="9"/>
      <color indexed="81"/>
      <name val="Tahoma"/>
      <family val="2"/>
    </font>
    <font>
      <b/>
      <sz val="9"/>
      <color indexed="81"/>
      <name val="Tahoma"/>
      <family val="2"/>
    </font>
    <font>
      <sz val="11"/>
      <name val="Calibri"/>
      <family val="2"/>
      <scheme val="minor"/>
    </font>
    <font>
      <b/>
      <sz val="12"/>
      <color theme="1"/>
      <name val="Wingdings 2"/>
      <family val="1"/>
      <charset val="2"/>
    </font>
    <font>
      <b/>
      <sz val="26"/>
      <name val="Arial"/>
      <family val="2"/>
    </font>
  </fonts>
  <fills count="8">
    <fill>
      <patternFill patternType="none"/>
    </fill>
    <fill>
      <patternFill patternType="gray125"/>
    </fill>
    <fill>
      <patternFill patternType="solid">
        <fgColor theme="0" tint="-0.14996795556505021"/>
        <bgColor indexed="64"/>
      </patternFill>
    </fill>
    <fill>
      <patternFill patternType="solid">
        <fgColor rgb="FF2AF62A"/>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bgColor indexed="64"/>
      </patternFill>
    </fill>
  </fills>
  <borders count="118">
    <border>
      <left/>
      <right/>
      <top/>
      <bottom/>
      <diagonal/>
    </border>
    <border>
      <left/>
      <right/>
      <top style="medium">
        <color indexed="64"/>
      </top>
      <bottom/>
      <diagonal/>
    </border>
    <border>
      <left/>
      <right style="medium">
        <color indexed="64"/>
      </right>
      <top/>
      <bottom/>
      <diagonal/>
    </border>
    <border>
      <left/>
      <right/>
      <top/>
      <bottom style="medium">
        <color indexed="64"/>
      </bottom>
      <diagonal/>
    </border>
    <border>
      <left/>
      <right/>
      <top style="medium">
        <color indexed="64"/>
      </top>
      <bottom style="medium">
        <color indexed="64"/>
      </bottom>
      <diagonal/>
    </border>
    <border>
      <left/>
      <right style="thick">
        <color auto="1"/>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style="medium">
        <color indexed="64"/>
      </bottom>
      <diagonal/>
    </border>
    <border>
      <left style="thick">
        <color indexed="64"/>
      </left>
      <right/>
      <top style="medium">
        <color indexed="64"/>
      </top>
      <bottom style="medium">
        <color indexed="64"/>
      </bottom>
      <diagonal/>
    </border>
    <border>
      <left/>
      <right style="thick">
        <color indexed="64"/>
      </right>
      <top style="medium">
        <color indexed="64"/>
      </top>
      <bottom style="medium">
        <color indexed="64"/>
      </bottom>
      <diagonal/>
    </border>
    <border>
      <left/>
      <right style="thick">
        <color indexed="64"/>
      </right>
      <top style="medium">
        <color indexed="64"/>
      </top>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medium">
        <color indexed="64"/>
      </top>
      <bottom style="thick">
        <color indexed="64"/>
      </bottom>
      <diagonal/>
    </border>
    <border>
      <left style="thick">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thick">
        <color indexed="64"/>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thick">
        <color indexed="64"/>
      </left>
      <right style="medium">
        <color theme="0"/>
      </right>
      <top style="medium">
        <color theme="0"/>
      </top>
      <bottom/>
      <diagonal/>
    </border>
    <border>
      <left style="medium">
        <color theme="0"/>
      </left>
      <right style="medium">
        <color theme="0"/>
      </right>
      <top style="medium">
        <color theme="0"/>
      </top>
      <bottom/>
      <diagonal/>
    </border>
    <border>
      <left/>
      <right style="medium">
        <color theme="0"/>
      </right>
      <top style="medium">
        <color indexed="64"/>
      </top>
      <bottom style="medium">
        <color theme="0"/>
      </bottom>
      <diagonal/>
    </border>
    <border>
      <left/>
      <right style="medium">
        <color theme="0"/>
      </right>
      <top style="medium">
        <color theme="0"/>
      </top>
      <bottom style="medium">
        <color theme="0"/>
      </bottom>
      <diagonal/>
    </border>
    <border>
      <left/>
      <right style="medium">
        <color theme="0"/>
      </right>
      <top style="medium">
        <color theme="0"/>
      </top>
      <bottom/>
      <diagonal/>
    </border>
    <border>
      <left style="medium">
        <color indexed="64"/>
      </left>
      <right/>
      <top style="medium">
        <color indexed="64"/>
      </top>
      <bottom style="thick">
        <color indexed="64"/>
      </bottom>
      <diagonal/>
    </border>
    <border>
      <left/>
      <right style="thick">
        <color indexed="64"/>
      </right>
      <top style="medium">
        <color indexed="64"/>
      </top>
      <bottom style="thick">
        <color indexed="64"/>
      </bottom>
      <diagonal/>
    </border>
    <border>
      <left style="medium">
        <color theme="0"/>
      </left>
      <right/>
      <top style="medium">
        <color indexed="64"/>
      </top>
      <bottom/>
      <diagonal/>
    </border>
    <border>
      <left style="medium">
        <color theme="0"/>
      </left>
      <right/>
      <top/>
      <bottom/>
      <diagonal/>
    </border>
    <border>
      <left style="medium">
        <color theme="0"/>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theme="0" tint="-0.34998626667073579"/>
      </right>
      <top style="thick">
        <color indexed="64"/>
      </top>
      <bottom style="thin">
        <color theme="0" tint="-0.34998626667073579"/>
      </bottom>
      <diagonal/>
    </border>
    <border>
      <left style="thin">
        <color theme="0" tint="-0.34998626667073579"/>
      </left>
      <right style="thin">
        <color theme="0" tint="-0.34998626667073579"/>
      </right>
      <top style="thick">
        <color indexed="64"/>
      </top>
      <bottom style="thin">
        <color theme="0" tint="-0.34998626667073579"/>
      </bottom>
      <diagonal/>
    </border>
    <border>
      <left style="thin">
        <color theme="0" tint="-0.34998626667073579"/>
      </left>
      <right style="thick">
        <color auto="1"/>
      </right>
      <top style="thick">
        <color indexed="64"/>
      </top>
      <bottom style="thin">
        <color theme="0" tint="-0.34998626667073579"/>
      </bottom>
      <diagonal/>
    </border>
    <border>
      <left style="thick">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ck">
        <color auto="1"/>
      </right>
      <top style="thin">
        <color theme="0" tint="-0.34998626667073579"/>
      </top>
      <bottom style="thin">
        <color theme="0" tint="-0.34998626667073579"/>
      </bottom>
      <diagonal/>
    </border>
    <border>
      <left style="thick">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thick">
        <color auto="1"/>
      </right>
      <top style="thin">
        <color theme="0" tint="-0.34998626667073579"/>
      </top>
      <bottom style="medium">
        <color indexed="64"/>
      </bottom>
      <diagonal/>
    </border>
    <border>
      <left style="thick">
        <color indexed="64"/>
      </left>
      <right/>
      <top style="thick">
        <color indexed="64"/>
      </top>
      <bottom style="thin">
        <color theme="0" tint="-0.34998626667073579"/>
      </bottom>
      <diagonal/>
    </border>
    <border>
      <left/>
      <right/>
      <top style="thick">
        <color indexed="64"/>
      </top>
      <bottom style="thin">
        <color theme="0" tint="-0.34998626667073579"/>
      </bottom>
      <diagonal/>
    </border>
    <border>
      <left/>
      <right style="thick">
        <color auto="1"/>
      </right>
      <top style="thick">
        <color indexed="64"/>
      </top>
      <bottom style="thin">
        <color theme="0" tint="-0.34998626667073579"/>
      </bottom>
      <diagonal/>
    </border>
    <border>
      <left style="thick">
        <color indexed="64"/>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ck">
        <color auto="1"/>
      </right>
      <top style="thin">
        <color theme="0" tint="-0.34998626667073579"/>
      </top>
      <bottom style="thin">
        <color theme="0" tint="-0.34998626667073579"/>
      </bottom>
      <diagonal/>
    </border>
    <border>
      <left style="thick">
        <color indexed="64"/>
      </left>
      <right/>
      <top style="thin">
        <color theme="0" tint="-0.34998626667073579"/>
      </top>
      <bottom style="medium">
        <color indexed="64"/>
      </bottom>
      <diagonal/>
    </border>
    <border>
      <left/>
      <right/>
      <top style="thin">
        <color theme="0" tint="-0.34998626667073579"/>
      </top>
      <bottom style="medium">
        <color indexed="64"/>
      </bottom>
      <diagonal/>
    </border>
    <border>
      <left/>
      <right style="thick">
        <color auto="1"/>
      </right>
      <top style="thin">
        <color theme="0" tint="-0.34998626667073579"/>
      </top>
      <bottom style="medium">
        <color indexed="64"/>
      </bottom>
      <diagonal/>
    </border>
    <border>
      <left style="thin">
        <color theme="0" tint="-0.34998626667073579"/>
      </left>
      <right/>
      <top style="thin">
        <color theme="0" tint="-0.34998626667073579"/>
      </top>
      <bottom style="thin">
        <color theme="0" tint="-0.34998626667073579"/>
      </bottom>
      <diagonal/>
    </border>
    <border>
      <left style="thick">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thick">
        <color indexed="64"/>
      </right>
      <top style="medium">
        <color indexed="64"/>
      </top>
      <bottom style="thin">
        <color theme="0" tint="-0.34998626667073579"/>
      </bottom>
      <diagonal/>
    </border>
    <border>
      <left style="thick">
        <color indexed="64"/>
      </left>
      <right style="thin">
        <color theme="0" tint="-0.34998626667073579"/>
      </right>
      <top style="medium">
        <color indexed="64"/>
      </top>
      <bottom/>
      <diagonal/>
    </border>
    <border>
      <left style="thin">
        <color theme="0" tint="-0.34998626667073579"/>
      </left>
      <right style="thin">
        <color theme="0" tint="-0.34998626667073579"/>
      </right>
      <top style="medium">
        <color indexed="64"/>
      </top>
      <bottom/>
      <diagonal/>
    </border>
    <border>
      <left style="thick">
        <color indexed="64"/>
      </left>
      <right style="thin">
        <color theme="0" tint="-0.34998626667073579"/>
      </right>
      <top/>
      <bottom/>
      <diagonal/>
    </border>
    <border>
      <left style="thin">
        <color theme="0" tint="-0.34998626667073579"/>
      </left>
      <right style="thin">
        <color theme="0" tint="-0.34998626667073579"/>
      </right>
      <top/>
      <bottom/>
      <diagonal/>
    </border>
    <border>
      <left style="thick">
        <color indexed="64"/>
      </left>
      <right style="thin">
        <color theme="0" tint="-0.34998626667073579"/>
      </right>
      <top/>
      <bottom style="thick">
        <color indexed="64"/>
      </bottom>
      <diagonal/>
    </border>
    <border>
      <left style="thin">
        <color theme="0" tint="-0.34998626667073579"/>
      </left>
      <right style="thin">
        <color theme="0" tint="-0.34998626667073579"/>
      </right>
      <top/>
      <bottom style="thick">
        <color indexed="64"/>
      </bottom>
      <diagonal/>
    </border>
    <border>
      <left style="thick">
        <color indexed="64"/>
      </left>
      <right/>
      <top style="medium">
        <color indexed="64"/>
      </top>
      <bottom style="thin">
        <color theme="0" tint="-0.34998626667073579"/>
      </bottom>
      <diagonal/>
    </border>
    <border>
      <left/>
      <right/>
      <top style="medium">
        <color indexed="64"/>
      </top>
      <bottom style="thin">
        <color theme="0" tint="-0.34998626667073579"/>
      </bottom>
      <diagonal/>
    </border>
    <border>
      <left/>
      <right style="thick">
        <color indexed="64"/>
      </right>
      <top style="medium">
        <color indexed="64"/>
      </top>
      <bottom style="thin">
        <color theme="0" tint="-0.34998626667073579"/>
      </bottom>
      <diagonal/>
    </border>
    <border>
      <left/>
      <right style="medium">
        <color indexed="64"/>
      </right>
      <top style="thick">
        <color indexed="64"/>
      </top>
      <bottom/>
      <diagonal/>
    </border>
    <border>
      <left/>
      <right style="medium">
        <color indexed="64"/>
      </right>
      <top/>
      <bottom style="thick">
        <color indexed="64"/>
      </bottom>
      <diagonal/>
    </border>
    <border>
      <left style="thin">
        <color theme="0" tint="-0.34998626667073579"/>
      </left>
      <right/>
      <top style="thick">
        <color indexed="64"/>
      </top>
      <bottom style="thin">
        <color theme="0" tint="-0.34998626667073579"/>
      </bottom>
      <diagonal/>
    </border>
    <border>
      <left style="medium">
        <color indexed="64"/>
      </left>
      <right/>
      <top style="thick">
        <color indexed="64"/>
      </top>
      <bottom/>
      <diagonal/>
    </border>
    <border>
      <left style="medium">
        <color indexed="64"/>
      </left>
      <right/>
      <top/>
      <bottom/>
      <diagonal/>
    </border>
    <border>
      <left style="medium">
        <color indexed="64"/>
      </left>
      <right/>
      <top/>
      <bottom style="thick">
        <color indexed="64"/>
      </bottom>
      <diagonal/>
    </border>
    <border>
      <left/>
      <right/>
      <top/>
      <bottom style="thin">
        <color indexed="64"/>
      </bottom>
      <diagonal/>
    </border>
    <border>
      <left/>
      <right style="thick">
        <color auto="1"/>
      </right>
      <top/>
      <bottom style="thin">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top style="medium">
        <color indexed="64"/>
      </top>
      <bottom style="thin">
        <color theme="0" tint="-0.34998626667073579"/>
      </bottom>
      <diagonal/>
    </border>
    <border>
      <left style="thick">
        <color indexed="64"/>
      </left>
      <right style="medium">
        <color theme="0"/>
      </right>
      <top style="medium">
        <color indexed="64"/>
      </top>
      <bottom/>
      <diagonal/>
    </border>
    <border>
      <left style="medium">
        <color theme="0"/>
      </left>
      <right style="medium">
        <color theme="0"/>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ck">
        <color indexed="64"/>
      </right>
      <top style="medium">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ck">
        <color indexed="64"/>
      </bottom>
      <diagonal/>
    </border>
    <border>
      <left style="thick">
        <color indexed="64"/>
      </left>
      <right style="thin">
        <color theme="0"/>
      </right>
      <top style="thick">
        <color indexed="64"/>
      </top>
      <bottom style="thin">
        <color theme="0"/>
      </bottom>
      <diagonal/>
    </border>
    <border>
      <left style="thin">
        <color theme="0"/>
      </left>
      <right style="thin">
        <color theme="0"/>
      </right>
      <top style="thick">
        <color indexed="64"/>
      </top>
      <bottom style="thin">
        <color theme="0"/>
      </bottom>
      <diagonal/>
    </border>
    <border>
      <left style="thin">
        <color theme="0"/>
      </left>
      <right/>
      <top style="thick">
        <color indexed="64"/>
      </top>
      <bottom style="thin">
        <color theme="0"/>
      </bottom>
      <diagonal/>
    </border>
    <border>
      <left style="thick">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ck">
        <color indexed="64"/>
      </left>
      <right style="thin">
        <color theme="0"/>
      </right>
      <top style="thin">
        <color theme="0"/>
      </top>
      <bottom style="thick">
        <color indexed="64"/>
      </bottom>
      <diagonal/>
    </border>
    <border>
      <left style="thin">
        <color theme="0"/>
      </left>
      <right style="thin">
        <color theme="0"/>
      </right>
      <top style="thin">
        <color theme="0"/>
      </top>
      <bottom style="thick">
        <color indexed="64"/>
      </bottom>
      <diagonal/>
    </border>
    <border>
      <left style="thin">
        <color theme="0"/>
      </left>
      <right/>
      <top style="thin">
        <color theme="0"/>
      </top>
      <bottom style="thick">
        <color indexed="64"/>
      </bottom>
      <diagonal/>
    </border>
    <border>
      <left/>
      <right/>
      <top/>
      <bottom style="thin">
        <color theme="0"/>
      </bottom>
      <diagonal/>
    </border>
    <border>
      <left/>
      <right/>
      <top style="thin">
        <color theme="0"/>
      </top>
      <bottom style="thin">
        <color theme="0"/>
      </bottom>
      <diagonal/>
    </border>
    <border>
      <left/>
      <right/>
      <top style="thin">
        <color theme="0"/>
      </top>
      <bottom/>
      <diagonal/>
    </border>
  </borders>
  <cellStyleXfs count="3">
    <xf numFmtId="0" fontId="0" fillId="0" borderId="0"/>
    <xf numFmtId="0" fontId="2" fillId="0" borderId="0"/>
    <xf numFmtId="43" fontId="23" fillId="0" borderId="0" applyFont="0" applyFill="0" applyBorder="0" applyAlignment="0" applyProtection="0"/>
  </cellStyleXfs>
  <cellXfs count="318">
    <xf numFmtId="0" fontId="0" fillId="0" borderId="0" xfId="0"/>
    <xf numFmtId="0" fontId="0" fillId="0" borderId="0" xfId="0" applyAlignment="1">
      <alignment vertical="center"/>
    </xf>
    <xf numFmtId="0" fontId="3" fillId="0" borderId="7" xfId="1" applyFont="1" applyBorder="1" applyAlignment="1" applyProtection="1">
      <alignment vertical="center"/>
    </xf>
    <xf numFmtId="0" fontId="3" fillId="0" borderId="0" xfId="1" applyFont="1" applyAlignment="1" applyProtection="1">
      <alignment vertical="center"/>
    </xf>
    <xf numFmtId="0" fontId="6" fillId="0" borderId="0" xfId="1" applyFont="1" applyAlignment="1" applyProtection="1">
      <alignment vertical="center"/>
    </xf>
    <xf numFmtId="0" fontId="0" fillId="2" borderId="11" xfId="0" applyFill="1" applyBorder="1" applyAlignment="1">
      <alignment vertical="center"/>
    </xf>
    <xf numFmtId="0" fontId="0" fillId="2" borderId="4" xfId="0" applyFill="1" applyBorder="1" applyAlignment="1">
      <alignment vertical="center"/>
    </xf>
    <xf numFmtId="0" fontId="0" fillId="2" borderId="12" xfId="0" applyFill="1" applyBorder="1" applyAlignment="1">
      <alignment vertical="center"/>
    </xf>
    <xf numFmtId="0" fontId="8" fillId="2" borderId="11" xfId="0" applyFont="1" applyFill="1" applyBorder="1" applyAlignment="1">
      <alignment vertical="center"/>
    </xf>
    <xf numFmtId="0" fontId="8" fillId="2" borderId="4" xfId="0" applyFont="1" applyFill="1" applyBorder="1" applyAlignment="1">
      <alignment vertical="center"/>
    </xf>
    <xf numFmtId="0" fontId="0" fillId="3" borderId="21" xfId="0" applyFill="1" applyBorder="1" applyAlignment="1">
      <alignment vertical="center"/>
    </xf>
    <xf numFmtId="0" fontId="0" fillId="3" borderId="22" xfId="0" applyFill="1" applyBorder="1" applyAlignment="1">
      <alignment vertical="center"/>
    </xf>
    <xf numFmtId="0" fontId="0" fillId="4" borderId="22" xfId="0" applyFill="1" applyBorder="1" applyAlignment="1">
      <alignment vertical="center"/>
    </xf>
    <xf numFmtId="0" fontId="0" fillId="3" borderId="27" xfId="0" applyFill="1" applyBorder="1" applyAlignment="1">
      <alignment vertical="center"/>
    </xf>
    <xf numFmtId="0" fontId="0" fillId="0" borderId="5" xfId="0" applyBorder="1" applyAlignment="1">
      <alignment vertical="center"/>
    </xf>
    <xf numFmtId="0" fontId="0" fillId="3" borderId="23" xfId="0" applyFill="1" applyBorder="1" applyAlignment="1">
      <alignment vertical="center"/>
    </xf>
    <xf numFmtId="0" fontId="0" fillId="3" borderId="24" xfId="0" applyFill="1" applyBorder="1" applyAlignment="1">
      <alignment vertical="center"/>
    </xf>
    <xf numFmtId="0" fontId="0" fillId="3" borderId="28" xfId="0" applyFill="1" applyBorder="1" applyAlignment="1">
      <alignment vertical="center"/>
    </xf>
    <xf numFmtId="0" fontId="0" fillId="4" borderId="28" xfId="0" applyFill="1" applyBorder="1" applyAlignment="1">
      <alignment vertical="center"/>
    </xf>
    <xf numFmtId="0" fontId="0" fillId="3" borderId="25" xfId="0" applyFill="1" applyBorder="1" applyAlignment="1">
      <alignment vertical="center"/>
    </xf>
    <xf numFmtId="0" fontId="0" fillId="3" borderId="26" xfId="0" applyFill="1" applyBorder="1" applyAlignment="1">
      <alignment vertical="center"/>
    </xf>
    <xf numFmtId="0" fontId="0" fillId="4" borderId="29" xfId="0" applyFill="1" applyBorder="1" applyAlignment="1">
      <alignment vertical="center"/>
    </xf>
    <xf numFmtId="0" fontId="15" fillId="2" borderId="11" xfId="0" applyFont="1" applyFill="1" applyBorder="1" applyAlignment="1">
      <alignment vertical="center"/>
    </xf>
    <xf numFmtId="0" fontId="15" fillId="2" borderId="4" xfId="0" applyFont="1" applyFill="1" applyBorder="1" applyAlignment="1">
      <alignment vertical="center"/>
    </xf>
    <xf numFmtId="0" fontId="0" fillId="0" borderId="13" xfId="0" applyBorder="1" applyAlignment="1">
      <alignment vertical="center"/>
    </xf>
    <xf numFmtId="0" fontId="0" fillId="0" borderId="10" xfId="0" applyBorder="1" applyAlignment="1">
      <alignment vertical="center"/>
    </xf>
    <xf numFmtId="0" fontId="15" fillId="2" borderId="12" xfId="0" applyFont="1" applyFill="1" applyBorder="1" applyAlignment="1">
      <alignment vertical="center"/>
    </xf>
    <xf numFmtId="9" fontId="22" fillId="3" borderId="23" xfId="0" applyNumberFormat="1" applyFont="1" applyFill="1" applyBorder="1" applyAlignment="1">
      <alignment vertical="center"/>
    </xf>
    <xf numFmtId="9" fontId="22" fillId="3" borderId="24" xfId="0" applyNumberFormat="1" applyFont="1" applyFill="1" applyBorder="1" applyAlignment="1">
      <alignment vertical="center"/>
    </xf>
    <xf numFmtId="9" fontId="22" fillId="4" borderId="24" xfId="0" applyNumberFormat="1" applyFont="1" applyFill="1" applyBorder="1" applyAlignment="1">
      <alignment vertical="center"/>
    </xf>
    <xf numFmtId="9" fontId="22" fillId="5" borderId="29" xfId="0" applyNumberFormat="1" applyFont="1" applyFill="1" applyBorder="1" applyAlignment="1">
      <alignment vertical="center"/>
    </xf>
    <xf numFmtId="0" fontId="16" fillId="6" borderId="18" xfId="0" applyFont="1" applyFill="1" applyBorder="1" applyAlignment="1">
      <alignment vertical="center"/>
    </xf>
    <xf numFmtId="0" fontId="12" fillId="6" borderId="18" xfId="0" applyFont="1" applyFill="1" applyBorder="1" applyAlignment="1">
      <alignment vertical="center"/>
    </xf>
    <xf numFmtId="0" fontId="16" fillId="2" borderId="4" xfId="0" applyFont="1" applyFill="1" applyBorder="1" applyAlignment="1">
      <alignment vertical="center"/>
    </xf>
    <xf numFmtId="0" fontId="0" fillId="0" borderId="32" xfId="0" applyFill="1" applyBorder="1" applyAlignment="1">
      <alignment vertical="center"/>
    </xf>
    <xf numFmtId="0" fontId="0" fillId="0" borderId="1" xfId="0" applyFill="1" applyBorder="1" applyAlignment="1">
      <alignment vertical="center"/>
    </xf>
    <xf numFmtId="0" fontId="0" fillId="0" borderId="33" xfId="0" applyFill="1" applyBorder="1" applyAlignment="1">
      <alignment vertical="center"/>
    </xf>
    <xf numFmtId="0" fontId="0" fillId="0" borderId="0" xfId="0" applyFill="1" applyBorder="1" applyAlignment="1">
      <alignment vertical="center"/>
    </xf>
    <xf numFmtId="0" fontId="0" fillId="0" borderId="34" xfId="0" applyFill="1" applyBorder="1" applyAlignment="1">
      <alignment vertical="center"/>
    </xf>
    <xf numFmtId="0" fontId="0" fillId="0" borderId="3" xfId="0" applyFill="1" applyBorder="1" applyAlignment="1">
      <alignment vertical="center"/>
    </xf>
    <xf numFmtId="9" fontId="22" fillId="0" borderId="32" xfId="0" applyNumberFormat="1" applyFont="1" applyFill="1" applyBorder="1" applyAlignment="1">
      <alignment vertical="center"/>
    </xf>
    <xf numFmtId="9" fontId="22" fillId="0" borderId="1" xfId="0" applyNumberFormat="1" applyFont="1" applyFill="1" applyBorder="1" applyAlignment="1">
      <alignment vertical="center"/>
    </xf>
    <xf numFmtId="9" fontId="22" fillId="0" borderId="33" xfId="0" applyNumberFormat="1" applyFont="1" applyFill="1" applyBorder="1" applyAlignment="1">
      <alignment vertical="center"/>
    </xf>
    <xf numFmtId="9" fontId="22" fillId="0" borderId="0" xfId="0" applyNumberFormat="1" applyFont="1" applyFill="1" applyBorder="1" applyAlignment="1">
      <alignment vertical="center"/>
    </xf>
    <xf numFmtId="9" fontId="22" fillId="0" borderId="34" xfId="0" applyNumberFormat="1" applyFont="1" applyFill="1" applyBorder="1" applyAlignment="1">
      <alignment vertical="center"/>
    </xf>
    <xf numFmtId="9" fontId="22" fillId="0" borderId="3" xfId="0" applyNumberFormat="1" applyFont="1" applyFill="1" applyBorder="1" applyAlignment="1">
      <alignment vertical="center"/>
    </xf>
    <xf numFmtId="0" fontId="0" fillId="0" borderId="37" xfId="0" applyBorder="1"/>
    <xf numFmtId="0" fontId="0" fillId="0" borderId="38" xfId="0" applyBorder="1"/>
    <xf numFmtId="0" fontId="0" fillId="7" borderId="6" xfId="0" applyFill="1" applyBorder="1" applyAlignment="1">
      <alignment vertical="center"/>
    </xf>
    <xf numFmtId="0" fontId="0" fillId="7" borderId="7" xfId="0" applyFill="1" applyBorder="1" applyAlignment="1">
      <alignment vertical="center"/>
    </xf>
    <xf numFmtId="0" fontId="24" fillId="7" borderId="7" xfId="0" applyFont="1" applyFill="1" applyBorder="1" applyAlignment="1">
      <alignment vertical="center"/>
    </xf>
    <xf numFmtId="0" fontId="0" fillId="7" borderId="9" xfId="0" applyFill="1" applyBorder="1" applyAlignment="1">
      <alignment vertical="center"/>
    </xf>
    <xf numFmtId="0" fontId="0" fillId="7" borderId="0" xfId="0" applyFill="1" applyBorder="1" applyAlignment="1">
      <alignment vertical="center"/>
    </xf>
    <xf numFmtId="0" fontId="24" fillId="7" borderId="0" xfId="0" applyFont="1" applyFill="1" applyBorder="1" applyAlignment="1">
      <alignment vertical="center"/>
    </xf>
    <xf numFmtId="0" fontId="15" fillId="7" borderId="0" xfId="0" applyFont="1" applyFill="1" applyBorder="1" applyAlignment="1">
      <alignment vertical="center"/>
    </xf>
    <xf numFmtId="0" fontId="0" fillId="7" borderId="0" xfId="0" applyFill="1" applyBorder="1"/>
    <xf numFmtId="0" fontId="0" fillId="7" borderId="16" xfId="0" applyFill="1" applyBorder="1" applyAlignment="1">
      <alignment vertical="center"/>
    </xf>
    <xf numFmtId="0" fontId="0" fillId="7" borderId="14" xfId="0" applyFill="1" applyBorder="1" applyAlignment="1">
      <alignment vertical="center"/>
    </xf>
    <xf numFmtId="0" fontId="16" fillId="7" borderId="0" xfId="0" applyFont="1" applyFill="1" applyBorder="1" applyAlignment="1">
      <alignment vertical="center"/>
    </xf>
    <xf numFmtId="0" fontId="17" fillId="7" borderId="0" xfId="0" applyFont="1" applyFill="1" applyBorder="1" applyAlignment="1">
      <alignment vertical="center"/>
    </xf>
    <xf numFmtId="0" fontId="18" fillId="7" borderId="0" xfId="0" applyFont="1" applyFill="1" applyBorder="1" applyAlignment="1">
      <alignment vertical="center"/>
    </xf>
    <xf numFmtId="0" fontId="7" fillId="7" borderId="0" xfId="0" applyFont="1" applyFill="1" applyBorder="1" applyAlignment="1">
      <alignment vertical="center"/>
    </xf>
    <xf numFmtId="0" fontId="17" fillId="7" borderId="9" xfId="0" applyFont="1" applyFill="1" applyBorder="1" applyAlignment="1">
      <alignment vertical="center"/>
    </xf>
    <xf numFmtId="0" fontId="7" fillId="7" borderId="0" xfId="0" applyFont="1" applyFill="1" applyBorder="1" applyAlignment="1">
      <alignment horizontal="right" vertical="center"/>
    </xf>
    <xf numFmtId="0" fontId="0" fillId="7" borderId="0" xfId="0" applyFill="1" applyAlignment="1">
      <alignment vertical="center"/>
    </xf>
    <xf numFmtId="0" fontId="1" fillId="7" borderId="0" xfId="0" applyFont="1" applyFill="1" applyBorder="1" applyAlignment="1">
      <alignment vertical="center"/>
    </xf>
    <xf numFmtId="0" fontId="0" fillId="7" borderId="0" xfId="0" applyFill="1" applyBorder="1" applyAlignment="1">
      <alignment horizontal="right" vertical="center"/>
    </xf>
    <xf numFmtId="0" fontId="11" fillId="7" borderId="7" xfId="1" applyFont="1" applyFill="1" applyBorder="1" applyAlignment="1" applyProtection="1">
      <alignment horizontal="left" vertical="center"/>
    </xf>
    <xf numFmtId="0" fontId="4" fillId="7" borderId="7" xfId="1" applyFont="1" applyFill="1" applyBorder="1" applyAlignment="1" applyProtection="1">
      <alignment horizontal="left" vertical="center"/>
    </xf>
    <xf numFmtId="0" fontId="3" fillId="7" borderId="7" xfId="1" applyFont="1" applyFill="1" applyBorder="1" applyAlignment="1" applyProtection="1">
      <alignment vertical="center"/>
    </xf>
    <xf numFmtId="0" fontId="4" fillId="7" borderId="7" xfId="1" applyFont="1" applyFill="1" applyBorder="1" applyAlignment="1" applyProtection="1">
      <alignment horizontal="right" vertical="center"/>
    </xf>
    <xf numFmtId="164" fontId="11" fillId="7" borderId="7" xfId="1" applyNumberFormat="1" applyFont="1" applyFill="1" applyBorder="1" applyAlignment="1" applyProtection="1">
      <alignment horizontal="right" vertical="center"/>
    </xf>
    <xf numFmtId="0" fontId="3" fillId="7" borderId="0" xfId="1" applyFont="1" applyFill="1" applyBorder="1" applyAlignment="1" applyProtection="1">
      <alignment vertical="center"/>
    </xf>
    <xf numFmtId="0" fontId="5" fillId="7" borderId="0" xfId="1" applyFont="1" applyFill="1" applyBorder="1" applyAlignment="1" applyProtection="1">
      <alignment horizontal="left" vertical="center" wrapText="1"/>
    </xf>
    <xf numFmtId="0" fontId="5" fillId="7" borderId="5" xfId="1" applyFont="1" applyFill="1" applyBorder="1" applyAlignment="1" applyProtection="1">
      <alignment horizontal="left" vertical="center" wrapText="1"/>
    </xf>
    <xf numFmtId="0" fontId="20" fillId="0" borderId="44" xfId="1" applyFont="1" applyFill="1" applyBorder="1" applyAlignment="1" applyProtection="1">
      <alignment horizontal="center" vertical="center"/>
      <protection locked="0"/>
    </xf>
    <xf numFmtId="0" fontId="20" fillId="0" borderId="45" xfId="1" applyFont="1" applyFill="1" applyBorder="1" applyAlignment="1" applyProtection="1">
      <alignment horizontal="center" vertical="center"/>
      <protection locked="0"/>
    </xf>
    <xf numFmtId="0" fontId="21" fillId="0" borderId="46" xfId="0" applyFont="1" applyFill="1" applyBorder="1" applyAlignment="1">
      <alignment vertical="center"/>
    </xf>
    <xf numFmtId="0" fontId="20" fillId="0" borderId="47" xfId="1" applyFont="1" applyFill="1" applyBorder="1" applyAlignment="1" applyProtection="1">
      <alignment horizontal="center" vertical="center"/>
      <protection locked="0"/>
    </xf>
    <xf numFmtId="0" fontId="20" fillId="0" borderId="48" xfId="1" applyFont="1" applyFill="1" applyBorder="1" applyAlignment="1" applyProtection="1">
      <alignment horizontal="center" vertical="center"/>
      <protection locked="0"/>
    </xf>
    <xf numFmtId="0" fontId="21" fillId="0" borderId="48" xfId="0" applyFont="1" applyBorder="1" applyAlignment="1">
      <alignment vertical="center"/>
    </xf>
    <xf numFmtId="0" fontId="21" fillId="0" borderId="49" xfId="0" applyFont="1" applyFill="1" applyBorder="1" applyAlignment="1">
      <alignment vertical="center"/>
    </xf>
    <xf numFmtId="0" fontId="21" fillId="0" borderId="47" xfId="0" applyFont="1" applyBorder="1" applyAlignment="1">
      <alignment vertical="center"/>
    </xf>
    <xf numFmtId="0" fontId="21" fillId="0" borderId="47" xfId="0" applyFont="1" applyFill="1" applyBorder="1" applyAlignment="1">
      <alignment vertical="center"/>
    </xf>
    <xf numFmtId="0" fontId="21" fillId="0" borderId="48" xfId="0" applyFont="1" applyFill="1" applyBorder="1" applyAlignment="1">
      <alignment vertical="center"/>
    </xf>
    <xf numFmtId="0" fontId="20" fillId="0" borderId="49" xfId="1" applyFont="1" applyFill="1" applyBorder="1" applyAlignment="1" applyProtection="1">
      <alignment horizontal="center" vertical="center"/>
      <protection locked="0"/>
    </xf>
    <xf numFmtId="0" fontId="20" fillId="0" borderId="50" xfId="1" applyFont="1" applyFill="1" applyBorder="1" applyAlignment="1" applyProtection="1">
      <alignment horizontal="center" vertical="center"/>
      <protection locked="0"/>
    </xf>
    <xf numFmtId="0" fontId="20" fillId="0" borderId="51" xfId="1" applyFont="1" applyFill="1" applyBorder="1" applyAlignment="1" applyProtection="1">
      <alignment horizontal="center" vertical="center"/>
      <protection locked="0"/>
    </xf>
    <xf numFmtId="0" fontId="20" fillId="0" borderId="52" xfId="1" applyFont="1" applyFill="1" applyBorder="1" applyAlignment="1" applyProtection="1">
      <alignment horizontal="center" vertical="center"/>
      <protection locked="0"/>
    </xf>
    <xf numFmtId="0" fontId="13" fillId="0" borderId="53" xfId="0" applyFont="1" applyFill="1" applyBorder="1" applyAlignment="1">
      <alignment horizontal="left" vertical="center"/>
    </xf>
    <xf numFmtId="0" fontId="13" fillId="0" borderId="54" xfId="0" applyFont="1" applyFill="1" applyBorder="1" applyAlignment="1">
      <alignment vertical="center"/>
    </xf>
    <xf numFmtId="0" fontId="14" fillId="0" borderId="54" xfId="0" applyFont="1" applyBorder="1" applyAlignment="1">
      <alignment vertical="center"/>
    </xf>
    <xf numFmtId="0" fontId="15" fillId="0" borderId="54" xfId="0" applyFont="1" applyFill="1" applyBorder="1" applyAlignment="1">
      <alignment vertical="center"/>
    </xf>
    <xf numFmtId="0" fontId="15" fillId="0" borderId="55" xfId="0" applyFont="1" applyFill="1" applyBorder="1" applyAlignment="1">
      <alignment vertical="center"/>
    </xf>
    <xf numFmtId="0" fontId="13" fillId="0" borderId="56" xfId="0" applyFont="1" applyFill="1" applyBorder="1" applyAlignment="1">
      <alignment horizontal="left" vertical="center"/>
    </xf>
    <xf numFmtId="0" fontId="13" fillId="0" borderId="57" xfId="0" applyFont="1" applyFill="1" applyBorder="1" applyAlignment="1">
      <alignment vertical="center"/>
    </xf>
    <xf numFmtId="0" fontId="14" fillId="0" borderId="57" xfId="0" applyFont="1" applyBorder="1" applyAlignment="1">
      <alignment vertical="center"/>
    </xf>
    <xf numFmtId="0" fontId="15" fillId="0" borderId="57" xfId="0" applyFont="1" applyFill="1" applyBorder="1" applyAlignment="1">
      <alignment vertical="center"/>
    </xf>
    <xf numFmtId="0" fontId="15" fillId="0" borderId="58" xfId="0" applyFont="1" applyFill="1" applyBorder="1" applyAlignment="1">
      <alignment vertical="center"/>
    </xf>
    <xf numFmtId="0" fontId="13" fillId="0" borderId="60" xfId="0" applyFont="1" applyFill="1" applyBorder="1" applyAlignment="1">
      <alignment vertical="center"/>
    </xf>
    <xf numFmtId="0" fontId="14" fillId="0" borderId="60" xfId="0" applyFont="1" applyBorder="1" applyAlignment="1">
      <alignment vertical="center"/>
    </xf>
    <xf numFmtId="0" fontId="15" fillId="0" borderId="60" xfId="0" applyFont="1" applyFill="1" applyBorder="1" applyAlignment="1">
      <alignment vertical="center"/>
    </xf>
    <xf numFmtId="0" fontId="15" fillId="0" borderId="61" xfId="0" applyFont="1" applyFill="1" applyBorder="1" applyAlignment="1">
      <alignment vertical="center"/>
    </xf>
    <xf numFmtId="0" fontId="0" fillId="0" borderId="46" xfId="0" applyFill="1" applyBorder="1" applyAlignment="1">
      <alignment vertical="center"/>
    </xf>
    <xf numFmtId="0" fontId="0" fillId="0" borderId="49" xfId="0" applyFill="1" applyBorder="1" applyAlignment="1">
      <alignment vertical="center"/>
    </xf>
    <xf numFmtId="0" fontId="20" fillId="0" borderId="62" xfId="1" applyFont="1" applyFill="1" applyBorder="1" applyAlignment="1" applyProtection="1">
      <alignment horizontal="center" vertical="center"/>
      <protection locked="0"/>
    </xf>
    <xf numFmtId="0" fontId="0" fillId="0" borderId="47" xfId="0" applyBorder="1" applyAlignment="1">
      <alignment vertical="center"/>
    </xf>
    <xf numFmtId="0" fontId="0" fillId="0" borderId="48" xfId="0" applyBorder="1" applyAlignment="1">
      <alignment vertical="center"/>
    </xf>
    <xf numFmtId="0" fontId="21" fillId="0" borderId="50" xfId="0" applyFont="1" applyFill="1" applyBorder="1" applyAlignment="1">
      <alignment vertical="center"/>
    </xf>
    <xf numFmtId="0" fontId="21" fillId="0" borderId="51" xfId="0" applyFont="1" applyFill="1" applyBorder="1" applyAlignment="1">
      <alignment vertical="center"/>
    </xf>
    <xf numFmtId="0" fontId="20" fillId="0" borderId="63" xfId="1" applyFont="1" applyFill="1" applyBorder="1" applyAlignment="1" applyProtection="1">
      <alignment horizontal="center" vertical="center"/>
      <protection locked="0"/>
    </xf>
    <xf numFmtId="0" fontId="20" fillId="0" borderId="64" xfId="1" applyFont="1" applyFill="1" applyBorder="1" applyAlignment="1" applyProtection="1">
      <alignment horizontal="center" vertical="center"/>
      <protection locked="0"/>
    </xf>
    <xf numFmtId="0" fontId="21" fillId="0" borderId="65" xfId="0" applyFont="1" applyBorder="1" applyAlignment="1">
      <alignment vertical="center"/>
    </xf>
    <xf numFmtId="0" fontId="13" fillId="0" borderId="72" xfId="0" applyFont="1" applyBorder="1" applyAlignment="1">
      <alignment vertical="center"/>
    </xf>
    <xf numFmtId="0" fontId="13" fillId="0" borderId="73" xfId="0" applyFont="1" applyFill="1" applyBorder="1" applyAlignment="1">
      <alignment vertical="center"/>
    </xf>
    <xf numFmtId="0" fontId="8" fillId="0" borderId="73" xfId="0" applyFont="1" applyBorder="1" applyAlignment="1">
      <alignment vertical="center"/>
    </xf>
    <xf numFmtId="0" fontId="8" fillId="0" borderId="74" xfId="0" applyFont="1" applyBorder="1" applyAlignment="1">
      <alignment vertical="center"/>
    </xf>
    <xf numFmtId="0" fontId="13" fillId="0" borderId="56" xfId="0" applyFont="1" applyBorder="1" applyAlignment="1">
      <alignment vertical="center"/>
    </xf>
    <xf numFmtId="0" fontId="8" fillId="0" borderId="57" xfId="0" applyFont="1" applyBorder="1" applyAlignment="1">
      <alignment vertical="center"/>
    </xf>
    <xf numFmtId="0" fontId="8" fillId="0" borderId="58" xfId="0" applyFont="1" applyBorder="1" applyAlignment="1">
      <alignment vertical="center"/>
    </xf>
    <xf numFmtId="0" fontId="13" fillId="0" borderId="59" xfId="0" applyFont="1" applyBorder="1" applyAlignment="1">
      <alignment vertical="center"/>
    </xf>
    <xf numFmtId="0" fontId="8" fillId="0" borderId="60" xfId="0" applyFont="1" applyBorder="1" applyAlignment="1">
      <alignment vertical="center"/>
    </xf>
    <xf numFmtId="0" fontId="8" fillId="0" borderId="61" xfId="0" applyFont="1" applyBorder="1" applyAlignment="1">
      <alignment vertical="center"/>
    </xf>
    <xf numFmtId="0" fontId="13" fillId="0" borderId="72" xfId="0" applyFont="1" applyBorder="1" applyAlignment="1">
      <alignment horizontal="left" vertical="center"/>
    </xf>
    <xf numFmtId="0" fontId="13" fillId="0" borderId="56" xfId="0" applyFont="1" applyBorder="1" applyAlignment="1">
      <alignment horizontal="left" vertical="center"/>
    </xf>
    <xf numFmtId="0" fontId="13" fillId="0" borderId="59" xfId="0" applyFont="1" applyBorder="1" applyAlignment="1">
      <alignment horizontal="left" vertical="center"/>
    </xf>
    <xf numFmtId="0" fontId="0" fillId="0" borderId="13" xfId="0" applyFill="1" applyBorder="1" applyAlignment="1">
      <alignment vertical="center"/>
    </xf>
    <xf numFmtId="0" fontId="0" fillId="0" borderId="5" xfId="0" applyFill="1" applyBorder="1" applyAlignment="1">
      <alignment vertical="center"/>
    </xf>
    <xf numFmtId="0" fontId="0" fillId="0" borderId="10" xfId="0" applyFill="1" applyBorder="1" applyAlignment="1">
      <alignment vertical="center"/>
    </xf>
    <xf numFmtId="0" fontId="15" fillId="7" borderId="16" xfId="0" applyFont="1" applyFill="1" applyBorder="1" applyAlignment="1">
      <alignment vertical="center"/>
    </xf>
    <xf numFmtId="0" fontId="15" fillId="7" borderId="9" xfId="0" applyFont="1" applyFill="1" applyBorder="1" applyAlignment="1">
      <alignment vertical="center"/>
    </xf>
    <xf numFmtId="0" fontId="15" fillId="7" borderId="0" xfId="0" applyFont="1" applyFill="1" applyBorder="1" applyAlignment="1">
      <alignment vertical="center"/>
    </xf>
    <xf numFmtId="0" fontId="0" fillId="0" borderId="0" xfId="0" applyAlignment="1">
      <alignment vertical="center"/>
    </xf>
    <xf numFmtId="165" fontId="15" fillId="7" borderId="14" xfId="2" applyNumberFormat="1" applyFont="1" applyFill="1" applyBorder="1" applyAlignment="1">
      <alignment horizontal="right" vertical="center"/>
    </xf>
    <xf numFmtId="165" fontId="15" fillId="7" borderId="14" xfId="2" applyNumberFormat="1" applyFont="1" applyFill="1" applyBorder="1" applyAlignment="1">
      <alignment vertical="center"/>
    </xf>
    <xf numFmtId="0" fontId="3" fillId="7" borderId="8" xfId="1" applyFont="1" applyFill="1" applyBorder="1" applyAlignment="1" applyProtection="1">
      <alignment horizontal="right" vertical="center"/>
    </xf>
    <xf numFmtId="0" fontId="20" fillId="0" borderId="77" xfId="1" applyFont="1" applyFill="1" applyBorder="1" applyAlignment="1" applyProtection="1">
      <alignment horizontal="center" vertical="center"/>
      <protection locked="0"/>
    </xf>
    <xf numFmtId="0" fontId="21" fillId="0" borderId="62" xfId="0" applyFont="1" applyFill="1" applyBorder="1" applyAlignment="1">
      <alignment vertical="center"/>
    </xf>
    <xf numFmtId="0" fontId="20" fillId="0" borderId="58" xfId="1" applyFont="1" applyFill="1" applyBorder="1" applyAlignment="1" applyProtection="1">
      <alignment horizontal="center" vertical="center"/>
      <protection locked="0"/>
    </xf>
    <xf numFmtId="0" fontId="9" fillId="0" borderId="58" xfId="1" applyFont="1" applyFill="1" applyBorder="1" applyAlignment="1" applyProtection="1">
      <alignment horizontal="center" vertical="center"/>
      <protection locked="0"/>
    </xf>
    <xf numFmtId="0" fontId="20" fillId="0" borderId="61" xfId="1" applyFont="1" applyFill="1" applyBorder="1" applyAlignment="1" applyProtection="1">
      <alignment horizontal="center" vertical="center"/>
      <protection locked="0"/>
    </xf>
    <xf numFmtId="0" fontId="9" fillId="0" borderId="48" xfId="1" applyFont="1" applyFill="1" applyBorder="1" applyAlignment="1" applyProtection="1">
      <alignment horizontal="center" vertical="center"/>
      <protection locked="0"/>
    </xf>
    <xf numFmtId="0" fontId="0" fillId="0" borderId="0" xfId="0" applyAlignment="1">
      <alignment vertical="center"/>
    </xf>
    <xf numFmtId="0" fontId="0" fillId="7" borderId="6" xfId="0" applyFill="1" applyBorder="1" applyAlignment="1">
      <alignment horizontal="left" vertical="center"/>
    </xf>
    <xf numFmtId="0" fontId="0" fillId="7" borderId="7" xfId="0" applyFill="1" applyBorder="1" applyAlignment="1">
      <alignment horizontal="left" vertical="center"/>
    </xf>
    <xf numFmtId="0" fontId="16" fillId="7" borderId="7" xfId="0" applyFont="1" applyFill="1" applyBorder="1" applyAlignment="1">
      <alignment horizontal="left" vertical="center" textRotation="90" readingOrder="2"/>
    </xf>
    <xf numFmtId="0" fontId="0" fillId="7" borderId="75" xfId="0" applyFill="1" applyBorder="1" applyAlignment="1">
      <alignment horizontal="left" vertical="center"/>
    </xf>
    <xf numFmtId="0" fontId="0" fillId="7" borderId="9" xfId="0" applyFill="1" applyBorder="1" applyAlignment="1">
      <alignment horizontal="left" vertical="center"/>
    </xf>
    <xf numFmtId="0" fontId="0" fillId="7" borderId="0" xfId="0" applyFill="1" applyBorder="1" applyAlignment="1">
      <alignment horizontal="left" vertical="center"/>
    </xf>
    <xf numFmtId="0" fontId="16" fillId="7" borderId="0" xfId="0" applyFont="1" applyFill="1" applyBorder="1" applyAlignment="1">
      <alignment horizontal="left" vertical="center" textRotation="90" readingOrder="2"/>
    </xf>
    <xf numFmtId="0" fontId="0" fillId="7" borderId="2" xfId="0" applyFill="1" applyBorder="1" applyAlignment="1">
      <alignment horizontal="left" vertical="center"/>
    </xf>
    <xf numFmtId="0" fontId="0" fillId="7" borderId="16" xfId="0" applyFill="1" applyBorder="1" applyAlignment="1">
      <alignment horizontal="left" vertical="center"/>
    </xf>
    <xf numFmtId="0" fontId="0" fillId="7" borderId="14" xfId="0" applyFill="1" applyBorder="1" applyAlignment="1">
      <alignment horizontal="left" vertical="center"/>
    </xf>
    <xf numFmtId="0" fontId="16" fillId="7" borderId="14" xfId="0" applyFont="1" applyFill="1" applyBorder="1" applyAlignment="1">
      <alignment horizontal="left" vertical="center" textRotation="90" readingOrder="2"/>
    </xf>
    <xf numFmtId="0" fontId="0" fillId="7" borderId="76" xfId="0" applyFill="1" applyBorder="1" applyAlignment="1">
      <alignment horizontal="left" vertical="center"/>
    </xf>
    <xf numFmtId="0" fontId="0" fillId="0" borderId="0" xfId="0" applyAlignment="1">
      <alignment vertical="center"/>
    </xf>
    <xf numFmtId="0" fontId="0" fillId="0" borderId="0" xfId="0" applyAlignment="1">
      <alignment vertical="center"/>
    </xf>
    <xf numFmtId="0" fontId="11" fillId="7" borderId="0" xfId="1" applyFont="1" applyFill="1" applyBorder="1" applyAlignment="1" applyProtection="1">
      <alignment horizontal="left" vertical="center" wrapText="1"/>
    </xf>
    <xf numFmtId="0" fontId="11" fillId="7" borderId="5" xfId="1" applyFont="1" applyFill="1" applyBorder="1" applyAlignment="1" applyProtection="1">
      <alignment horizontal="left" vertical="center" wrapText="1"/>
    </xf>
    <xf numFmtId="0" fontId="11" fillId="7" borderId="14" xfId="1" applyFont="1" applyFill="1" applyBorder="1" applyAlignment="1" applyProtection="1">
      <alignment horizontal="left" vertical="center" wrapText="1"/>
    </xf>
    <xf numFmtId="0" fontId="11" fillId="7" borderId="15" xfId="1" applyFont="1" applyFill="1" applyBorder="1" applyAlignment="1" applyProtection="1">
      <alignment horizontal="left" vertical="center" wrapText="1"/>
    </xf>
    <xf numFmtId="0" fontId="11" fillId="7" borderId="0" xfId="1" applyFont="1" applyFill="1" applyBorder="1" applyAlignment="1" applyProtection="1">
      <alignment horizontal="left" vertical="center"/>
    </xf>
    <xf numFmtId="0" fontId="21" fillId="0" borderId="62" xfId="0" applyFont="1" applyBorder="1" applyAlignment="1">
      <alignment vertical="center"/>
    </xf>
    <xf numFmtId="0" fontId="20" fillId="0" borderId="83" xfId="1" applyFont="1" applyFill="1" applyBorder="1" applyAlignment="1" applyProtection="1">
      <alignment horizontal="center" vertical="center"/>
      <protection locked="0"/>
    </xf>
    <xf numFmtId="0" fontId="20" fillId="0" borderId="84" xfId="1" applyFont="1" applyFill="1" applyBorder="1" applyAlignment="1" applyProtection="1">
      <alignment horizontal="center" vertical="center"/>
      <protection locked="0"/>
    </xf>
    <xf numFmtId="0" fontId="20" fillId="0" borderId="56" xfId="1" applyFont="1" applyFill="1" applyBorder="1" applyAlignment="1" applyProtection="1">
      <alignment horizontal="center" vertical="center"/>
      <protection locked="0"/>
    </xf>
    <xf numFmtId="0" fontId="16" fillId="6" borderId="17" xfId="0" applyFont="1" applyFill="1" applyBorder="1" applyAlignment="1">
      <alignment vertical="center"/>
    </xf>
    <xf numFmtId="0" fontId="20" fillId="0" borderId="59" xfId="1" applyFont="1" applyFill="1" applyBorder="1" applyAlignment="1" applyProtection="1">
      <alignment horizontal="center" vertical="center"/>
      <protection locked="0"/>
    </xf>
    <xf numFmtId="0" fontId="10" fillId="7" borderId="0" xfId="1" applyFont="1" applyFill="1" applyBorder="1" applyAlignment="1" applyProtection="1">
      <alignment vertical="center"/>
    </xf>
    <xf numFmtId="0" fontId="0" fillId="0" borderId="37" xfId="0" quotePrefix="1" applyBorder="1"/>
    <xf numFmtId="0" fontId="26" fillId="0" borderId="0" xfId="0" applyFont="1"/>
    <xf numFmtId="0" fontId="26" fillId="0" borderId="35" xfId="0" applyFont="1" applyBorder="1"/>
    <xf numFmtId="0" fontId="26" fillId="0" borderId="0" xfId="0" applyFont="1" applyBorder="1"/>
    <xf numFmtId="0" fontId="28" fillId="0" borderId="35" xfId="0" applyFont="1" applyBorder="1" applyAlignment="1">
      <alignment horizontal="center" vertical="center" wrapText="1"/>
    </xf>
    <xf numFmtId="0" fontId="29" fillId="0" borderId="0" xfId="0" applyFont="1" applyFill="1" applyBorder="1" applyAlignment="1">
      <alignment vertical="center" wrapText="1"/>
    </xf>
    <xf numFmtId="0" fontId="28" fillId="0" borderId="35" xfId="0" applyFont="1" applyFill="1" applyBorder="1" applyAlignment="1">
      <alignment vertical="center" wrapText="1"/>
    </xf>
    <xf numFmtId="0" fontId="2" fillId="0" borderId="35" xfId="0" applyFont="1" applyBorder="1" applyAlignment="1">
      <alignment horizontal="center" vertical="center" wrapText="1"/>
    </xf>
    <xf numFmtId="0" fontId="2" fillId="0" borderId="35" xfId="0" applyFont="1" applyBorder="1" applyAlignment="1">
      <alignment vertical="center" wrapText="1"/>
    </xf>
    <xf numFmtId="0" fontId="2" fillId="0" borderId="35" xfId="0" applyFont="1" applyFill="1" applyBorder="1" applyAlignment="1">
      <alignment horizontal="center" vertical="center" wrapText="1"/>
    </xf>
    <xf numFmtId="0" fontId="2" fillId="0" borderId="35" xfId="0" applyFont="1" applyFill="1" applyBorder="1" applyAlignment="1">
      <alignment vertical="center" wrapText="1"/>
    </xf>
    <xf numFmtId="0" fontId="26" fillId="3" borderId="35" xfId="0" applyFont="1" applyFill="1" applyBorder="1"/>
    <xf numFmtId="0" fontId="26" fillId="4" borderId="35" xfId="0" applyFont="1" applyFill="1" applyBorder="1"/>
    <xf numFmtId="0" fontId="26" fillId="5" borderId="35" xfId="0" applyFont="1" applyFill="1" applyBorder="1"/>
    <xf numFmtId="0" fontId="1" fillId="0" borderId="0" xfId="0" applyFont="1"/>
    <xf numFmtId="10" fontId="0" fillId="0" borderId="0" xfId="0" applyNumberFormat="1"/>
    <xf numFmtId="2" fontId="22" fillId="3" borderId="85" xfId="0" applyNumberFormat="1" applyFont="1" applyFill="1" applyBorder="1" applyAlignment="1">
      <alignment vertical="center"/>
    </xf>
    <xf numFmtId="2" fontId="22" fillId="3" borderId="86" xfId="0" applyNumberFormat="1" applyFont="1" applyFill="1" applyBorder="1" applyAlignment="1">
      <alignment vertical="center"/>
    </xf>
    <xf numFmtId="2" fontId="22" fillId="4" borderId="86" xfId="0" applyNumberFormat="1" applyFont="1" applyFill="1" applyBorder="1" applyAlignment="1">
      <alignment vertical="center"/>
    </xf>
    <xf numFmtId="2" fontId="22" fillId="5" borderId="86" xfId="0" applyNumberFormat="1" applyFont="1" applyFill="1" applyBorder="1" applyAlignment="1">
      <alignment vertical="center"/>
    </xf>
    <xf numFmtId="9" fontId="22" fillId="4" borderId="29" xfId="0" applyNumberFormat="1" applyFont="1" applyFill="1" applyBorder="1" applyAlignment="1">
      <alignment vertical="center"/>
    </xf>
    <xf numFmtId="166" fontId="22" fillId="3" borderId="23" xfId="0" applyNumberFormat="1" applyFont="1" applyFill="1" applyBorder="1" applyAlignment="1">
      <alignment vertical="center"/>
    </xf>
    <xf numFmtId="166" fontId="22" fillId="4" borderId="24" xfId="0" applyNumberFormat="1" applyFont="1" applyFill="1" applyBorder="1" applyAlignment="1">
      <alignment vertical="center"/>
    </xf>
    <xf numFmtId="166" fontId="22" fillId="3" borderId="24" xfId="0" applyNumberFormat="1" applyFont="1" applyFill="1" applyBorder="1" applyAlignment="1">
      <alignment vertical="center"/>
    </xf>
    <xf numFmtId="166" fontId="22" fillId="5" borderId="29" xfId="0" applyNumberFormat="1" applyFont="1" applyFill="1" applyBorder="1" applyAlignment="1">
      <alignment vertical="center"/>
    </xf>
    <xf numFmtId="0" fontId="15" fillId="7" borderId="0" xfId="0" applyFont="1" applyFill="1" applyBorder="1" applyAlignment="1">
      <alignment vertical="center"/>
    </xf>
    <xf numFmtId="0" fontId="0" fillId="0" borderId="0" xfId="0" applyAlignment="1">
      <alignment vertical="center"/>
    </xf>
    <xf numFmtId="167" fontId="22" fillId="3" borderId="23" xfId="0" applyNumberFormat="1" applyFont="1" applyFill="1" applyBorder="1" applyAlignment="1">
      <alignment vertical="center"/>
    </xf>
    <xf numFmtId="167" fontId="22" fillId="3" borderId="24" xfId="0" applyNumberFormat="1" applyFont="1" applyFill="1" applyBorder="1" applyAlignment="1">
      <alignment vertical="center"/>
    </xf>
    <xf numFmtId="167" fontId="22" fillId="4" borderId="24" xfId="0" applyNumberFormat="1" applyFont="1" applyFill="1" applyBorder="1" applyAlignment="1">
      <alignment vertical="center"/>
    </xf>
    <xf numFmtId="167" fontId="22" fillId="5" borderId="24" xfId="0" applyNumberFormat="1" applyFont="1" applyFill="1" applyBorder="1" applyAlignment="1">
      <alignment vertical="center"/>
    </xf>
    <xf numFmtId="0" fontId="0" fillId="4" borderId="0" xfId="0" applyFill="1" applyBorder="1" applyAlignment="1">
      <alignment horizontal="left" vertical="center"/>
    </xf>
    <xf numFmtId="0" fontId="0" fillId="3" borderId="0" xfId="0" applyFill="1" applyBorder="1" applyAlignment="1">
      <alignment horizontal="left" vertical="center"/>
    </xf>
    <xf numFmtId="0" fontId="0" fillId="5" borderId="0" xfId="0" applyFill="1" applyBorder="1" applyAlignment="1">
      <alignment horizontal="left" vertical="center"/>
    </xf>
    <xf numFmtId="0" fontId="3" fillId="0" borderId="106" xfId="1" applyFont="1" applyBorder="1" applyAlignment="1" applyProtection="1">
      <alignment vertical="center"/>
    </xf>
    <xf numFmtId="0" fontId="11" fillId="7" borderId="107" xfId="1" applyFont="1" applyFill="1" applyBorder="1" applyAlignment="1" applyProtection="1">
      <alignment horizontal="left" vertical="center"/>
    </xf>
    <xf numFmtId="0" fontId="3" fillId="0" borderId="107" xfId="1" applyFont="1" applyBorder="1" applyAlignment="1" applyProtection="1">
      <alignment vertical="center"/>
    </xf>
    <xf numFmtId="0" fontId="4" fillId="0" borderId="108" xfId="1" applyFont="1" applyBorder="1" applyAlignment="1" applyProtection="1">
      <alignment horizontal="left" vertical="center"/>
    </xf>
    <xf numFmtId="0" fontId="3" fillId="0" borderId="109" xfId="1" applyFont="1" applyBorder="1" applyAlignment="1" applyProtection="1">
      <alignment vertical="center"/>
    </xf>
    <xf numFmtId="0" fontId="3" fillId="0" borderId="110" xfId="1" applyFont="1" applyBorder="1" applyAlignment="1" applyProtection="1">
      <alignment vertical="center"/>
    </xf>
    <xf numFmtId="0" fontId="4" fillId="0" borderId="111" xfId="1" applyFont="1" applyBorder="1" applyAlignment="1" applyProtection="1">
      <alignment horizontal="left" vertical="center"/>
    </xf>
    <xf numFmtId="0" fontId="11" fillId="7" borderId="110" xfId="1" applyFont="1" applyFill="1" applyBorder="1" applyAlignment="1" applyProtection="1">
      <alignment horizontal="left" vertical="center"/>
    </xf>
    <xf numFmtId="0" fontId="6" fillId="0" borderId="112" xfId="1" applyFont="1" applyBorder="1" applyAlignment="1" applyProtection="1">
      <alignment vertical="center"/>
    </xf>
    <xf numFmtId="0" fontId="6" fillId="0" borderId="113" xfId="1" applyFont="1" applyBorder="1" applyAlignment="1" applyProtection="1">
      <alignment vertical="center"/>
    </xf>
    <xf numFmtId="0" fontId="6" fillId="0" borderId="114" xfId="1" applyFont="1" applyBorder="1" applyAlignment="1" applyProtection="1">
      <alignment vertical="center"/>
    </xf>
    <xf numFmtId="0" fontId="34" fillId="7" borderId="0" xfId="0" applyFont="1" applyFill="1" applyBorder="1" applyAlignment="1">
      <alignment vertical="center"/>
    </xf>
    <xf numFmtId="165" fontId="0" fillId="0" borderId="35" xfId="2" applyNumberFormat="1" applyFont="1" applyBorder="1"/>
    <xf numFmtId="165" fontId="0" fillId="0" borderId="40" xfId="2" applyNumberFormat="1" applyFont="1" applyBorder="1"/>
    <xf numFmtId="165" fontId="0" fillId="0" borderId="42" xfId="2" applyNumberFormat="1" applyFont="1" applyBorder="1"/>
    <xf numFmtId="165" fontId="0" fillId="0" borderId="43" xfId="2" applyNumberFormat="1" applyFont="1" applyBorder="1"/>
    <xf numFmtId="0" fontId="15" fillId="7" borderId="115" xfId="0" applyFont="1" applyFill="1" applyBorder="1" applyAlignment="1">
      <alignment vertical="center"/>
    </xf>
    <xf numFmtId="0" fontId="0" fillId="0" borderId="116" xfId="0" applyBorder="1" applyAlignment="1">
      <alignment vertical="center"/>
    </xf>
    <xf numFmtId="0" fontId="0" fillId="0" borderId="117" xfId="0" applyBorder="1" applyAlignment="1">
      <alignment vertical="center"/>
    </xf>
    <xf numFmtId="0" fontId="25" fillId="7" borderId="78" xfId="0" applyFont="1" applyFill="1" applyBorder="1" applyAlignment="1">
      <alignment horizontal="left" vertical="top" wrapText="1"/>
    </xf>
    <xf numFmtId="0" fontId="25" fillId="7" borderId="7" xfId="0" applyFont="1" applyFill="1" applyBorder="1" applyAlignment="1">
      <alignment horizontal="left" vertical="top"/>
    </xf>
    <xf numFmtId="0" fontId="25" fillId="7" borderId="8" xfId="0" applyFont="1" applyFill="1" applyBorder="1" applyAlignment="1">
      <alignment horizontal="left" vertical="top"/>
    </xf>
    <xf numFmtId="0" fontId="25" fillId="7" borderId="79" xfId="0" applyFont="1" applyFill="1" applyBorder="1" applyAlignment="1">
      <alignment horizontal="left" vertical="top"/>
    </xf>
    <xf numFmtId="0" fontId="25" fillId="7" borderId="0" xfId="0" applyFont="1" applyFill="1" applyBorder="1" applyAlignment="1">
      <alignment horizontal="left" vertical="top"/>
    </xf>
    <xf numFmtId="0" fontId="25" fillId="7" borderId="5" xfId="0" applyFont="1" applyFill="1" applyBorder="1" applyAlignment="1">
      <alignment horizontal="left" vertical="top"/>
    </xf>
    <xf numFmtId="0" fontId="25" fillId="7" borderId="80" xfId="0" applyFont="1" applyFill="1" applyBorder="1" applyAlignment="1">
      <alignment horizontal="left" vertical="top"/>
    </xf>
    <xf numFmtId="0" fontId="25" fillId="7" borderId="14" xfId="0" applyFont="1" applyFill="1" applyBorder="1" applyAlignment="1">
      <alignment horizontal="left" vertical="top"/>
    </xf>
    <xf numFmtId="0" fontId="25" fillId="7" borderId="15" xfId="0" applyFont="1" applyFill="1" applyBorder="1" applyAlignment="1">
      <alignment horizontal="left" vertical="top"/>
    </xf>
    <xf numFmtId="165" fontId="15" fillId="7" borderId="0" xfId="2" applyNumberFormat="1" applyFont="1" applyFill="1" applyBorder="1" applyAlignment="1">
      <alignment horizontal="right" vertical="center"/>
    </xf>
    <xf numFmtId="165" fontId="15" fillId="7" borderId="5" xfId="2" applyNumberFormat="1" applyFont="1" applyFill="1" applyBorder="1" applyAlignment="1">
      <alignment horizontal="right" vertical="center"/>
    </xf>
    <xf numFmtId="0" fontId="0" fillId="0" borderId="5" xfId="0" applyBorder="1" applyAlignment="1">
      <alignment horizontal="right" vertical="center"/>
    </xf>
    <xf numFmtId="43" fontId="15" fillId="7" borderId="14" xfId="0" applyNumberFormat="1" applyFont="1" applyFill="1" applyBorder="1" applyAlignment="1">
      <alignment horizontal="right" vertical="center"/>
    </xf>
    <xf numFmtId="43" fontId="15" fillId="7" borderId="15" xfId="0" applyNumberFormat="1" applyFont="1" applyFill="1" applyBorder="1" applyAlignment="1">
      <alignment horizontal="right" vertical="center"/>
    </xf>
    <xf numFmtId="0" fontId="15" fillId="7" borderId="7" xfId="0" applyFont="1" applyFill="1" applyBorder="1" applyAlignment="1">
      <alignment horizontal="left" vertical="center"/>
    </xf>
    <xf numFmtId="0" fontId="15" fillId="7" borderId="0" xfId="0" applyFont="1" applyFill="1" applyBorder="1" applyAlignment="1">
      <alignment horizontal="left" vertical="center"/>
    </xf>
    <xf numFmtId="0" fontId="15" fillId="7" borderId="81" xfId="0" applyFont="1" applyFill="1" applyBorder="1" applyAlignment="1">
      <alignment horizontal="left" vertical="center"/>
    </xf>
    <xf numFmtId="165" fontId="15" fillId="7" borderId="14" xfId="2" applyNumberFormat="1" applyFont="1" applyFill="1" applyBorder="1" applyAlignment="1">
      <alignment vertical="center"/>
    </xf>
    <xf numFmtId="0" fontId="15" fillId="7" borderId="0" xfId="0" applyFont="1" applyFill="1" applyBorder="1" applyAlignment="1">
      <alignment vertical="center"/>
    </xf>
    <xf numFmtId="0" fontId="0" fillId="0" borderId="0" xfId="0" applyAlignment="1">
      <alignment vertical="center"/>
    </xf>
    <xf numFmtId="0" fontId="16" fillId="0" borderId="94" xfId="0" applyFont="1" applyBorder="1" applyAlignment="1">
      <alignment horizontal="left" vertical="center" textRotation="90" readingOrder="2"/>
    </xf>
    <xf numFmtId="0" fontId="0" fillId="0" borderId="97" xfId="0" applyBorder="1" applyAlignment="1">
      <alignment horizontal="left" vertical="center"/>
    </xf>
    <xf numFmtId="0" fontId="0" fillId="0" borderId="100" xfId="0" applyBorder="1" applyAlignment="1">
      <alignment horizontal="left" vertical="center"/>
    </xf>
    <xf numFmtId="0" fontId="10" fillId="6" borderId="17" xfId="1" applyFont="1" applyFill="1" applyBorder="1" applyAlignment="1" applyProtection="1">
      <alignment horizontal="center" vertical="center" shrinkToFit="1"/>
    </xf>
    <xf numFmtId="0" fontId="0" fillId="0" borderId="18" xfId="0" applyBorder="1" applyAlignment="1">
      <alignment horizontal="center" vertical="center" shrinkToFit="1"/>
    </xf>
    <xf numFmtId="0" fontId="16" fillId="6" borderId="17" xfId="0" applyFont="1" applyFill="1" applyBorder="1" applyAlignment="1">
      <alignment horizontal="center" vertical="center"/>
    </xf>
    <xf numFmtId="0" fontId="16" fillId="6" borderId="18" xfId="0" applyFont="1" applyFill="1" applyBorder="1" applyAlignment="1">
      <alignment horizontal="center" vertical="center"/>
    </xf>
    <xf numFmtId="0" fontId="16" fillId="6" borderId="19" xfId="0" applyFont="1" applyFill="1" applyBorder="1" applyAlignment="1">
      <alignment horizontal="center" vertical="center"/>
    </xf>
    <xf numFmtId="0" fontId="15" fillId="2" borderId="30" xfId="0" applyFont="1" applyFill="1" applyBorder="1" applyAlignment="1">
      <alignment horizontal="right" vertical="center"/>
    </xf>
    <xf numFmtId="0" fontId="15" fillId="2" borderId="20" xfId="0" applyFont="1" applyFill="1" applyBorder="1" applyAlignment="1">
      <alignment horizontal="right" vertical="center"/>
    </xf>
    <xf numFmtId="0" fontId="15" fillId="2" borderId="31" xfId="0" applyFont="1" applyFill="1" applyBorder="1" applyAlignment="1">
      <alignment horizontal="right" vertical="center"/>
    </xf>
    <xf numFmtId="0" fontId="17" fillId="0" borderId="67" xfId="0" applyFont="1" applyBorder="1" applyAlignment="1">
      <alignment vertical="center" textRotation="90"/>
    </xf>
    <xf numFmtId="0" fontId="17" fillId="0" borderId="69" xfId="0" applyFont="1" applyBorder="1" applyAlignment="1">
      <alignment vertical="center" textRotation="90"/>
    </xf>
    <xf numFmtId="0" fontId="17" fillId="0" borderId="71" xfId="0" applyFont="1" applyBorder="1" applyAlignment="1">
      <alignment vertical="center" textRotation="90"/>
    </xf>
    <xf numFmtId="0" fontId="19" fillId="0" borderId="69" xfId="0" applyFont="1" applyBorder="1" applyAlignment="1">
      <alignment vertical="center" textRotation="90"/>
    </xf>
    <xf numFmtId="0" fontId="19" fillId="0" borderId="71" xfId="0" applyFont="1" applyBorder="1" applyAlignment="1">
      <alignment vertical="center" textRotation="90"/>
    </xf>
    <xf numFmtId="0" fontId="17" fillId="0" borderId="66" xfId="0" applyFont="1" applyBorder="1" applyAlignment="1">
      <alignment vertical="center" textRotation="90"/>
    </xf>
    <xf numFmtId="0" fontId="19" fillId="0" borderId="68" xfId="0" applyFont="1" applyBorder="1" applyAlignment="1">
      <alignment vertical="center" textRotation="90"/>
    </xf>
    <xf numFmtId="0" fontId="19" fillId="0" borderId="70" xfId="0" applyFont="1" applyBorder="1" applyAlignment="1">
      <alignment vertical="center" textRotation="90"/>
    </xf>
    <xf numFmtId="0" fontId="16" fillId="0" borderId="95" xfId="0" applyFont="1" applyBorder="1" applyAlignment="1">
      <alignment horizontal="left" vertical="center" textRotation="90" readingOrder="2"/>
    </xf>
    <xf numFmtId="0" fontId="0" fillId="0" borderId="98" xfId="0" applyBorder="1" applyAlignment="1">
      <alignment horizontal="left" vertical="center"/>
    </xf>
    <xf numFmtId="0" fontId="0" fillId="0" borderId="101" xfId="0" applyBorder="1" applyAlignment="1">
      <alignment horizontal="left" vertical="center"/>
    </xf>
    <xf numFmtId="0" fontId="16" fillId="0" borderId="103" xfId="0" applyFont="1" applyBorder="1" applyAlignment="1">
      <alignment horizontal="left" vertical="center" textRotation="90" readingOrder="2"/>
    </xf>
    <xf numFmtId="0" fontId="0" fillId="0" borderId="104" xfId="0" applyBorder="1" applyAlignment="1">
      <alignment horizontal="left" vertical="center"/>
    </xf>
    <xf numFmtId="0" fontId="0" fillId="0" borderId="105" xfId="0" applyBorder="1" applyAlignment="1">
      <alignment horizontal="left" vertical="center"/>
    </xf>
    <xf numFmtId="43" fontId="15" fillId="7" borderId="0" xfId="2" applyNumberFormat="1" applyFont="1" applyFill="1" applyBorder="1" applyAlignment="1">
      <alignment horizontal="right" vertical="center"/>
    </xf>
    <xf numFmtId="43" fontId="15" fillId="7" borderId="5" xfId="2" applyNumberFormat="1" applyFont="1" applyFill="1" applyBorder="1" applyAlignment="1">
      <alignment horizontal="right" vertical="center"/>
    </xf>
    <xf numFmtId="0" fontId="0" fillId="0" borderId="0" xfId="0" applyAlignment="1">
      <alignment horizontal="left" vertical="center"/>
    </xf>
    <xf numFmtId="165" fontId="15" fillId="7" borderId="81" xfId="2" applyNumberFormat="1" applyFont="1" applyFill="1" applyBorder="1" applyAlignment="1">
      <alignment horizontal="right" vertical="center"/>
    </xf>
    <xf numFmtId="165" fontId="15" fillId="7" borderId="82" xfId="2" applyNumberFormat="1" applyFont="1" applyFill="1" applyBorder="1" applyAlignment="1">
      <alignment horizontal="right" vertical="center"/>
    </xf>
    <xf numFmtId="165" fontId="15" fillId="7" borderId="7" xfId="2" applyNumberFormat="1" applyFont="1" applyFill="1" applyBorder="1" applyAlignment="1">
      <alignment horizontal="right" vertical="center"/>
    </xf>
    <xf numFmtId="0" fontId="0" fillId="0" borderId="8" xfId="0" applyBorder="1" applyAlignment="1">
      <alignment horizontal="right" vertical="center"/>
    </xf>
    <xf numFmtId="43" fontId="15" fillId="7" borderId="14" xfId="2" applyNumberFormat="1" applyFont="1" applyFill="1" applyBorder="1" applyAlignment="1">
      <alignment vertical="center"/>
    </xf>
    <xf numFmtId="43" fontId="0" fillId="0" borderId="14" xfId="0" applyNumberFormat="1" applyBorder="1" applyAlignment="1">
      <alignment vertical="center"/>
    </xf>
    <xf numFmtId="0" fontId="17" fillId="0" borderId="13" xfId="0" applyFont="1" applyBorder="1" applyAlignment="1">
      <alignment vertical="center" textRotation="90"/>
    </xf>
    <xf numFmtId="0" fontId="19" fillId="0" borderId="5" xfId="0" applyFont="1" applyBorder="1" applyAlignment="1">
      <alignment vertical="center" textRotation="90"/>
    </xf>
    <xf numFmtId="0" fontId="19" fillId="0" borderId="15" xfId="0" applyFont="1" applyBorder="1" applyAlignment="1">
      <alignment vertical="center" textRotation="90"/>
    </xf>
    <xf numFmtId="0" fontId="16" fillId="0" borderId="96" xfId="0" applyFont="1" applyBorder="1" applyAlignment="1">
      <alignment horizontal="left" vertical="center" textRotation="90" readingOrder="2"/>
    </xf>
    <xf numFmtId="0" fontId="0" fillId="0" borderId="99" xfId="0" applyBorder="1" applyAlignment="1">
      <alignment horizontal="left" vertical="center"/>
    </xf>
    <xf numFmtId="0" fontId="0" fillId="0" borderId="102" xfId="0" applyBorder="1" applyAlignment="1">
      <alignment horizontal="left" vertical="center"/>
    </xf>
    <xf numFmtId="0" fontId="27" fillId="0" borderId="92" xfId="0" applyFont="1" applyBorder="1" applyAlignment="1">
      <alignment horizontal="center"/>
    </xf>
    <xf numFmtId="0" fontId="27" fillId="0" borderId="4" xfId="0" applyFont="1" applyBorder="1" applyAlignment="1">
      <alignment horizontal="center"/>
    </xf>
    <xf numFmtId="0" fontId="27" fillId="0" borderId="93" xfId="0" applyFont="1" applyBorder="1" applyAlignment="1">
      <alignment horizontal="center"/>
    </xf>
    <xf numFmtId="0" fontId="26" fillId="0" borderId="79" xfId="0" applyFont="1" applyBorder="1" applyAlignment="1">
      <alignment wrapText="1"/>
    </xf>
    <xf numFmtId="0" fontId="0" fillId="0" borderId="0" xfId="0" applyBorder="1" applyAlignment="1"/>
    <xf numFmtId="0" fontId="0" fillId="0" borderId="2" xfId="0" applyBorder="1" applyAlignment="1"/>
    <xf numFmtId="0" fontId="0" fillId="0" borderId="0" xfId="0" applyBorder="1" applyAlignment="1">
      <alignment wrapText="1"/>
    </xf>
    <xf numFmtId="0" fontId="0" fillId="0" borderId="2" xfId="0" applyBorder="1" applyAlignment="1">
      <alignment wrapText="1"/>
    </xf>
    <xf numFmtId="0" fontId="26" fillId="0" borderId="0" xfId="0" applyFont="1" applyBorder="1" applyAlignment="1">
      <alignment wrapText="1"/>
    </xf>
    <xf numFmtId="0" fontId="26" fillId="0" borderId="2" xfId="0" applyFont="1" applyBorder="1" applyAlignment="1">
      <alignment wrapText="1"/>
    </xf>
    <xf numFmtId="0" fontId="26" fillId="0" borderId="79" xfId="0" applyFont="1" applyBorder="1" applyAlignment="1"/>
    <xf numFmtId="0" fontId="26" fillId="0" borderId="90" xfId="0" applyFont="1" applyBorder="1" applyAlignment="1">
      <alignment wrapText="1"/>
    </xf>
    <xf numFmtId="0" fontId="0" fillId="0" borderId="3" xfId="0" applyBorder="1" applyAlignment="1"/>
    <xf numFmtId="0" fontId="0" fillId="0" borderId="91" xfId="0" applyBorder="1" applyAlignment="1"/>
    <xf numFmtId="0" fontId="30" fillId="0" borderId="87" xfId="0" applyFont="1" applyBorder="1" applyAlignment="1">
      <alignment horizontal="center"/>
    </xf>
    <xf numFmtId="0" fontId="30" fillId="0" borderId="88" xfId="0" applyFont="1" applyBorder="1" applyAlignment="1">
      <alignment horizontal="center"/>
    </xf>
    <xf numFmtId="0" fontId="30" fillId="0" borderId="89" xfId="0" applyFont="1" applyBorder="1" applyAlignment="1">
      <alignment horizontal="center"/>
    </xf>
    <xf numFmtId="0" fontId="2" fillId="0" borderId="35" xfId="0" applyFont="1" applyFill="1" applyBorder="1" applyAlignment="1">
      <alignment vertical="center" wrapText="1"/>
    </xf>
    <xf numFmtId="0" fontId="33" fillId="0" borderId="35" xfId="0" applyFont="1" applyBorder="1" applyAlignment="1">
      <alignment vertical="center" wrapText="1"/>
    </xf>
    <xf numFmtId="0" fontId="28" fillId="0" borderId="35" xfId="0" applyFont="1" applyFill="1" applyBorder="1" applyAlignment="1">
      <alignment vertical="center" wrapText="1"/>
    </xf>
    <xf numFmtId="0" fontId="1" fillId="0" borderId="35" xfId="0" applyFont="1" applyBorder="1" applyAlignment="1"/>
    <xf numFmtId="0" fontId="26" fillId="0" borderId="87" xfId="0" applyFont="1" applyBorder="1" applyAlignment="1"/>
    <xf numFmtId="0" fontId="26" fillId="0" borderId="89" xfId="0" applyFont="1" applyBorder="1" applyAlignment="1"/>
    <xf numFmtId="0" fontId="26" fillId="0" borderId="87" xfId="0" applyFont="1" applyBorder="1" applyAlignment="1">
      <alignment wrapText="1"/>
    </xf>
    <xf numFmtId="0" fontId="1" fillId="0" borderId="36" xfId="0" applyFont="1" applyBorder="1"/>
    <xf numFmtId="0" fontId="1" fillId="0" borderId="39" xfId="0" applyFont="1" applyBorder="1"/>
    <xf numFmtId="0" fontId="1" fillId="0" borderId="41" xfId="0" applyFont="1" applyBorder="1"/>
    <xf numFmtId="0" fontId="35" fillId="7" borderId="6" xfId="1" applyFont="1" applyFill="1" applyBorder="1" applyAlignment="1" applyProtection="1">
      <alignment horizontal="center" vertical="center"/>
    </xf>
    <xf numFmtId="0" fontId="35" fillId="7" borderId="7" xfId="1" applyFont="1" applyFill="1" applyBorder="1" applyAlignment="1" applyProtection="1">
      <alignment horizontal="center" vertical="center"/>
    </xf>
    <xf numFmtId="0" fontId="35" fillId="7" borderId="8" xfId="1" applyFont="1" applyFill="1" applyBorder="1" applyAlignment="1" applyProtection="1">
      <alignment horizontal="center" vertical="center"/>
    </xf>
    <xf numFmtId="0" fontId="35" fillId="7" borderId="9" xfId="1" applyFont="1" applyFill="1" applyBorder="1" applyAlignment="1" applyProtection="1">
      <alignment horizontal="center" vertical="center"/>
    </xf>
    <xf numFmtId="0" fontId="35" fillId="7" borderId="0" xfId="1" applyFont="1" applyFill="1" applyBorder="1" applyAlignment="1" applyProtection="1">
      <alignment horizontal="center" vertical="center"/>
    </xf>
    <xf numFmtId="0" fontId="35" fillId="7" borderId="5" xfId="1" applyFont="1" applyFill="1" applyBorder="1" applyAlignment="1" applyProtection="1">
      <alignment horizontal="center" vertical="center"/>
    </xf>
    <xf numFmtId="0" fontId="35" fillId="7" borderId="16" xfId="1" applyFont="1" applyFill="1" applyBorder="1" applyAlignment="1" applyProtection="1">
      <alignment horizontal="center" vertical="center"/>
    </xf>
    <xf numFmtId="0" fontId="35" fillId="7" borderId="14" xfId="1" applyFont="1" applyFill="1" applyBorder="1" applyAlignment="1" applyProtection="1">
      <alignment horizontal="center" vertical="center"/>
    </xf>
    <xf numFmtId="0" fontId="35" fillId="7" borderId="15" xfId="1" applyFont="1" applyFill="1" applyBorder="1" applyAlignment="1" applyProtection="1">
      <alignment horizontal="center" vertical="center"/>
    </xf>
  </cellXfs>
  <cellStyles count="3">
    <cellStyle name="Comma" xfId="2" builtinId="3"/>
    <cellStyle name="Normal" xfId="0" builtinId="0"/>
    <cellStyle name="Normal_Project Matrix" xfId="1"/>
  </cellStyles>
  <dxfs count="10">
    <dxf>
      <font>
        <b/>
        <i val="0"/>
        <color rgb="FFFF0000"/>
      </font>
    </dxf>
    <dxf>
      <font>
        <b/>
        <i val="0"/>
        <color rgb="FFFF0000"/>
      </font>
    </dxf>
    <dxf>
      <fill>
        <patternFill patternType="mediumGray">
          <fgColor indexed="10"/>
          <bgColor indexed="9"/>
        </patternFill>
      </fill>
    </dxf>
    <dxf>
      <fill>
        <patternFill patternType="mediumGray">
          <fgColor indexed="43"/>
          <bgColor indexed="9"/>
        </patternFill>
      </fill>
    </dxf>
    <dxf>
      <fill>
        <patternFill patternType="mediumGray">
          <fgColor indexed="42"/>
          <bgColor indexed="9"/>
        </patternFill>
      </fill>
    </dxf>
    <dxf>
      <font>
        <b/>
        <i val="0"/>
        <color rgb="FFFF0000"/>
      </font>
    </dxf>
    <dxf>
      <font>
        <b/>
        <i val="0"/>
        <color rgb="FFFF0000"/>
      </font>
    </dxf>
    <dxf>
      <fill>
        <patternFill patternType="mediumGray">
          <fgColor indexed="10"/>
          <bgColor indexed="9"/>
        </patternFill>
      </fill>
    </dxf>
    <dxf>
      <fill>
        <patternFill patternType="mediumGray">
          <fgColor indexed="43"/>
          <bgColor indexed="9"/>
        </patternFill>
      </fill>
    </dxf>
    <dxf>
      <fill>
        <patternFill patternType="mediumGray">
          <fgColor indexed="42"/>
          <bgColor indexed="9"/>
        </patternFill>
      </fill>
    </dxf>
  </dxfs>
  <tableStyles count="0" defaultTableStyle="TableStyleMedium2" defaultPivotStyle="PivotStyleLight16"/>
  <colors>
    <mruColors>
      <color rgb="FFFF0000"/>
      <color rgb="FF2AF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956425116472607"/>
          <c:y val="5.9203645283287538E-2"/>
          <c:w val="0.83674748242171937"/>
          <c:h val="0.81593980807339384"/>
        </c:manualLayout>
      </c:layout>
      <c:lineChart>
        <c:grouping val="standard"/>
        <c:varyColors val="0"/>
        <c:ser>
          <c:idx val="1"/>
          <c:order val="0"/>
          <c:tx>
            <c:strRef>
              <c:f>Data!$B$3</c:f>
              <c:strCache>
                <c:ptCount val="1"/>
                <c:pt idx="0">
                  <c:v>PV</c:v>
                </c:pt>
              </c:strCache>
            </c:strRef>
          </c:tx>
          <c:spPr>
            <a:ln w="47625" cap="rnd">
              <a:solidFill>
                <a:schemeClr val="accent2"/>
              </a:solidFill>
              <a:round/>
            </a:ln>
            <a:effectLst/>
          </c:spPr>
          <c:marker>
            <c:symbol val="x"/>
            <c:size val="7"/>
            <c:spPr>
              <a:solidFill>
                <a:schemeClr val="accent2"/>
              </a:solidFill>
              <a:ln w="9525">
                <a:solidFill>
                  <a:schemeClr val="accent2"/>
                </a:solidFill>
              </a:ln>
              <a:effectLst/>
            </c:spPr>
          </c:marker>
          <c:val>
            <c:numRef>
              <c:f>Data!$C$3:$N$3</c:f>
              <c:numCache>
                <c:formatCode>_(* #,##0_);_(* \(#,##0\);_(* "-"??_);_(@_)</c:formatCode>
                <c:ptCount val="12"/>
                <c:pt idx="0">
                  <c:v>100</c:v>
                </c:pt>
                <c:pt idx="1">
                  <c:v>120</c:v>
                </c:pt>
                <c:pt idx="2">
                  <c:v>150</c:v>
                </c:pt>
                <c:pt idx="3">
                  <c:v>200</c:v>
                </c:pt>
                <c:pt idx="4">
                  <c:v>300</c:v>
                </c:pt>
                <c:pt idx="5">
                  <c:v>400</c:v>
                </c:pt>
                <c:pt idx="6">
                  <c:v>450</c:v>
                </c:pt>
                <c:pt idx="7">
                  <c:v>600</c:v>
                </c:pt>
                <c:pt idx="8">
                  <c:v>750</c:v>
                </c:pt>
                <c:pt idx="9">
                  <c:v>950</c:v>
                </c:pt>
                <c:pt idx="10">
                  <c:v>1200</c:v>
                </c:pt>
                <c:pt idx="11">
                  <c:v>1500</c:v>
                </c:pt>
              </c:numCache>
            </c:numRef>
          </c:val>
          <c:smooth val="0"/>
        </c:ser>
        <c:ser>
          <c:idx val="2"/>
          <c:order val="1"/>
          <c:tx>
            <c:strRef>
              <c:f>Data!$B$4</c:f>
              <c:strCache>
                <c:ptCount val="1"/>
                <c:pt idx="0">
                  <c:v>EV</c:v>
                </c:pt>
              </c:strCache>
            </c:strRef>
          </c:tx>
          <c:spPr>
            <a:ln w="47625" cap="rnd">
              <a:solidFill>
                <a:schemeClr val="accent3"/>
              </a:solidFill>
              <a:round/>
            </a:ln>
            <a:effectLst/>
          </c:spPr>
          <c:marker>
            <c:symbol val="triangle"/>
            <c:size val="7"/>
            <c:spPr>
              <a:solidFill>
                <a:schemeClr val="accent3"/>
              </a:solidFill>
              <a:ln w="9525">
                <a:solidFill>
                  <a:schemeClr val="accent3"/>
                </a:solidFill>
              </a:ln>
              <a:effectLst/>
            </c:spPr>
          </c:marker>
          <c:val>
            <c:numRef>
              <c:f>Data!$C$4:$N$4</c:f>
              <c:numCache>
                <c:formatCode>_(* #,##0_);_(* \(#,##0\);_(* "-"??_);_(@_)</c:formatCode>
                <c:ptCount val="12"/>
                <c:pt idx="0">
                  <c:v>150</c:v>
                </c:pt>
                <c:pt idx="1">
                  <c:v>200</c:v>
                </c:pt>
                <c:pt idx="2">
                  <c:v>240</c:v>
                </c:pt>
                <c:pt idx="3">
                  <c:v>270</c:v>
                </c:pt>
                <c:pt idx="4">
                  <c:v>280</c:v>
                </c:pt>
                <c:pt idx="5">
                  <c:v>350</c:v>
                </c:pt>
                <c:pt idx="6">
                  <c:v>400</c:v>
                </c:pt>
                <c:pt idx="7">
                  <c:v>450</c:v>
                </c:pt>
                <c:pt idx="8">
                  <c:v>550</c:v>
                </c:pt>
              </c:numCache>
            </c:numRef>
          </c:val>
          <c:smooth val="0"/>
        </c:ser>
        <c:ser>
          <c:idx val="3"/>
          <c:order val="2"/>
          <c:tx>
            <c:strRef>
              <c:f>Data!$B$5</c:f>
              <c:strCache>
                <c:ptCount val="1"/>
                <c:pt idx="0">
                  <c:v>AC</c:v>
                </c:pt>
              </c:strCache>
            </c:strRef>
          </c:tx>
          <c:spPr>
            <a:ln w="47625" cap="rnd">
              <a:solidFill>
                <a:schemeClr val="accent4"/>
              </a:solidFill>
              <a:round/>
            </a:ln>
            <a:effectLst/>
          </c:spPr>
          <c:marker>
            <c:symbol val="circle"/>
            <c:size val="7"/>
            <c:spPr>
              <a:solidFill>
                <a:schemeClr val="accent4"/>
              </a:solidFill>
              <a:ln w="9525">
                <a:solidFill>
                  <a:schemeClr val="accent4"/>
                </a:solidFill>
              </a:ln>
              <a:effectLst/>
            </c:spPr>
          </c:marker>
          <c:val>
            <c:numRef>
              <c:f>Data!$C$5:$N$5</c:f>
              <c:numCache>
                <c:formatCode>_(* #,##0_);_(* \(#,##0\);_(* "-"??_);_(@_)</c:formatCode>
                <c:ptCount val="12"/>
                <c:pt idx="0">
                  <c:v>120</c:v>
                </c:pt>
                <c:pt idx="1">
                  <c:v>170</c:v>
                </c:pt>
                <c:pt idx="2">
                  <c:v>200</c:v>
                </c:pt>
                <c:pt idx="3">
                  <c:v>220</c:v>
                </c:pt>
                <c:pt idx="4">
                  <c:v>260</c:v>
                </c:pt>
                <c:pt idx="5">
                  <c:v>300</c:v>
                </c:pt>
                <c:pt idx="6">
                  <c:v>320</c:v>
                </c:pt>
                <c:pt idx="7">
                  <c:v>350</c:v>
                </c:pt>
                <c:pt idx="8">
                  <c:v>400</c:v>
                </c:pt>
              </c:numCache>
            </c:numRef>
          </c:val>
          <c:smooth val="0"/>
        </c:ser>
        <c:dLbls>
          <c:showLegendKey val="0"/>
          <c:showVal val="0"/>
          <c:showCatName val="0"/>
          <c:showSerName val="0"/>
          <c:showPercent val="0"/>
          <c:showBubbleSize val="0"/>
        </c:dLbls>
        <c:marker val="1"/>
        <c:smooth val="0"/>
        <c:axId val="1958210560"/>
        <c:axId val="1958207296"/>
      </c:lineChart>
      <c:catAx>
        <c:axId val="195821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1100">
                <a:latin typeface="Arial" panose="020B0604020202020204" pitchFamily="34" charset="0"/>
                <a:cs typeface="Arial" panose="020B0604020202020204" pitchFamily="34" charset="0"/>
              </a:defRPr>
            </a:pPr>
            <a:endParaRPr lang="en-US"/>
          </a:p>
        </c:txPr>
        <c:crossAx val="1958207296"/>
        <c:crosses val="autoZero"/>
        <c:auto val="1"/>
        <c:lblAlgn val="ctr"/>
        <c:lblOffset val="100"/>
        <c:noMultiLvlLbl val="0"/>
      </c:catAx>
      <c:valAx>
        <c:axId val="19582072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vert="horz"/>
          <a:lstStyle/>
          <a:p>
            <a:pPr>
              <a:defRPr sz="1100">
                <a:latin typeface="Arial" panose="020B0604020202020204" pitchFamily="34" charset="0"/>
                <a:cs typeface="Arial" panose="020B0604020202020204" pitchFamily="34" charset="0"/>
              </a:defRPr>
            </a:pPr>
            <a:endParaRPr lang="en-US"/>
          </a:p>
        </c:txPr>
        <c:crossAx val="1958210560"/>
        <c:crosses val="autoZero"/>
        <c:crossBetween val="between"/>
      </c:valAx>
      <c:spPr>
        <a:noFill/>
        <a:ln>
          <a:noFill/>
        </a:ln>
        <a:effectLst/>
      </c:spPr>
    </c:plotArea>
    <c:legend>
      <c:legendPos val="l"/>
      <c:layout>
        <c:manualLayout>
          <c:xMode val="edge"/>
          <c:yMode val="edge"/>
          <c:x val="0.17187439864897111"/>
          <c:y val="0.14832460999971792"/>
          <c:w val="0.17497671758536093"/>
          <c:h val="0.32157690529975069"/>
        </c:manualLayout>
      </c:layout>
      <c:overlay val="0"/>
      <c:spPr>
        <a:noFill/>
        <a:ln w="12700">
          <a:solidFill>
            <a:schemeClr val="tx1"/>
          </a:solidFill>
        </a:ln>
        <a:effectLst/>
      </c:spPr>
      <c:txPr>
        <a:bodyPr rot="0" vert="horz"/>
        <a:lstStyle/>
        <a:p>
          <a:pPr>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orientation="portrait"/>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38100</xdr:colOff>
      <xdr:row>56</xdr:row>
      <xdr:rowOff>57150</xdr:rowOff>
    </xdr:from>
    <xdr:to>
      <xdr:col>28</xdr:col>
      <xdr:colOff>12700</xdr:colOff>
      <xdr:row>74</xdr:row>
      <xdr:rowOff>0</xdr:rowOff>
    </xdr:to>
    <xdr:sp macro="" textlink="">
      <xdr:nvSpPr>
        <xdr:cNvPr id="3" name="Line 1"/>
        <xdr:cNvSpPr>
          <a:spLocks noChangeShapeType="1"/>
        </xdr:cNvSpPr>
      </xdr:nvSpPr>
      <xdr:spPr bwMode="auto">
        <a:xfrm>
          <a:off x="2324100" y="13916025"/>
          <a:ext cx="8975725" cy="4610100"/>
        </a:xfrm>
        <a:prstGeom prst="line">
          <a:avLst/>
        </a:prstGeom>
        <a:noFill/>
        <a:ln w="28575"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56</xdr:row>
      <xdr:rowOff>0</xdr:rowOff>
    </xdr:from>
    <xdr:to>
      <xdr:col>27</xdr:col>
      <xdr:colOff>2197100</xdr:colOff>
      <xdr:row>74</xdr:row>
      <xdr:rowOff>0</xdr:rowOff>
    </xdr:to>
    <xdr:sp macro="" textlink="">
      <xdr:nvSpPr>
        <xdr:cNvPr id="4" name="Line 3"/>
        <xdr:cNvSpPr>
          <a:spLocks noChangeShapeType="1"/>
        </xdr:cNvSpPr>
      </xdr:nvSpPr>
      <xdr:spPr bwMode="auto">
        <a:xfrm flipV="1">
          <a:off x="3670300" y="5778500"/>
          <a:ext cx="4013200" cy="2286000"/>
        </a:xfrm>
        <a:prstGeom prst="line">
          <a:avLst/>
        </a:prstGeom>
        <a:noFill/>
        <a:ln w="28575"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467591</xdr:colOff>
      <xdr:row>61</xdr:row>
      <xdr:rowOff>330189</xdr:rowOff>
    </xdr:from>
    <xdr:to>
      <xdr:col>27</xdr:col>
      <xdr:colOff>0</xdr:colOff>
      <xdr:row>64</xdr:row>
      <xdr:rowOff>346362</xdr:rowOff>
    </xdr:to>
    <xdr:sp macro="" textlink="">
      <xdr:nvSpPr>
        <xdr:cNvPr id="5" name="Line 2"/>
        <xdr:cNvSpPr>
          <a:spLocks noChangeShapeType="1"/>
        </xdr:cNvSpPr>
      </xdr:nvSpPr>
      <xdr:spPr bwMode="auto">
        <a:xfrm flipV="1">
          <a:off x="8728364" y="21648871"/>
          <a:ext cx="3913909" cy="1055264"/>
        </a:xfrm>
        <a:prstGeom prst="line">
          <a:avLst/>
        </a:prstGeom>
        <a:noFill/>
        <a:ln w="28575"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7716</xdr:colOff>
      <xdr:row>6</xdr:row>
      <xdr:rowOff>2233</xdr:rowOff>
    </xdr:from>
    <xdr:to>
      <xdr:col>37</xdr:col>
      <xdr:colOff>7716</xdr:colOff>
      <xdr:row>61</xdr:row>
      <xdr:rowOff>326877</xdr:rowOff>
    </xdr:to>
    <xdr:cxnSp macro="">
      <xdr:nvCxnSpPr>
        <xdr:cNvPr id="20" name="Straight Connector 19"/>
        <xdr:cNvCxnSpPr/>
      </xdr:nvCxnSpPr>
      <xdr:spPr>
        <a:xfrm>
          <a:off x="18521935" y="2185046"/>
          <a:ext cx="0" cy="17191831"/>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28</xdr:col>
      <xdr:colOff>40822</xdr:colOff>
      <xdr:row>62</xdr:row>
      <xdr:rowOff>43961</xdr:rowOff>
    </xdr:from>
    <xdr:to>
      <xdr:col>36</xdr:col>
      <xdr:colOff>396875</xdr:colOff>
      <xdr:row>73</xdr:row>
      <xdr:rowOff>301625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0.04758</cdr:x>
      <cdr:y>0.84951</cdr:y>
    </cdr:from>
    <cdr:to>
      <cdr:x>0.13975</cdr:x>
      <cdr:y>0.92515</cdr:y>
    </cdr:to>
    <cdr:sp macro="" textlink="">
      <cdr:nvSpPr>
        <cdr:cNvPr id="2" name="Rectangle 1"/>
        <cdr:cNvSpPr/>
      </cdr:nvSpPr>
      <cdr:spPr>
        <a:xfrm xmlns:a="http://schemas.openxmlformats.org/drawingml/2006/main">
          <a:off x="216353" y="3423139"/>
          <a:ext cx="419100" cy="3048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200" baseline="0">
              <a:solidFill>
                <a:schemeClr val="tx1"/>
              </a:solidFill>
              <a:latin typeface="Arial" panose="020B0604020202020204" pitchFamily="34" charset="0"/>
            </a:rPr>
            <a:t>Pd</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82"/>
  <sheetViews>
    <sheetView tabSelected="1" zoomScale="50" zoomScaleNormal="50" zoomScaleSheetLayoutView="50" workbookViewId="0">
      <selection activeCell="L4" sqref="L4"/>
    </sheetView>
  </sheetViews>
  <sheetFormatPr defaultColWidth="6.28515625" defaultRowHeight="27" customHeight="1" x14ac:dyDescent="0.25"/>
  <cols>
    <col min="1" max="1" width="6.28515625" style="155"/>
    <col min="2" max="5" width="6.85546875" style="1" customWidth="1"/>
    <col min="6" max="6" width="6.85546875" style="156" customWidth="1"/>
    <col min="7" max="10" width="6.28515625" style="156" customWidth="1"/>
    <col min="11" max="11" width="6.28515625" style="1" customWidth="1"/>
    <col min="12" max="26" width="7.5703125" style="1" customWidth="1"/>
    <col min="27" max="27" width="5.5703125" style="1" customWidth="1"/>
    <col min="28" max="28" width="7.5703125" style="1" hidden="1" customWidth="1"/>
    <col min="29" max="41" width="7.85546875" style="1" customWidth="1"/>
    <col min="42" max="16384" width="6.28515625" style="1"/>
  </cols>
  <sheetData>
    <row r="1" spans="2:41" s="155" customFormat="1" ht="27" customHeight="1" thickBot="1" x14ac:dyDescent="0.3">
      <c r="F1" s="156"/>
      <c r="G1" s="156"/>
      <c r="H1" s="156"/>
      <c r="I1" s="156"/>
      <c r="J1" s="156"/>
    </row>
    <row r="2" spans="2:41" s="3" customFormat="1" ht="30" customHeight="1" thickTop="1" x14ac:dyDescent="0.25">
      <c r="B2" s="309" t="s">
        <v>170</v>
      </c>
      <c r="C2" s="310"/>
      <c r="D2" s="310"/>
      <c r="E2" s="310"/>
      <c r="F2" s="311"/>
      <c r="G2" s="203"/>
      <c r="H2" s="204" t="s">
        <v>17</v>
      </c>
      <c r="I2" s="205"/>
      <c r="J2" s="205"/>
      <c r="K2" s="206"/>
      <c r="L2" s="2"/>
      <c r="M2" s="68"/>
      <c r="N2" s="68"/>
      <c r="O2" s="68"/>
      <c r="P2" s="68"/>
      <c r="Q2" s="68"/>
      <c r="R2" s="68"/>
      <c r="S2" s="68"/>
      <c r="T2" s="68"/>
      <c r="U2" s="68"/>
      <c r="V2" s="67" t="s">
        <v>165</v>
      </c>
      <c r="W2" s="68"/>
      <c r="X2" s="67"/>
      <c r="Y2" s="2"/>
      <c r="Z2" s="68"/>
      <c r="AA2" s="68"/>
      <c r="AB2" s="68"/>
      <c r="AC2" s="69"/>
      <c r="AD2" s="70"/>
      <c r="AE2" s="70"/>
      <c r="AF2" s="70"/>
      <c r="AG2" s="70"/>
      <c r="AH2" s="70"/>
      <c r="AI2" s="70"/>
      <c r="AJ2" s="70"/>
      <c r="AK2" s="70"/>
      <c r="AL2" s="70"/>
      <c r="AM2" s="71"/>
      <c r="AN2" s="71" t="s">
        <v>88</v>
      </c>
      <c r="AO2" s="135"/>
    </row>
    <row r="3" spans="2:41" s="3" customFormat="1" ht="30" customHeight="1" x14ac:dyDescent="0.25">
      <c r="B3" s="312"/>
      <c r="C3" s="313"/>
      <c r="D3" s="313"/>
      <c r="E3" s="313"/>
      <c r="F3" s="314"/>
      <c r="G3" s="207"/>
      <c r="H3" s="208"/>
      <c r="I3" s="208"/>
      <c r="J3" s="208"/>
      <c r="K3" s="209"/>
      <c r="L3" s="168"/>
      <c r="M3" s="72"/>
      <c r="N3" s="72"/>
      <c r="O3" s="72"/>
      <c r="P3" s="72"/>
      <c r="Q3" s="72"/>
      <c r="R3" s="72"/>
      <c r="S3" s="72"/>
      <c r="T3" s="72"/>
      <c r="U3" s="72"/>
      <c r="V3" s="161" t="s">
        <v>86</v>
      </c>
      <c r="W3" s="72"/>
      <c r="X3" s="161"/>
      <c r="Y3" s="72"/>
      <c r="Z3" s="161" t="s">
        <v>87</v>
      </c>
      <c r="AA3" s="161"/>
      <c r="AB3" s="72"/>
      <c r="AC3" s="73"/>
      <c r="AD3" s="73"/>
      <c r="AE3" s="73"/>
      <c r="AF3" s="73"/>
      <c r="AG3" s="73"/>
      <c r="AH3" s="73"/>
      <c r="AI3" s="73"/>
      <c r="AJ3" s="73"/>
      <c r="AK3" s="73"/>
      <c r="AL3" s="73"/>
      <c r="AM3" s="73"/>
      <c r="AN3" s="73"/>
      <c r="AO3" s="74"/>
    </row>
    <row r="4" spans="2:41" s="3" customFormat="1" ht="30" customHeight="1" x14ac:dyDescent="0.25">
      <c r="B4" s="312"/>
      <c r="C4" s="313"/>
      <c r="D4" s="313"/>
      <c r="E4" s="313"/>
      <c r="F4" s="314"/>
      <c r="G4" s="207"/>
      <c r="H4" s="210" t="s">
        <v>106</v>
      </c>
      <c r="I4" s="208"/>
      <c r="J4" s="208"/>
      <c r="K4" s="209"/>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8"/>
    </row>
    <row r="5" spans="2:41" s="4" customFormat="1" ht="30" customHeight="1" thickBot="1" x14ac:dyDescent="0.3">
      <c r="B5" s="315"/>
      <c r="C5" s="316"/>
      <c r="D5" s="316"/>
      <c r="E5" s="316"/>
      <c r="F5" s="317"/>
      <c r="G5" s="211"/>
      <c r="H5" s="212"/>
      <c r="I5" s="212"/>
      <c r="J5" s="212"/>
      <c r="K5" s="213"/>
      <c r="L5" s="159"/>
      <c r="M5" s="159"/>
      <c r="N5" s="159"/>
      <c r="O5" s="159"/>
      <c r="P5" s="159"/>
      <c r="Q5" s="159"/>
      <c r="R5" s="159"/>
      <c r="S5" s="159"/>
      <c r="T5" s="159"/>
      <c r="U5" s="159"/>
      <c r="V5" s="159"/>
      <c r="W5" s="159"/>
      <c r="X5" s="159"/>
      <c r="Y5" s="159"/>
      <c r="Z5" s="159"/>
      <c r="AA5" s="159"/>
      <c r="AB5" s="159"/>
      <c r="AC5" s="159"/>
      <c r="AD5" s="159"/>
      <c r="AE5" s="159"/>
      <c r="AF5" s="159"/>
      <c r="AG5" s="159"/>
      <c r="AH5" s="159"/>
      <c r="AI5" s="159"/>
      <c r="AJ5" s="159"/>
      <c r="AK5" s="159"/>
      <c r="AL5" s="159"/>
      <c r="AM5" s="159"/>
      <c r="AN5" s="159"/>
      <c r="AO5" s="160"/>
    </row>
    <row r="6" spans="2:41" ht="31.5" customHeight="1" thickTop="1" thickBot="1" x14ac:dyDescent="0.3">
      <c r="B6" s="245" t="s">
        <v>44</v>
      </c>
      <c r="C6" s="246"/>
      <c r="D6" s="246"/>
      <c r="E6" s="246"/>
      <c r="F6" s="246"/>
      <c r="G6" s="245" t="s">
        <v>91</v>
      </c>
      <c r="H6" s="246"/>
      <c r="I6" s="246"/>
      <c r="J6" s="246"/>
      <c r="K6" s="246"/>
      <c r="L6" s="166"/>
      <c r="M6" s="31" t="s">
        <v>109</v>
      </c>
      <c r="N6" s="32"/>
      <c r="O6" s="32"/>
      <c r="P6" s="32"/>
      <c r="Q6" s="32"/>
      <c r="R6" s="32"/>
      <c r="S6" s="32"/>
      <c r="T6" s="32"/>
      <c r="U6" s="32"/>
      <c r="V6" s="32"/>
      <c r="W6" s="32"/>
      <c r="X6" s="32"/>
      <c r="Y6" s="32"/>
      <c r="Z6" s="32"/>
      <c r="AA6" s="32"/>
      <c r="AB6" s="32"/>
      <c r="AC6" s="247" t="s">
        <v>85</v>
      </c>
      <c r="AD6" s="248"/>
      <c r="AE6" s="248"/>
      <c r="AF6" s="248"/>
      <c r="AG6" s="248"/>
      <c r="AH6" s="248"/>
      <c r="AI6" s="248"/>
      <c r="AJ6" s="248"/>
      <c r="AK6" s="248"/>
      <c r="AL6" s="248"/>
      <c r="AM6" s="248"/>
      <c r="AN6" s="248"/>
      <c r="AO6" s="249"/>
    </row>
    <row r="7" spans="2:41" ht="27" customHeight="1" thickTop="1" x14ac:dyDescent="0.25">
      <c r="B7" s="75" t="s">
        <v>12</v>
      </c>
      <c r="C7" s="76"/>
      <c r="D7" s="76"/>
      <c r="E7" s="76"/>
      <c r="F7" s="136"/>
      <c r="G7" s="75" t="s">
        <v>12</v>
      </c>
      <c r="H7" s="136"/>
      <c r="I7" s="136"/>
      <c r="J7" s="136"/>
      <c r="K7" s="77"/>
      <c r="L7" s="89">
        <v>1</v>
      </c>
      <c r="M7" s="90" t="s">
        <v>99</v>
      </c>
      <c r="N7" s="91"/>
      <c r="O7" s="90"/>
      <c r="P7" s="90"/>
      <c r="Q7" s="90"/>
      <c r="R7" s="90"/>
      <c r="S7" s="92"/>
      <c r="T7" s="92"/>
      <c r="U7" s="92"/>
      <c r="V7" s="92"/>
      <c r="W7" s="92"/>
      <c r="X7" s="92"/>
      <c r="Y7" s="92"/>
      <c r="Z7" s="92"/>
      <c r="AA7" s="92"/>
      <c r="AB7" s="93"/>
      <c r="AC7" s="75" t="s">
        <v>12</v>
      </c>
      <c r="AD7" s="76" t="s">
        <v>12</v>
      </c>
      <c r="AE7" s="76"/>
      <c r="AF7" s="76"/>
      <c r="AG7" s="76"/>
      <c r="AH7" s="76"/>
      <c r="AI7" s="76"/>
      <c r="AJ7" s="76"/>
      <c r="AK7" s="76"/>
      <c r="AL7" s="76"/>
      <c r="AM7" s="76"/>
      <c r="AN7" s="136"/>
      <c r="AO7" s="103"/>
    </row>
    <row r="8" spans="2:41" ht="27" customHeight="1" x14ac:dyDescent="0.25">
      <c r="B8" s="78" t="s">
        <v>12</v>
      </c>
      <c r="C8" s="79"/>
      <c r="D8" s="79"/>
      <c r="E8" s="80"/>
      <c r="F8" s="162"/>
      <c r="G8" s="78" t="s">
        <v>12</v>
      </c>
      <c r="H8" s="162"/>
      <c r="I8" s="162"/>
      <c r="J8" s="162"/>
      <c r="K8" s="81"/>
      <c r="L8" s="94">
        <v>2</v>
      </c>
      <c r="M8" s="95" t="s">
        <v>100</v>
      </c>
      <c r="N8" s="96"/>
      <c r="O8" s="95"/>
      <c r="P8" s="95"/>
      <c r="Q8" s="95"/>
      <c r="R8" s="95"/>
      <c r="S8" s="97"/>
      <c r="T8" s="97"/>
      <c r="U8" s="97"/>
      <c r="V8" s="97"/>
      <c r="W8" s="97"/>
      <c r="X8" s="97"/>
      <c r="Y8" s="97"/>
      <c r="Z8" s="97"/>
      <c r="AA8" s="97"/>
      <c r="AB8" s="98"/>
      <c r="AC8" s="78" t="s">
        <v>12</v>
      </c>
      <c r="AD8" s="79" t="s">
        <v>12</v>
      </c>
      <c r="AE8" s="79" t="s">
        <v>12</v>
      </c>
      <c r="AF8" s="84"/>
      <c r="AG8" s="84"/>
      <c r="AH8" s="84"/>
      <c r="AI8" s="84"/>
      <c r="AJ8" s="84"/>
      <c r="AK8" s="79"/>
      <c r="AL8" s="79"/>
      <c r="AM8" s="84"/>
      <c r="AN8" s="137"/>
      <c r="AO8" s="104"/>
    </row>
    <row r="9" spans="2:41" ht="27" customHeight="1" x14ac:dyDescent="0.25">
      <c r="B9" s="82"/>
      <c r="C9" s="80"/>
      <c r="D9" s="80"/>
      <c r="E9" s="79" t="s">
        <v>12</v>
      </c>
      <c r="F9" s="105"/>
      <c r="G9" s="78" t="s">
        <v>12</v>
      </c>
      <c r="H9" s="105"/>
      <c r="I9" s="105"/>
      <c r="J9" s="105"/>
      <c r="K9" s="81"/>
      <c r="L9" s="94">
        <v>3</v>
      </c>
      <c r="M9" s="95" t="s">
        <v>18</v>
      </c>
      <c r="N9" s="96"/>
      <c r="O9" s="95"/>
      <c r="P9" s="95"/>
      <c r="Q9" s="95"/>
      <c r="R9" s="95"/>
      <c r="S9" s="97"/>
      <c r="T9" s="97"/>
      <c r="U9" s="97"/>
      <c r="V9" s="97"/>
      <c r="W9" s="97"/>
      <c r="X9" s="97"/>
      <c r="Y9" s="97"/>
      <c r="Z9" s="97"/>
      <c r="AA9" s="97"/>
      <c r="AB9" s="98"/>
      <c r="AC9" s="78" t="s">
        <v>12</v>
      </c>
      <c r="AD9" s="79" t="s">
        <v>12</v>
      </c>
      <c r="AE9" s="79" t="s">
        <v>12</v>
      </c>
      <c r="AF9" s="79" t="s">
        <v>12</v>
      </c>
      <c r="AG9" s="84"/>
      <c r="AH9" s="84"/>
      <c r="AI9" s="84"/>
      <c r="AJ9" s="84"/>
      <c r="AK9" s="84"/>
      <c r="AL9" s="84"/>
      <c r="AM9" s="79"/>
      <c r="AN9" s="105"/>
      <c r="AO9" s="104"/>
    </row>
    <row r="10" spans="2:41" ht="27" customHeight="1" x14ac:dyDescent="0.25">
      <c r="B10" s="82"/>
      <c r="C10" s="80"/>
      <c r="D10" s="80"/>
      <c r="E10" s="79" t="s">
        <v>12</v>
      </c>
      <c r="F10" s="105"/>
      <c r="G10" s="78" t="s">
        <v>12</v>
      </c>
      <c r="H10" s="79" t="s">
        <v>12</v>
      </c>
      <c r="I10" s="105"/>
      <c r="J10" s="79" t="s">
        <v>12</v>
      </c>
      <c r="K10" s="81"/>
      <c r="L10" s="94">
        <v>4</v>
      </c>
      <c r="M10" s="95" t="s">
        <v>101</v>
      </c>
      <c r="N10" s="96"/>
      <c r="O10" s="95"/>
      <c r="P10" s="95"/>
      <c r="Q10" s="95"/>
      <c r="R10" s="95"/>
      <c r="S10" s="97"/>
      <c r="T10" s="97"/>
      <c r="U10" s="97"/>
      <c r="V10" s="97"/>
      <c r="W10" s="97"/>
      <c r="X10" s="97"/>
      <c r="Y10" s="97"/>
      <c r="Z10" s="97"/>
      <c r="AA10" s="97"/>
      <c r="AB10" s="98"/>
      <c r="AC10" s="78" t="s">
        <v>12</v>
      </c>
      <c r="AD10" s="79" t="s">
        <v>12</v>
      </c>
      <c r="AE10" s="79" t="s">
        <v>12</v>
      </c>
      <c r="AF10" s="79" t="s">
        <v>12</v>
      </c>
      <c r="AG10" s="79" t="s">
        <v>12</v>
      </c>
      <c r="AH10" s="79" t="s">
        <v>12</v>
      </c>
      <c r="AI10" s="84"/>
      <c r="AJ10" s="84"/>
      <c r="AK10" s="84"/>
      <c r="AL10" s="84"/>
      <c r="AM10" s="84"/>
      <c r="AN10" s="137"/>
      <c r="AO10" s="104"/>
    </row>
    <row r="11" spans="2:41" ht="27" customHeight="1" x14ac:dyDescent="0.25">
      <c r="B11" s="83"/>
      <c r="C11" s="84"/>
      <c r="D11" s="84"/>
      <c r="E11" s="80"/>
      <c r="F11" s="105" t="s">
        <v>12</v>
      </c>
      <c r="G11" s="78" t="s">
        <v>12</v>
      </c>
      <c r="H11" s="162"/>
      <c r="I11" s="162"/>
      <c r="J11" s="162"/>
      <c r="K11" s="85"/>
      <c r="L11" s="94">
        <v>5</v>
      </c>
      <c r="M11" s="95" t="s">
        <v>19</v>
      </c>
      <c r="N11" s="96"/>
      <c r="O11" s="95"/>
      <c r="P11" s="95"/>
      <c r="Q11" s="95"/>
      <c r="R11" s="95"/>
      <c r="S11" s="97"/>
      <c r="T11" s="97"/>
      <c r="U11" s="97"/>
      <c r="V11" s="97"/>
      <c r="W11" s="97"/>
      <c r="X11" s="97"/>
      <c r="Y11" s="97"/>
      <c r="Z11" s="97"/>
      <c r="AA11" s="97"/>
      <c r="AB11" s="98"/>
      <c r="AC11" s="83"/>
      <c r="AD11" s="79"/>
      <c r="AE11" s="84"/>
      <c r="AF11" s="84"/>
      <c r="AG11" s="79" t="s">
        <v>12</v>
      </c>
      <c r="AH11" s="79" t="s">
        <v>12</v>
      </c>
      <c r="AI11" s="79" t="s">
        <v>12</v>
      </c>
      <c r="AJ11" s="79" t="s">
        <v>12</v>
      </c>
      <c r="AK11" s="79" t="s">
        <v>12</v>
      </c>
      <c r="AL11" s="79"/>
      <c r="AM11" s="84"/>
      <c r="AN11" s="137"/>
      <c r="AO11" s="104"/>
    </row>
    <row r="12" spans="2:41" ht="27" customHeight="1" x14ac:dyDescent="0.25">
      <c r="B12" s="78" t="s">
        <v>12</v>
      </c>
      <c r="C12" s="79"/>
      <c r="D12" s="79"/>
      <c r="E12" s="84"/>
      <c r="F12" s="137"/>
      <c r="G12" s="78" t="s">
        <v>12</v>
      </c>
      <c r="H12" s="137"/>
      <c r="I12" s="137"/>
      <c r="J12" s="137"/>
      <c r="K12" s="81"/>
      <c r="L12" s="94">
        <v>6</v>
      </c>
      <c r="M12" s="95" t="s">
        <v>75</v>
      </c>
      <c r="N12" s="96"/>
      <c r="O12" s="95"/>
      <c r="P12" s="95"/>
      <c r="Q12" s="95"/>
      <c r="R12" s="95"/>
      <c r="S12" s="97"/>
      <c r="T12" s="97"/>
      <c r="U12" s="97"/>
      <c r="V12" s="97"/>
      <c r="W12" s="97"/>
      <c r="X12" s="97"/>
      <c r="Y12" s="97"/>
      <c r="Z12" s="97"/>
      <c r="AA12" s="97"/>
      <c r="AB12" s="98"/>
      <c r="AC12" s="78"/>
      <c r="AD12" s="79" t="s">
        <v>12</v>
      </c>
      <c r="AE12" s="79" t="s">
        <v>12</v>
      </c>
      <c r="AF12" s="79" t="s">
        <v>12</v>
      </c>
      <c r="AG12" s="79" t="s">
        <v>12</v>
      </c>
      <c r="AH12" s="79"/>
      <c r="AI12" s="79"/>
      <c r="AJ12" s="79"/>
      <c r="AK12" s="79"/>
      <c r="AL12" s="79"/>
      <c r="AM12" s="79"/>
      <c r="AN12" s="105"/>
      <c r="AO12" s="104"/>
    </row>
    <row r="13" spans="2:41" ht="27" customHeight="1" x14ac:dyDescent="0.25">
      <c r="B13" s="78" t="s">
        <v>12</v>
      </c>
      <c r="C13" s="79" t="s">
        <v>12</v>
      </c>
      <c r="D13" s="79" t="s">
        <v>12</v>
      </c>
      <c r="E13" s="84"/>
      <c r="F13" s="137"/>
      <c r="G13" s="83"/>
      <c r="H13" s="79" t="s">
        <v>13</v>
      </c>
      <c r="I13" s="137"/>
      <c r="J13" s="79" t="s">
        <v>12</v>
      </c>
      <c r="K13" s="79" t="s">
        <v>13</v>
      </c>
      <c r="L13" s="94">
        <v>7</v>
      </c>
      <c r="M13" s="95" t="s">
        <v>102</v>
      </c>
      <c r="N13" s="96"/>
      <c r="O13" s="95"/>
      <c r="P13" s="95"/>
      <c r="Q13" s="95"/>
      <c r="R13" s="95"/>
      <c r="S13" s="97"/>
      <c r="T13" s="97"/>
      <c r="U13" s="97"/>
      <c r="V13" s="97"/>
      <c r="W13" s="97"/>
      <c r="X13" s="97"/>
      <c r="Y13" s="97"/>
      <c r="Z13" s="97"/>
      <c r="AA13" s="97"/>
      <c r="AB13" s="98"/>
      <c r="AC13" s="78"/>
      <c r="AD13" s="79"/>
      <c r="AE13" s="84"/>
      <c r="AF13" s="79" t="s">
        <v>12</v>
      </c>
      <c r="AG13" s="79" t="s">
        <v>12</v>
      </c>
      <c r="AH13" s="79" t="s">
        <v>12</v>
      </c>
      <c r="AI13" s="84"/>
      <c r="AJ13" s="84"/>
      <c r="AK13" s="79"/>
      <c r="AL13" s="79"/>
      <c r="AM13" s="84"/>
      <c r="AN13" s="137"/>
      <c r="AO13" s="104"/>
    </row>
    <row r="14" spans="2:41" ht="27" customHeight="1" x14ac:dyDescent="0.25">
      <c r="B14" s="78" t="s">
        <v>12</v>
      </c>
      <c r="C14" s="79" t="s">
        <v>12</v>
      </c>
      <c r="D14" s="79" t="s">
        <v>12</v>
      </c>
      <c r="E14" s="84"/>
      <c r="F14" s="137"/>
      <c r="G14" s="83"/>
      <c r="H14" s="79" t="s">
        <v>13</v>
      </c>
      <c r="I14" s="79" t="s">
        <v>12</v>
      </c>
      <c r="J14" s="137"/>
      <c r="K14" s="81"/>
      <c r="L14" s="94">
        <v>8</v>
      </c>
      <c r="M14" s="95" t="s">
        <v>20</v>
      </c>
      <c r="N14" s="96"/>
      <c r="O14" s="95"/>
      <c r="P14" s="95"/>
      <c r="Q14" s="95"/>
      <c r="R14" s="95"/>
      <c r="S14" s="97"/>
      <c r="T14" s="97"/>
      <c r="U14" s="97"/>
      <c r="V14" s="97"/>
      <c r="W14" s="97"/>
      <c r="X14" s="97"/>
      <c r="Y14" s="97"/>
      <c r="Z14" s="97"/>
      <c r="AA14" s="97"/>
      <c r="AB14" s="98"/>
      <c r="AC14" s="83"/>
      <c r="AD14" s="84"/>
      <c r="AE14" s="79"/>
      <c r="AF14" s="79"/>
      <c r="AG14" s="79" t="s">
        <v>12</v>
      </c>
      <c r="AH14" s="79" t="s">
        <v>12</v>
      </c>
      <c r="AI14" s="79" t="s">
        <v>12</v>
      </c>
      <c r="AJ14" s="79" t="s">
        <v>12</v>
      </c>
      <c r="AK14" s="84"/>
      <c r="AL14" s="84"/>
      <c r="AM14" s="79"/>
      <c r="AN14" s="105"/>
      <c r="AO14" s="104"/>
    </row>
    <row r="15" spans="2:41" ht="27" customHeight="1" x14ac:dyDescent="0.25">
      <c r="B15" s="78" t="s">
        <v>12</v>
      </c>
      <c r="C15" s="79"/>
      <c r="D15" s="79"/>
      <c r="E15" s="84"/>
      <c r="F15" s="137"/>
      <c r="G15" s="83"/>
      <c r="H15" s="79" t="s">
        <v>12</v>
      </c>
      <c r="I15" s="137"/>
      <c r="J15" s="137"/>
      <c r="K15" s="81"/>
      <c r="L15" s="94">
        <v>9</v>
      </c>
      <c r="M15" s="95" t="s">
        <v>21</v>
      </c>
      <c r="N15" s="96"/>
      <c r="O15" s="95"/>
      <c r="P15" s="95"/>
      <c r="Q15" s="95"/>
      <c r="R15" s="95"/>
      <c r="S15" s="97"/>
      <c r="T15" s="97"/>
      <c r="U15" s="97"/>
      <c r="V15" s="97"/>
      <c r="W15" s="97"/>
      <c r="X15" s="97"/>
      <c r="Y15" s="97"/>
      <c r="Z15" s="97"/>
      <c r="AA15" s="97"/>
      <c r="AB15" s="98"/>
      <c r="AC15" s="83"/>
      <c r="AD15" s="84"/>
      <c r="AE15" s="84"/>
      <c r="AF15" s="84"/>
      <c r="AG15" s="79" t="s">
        <v>12</v>
      </c>
      <c r="AH15" s="79" t="s">
        <v>12</v>
      </c>
      <c r="AI15" s="79" t="s">
        <v>12</v>
      </c>
      <c r="AJ15" s="79" t="s">
        <v>12</v>
      </c>
      <c r="AK15" s="79" t="s">
        <v>12</v>
      </c>
      <c r="AL15" s="84"/>
      <c r="AM15" s="84"/>
      <c r="AN15" s="137"/>
      <c r="AO15" s="104"/>
    </row>
    <row r="16" spans="2:41" ht="27" customHeight="1" x14ac:dyDescent="0.25">
      <c r="B16" s="78" t="s">
        <v>12</v>
      </c>
      <c r="C16" s="79"/>
      <c r="D16" s="79"/>
      <c r="E16" s="84"/>
      <c r="F16" s="137"/>
      <c r="G16" s="83"/>
      <c r="H16" s="137"/>
      <c r="I16" s="79" t="s">
        <v>13</v>
      </c>
      <c r="J16" s="137"/>
      <c r="K16" s="79" t="s">
        <v>12</v>
      </c>
      <c r="L16" s="94">
        <v>10</v>
      </c>
      <c r="M16" s="95" t="s">
        <v>22</v>
      </c>
      <c r="N16" s="96"/>
      <c r="O16" s="95"/>
      <c r="P16" s="95"/>
      <c r="Q16" s="95"/>
      <c r="R16" s="95"/>
      <c r="S16" s="97"/>
      <c r="T16" s="97"/>
      <c r="U16" s="97"/>
      <c r="V16" s="97"/>
      <c r="W16" s="97"/>
      <c r="X16" s="97"/>
      <c r="Y16" s="97"/>
      <c r="Z16" s="97"/>
      <c r="AA16" s="97"/>
      <c r="AB16" s="98"/>
      <c r="AC16" s="83"/>
      <c r="AD16" s="84"/>
      <c r="AE16" s="84"/>
      <c r="AF16" s="84"/>
      <c r="AG16" s="84"/>
      <c r="AH16" s="79"/>
      <c r="AI16" s="79" t="s">
        <v>12</v>
      </c>
      <c r="AJ16" s="79" t="s">
        <v>12</v>
      </c>
      <c r="AK16" s="79" t="s">
        <v>12</v>
      </c>
      <c r="AL16" s="79" t="s">
        <v>12</v>
      </c>
      <c r="AM16" s="84"/>
      <c r="AN16" s="137"/>
      <c r="AO16" s="104"/>
    </row>
    <row r="17" spans="1:41" ht="27" customHeight="1" x14ac:dyDescent="0.25">
      <c r="B17" s="78" t="s">
        <v>12</v>
      </c>
      <c r="C17" s="79" t="s">
        <v>12</v>
      </c>
      <c r="D17" s="79"/>
      <c r="E17" s="84"/>
      <c r="F17" s="105"/>
      <c r="G17" s="83"/>
      <c r="H17" s="137"/>
      <c r="I17" s="79" t="s">
        <v>13</v>
      </c>
      <c r="J17" s="137"/>
      <c r="K17" s="85"/>
      <c r="L17" s="94">
        <v>11</v>
      </c>
      <c r="M17" s="95" t="s">
        <v>23</v>
      </c>
      <c r="N17" s="96"/>
      <c r="O17" s="95"/>
      <c r="P17" s="95"/>
      <c r="Q17" s="95"/>
      <c r="R17" s="95"/>
      <c r="S17" s="97"/>
      <c r="T17" s="97"/>
      <c r="U17" s="97"/>
      <c r="V17" s="97"/>
      <c r="W17" s="97"/>
      <c r="X17" s="97"/>
      <c r="Y17" s="97"/>
      <c r="Z17" s="97"/>
      <c r="AA17" s="97"/>
      <c r="AB17" s="98"/>
      <c r="AC17" s="78"/>
      <c r="AD17" s="79"/>
      <c r="AE17" s="79"/>
      <c r="AF17" s="79"/>
      <c r="AG17" s="79"/>
      <c r="AH17" s="79"/>
      <c r="AI17" s="79" t="s">
        <v>12</v>
      </c>
      <c r="AJ17" s="79" t="s">
        <v>12</v>
      </c>
      <c r="AK17" s="79" t="s">
        <v>12</v>
      </c>
      <c r="AL17" s="79"/>
      <c r="AM17" s="79"/>
      <c r="AN17" s="105"/>
      <c r="AO17" s="104"/>
    </row>
    <row r="18" spans="1:41" ht="27" customHeight="1" x14ac:dyDescent="0.25">
      <c r="B18" s="83"/>
      <c r="C18" s="79" t="s">
        <v>12</v>
      </c>
      <c r="D18" s="84"/>
      <c r="E18" s="79" t="s">
        <v>12</v>
      </c>
      <c r="F18" s="105"/>
      <c r="G18" s="78" t="s">
        <v>12</v>
      </c>
      <c r="H18" s="105"/>
      <c r="I18" s="105"/>
      <c r="J18" s="105"/>
      <c r="K18" s="85"/>
      <c r="L18" s="94">
        <v>12</v>
      </c>
      <c r="M18" s="95" t="s">
        <v>24</v>
      </c>
      <c r="N18" s="96"/>
      <c r="O18" s="95"/>
      <c r="P18" s="95"/>
      <c r="Q18" s="95"/>
      <c r="R18" s="95"/>
      <c r="S18" s="97"/>
      <c r="T18" s="97"/>
      <c r="U18" s="97"/>
      <c r="V18" s="97"/>
      <c r="W18" s="97"/>
      <c r="X18" s="97"/>
      <c r="Y18" s="97"/>
      <c r="Z18" s="97"/>
      <c r="AA18" s="97"/>
      <c r="AB18" s="98"/>
      <c r="AC18" s="78"/>
      <c r="AD18" s="79"/>
      <c r="AE18" s="84"/>
      <c r="AF18" s="84"/>
      <c r="AG18" s="84"/>
      <c r="AH18" s="84"/>
      <c r="AI18" s="79" t="s">
        <v>12</v>
      </c>
      <c r="AJ18" s="79" t="s">
        <v>12</v>
      </c>
      <c r="AK18" s="79" t="s">
        <v>12</v>
      </c>
      <c r="AL18" s="79"/>
      <c r="AM18" s="84"/>
      <c r="AN18" s="137"/>
      <c r="AO18" s="104"/>
    </row>
    <row r="19" spans="1:41" ht="27" customHeight="1" x14ac:dyDescent="0.25">
      <c r="B19" s="83"/>
      <c r="C19" s="79" t="s">
        <v>13</v>
      </c>
      <c r="D19" s="84"/>
      <c r="E19" s="79" t="s">
        <v>12</v>
      </c>
      <c r="F19" s="105"/>
      <c r="G19" s="78"/>
      <c r="H19" s="105"/>
      <c r="I19" s="105"/>
      <c r="J19" s="79" t="s">
        <v>12</v>
      </c>
      <c r="K19" s="85"/>
      <c r="L19" s="94">
        <v>13</v>
      </c>
      <c r="M19" s="95" t="s">
        <v>25</v>
      </c>
      <c r="N19" s="96"/>
      <c r="O19" s="95"/>
      <c r="P19" s="95"/>
      <c r="Q19" s="95"/>
      <c r="R19" s="95"/>
      <c r="S19" s="97"/>
      <c r="T19" s="97"/>
      <c r="U19" s="97"/>
      <c r="V19" s="97"/>
      <c r="W19" s="97"/>
      <c r="X19" s="97"/>
      <c r="Y19" s="97"/>
      <c r="Z19" s="97"/>
      <c r="AA19" s="97"/>
      <c r="AB19" s="98"/>
      <c r="AC19" s="83"/>
      <c r="AD19" s="84"/>
      <c r="AE19" s="79"/>
      <c r="AF19" s="79"/>
      <c r="AG19" s="84"/>
      <c r="AH19" s="84"/>
      <c r="AI19" s="79" t="s">
        <v>12</v>
      </c>
      <c r="AJ19" s="79" t="s">
        <v>12</v>
      </c>
      <c r="AK19" s="84"/>
      <c r="AL19" s="84"/>
      <c r="AM19" s="79"/>
      <c r="AN19" s="105"/>
      <c r="AO19" s="104"/>
    </row>
    <row r="20" spans="1:41" ht="27" customHeight="1" x14ac:dyDescent="0.25">
      <c r="B20" s="83"/>
      <c r="C20" s="79" t="s">
        <v>12</v>
      </c>
      <c r="D20" s="84"/>
      <c r="E20" s="79" t="s">
        <v>12</v>
      </c>
      <c r="F20" s="105"/>
      <c r="G20" s="78"/>
      <c r="H20" s="79" t="s">
        <v>12</v>
      </c>
      <c r="I20" s="105"/>
      <c r="J20" s="105"/>
      <c r="K20" s="85"/>
      <c r="L20" s="94">
        <v>14</v>
      </c>
      <c r="M20" s="95" t="s">
        <v>26</v>
      </c>
      <c r="N20" s="96"/>
      <c r="O20" s="95"/>
      <c r="P20" s="95"/>
      <c r="Q20" s="95"/>
      <c r="R20" s="95"/>
      <c r="S20" s="97"/>
      <c r="T20" s="97"/>
      <c r="U20" s="97"/>
      <c r="V20" s="97"/>
      <c r="W20" s="97"/>
      <c r="X20" s="97"/>
      <c r="Y20" s="97"/>
      <c r="Z20" s="97"/>
      <c r="AA20" s="97"/>
      <c r="AB20" s="98"/>
      <c r="AC20" s="83"/>
      <c r="AD20" s="84"/>
      <c r="AE20" s="84"/>
      <c r="AF20" s="84"/>
      <c r="AG20" s="84"/>
      <c r="AH20" s="84"/>
      <c r="AI20" s="79" t="s">
        <v>12</v>
      </c>
      <c r="AJ20" s="79" t="s">
        <v>12</v>
      </c>
      <c r="AK20" s="79" t="s">
        <v>12</v>
      </c>
      <c r="AL20" s="79"/>
      <c r="AM20" s="84"/>
      <c r="AN20" s="137"/>
      <c r="AO20" s="104"/>
    </row>
    <row r="21" spans="1:41" ht="27" customHeight="1" x14ac:dyDescent="0.25">
      <c r="B21" s="83"/>
      <c r="C21" s="79" t="s">
        <v>12</v>
      </c>
      <c r="D21" s="84"/>
      <c r="E21" s="79" t="s">
        <v>12</v>
      </c>
      <c r="F21" s="105"/>
      <c r="G21" s="78"/>
      <c r="H21" s="105"/>
      <c r="I21" s="79" t="s">
        <v>13</v>
      </c>
      <c r="J21" s="105"/>
      <c r="K21" s="85"/>
      <c r="L21" s="94">
        <v>15</v>
      </c>
      <c r="M21" s="95" t="s">
        <v>27</v>
      </c>
      <c r="N21" s="96"/>
      <c r="O21" s="95"/>
      <c r="P21" s="95"/>
      <c r="Q21" s="95"/>
      <c r="R21" s="95"/>
      <c r="S21" s="97"/>
      <c r="T21" s="97"/>
      <c r="U21" s="97"/>
      <c r="V21" s="97"/>
      <c r="W21" s="97"/>
      <c r="X21" s="97"/>
      <c r="Y21" s="97"/>
      <c r="Z21" s="97"/>
      <c r="AA21" s="97"/>
      <c r="AB21" s="98"/>
      <c r="AC21" s="83"/>
      <c r="AD21" s="84"/>
      <c r="AE21" s="84"/>
      <c r="AF21" s="84"/>
      <c r="AG21" s="84"/>
      <c r="AH21" s="84"/>
      <c r="AI21" s="79"/>
      <c r="AJ21" s="79" t="s">
        <v>12</v>
      </c>
      <c r="AK21" s="79" t="s">
        <v>12</v>
      </c>
      <c r="AL21" s="79" t="s">
        <v>13</v>
      </c>
      <c r="AM21" s="79"/>
      <c r="AN21" s="105"/>
      <c r="AO21" s="85"/>
    </row>
    <row r="22" spans="1:41" ht="27" customHeight="1" x14ac:dyDescent="0.25">
      <c r="B22" s="78"/>
      <c r="C22" s="79"/>
      <c r="D22" s="79" t="s">
        <v>13</v>
      </c>
      <c r="E22" s="79" t="s">
        <v>13</v>
      </c>
      <c r="F22" s="105"/>
      <c r="G22" s="78"/>
      <c r="H22" s="105"/>
      <c r="I22" s="79" t="s">
        <v>13</v>
      </c>
      <c r="J22" s="105"/>
      <c r="K22" s="85"/>
      <c r="L22" s="94">
        <v>16</v>
      </c>
      <c r="M22" s="95" t="s">
        <v>28</v>
      </c>
      <c r="N22" s="96"/>
      <c r="O22" s="95"/>
      <c r="P22" s="95"/>
      <c r="Q22" s="95"/>
      <c r="R22" s="95"/>
      <c r="S22" s="97"/>
      <c r="T22" s="97"/>
      <c r="U22" s="97"/>
      <c r="V22" s="97"/>
      <c r="W22" s="97"/>
      <c r="X22" s="97"/>
      <c r="Y22" s="97"/>
      <c r="Z22" s="97"/>
      <c r="AA22" s="97"/>
      <c r="AB22" s="98"/>
      <c r="AC22" s="78" t="s">
        <v>12</v>
      </c>
      <c r="AD22" s="79" t="s">
        <v>12</v>
      </c>
      <c r="AE22" s="79" t="s">
        <v>12</v>
      </c>
      <c r="AF22" s="79" t="s">
        <v>12</v>
      </c>
      <c r="AG22" s="79" t="s">
        <v>12</v>
      </c>
      <c r="AH22" s="79" t="s">
        <v>12</v>
      </c>
      <c r="AI22" s="79" t="s">
        <v>12</v>
      </c>
      <c r="AJ22" s="79" t="s">
        <v>12</v>
      </c>
      <c r="AK22" s="79" t="s">
        <v>13</v>
      </c>
      <c r="AL22" s="79" t="s">
        <v>13</v>
      </c>
      <c r="AM22" s="79" t="s">
        <v>13</v>
      </c>
      <c r="AN22" s="79" t="s">
        <v>13</v>
      </c>
      <c r="AO22" s="138" t="s">
        <v>13</v>
      </c>
    </row>
    <row r="23" spans="1:41" ht="27" customHeight="1" x14ac:dyDescent="0.25">
      <c r="B23" s="78"/>
      <c r="C23" s="79" t="s">
        <v>13</v>
      </c>
      <c r="D23" s="79"/>
      <c r="E23" s="79"/>
      <c r="F23" s="105" t="s">
        <v>12</v>
      </c>
      <c r="G23" s="78"/>
      <c r="H23" s="105"/>
      <c r="I23" s="79" t="s">
        <v>13</v>
      </c>
      <c r="J23" s="105"/>
      <c r="K23" s="85"/>
      <c r="L23" s="94">
        <v>17</v>
      </c>
      <c r="M23" s="95" t="s">
        <v>29</v>
      </c>
      <c r="N23" s="96"/>
      <c r="O23" s="95"/>
      <c r="P23" s="95"/>
      <c r="Q23" s="95"/>
      <c r="R23" s="95"/>
      <c r="S23" s="97"/>
      <c r="T23" s="97"/>
      <c r="U23" s="97"/>
      <c r="V23" s="97"/>
      <c r="W23" s="97"/>
      <c r="X23" s="97"/>
      <c r="Y23" s="97"/>
      <c r="Z23" s="97"/>
      <c r="AA23" s="97"/>
      <c r="AB23" s="98"/>
      <c r="AC23" s="83"/>
      <c r="AD23" s="84"/>
      <c r="AE23" s="84"/>
      <c r="AF23" s="84"/>
      <c r="AG23" s="84"/>
      <c r="AH23" s="84"/>
      <c r="AI23" s="79" t="s">
        <v>12</v>
      </c>
      <c r="AJ23" s="79" t="s">
        <v>12</v>
      </c>
      <c r="AK23" s="79" t="s">
        <v>13</v>
      </c>
      <c r="AL23" s="79" t="s">
        <v>13</v>
      </c>
      <c r="AM23" s="84"/>
      <c r="AN23" s="79" t="s">
        <v>13</v>
      </c>
      <c r="AO23" s="138" t="s">
        <v>13</v>
      </c>
    </row>
    <row r="24" spans="1:41" ht="27" customHeight="1" x14ac:dyDescent="0.25">
      <c r="B24" s="78" t="s">
        <v>12</v>
      </c>
      <c r="C24" s="79"/>
      <c r="D24" s="79" t="s">
        <v>12</v>
      </c>
      <c r="E24" s="79"/>
      <c r="F24" s="105"/>
      <c r="G24" s="78"/>
      <c r="H24" s="105"/>
      <c r="I24" s="79" t="s">
        <v>13</v>
      </c>
      <c r="J24" s="105"/>
      <c r="K24" s="85"/>
      <c r="L24" s="94">
        <v>18</v>
      </c>
      <c r="M24" s="95" t="s">
        <v>30</v>
      </c>
      <c r="N24" s="96"/>
      <c r="O24" s="95"/>
      <c r="P24" s="95"/>
      <c r="Q24" s="95"/>
      <c r="R24" s="95"/>
      <c r="S24" s="97"/>
      <c r="T24" s="97"/>
      <c r="U24" s="97"/>
      <c r="V24" s="97"/>
      <c r="W24" s="97"/>
      <c r="X24" s="97"/>
      <c r="Y24" s="97"/>
      <c r="Z24" s="97"/>
      <c r="AA24" s="97"/>
      <c r="AB24" s="98"/>
      <c r="AC24" s="78" t="s">
        <v>12</v>
      </c>
      <c r="AD24" s="79" t="s">
        <v>12</v>
      </c>
      <c r="AE24" s="79" t="s">
        <v>12</v>
      </c>
      <c r="AF24" s="79" t="s">
        <v>12</v>
      </c>
      <c r="AG24" s="79" t="s">
        <v>12</v>
      </c>
      <c r="AH24" s="79" t="s">
        <v>12</v>
      </c>
      <c r="AI24" s="79" t="s">
        <v>12</v>
      </c>
      <c r="AJ24" s="79" t="s">
        <v>12</v>
      </c>
      <c r="AK24" s="79" t="s">
        <v>12</v>
      </c>
      <c r="AL24" s="79" t="s">
        <v>13</v>
      </c>
      <c r="AM24" s="79" t="s">
        <v>13</v>
      </c>
      <c r="AN24" s="79" t="s">
        <v>13</v>
      </c>
      <c r="AO24" s="139"/>
    </row>
    <row r="25" spans="1:41" ht="27" customHeight="1" x14ac:dyDescent="0.25">
      <c r="B25" s="78"/>
      <c r="C25" s="79"/>
      <c r="D25" s="79" t="s">
        <v>12</v>
      </c>
      <c r="E25" s="79"/>
      <c r="F25" s="105" t="s">
        <v>12</v>
      </c>
      <c r="G25" s="78" t="s">
        <v>12</v>
      </c>
      <c r="H25" s="105"/>
      <c r="I25" s="105"/>
      <c r="J25" s="105"/>
      <c r="K25" s="85"/>
      <c r="L25" s="94">
        <v>19</v>
      </c>
      <c r="M25" s="95" t="s">
        <v>31</v>
      </c>
      <c r="N25" s="96"/>
      <c r="O25" s="95"/>
      <c r="P25" s="95"/>
      <c r="Q25" s="95"/>
      <c r="R25" s="95"/>
      <c r="S25" s="97"/>
      <c r="T25" s="97"/>
      <c r="U25" s="97"/>
      <c r="V25" s="97"/>
      <c r="W25" s="97"/>
      <c r="X25" s="97"/>
      <c r="Y25" s="97"/>
      <c r="Z25" s="97"/>
      <c r="AA25" s="97"/>
      <c r="AB25" s="98"/>
      <c r="AC25" s="106"/>
      <c r="AD25" s="107"/>
      <c r="AE25" s="107"/>
      <c r="AF25" s="107"/>
      <c r="AG25" s="107"/>
      <c r="AH25" s="107"/>
      <c r="AI25" s="107"/>
      <c r="AJ25" s="107"/>
      <c r="AK25" s="107"/>
      <c r="AL25" s="107"/>
      <c r="AM25" s="79" t="s">
        <v>13</v>
      </c>
      <c r="AN25" s="141"/>
      <c r="AO25" s="139"/>
    </row>
    <row r="26" spans="1:41" ht="27" customHeight="1" x14ac:dyDescent="0.25">
      <c r="B26" s="78"/>
      <c r="C26" s="79"/>
      <c r="D26" s="79"/>
      <c r="E26" s="79"/>
      <c r="F26" s="105" t="s">
        <v>12</v>
      </c>
      <c r="G26" s="78"/>
      <c r="H26" s="105"/>
      <c r="I26" s="79" t="s">
        <v>12</v>
      </c>
      <c r="J26" s="105"/>
      <c r="K26" s="85"/>
      <c r="L26" s="94">
        <v>20</v>
      </c>
      <c r="M26" s="95" t="s">
        <v>32</v>
      </c>
      <c r="N26" s="96"/>
      <c r="O26" s="95"/>
      <c r="P26" s="95"/>
      <c r="Q26" s="95"/>
      <c r="R26" s="95"/>
      <c r="S26" s="97"/>
      <c r="T26" s="97"/>
      <c r="U26" s="97"/>
      <c r="V26" s="97"/>
      <c r="W26" s="97"/>
      <c r="X26" s="97"/>
      <c r="Y26" s="97"/>
      <c r="Z26" s="97"/>
      <c r="AA26" s="97"/>
      <c r="AB26" s="98"/>
      <c r="AC26" s="83"/>
      <c r="AD26" s="84"/>
      <c r="AE26" s="84"/>
      <c r="AF26" s="84"/>
      <c r="AG26" s="84"/>
      <c r="AH26" s="84"/>
      <c r="AI26" s="84"/>
      <c r="AJ26" s="84"/>
      <c r="AK26" s="84"/>
      <c r="AL26" s="84"/>
      <c r="AM26" s="79" t="s">
        <v>13</v>
      </c>
      <c r="AN26" s="141"/>
      <c r="AO26" s="139"/>
    </row>
    <row r="27" spans="1:41" ht="27" customHeight="1" x14ac:dyDescent="0.25">
      <c r="B27" s="78"/>
      <c r="C27" s="79"/>
      <c r="D27" s="79"/>
      <c r="E27" s="79"/>
      <c r="F27" s="105" t="s">
        <v>12</v>
      </c>
      <c r="G27" s="78"/>
      <c r="H27" s="105"/>
      <c r="I27" s="79" t="s">
        <v>13</v>
      </c>
      <c r="J27" s="105"/>
      <c r="K27" s="85"/>
      <c r="L27" s="94">
        <v>21</v>
      </c>
      <c r="M27" s="95" t="s">
        <v>33</v>
      </c>
      <c r="N27" s="96"/>
      <c r="O27" s="95"/>
      <c r="P27" s="95"/>
      <c r="Q27" s="95"/>
      <c r="R27" s="95"/>
      <c r="S27" s="97"/>
      <c r="T27" s="97"/>
      <c r="U27" s="97"/>
      <c r="V27" s="97"/>
      <c r="W27" s="97"/>
      <c r="X27" s="97"/>
      <c r="Y27" s="97"/>
      <c r="Z27" s="97"/>
      <c r="AA27" s="97"/>
      <c r="AB27" s="98"/>
      <c r="AC27" s="83"/>
      <c r="AD27" s="84"/>
      <c r="AE27" s="84"/>
      <c r="AF27" s="84"/>
      <c r="AG27" s="84"/>
      <c r="AH27" s="84"/>
      <c r="AI27" s="84"/>
      <c r="AJ27" s="84"/>
      <c r="AK27" s="84"/>
      <c r="AL27" s="84"/>
      <c r="AM27" s="79" t="s">
        <v>13</v>
      </c>
      <c r="AN27" s="79" t="s">
        <v>13</v>
      </c>
      <c r="AO27" s="138" t="s">
        <v>13</v>
      </c>
    </row>
    <row r="28" spans="1:41" s="132" customFormat="1" ht="27" customHeight="1" x14ac:dyDescent="0.25">
      <c r="A28" s="155"/>
      <c r="B28" s="78"/>
      <c r="C28" s="79"/>
      <c r="D28" s="79" t="s">
        <v>12</v>
      </c>
      <c r="E28" s="79"/>
      <c r="F28" s="105" t="s">
        <v>12</v>
      </c>
      <c r="G28" s="78"/>
      <c r="H28" s="105"/>
      <c r="I28" s="79" t="s">
        <v>13</v>
      </c>
      <c r="J28" s="105"/>
      <c r="K28" s="85"/>
      <c r="L28" s="94">
        <v>22</v>
      </c>
      <c r="M28" s="95" t="s">
        <v>31</v>
      </c>
      <c r="N28" s="96"/>
      <c r="O28" s="95"/>
      <c r="P28" s="95"/>
      <c r="Q28" s="95"/>
      <c r="R28" s="95"/>
      <c r="S28" s="97"/>
      <c r="T28" s="97"/>
      <c r="U28" s="97"/>
      <c r="V28" s="97"/>
      <c r="W28" s="97"/>
      <c r="X28" s="97"/>
      <c r="Y28" s="97"/>
      <c r="Z28" s="97"/>
      <c r="AA28" s="97"/>
      <c r="AB28" s="98"/>
      <c r="AC28" s="106"/>
      <c r="AD28" s="107"/>
      <c r="AE28" s="107"/>
      <c r="AF28" s="107"/>
      <c r="AG28" s="107"/>
      <c r="AH28" s="107"/>
      <c r="AI28" s="107"/>
      <c r="AJ28" s="107"/>
      <c r="AK28" s="107"/>
      <c r="AL28" s="107"/>
      <c r="AM28" s="79" t="s">
        <v>13</v>
      </c>
      <c r="AN28" s="141"/>
      <c r="AO28" s="139"/>
    </row>
    <row r="29" spans="1:41" s="132" customFormat="1" ht="27" customHeight="1" x14ac:dyDescent="0.25">
      <c r="A29" s="155"/>
      <c r="B29" s="78"/>
      <c r="C29" s="79"/>
      <c r="D29" s="79"/>
      <c r="E29" s="79"/>
      <c r="F29" s="105" t="s">
        <v>12</v>
      </c>
      <c r="G29" s="78" t="s">
        <v>12</v>
      </c>
      <c r="H29" s="105"/>
      <c r="I29" s="79" t="s">
        <v>13</v>
      </c>
      <c r="J29" s="105"/>
      <c r="K29" s="85"/>
      <c r="L29" s="94">
        <v>23</v>
      </c>
      <c r="M29" s="95" t="s">
        <v>32</v>
      </c>
      <c r="N29" s="96"/>
      <c r="O29" s="95"/>
      <c r="P29" s="95"/>
      <c r="Q29" s="95"/>
      <c r="R29" s="95"/>
      <c r="S29" s="97"/>
      <c r="T29" s="97"/>
      <c r="U29" s="97"/>
      <c r="V29" s="97"/>
      <c r="W29" s="97"/>
      <c r="X29" s="97"/>
      <c r="Y29" s="97"/>
      <c r="Z29" s="97"/>
      <c r="AA29" s="97"/>
      <c r="AB29" s="98"/>
      <c r="AC29" s="83"/>
      <c r="AD29" s="84"/>
      <c r="AE29" s="84"/>
      <c r="AF29" s="84"/>
      <c r="AG29" s="84"/>
      <c r="AH29" s="84"/>
      <c r="AI29" s="84"/>
      <c r="AJ29" s="84"/>
      <c r="AK29" s="84"/>
      <c r="AL29" s="84"/>
      <c r="AM29" s="79" t="s">
        <v>13</v>
      </c>
      <c r="AN29" s="141"/>
      <c r="AO29" s="139"/>
    </row>
    <row r="30" spans="1:41" s="132" customFormat="1" ht="27" customHeight="1" x14ac:dyDescent="0.25">
      <c r="A30" s="155"/>
      <c r="B30" s="78"/>
      <c r="C30" s="79"/>
      <c r="D30" s="79"/>
      <c r="E30" s="79"/>
      <c r="F30" s="105" t="s">
        <v>12</v>
      </c>
      <c r="G30" s="78" t="s">
        <v>12</v>
      </c>
      <c r="H30" s="105"/>
      <c r="I30" s="79" t="s">
        <v>12</v>
      </c>
      <c r="J30" s="105"/>
      <c r="K30" s="85"/>
      <c r="L30" s="94">
        <v>24</v>
      </c>
      <c r="M30" s="95" t="s">
        <v>33</v>
      </c>
      <c r="N30" s="96"/>
      <c r="O30" s="95"/>
      <c r="P30" s="95"/>
      <c r="Q30" s="95"/>
      <c r="R30" s="95"/>
      <c r="S30" s="97"/>
      <c r="T30" s="97"/>
      <c r="U30" s="97"/>
      <c r="V30" s="97"/>
      <c r="W30" s="97"/>
      <c r="X30" s="97"/>
      <c r="Y30" s="97"/>
      <c r="Z30" s="97"/>
      <c r="AA30" s="97"/>
      <c r="AB30" s="98"/>
      <c r="AC30" s="83"/>
      <c r="AD30" s="84"/>
      <c r="AE30" s="84"/>
      <c r="AF30" s="84"/>
      <c r="AG30" s="84"/>
      <c r="AH30" s="84"/>
      <c r="AI30" s="84"/>
      <c r="AJ30" s="84"/>
      <c r="AK30" s="84"/>
      <c r="AL30" s="84"/>
      <c r="AM30" s="79" t="s">
        <v>13</v>
      </c>
      <c r="AN30" s="79" t="s">
        <v>13</v>
      </c>
      <c r="AO30" s="138" t="s">
        <v>13</v>
      </c>
    </row>
    <row r="31" spans="1:41" s="132" customFormat="1" ht="27" customHeight="1" x14ac:dyDescent="0.25">
      <c r="A31" s="155"/>
      <c r="B31" s="78"/>
      <c r="C31" s="79"/>
      <c r="D31" s="79" t="s">
        <v>12</v>
      </c>
      <c r="E31" s="79"/>
      <c r="F31" s="105" t="s">
        <v>12</v>
      </c>
      <c r="G31" s="78" t="s">
        <v>13</v>
      </c>
      <c r="H31" s="105"/>
      <c r="I31" s="105"/>
      <c r="J31" s="105"/>
      <c r="K31" s="85"/>
      <c r="L31" s="94">
        <v>25</v>
      </c>
      <c r="M31" s="95" t="s">
        <v>31</v>
      </c>
      <c r="N31" s="96"/>
      <c r="O31" s="95"/>
      <c r="P31" s="95"/>
      <c r="Q31" s="95"/>
      <c r="R31" s="95"/>
      <c r="S31" s="97"/>
      <c r="T31" s="97"/>
      <c r="U31" s="97"/>
      <c r="V31" s="97"/>
      <c r="W31" s="97"/>
      <c r="X31" s="97"/>
      <c r="Y31" s="97"/>
      <c r="Z31" s="97"/>
      <c r="AA31" s="97"/>
      <c r="AB31" s="98"/>
      <c r="AC31" s="106"/>
      <c r="AD31" s="107"/>
      <c r="AE31" s="107"/>
      <c r="AF31" s="107"/>
      <c r="AG31" s="107"/>
      <c r="AH31" s="107"/>
      <c r="AI31" s="107"/>
      <c r="AJ31" s="107"/>
      <c r="AK31" s="107"/>
      <c r="AL31" s="107"/>
      <c r="AM31" s="79" t="s">
        <v>13</v>
      </c>
      <c r="AN31" s="141"/>
      <c r="AO31" s="139"/>
    </row>
    <row r="32" spans="1:41" s="132" customFormat="1" ht="27" customHeight="1" x14ac:dyDescent="0.25">
      <c r="A32" s="155"/>
      <c r="B32" s="78"/>
      <c r="C32" s="79"/>
      <c r="D32" s="79"/>
      <c r="E32" s="79"/>
      <c r="F32" s="105" t="s">
        <v>12</v>
      </c>
      <c r="G32" s="78" t="s">
        <v>13</v>
      </c>
      <c r="H32" s="105"/>
      <c r="I32" s="79" t="s">
        <v>13</v>
      </c>
      <c r="J32" s="79" t="s">
        <v>12</v>
      </c>
      <c r="K32" s="85"/>
      <c r="L32" s="94">
        <v>26</v>
      </c>
      <c r="M32" s="95" t="s">
        <v>32</v>
      </c>
      <c r="N32" s="96"/>
      <c r="O32" s="95"/>
      <c r="P32" s="95"/>
      <c r="Q32" s="95"/>
      <c r="R32" s="95"/>
      <c r="S32" s="97"/>
      <c r="T32" s="97"/>
      <c r="U32" s="97"/>
      <c r="V32" s="97"/>
      <c r="W32" s="97"/>
      <c r="X32" s="97"/>
      <c r="Y32" s="97"/>
      <c r="Z32" s="97"/>
      <c r="AA32" s="97"/>
      <c r="AB32" s="98"/>
      <c r="AC32" s="83"/>
      <c r="AD32" s="84"/>
      <c r="AE32" s="84"/>
      <c r="AF32" s="84"/>
      <c r="AG32" s="84"/>
      <c r="AH32" s="84"/>
      <c r="AI32" s="84"/>
      <c r="AJ32" s="84"/>
      <c r="AK32" s="84"/>
      <c r="AL32" s="84"/>
      <c r="AM32" s="79" t="s">
        <v>13</v>
      </c>
      <c r="AN32" s="141"/>
      <c r="AO32" s="139"/>
    </row>
    <row r="33" spans="1:41" s="132" customFormat="1" ht="27" customHeight="1" x14ac:dyDescent="0.25">
      <c r="A33" s="155"/>
      <c r="B33" s="78"/>
      <c r="C33" s="79"/>
      <c r="D33" s="79"/>
      <c r="E33" s="79"/>
      <c r="F33" s="105" t="s">
        <v>12</v>
      </c>
      <c r="G33" s="78" t="s">
        <v>13</v>
      </c>
      <c r="H33" s="105"/>
      <c r="I33" s="79" t="s">
        <v>13</v>
      </c>
      <c r="J33" s="105"/>
      <c r="K33" s="85"/>
      <c r="L33" s="94">
        <v>27</v>
      </c>
      <c r="M33" s="95" t="s">
        <v>33</v>
      </c>
      <c r="N33" s="96"/>
      <c r="O33" s="95"/>
      <c r="P33" s="95"/>
      <c r="Q33" s="95"/>
      <c r="R33" s="95"/>
      <c r="S33" s="97"/>
      <c r="T33" s="97"/>
      <c r="U33" s="97"/>
      <c r="V33" s="97"/>
      <c r="W33" s="97"/>
      <c r="X33" s="97"/>
      <c r="Y33" s="97"/>
      <c r="Z33" s="97"/>
      <c r="AA33" s="97"/>
      <c r="AB33" s="98"/>
      <c r="AC33" s="83"/>
      <c r="AD33" s="84"/>
      <c r="AE33" s="84"/>
      <c r="AF33" s="84"/>
      <c r="AG33" s="84"/>
      <c r="AH33" s="84"/>
      <c r="AI33" s="84"/>
      <c r="AJ33" s="84"/>
      <c r="AK33" s="84"/>
      <c r="AL33" s="84"/>
      <c r="AM33" s="79" t="s">
        <v>13</v>
      </c>
      <c r="AN33" s="79" t="s">
        <v>13</v>
      </c>
      <c r="AO33" s="138" t="s">
        <v>13</v>
      </c>
    </row>
    <row r="34" spans="1:41" ht="27" customHeight="1" thickBot="1" x14ac:dyDescent="0.3">
      <c r="B34" s="86"/>
      <c r="C34" s="87"/>
      <c r="D34" s="87"/>
      <c r="E34" s="87"/>
      <c r="F34" s="163" t="s">
        <v>13</v>
      </c>
      <c r="G34" s="86" t="s">
        <v>13</v>
      </c>
      <c r="H34" s="163"/>
      <c r="I34" s="163"/>
      <c r="J34" s="163"/>
      <c r="K34" s="88"/>
      <c r="L34" s="94">
        <v>28</v>
      </c>
      <c r="M34" s="99" t="s">
        <v>103</v>
      </c>
      <c r="N34" s="100"/>
      <c r="O34" s="99"/>
      <c r="P34" s="99"/>
      <c r="Q34" s="99"/>
      <c r="R34" s="99"/>
      <c r="S34" s="101"/>
      <c r="T34" s="101"/>
      <c r="U34" s="101"/>
      <c r="V34" s="101"/>
      <c r="W34" s="101"/>
      <c r="X34" s="101"/>
      <c r="Y34" s="101"/>
      <c r="Z34" s="101"/>
      <c r="AA34" s="101"/>
      <c r="AB34" s="102"/>
      <c r="AC34" s="108"/>
      <c r="AD34" s="87" t="s">
        <v>12</v>
      </c>
      <c r="AE34" s="87" t="s">
        <v>12</v>
      </c>
      <c r="AF34" s="87"/>
      <c r="AG34" s="87" t="s">
        <v>12</v>
      </c>
      <c r="AH34" s="109"/>
      <c r="AI34" s="109"/>
      <c r="AJ34" s="109"/>
      <c r="AK34" s="87" t="s">
        <v>12</v>
      </c>
      <c r="AL34" s="87" t="s">
        <v>12</v>
      </c>
      <c r="AM34" s="87" t="s">
        <v>13</v>
      </c>
      <c r="AN34" s="87" t="s">
        <v>13</v>
      </c>
      <c r="AO34" s="140" t="s">
        <v>13</v>
      </c>
    </row>
    <row r="35" spans="1:41" ht="27" customHeight="1" thickBot="1" x14ac:dyDescent="0.3">
      <c r="B35" s="5"/>
      <c r="C35" s="6"/>
      <c r="D35" s="6"/>
      <c r="E35" s="6"/>
      <c r="F35" s="6"/>
      <c r="G35" s="5"/>
      <c r="H35" s="6"/>
      <c r="I35" s="6"/>
      <c r="J35" s="6"/>
      <c r="K35" s="7"/>
      <c r="L35" s="8"/>
      <c r="M35" s="33" t="s">
        <v>104</v>
      </c>
      <c r="N35" s="9"/>
      <c r="O35" s="9"/>
      <c r="P35" s="9"/>
      <c r="Q35" s="9"/>
      <c r="R35" s="9"/>
      <c r="S35" s="9"/>
      <c r="T35" s="9"/>
      <c r="U35" s="9"/>
      <c r="V35" s="9"/>
      <c r="W35" s="9"/>
      <c r="X35" s="9"/>
      <c r="Y35" s="9"/>
      <c r="Z35" s="9"/>
      <c r="AA35" s="9"/>
      <c r="AB35" s="9"/>
      <c r="AC35" s="5"/>
      <c r="AD35" s="6"/>
      <c r="AE35" s="6"/>
      <c r="AF35" s="6"/>
      <c r="AG35" s="6"/>
      <c r="AH35" s="6"/>
      <c r="AI35" s="6"/>
      <c r="AJ35" s="6"/>
      <c r="AK35" s="6"/>
      <c r="AL35" s="6"/>
      <c r="AM35" s="6"/>
      <c r="AN35" s="6"/>
      <c r="AO35" s="7"/>
    </row>
    <row r="36" spans="1:41" ht="27" customHeight="1" thickBot="1" x14ac:dyDescent="0.3">
      <c r="B36" s="110"/>
      <c r="C36" s="111"/>
      <c r="D36" s="111"/>
      <c r="E36" s="111" t="s">
        <v>12</v>
      </c>
      <c r="F36" s="164"/>
      <c r="G36" s="110" t="s">
        <v>12</v>
      </c>
      <c r="H36" s="79" t="s">
        <v>12</v>
      </c>
      <c r="I36" s="79" t="s">
        <v>12</v>
      </c>
      <c r="J36" s="164"/>
      <c r="K36" s="112"/>
      <c r="L36" s="123">
        <v>1</v>
      </c>
      <c r="M36" s="114" t="s">
        <v>34</v>
      </c>
      <c r="N36" s="115"/>
      <c r="O36" s="115"/>
      <c r="P36" s="115"/>
      <c r="Q36" s="115"/>
      <c r="R36" s="115"/>
      <c r="S36" s="115"/>
      <c r="T36" s="115"/>
      <c r="U36" s="115"/>
      <c r="V36" s="115"/>
      <c r="W36" s="115"/>
      <c r="X36" s="115"/>
      <c r="Y36" s="115"/>
      <c r="Z36" s="115"/>
      <c r="AA36" s="115"/>
      <c r="AB36" s="116"/>
      <c r="AC36" s="10"/>
      <c r="AD36" s="11"/>
      <c r="AE36" s="11"/>
      <c r="AF36" s="11"/>
      <c r="AG36" s="12"/>
      <c r="AH36" s="12"/>
      <c r="AI36" s="11"/>
      <c r="AJ36" s="11"/>
      <c r="AK36" s="13"/>
      <c r="AL36" s="34"/>
      <c r="AM36" s="35"/>
      <c r="AN36" s="35"/>
      <c r="AO36" s="24"/>
    </row>
    <row r="37" spans="1:41" ht="27" customHeight="1" thickBot="1" x14ac:dyDescent="0.3">
      <c r="B37" s="82"/>
      <c r="C37" s="79" t="s">
        <v>13</v>
      </c>
      <c r="D37" s="79" t="s">
        <v>13</v>
      </c>
      <c r="E37" s="79" t="s">
        <v>13</v>
      </c>
      <c r="F37" s="105"/>
      <c r="G37" s="165"/>
      <c r="H37" s="105"/>
      <c r="I37" s="79" t="s">
        <v>13</v>
      </c>
      <c r="J37" s="105"/>
      <c r="K37" s="85"/>
      <c r="L37" s="124">
        <v>2</v>
      </c>
      <c r="M37" s="95" t="s">
        <v>35</v>
      </c>
      <c r="N37" s="118"/>
      <c r="O37" s="118"/>
      <c r="P37" s="118"/>
      <c r="Q37" s="118"/>
      <c r="R37" s="118"/>
      <c r="S37" s="118"/>
      <c r="T37" s="118"/>
      <c r="U37" s="118"/>
      <c r="V37" s="118"/>
      <c r="W37" s="118"/>
      <c r="X37" s="118"/>
      <c r="Y37" s="118"/>
      <c r="Z37" s="118"/>
      <c r="AA37" s="118"/>
      <c r="AB37" s="119"/>
      <c r="AC37" s="15"/>
      <c r="AD37" s="16"/>
      <c r="AE37" s="16"/>
      <c r="AF37" s="16"/>
      <c r="AG37" s="16"/>
      <c r="AH37" s="16"/>
      <c r="AI37" s="16"/>
      <c r="AJ37" s="16"/>
      <c r="AK37" s="17"/>
      <c r="AL37" s="36"/>
      <c r="AM37" s="37"/>
      <c r="AN37" s="37"/>
      <c r="AO37" s="14"/>
    </row>
    <row r="38" spans="1:41" ht="27" customHeight="1" thickBot="1" x14ac:dyDescent="0.3">
      <c r="B38" s="82"/>
      <c r="C38" s="79" t="s">
        <v>12</v>
      </c>
      <c r="D38" s="79" t="s">
        <v>12</v>
      </c>
      <c r="E38" s="79" t="s">
        <v>12</v>
      </c>
      <c r="F38" s="105"/>
      <c r="G38" s="165"/>
      <c r="H38" s="105"/>
      <c r="I38" s="79" t="s">
        <v>13</v>
      </c>
      <c r="J38" s="105"/>
      <c r="K38" s="85"/>
      <c r="L38" s="124">
        <v>3</v>
      </c>
      <c r="M38" s="95" t="s">
        <v>36</v>
      </c>
      <c r="N38" s="118"/>
      <c r="O38" s="118"/>
      <c r="P38" s="118"/>
      <c r="Q38" s="118"/>
      <c r="R38" s="118"/>
      <c r="S38" s="118"/>
      <c r="T38" s="118"/>
      <c r="U38" s="118"/>
      <c r="V38" s="118"/>
      <c r="W38" s="118"/>
      <c r="X38" s="118"/>
      <c r="Y38" s="118"/>
      <c r="Z38" s="118"/>
      <c r="AA38" s="118"/>
      <c r="AB38" s="119"/>
      <c r="AC38" s="15"/>
      <c r="AD38" s="18"/>
      <c r="AE38" s="18"/>
      <c r="AF38" s="16"/>
      <c r="AG38" s="18"/>
      <c r="AH38" s="30"/>
      <c r="AI38" s="30"/>
      <c r="AJ38" s="16"/>
      <c r="AK38" s="18"/>
      <c r="AL38" s="36"/>
      <c r="AM38" s="37"/>
      <c r="AN38" s="37"/>
      <c r="AO38" s="14"/>
    </row>
    <row r="39" spans="1:41" ht="27" customHeight="1" thickBot="1" x14ac:dyDescent="0.3">
      <c r="B39" s="78" t="s">
        <v>13</v>
      </c>
      <c r="C39" s="79"/>
      <c r="D39" s="79"/>
      <c r="E39" s="79" t="s">
        <v>13</v>
      </c>
      <c r="F39" s="105" t="s">
        <v>13</v>
      </c>
      <c r="G39" s="165"/>
      <c r="H39" s="105"/>
      <c r="I39" s="79" t="s">
        <v>12</v>
      </c>
      <c r="J39" s="79" t="s">
        <v>12</v>
      </c>
      <c r="K39" s="85"/>
      <c r="L39" s="124">
        <v>4</v>
      </c>
      <c r="M39" s="95" t="s">
        <v>37</v>
      </c>
      <c r="N39" s="118"/>
      <c r="O39" s="118"/>
      <c r="P39" s="118"/>
      <c r="Q39" s="118"/>
      <c r="R39" s="118"/>
      <c r="S39" s="118"/>
      <c r="T39" s="118"/>
      <c r="U39" s="118"/>
      <c r="V39" s="118"/>
      <c r="W39" s="118"/>
      <c r="X39" s="118"/>
      <c r="Y39" s="118"/>
      <c r="Z39" s="118"/>
      <c r="AA39" s="118"/>
      <c r="AB39" s="119"/>
      <c r="AC39" s="19"/>
      <c r="AD39" s="20"/>
      <c r="AE39" s="20"/>
      <c r="AF39" s="20"/>
      <c r="AG39" s="20"/>
      <c r="AH39" s="20"/>
      <c r="AI39" s="20"/>
      <c r="AJ39" s="20"/>
      <c r="AK39" s="21"/>
      <c r="AL39" s="36"/>
      <c r="AM39" s="37"/>
      <c r="AN39" s="37"/>
      <c r="AO39" s="14"/>
    </row>
    <row r="40" spans="1:41" ht="27" customHeight="1" thickBot="1" x14ac:dyDescent="0.3">
      <c r="B40" s="86" t="s">
        <v>13</v>
      </c>
      <c r="C40" s="87"/>
      <c r="D40" s="87"/>
      <c r="E40" s="87" t="s">
        <v>13</v>
      </c>
      <c r="F40" s="163" t="s">
        <v>13</v>
      </c>
      <c r="G40" s="167"/>
      <c r="H40" s="163"/>
      <c r="I40" s="79" t="s">
        <v>12</v>
      </c>
      <c r="J40" s="79" t="s">
        <v>12</v>
      </c>
      <c r="K40" s="88"/>
      <c r="L40" s="125">
        <v>5</v>
      </c>
      <c r="M40" s="99" t="s">
        <v>38</v>
      </c>
      <c r="N40" s="121"/>
      <c r="O40" s="121"/>
      <c r="P40" s="121"/>
      <c r="Q40" s="121"/>
      <c r="R40" s="121"/>
      <c r="S40" s="121"/>
      <c r="T40" s="121"/>
      <c r="U40" s="121"/>
      <c r="V40" s="121"/>
      <c r="W40" s="121"/>
      <c r="X40" s="121"/>
      <c r="Y40" s="121"/>
      <c r="Z40" s="121"/>
      <c r="AA40" s="121"/>
      <c r="AB40" s="122"/>
      <c r="AC40" s="19"/>
      <c r="AD40" s="20"/>
      <c r="AE40" s="20"/>
      <c r="AF40" s="20"/>
      <c r="AG40" s="20"/>
      <c r="AH40" s="20"/>
      <c r="AI40" s="20"/>
      <c r="AJ40" s="20"/>
      <c r="AK40" s="21"/>
      <c r="AL40" s="38"/>
      <c r="AM40" s="39"/>
      <c r="AN40" s="39"/>
      <c r="AO40" s="25"/>
    </row>
    <row r="41" spans="1:41" ht="27" customHeight="1" thickBot="1" x14ac:dyDescent="0.3">
      <c r="B41" s="5"/>
      <c r="C41" s="6"/>
      <c r="D41" s="6"/>
      <c r="E41" s="6"/>
      <c r="F41" s="6"/>
      <c r="G41" s="5"/>
      <c r="H41" s="6"/>
      <c r="I41" s="6"/>
      <c r="J41" s="6"/>
      <c r="K41" s="7"/>
      <c r="L41" s="8"/>
      <c r="M41" s="33" t="s">
        <v>50</v>
      </c>
      <c r="N41" s="9"/>
      <c r="O41" s="9"/>
      <c r="P41" s="9"/>
      <c r="Q41" s="9"/>
      <c r="R41" s="9"/>
      <c r="S41" s="9"/>
      <c r="T41" s="9"/>
      <c r="U41" s="9"/>
      <c r="V41" s="9"/>
      <c r="W41" s="9"/>
      <c r="X41" s="9"/>
      <c r="Y41" s="9"/>
      <c r="Z41" s="9"/>
      <c r="AA41" s="9"/>
      <c r="AB41" s="9"/>
      <c r="AC41" s="5"/>
      <c r="AD41" s="6"/>
      <c r="AE41" s="6"/>
      <c r="AF41" s="6"/>
      <c r="AG41" s="6"/>
      <c r="AH41" s="6"/>
      <c r="AI41" s="6"/>
      <c r="AJ41" s="6"/>
      <c r="AK41" s="6"/>
      <c r="AL41" s="6"/>
      <c r="AM41" s="6"/>
      <c r="AN41" s="6"/>
      <c r="AO41" s="7"/>
    </row>
    <row r="42" spans="1:41" ht="27" customHeight="1" thickBot="1" x14ac:dyDescent="0.3">
      <c r="B42" s="242" t="s">
        <v>71</v>
      </c>
      <c r="C42" s="261" t="s">
        <v>70</v>
      </c>
      <c r="D42" s="261" t="s">
        <v>39</v>
      </c>
      <c r="E42" s="261" t="s">
        <v>40</v>
      </c>
      <c r="F42" s="279" t="s">
        <v>41</v>
      </c>
      <c r="G42" s="242" t="s">
        <v>92</v>
      </c>
      <c r="H42" s="261" t="s">
        <v>93</v>
      </c>
      <c r="I42" s="261" t="s">
        <v>94</v>
      </c>
      <c r="J42" s="261" t="s">
        <v>95</v>
      </c>
      <c r="K42" s="264" t="s">
        <v>96</v>
      </c>
      <c r="L42" s="113" t="s">
        <v>0</v>
      </c>
      <c r="M42" s="114" t="s">
        <v>159</v>
      </c>
      <c r="N42" s="115"/>
      <c r="O42" s="115"/>
      <c r="P42" s="115"/>
      <c r="Q42" s="115"/>
      <c r="R42" s="115"/>
      <c r="S42" s="115"/>
      <c r="T42" s="115"/>
      <c r="U42" s="115"/>
      <c r="V42" s="115"/>
      <c r="W42" s="115"/>
      <c r="X42" s="115"/>
      <c r="Y42" s="115"/>
      <c r="Z42" s="115"/>
      <c r="AA42" s="115"/>
      <c r="AB42" s="116"/>
      <c r="AC42" s="185">
        <v>0.34</v>
      </c>
      <c r="AD42" s="186">
        <v>0.3</v>
      </c>
      <c r="AE42" s="186">
        <v>0.28999999999999998</v>
      </c>
      <c r="AF42" s="186">
        <v>0.28999999999999998</v>
      </c>
      <c r="AG42" s="186">
        <v>0.31</v>
      </c>
      <c r="AH42" s="187">
        <v>0.37</v>
      </c>
      <c r="AI42" s="188">
        <v>0.41</v>
      </c>
      <c r="AJ42" s="187">
        <v>0.38</v>
      </c>
      <c r="AK42" s="187">
        <v>0.38</v>
      </c>
      <c r="AL42" s="40"/>
      <c r="AM42" s="41"/>
      <c r="AN42" s="41"/>
      <c r="AO42" s="126"/>
    </row>
    <row r="43" spans="1:41" ht="27" customHeight="1" thickBot="1" x14ac:dyDescent="0.3">
      <c r="B43" s="243"/>
      <c r="C43" s="262"/>
      <c r="D43" s="262"/>
      <c r="E43" s="262"/>
      <c r="F43" s="280"/>
      <c r="G43" s="243"/>
      <c r="H43" s="262"/>
      <c r="I43" s="262"/>
      <c r="J43" s="262"/>
      <c r="K43" s="265"/>
      <c r="L43" s="117" t="s">
        <v>1</v>
      </c>
      <c r="M43" s="95" t="s">
        <v>160</v>
      </c>
      <c r="N43" s="118"/>
      <c r="O43" s="118"/>
      <c r="P43" s="118"/>
      <c r="Q43" s="118"/>
      <c r="R43" s="118"/>
      <c r="S43" s="118"/>
      <c r="T43" s="118"/>
      <c r="U43" s="118"/>
      <c r="V43" s="118"/>
      <c r="W43" s="118"/>
      <c r="X43" s="118"/>
      <c r="Y43" s="118"/>
      <c r="Z43" s="118"/>
      <c r="AA43" s="118"/>
      <c r="AB43" s="119"/>
      <c r="AC43" s="196">
        <v>15</v>
      </c>
      <c r="AD43" s="197">
        <v>17</v>
      </c>
      <c r="AE43" s="197">
        <v>20</v>
      </c>
      <c r="AF43" s="197">
        <v>20</v>
      </c>
      <c r="AG43" s="197">
        <v>21</v>
      </c>
      <c r="AH43" s="197">
        <v>22</v>
      </c>
      <c r="AI43" s="198">
        <v>27.6</v>
      </c>
      <c r="AJ43" s="198">
        <v>28</v>
      </c>
      <c r="AK43" s="199">
        <v>31</v>
      </c>
      <c r="AL43" s="42"/>
      <c r="AM43" s="43"/>
      <c r="AN43" s="43"/>
      <c r="AO43" s="14"/>
    </row>
    <row r="44" spans="1:41" ht="27" customHeight="1" thickBot="1" x14ac:dyDescent="0.3">
      <c r="B44" s="243"/>
      <c r="C44" s="262"/>
      <c r="D44" s="262"/>
      <c r="E44" s="262"/>
      <c r="F44" s="280"/>
      <c r="G44" s="243"/>
      <c r="H44" s="262"/>
      <c r="I44" s="262"/>
      <c r="J44" s="262"/>
      <c r="K44" s="265"/>
      <c r="L44" s="117" t="s">
        <v>2</v>
      </c>
      <c r="M44" s="95" t="s">
        <v>161</v>
      </c>
      <c r="N44" s="118"/>
      <c r="O44" s="118"/>
      <c r="P44" s="118"/>
      <c r="Q44" s="118"/>
      <c r="R44" s="118"/>
      <c r="S44" s="118"/>
      <c r="T44" s="118"/>
      <c r="U44" s="118"/>
      <c r="V44" s="118"/>
      <c r="W44" s="118"/>
      <c r="X44" s="118"/>
      <c r="Y44" s="118"/>
      <c r="Z44" s="118"/>
      <c r="AA44" s="118"/>
      <c r="AB44" s="119"/>
      <c r="AC44" s="27">
        <v>1</v>
      </c>
      <c r="AD44" s="28">
        <v>0.99</v>
      </c>
      <c r="AE44" s="28">
        <v>0.98</v>
      </c>
      <c r="AF44" s="28">
        <v>0.97</v>
      </c>
      <c r="AG44" s="28">
        <v>0.96</v>
      </c>
      <c r="AH44" s="28">
        <v>0.95</v>
      </c>
      <c r="AI44" s="28">
        <v>0.95</v>
      </c>
      <c r="AJ44" s="29">
        <v>0.77</v>
      </c>
      <c r="AK44" s="30">
        <v>0.5</v>
      </c>
      <c r="AL44" s="42"/>
      <c r="AM44" s="43"/>
      <c r="AN44" s="43"/>
      <c r="AO44" s="14"/>
    </row>
    <row r="45" spans="1:41" ht="27" customHeight="1" thickBot="1" x14ac:dyDescent="0.3">
      <c r="B45" s="243"/>
      <c r="C45" s="262"/>
      <c r="D45" s="262"/>
      <c r="E45" s="262"/>
      <c r="F45" s="280"/>
      <c r="G45" s="243"/>
      <c r="H45" s="262"/>
      <c r="I45" s="262"/>
      <c r="J45" s="262"/>
      <c r="K45" s="265"/>
      <c r="L45" s="117" t="s">
        <v>3</v>
      </c>
      <c r="M45" s="95" t="s">
        <v>162</v>
      </c>
      <c r="N45" s="118"/>
      <c r="O45" s="118"/>
      <c r="P45" s="118"/>
      <c r="Q45" s="118"/>
      <c r="R45" s="118"/>
      <c r="S45" s="118"/>
      <c r="T45" s="118"/>
      <c r="U45" s="118"/>
      <c r="V45" s="118"/>
      <c r="W45" s="118"/>
      <c r="X45" s="118"/>
      <c r="Y45" s="118"/>
      <c r="Z45" s="118"/>
      <c r="AA45" s="118"/>
      <c r="AB45" s="119"/>
      <c r="AC45" s="27">
        <v>1</v>
      </c>
      <c r="AD45" s="29">
        <v>0.85</v>
      </c>
      <c r="AE45" s="29">
        <v>0.85</v>
      </c>
      <c r="AF45" s="28">
        <v>0.99</v>
      </c>
      <c r="AG45" s="29">
        <v>0.82</v>
      </c>
      <c r="AH45" s="29">
        <v>0.82</v>
      </c>
      <c r="AI45" s="29">
        <v>0.81</v>
      </c>
      <c r="AJ45" s="29">
        <v>0.81</v>
      </c>
      <c r="AK45" s="189">
        <v>0.81</v>
      </c>
      <c r="AL45" s="42"/>
      <c r="AM45" s="43"/>
      <c r="AN45" s="43"/>
      <c r="AO45" s="14"/>
    </row>
    <row r="46" spans="1:41" ht="27" customHeight="1" thickBot="1" x14ac:dyDescent="0.3">
      <c r="B46" s="243"/>
      <c r="C46" s="262"/>
      <c r="D46" s="262"/>
      <c r="E46" s="262"/>
      <c r="F46" s="280"/>
      <c r="G46" s="243"/>
      <c r="H46" s="262"/>
      <c r="I46" s="262"/>
      <c r="J46" s="262"/>
      <c r="K46" s="265"/>
      <c r="L46" s="117" t="s">
        <v>53</v>
      </c>
      <c r="M46" s="95" t="s">
        <v>163</v>
      </c>
      <c r="N46" s="118"/>
      <c r="O46" s="118"/>
      <c r="P46" s="118"/>
      <c r="Q46" s="118"/>
      <c r="R46" s="118"/>
      <c r="S46" s="118"/>
      <c r="T46" s="118"/>
      <c r="U46" s="118"/>
      <c r="V46" s="118"/>
      <c r="W46" s="118"/>
      <c r="X46" s="118"/>
      <c r="Y46" s="118"/>
      <c r="Z46" s="118"/>
      <c r="AA46" s="118"/>
      <c r="AB46" s="119"/>
      <c r="AC46" s="190">
        <v>0.05</v>
      </c>
      <c r="AD46" s="191">
        <v>6.5000000000000002E-2</v>
      </c>
      <c r="AE46" s="191">
        <v>6.4000000000000001E-2</v>
      </c>
      <c r="AF46" s="192">
        <v>0.06</v>
      </c>
      <c r="AG46" s="191">
        <v>6.8000000000000005E-2</v>
      </c>
      <c r="AH46" s="192">
        <v>0.05</v>
      </c>
      <c r="AI46" s="192">
        <v>5.0999999999999997E-2</v>
      </c>
      <c r="AJ46" s="192">
        <v>5.0999999999999997E-2</v>
      </c>
      <c r="AK46" s="193">
        <v>7.1999999999999995E-2</v>
      </c>
      <c r="AL46" s="42"/>
      <c r="AM46" s="43"/>
      <c r="AN46" s="43"/>
      <c r="AO46" s="14"/>
    </row>
    <row r="47" spans="1:41" ht="27" customHeight="1" thickBot="1" x14ac:dyDescent="0.3">
      <c r="B47" s="243"/>
      <c r="C47" s="262"/>
      <c r="D47" s="262"/>
      <c r="E47" s="262"/>
      <c r="F47" s="280"/>
      <c r="G47" s="243"/>
      <c r="H47" s="262"/>
      <c r="I47" s="262"/>
      <c r="J47" s="262"/>
      <c r="K47" s="265"/>
      <c r="L47" s="120" t="s">
        <v>54</v>
      </c>
      <c r="M47" s="99" t="s">
        <v>164</v>
      </c>
      <c r="N47" s="121"/>
      <c r="O47" s="121"/>
      <c r="P47" s="121"/>
      <c r="Q47" s="121"/>
      <c r="R47" s="121"/>
      <c r="S47" s="121"/>
      <c r="T47" s="121"/>
      <c r="U47" s="121"/>
      <c r="V47" s="121"/>
      <c r="W47" s="121"/>
      <c r="X47" s="121"/>
      <c r="Y47" s="121"/>
      <c r="Z47" s="121"/>
      <c r="AA47" s="121"/>
      <c r="AB47" s="122"/>
      <c r="AC47" s="27">
        <v>1</v>
      </c>
      <c r="AD47" s="29">
        <v>0.86</v>
      </c>
      <c r="AE47" s="29">
        <v>0.87</v>
      </c>
      <c r="AF47" s="28">
        <v>0.95</v>
      </c>
      <c r="AG47" s="29">
        <v>0.85</v>
      </c>
      <c r="AH47" s="28">
        <v>0.99</v>
      </c>
      <c r="AI47" s="28">
        <v>0.98</v>
      </c>
      <c r="AJ47" s="28">
        <v>0.96</v>
      </c>
      <c r="AK47" s="30">
        <v>0.77</v>
      </c>
      <c r="AL47" s="44"/>
      <c r="AM47" s="45"/>
      <c r="AN47" s="45"/>
      <c r="AO47" s="25"/>
    </row>
    <row r="48" spans="1:41" ht="27" customHeight="1" thickBot="1" x14ac:dyDescent="0.3">
      <c r="B48" s="243"/>
      <c r="C48" s="262"/>
      <c r="D48" s="262"/>
      <c r="E48" s="262"/>
      <c r="F48" s="280"/>
      <c r="G48" s="243"/>
      <c r="H48" s="262"/>
      <c r="I48" s="262"/>
      <c r="J48" s="262"/>
      <c r="K48" s="265"/>
      <c r="L48" s="8"/>
      <c r="M48" s="33" t="s">
        <v>43</v>
      </c>
      <c r="N48" s="9"/>
      <c r="O48" s="9"/>
      <c r="P48" s="9"/>
      <c r="Q48" s="9"/>
      <c r="R48" s="9"/>
      <c r="S48" s="9"/>
      <c r="T48" s="9"/>
      <c r="U48" s="9"/>
      <c r="V48" s="9"/>
      <c r="W48" s="9"/>
      <c r="X48" s="9"/>
      <c r="Y48" s="9"/>
      <c r="Z48" s="9"/>
      <c r="AA48" s="9"/>
      <c r="AB48" s="9"/>
      <c r="AC48" s="5"/>
      <c r="AD48" s="6"/>
      <c r="AE48" s="6"/>
      <c r="AF48" s="6"/>
      <c r="AG48" s="6"/>
      <c r="AH48" s="6"/>
      <c r="AI48" s="6"/>
      <c r="AJ48" s="6"/>
      <c r="AK48" s="6"/>
      <c r="AL48" s="6"/>
      <c r="AM48" s="6"/>
      <c r="AN48" s="6"/>
      <c r="AO48" s="7"/>
    </row>
    <row r="49" spans="2:41" ht="27" customHeight="1" thickBot="1" x14ac:dyDescent="0.3">
      <c r="B49" s="243"/>
      <c r="C49" s="262"/>
      <c r="D49" s="262"/>
      <c r="E49" s="262"/>
      <c r="F49" s="280"/>
      <c r="G49" s="243"/>
      <c r="H49" s="262"/>
      <c r="I49" s="262"/>
      <c r="J49" s="262"/>
      <c r="K49" s="265"/>
      <c r="L49" s="113" t="s">
        <v>0</v>
      </c>
      <c r="M49" s="114" t="s">
        <v>55</v>
      </c>
      <c r="N49" s="115"/>
      <c r="O49" s="115"/>
      <c r="P49" s="115"/>
      <c r="Q49" s="115"/>
      <c r="R49" s="115"/>
      <c r="S49" s="115"/>
      <c r="T49" s="115"/>
      <c r="U49" s="115"/>
      <c r="V49" s="115"/>
      <c r="W49" s="115"/>
      <c r="X49" s="115"/>
      <c r="Y49" s="115"/>
      <c r="Z49" s="115"/>
      <c r="AA49" s="115"/>
      <c r="AB49" s="116"/>
      <c r="AC49" s="15"/>
      <c r="AD49" s="16"/>
      <c r="AE49" s="30"/>
      <c r="AF49" s="30"/>
      <c r="AG49" s="30"/>
      <c r="AH49" s="16"/>
      <c r="AI49" s="16"/>
      <c r="AJ49" s="16"/>
      <c r="AK49" s="17"/>
      <c r="AL49" s="41"/>
      <c r="AM49" s="41"/>
      <c r="AN49" s="41"/>
      <c r="AO49" s="126"/>
    </row>
    <row r="50" spans="2:41" ht="27" customHeight="1" thickBot="1" x14ac:dyDescent="0.3">
      <c r="B50" s="243"/>
      <c r="C50" s="262"/>
      <c r="D50" s="262"/>
      <c r="E50" s="262"/>
      <c r="F50" s="280"/>
      <c r="G50" s="243"/>
      <c r="H50" s="262"/>
      <c r="I50" s="262"/>
      <c r="J50" s="262"/>
      <c r="K50" s="265"/>
      <c r="L50" s="117" t="s">
        <v>1</v>
      </c>
      <c r="M50" s="95" t="s">
        <v>56</v>
      </c>
      <c r="N50" s="118"/>
      <c r="O50" s="118"/>
      <c r="P50" s="118"/>
      <c r="Q50" s="118"/>
      <c r="R50" s="118"/>
      <c r="S50" s="118"/>
      <c r="T50" s="118"/>
      <c r="U50" s="118"/>
      <c r="V50" s="118"/>
      <c r="W50" s="118"/>
      <c r="X50" s="118"/>
      <c r="Y50" s="118"/>
      <c r="Z50" s="118"/>
      <c r="AA50" s="118"/>
      <c r="AB50" s="119"/>
      <c r="AC50" s="15"/>
      <c r="AD50" s="16"/>
      <c r="AE50" s="16"/>
      <c r="AF50" s="16"/>
      <c r="AG50" s="30"/>
      <c r="AH50" s="16"/>
      <c r="AI50" s="16"/>
      <c r="AJ50" s="16"/>
      <c r="AK50" s="17"/>
      <c r="AL50" s="43"/>
      <c r="AM50" s="43"/>
      <c r="AN50" s="43"/>
      <c r="AO50" s="127"/>
    </row>
    <row r="51" spans="2:41" ht="27" customHeight="1" thickBot="1" x14ac:dyDescent="0.3">
      <c r="B51" s="243"/>
      <c r="C51" s="262"/>
      <c r="D51" s="262"/>
      <c r="E51" s="262"/>
      <c r="F51" s="280"/>
      <c r="G51" s="243"/>
      <c r="H51" s="262"/>
      <c r="I51" s="262"/>
      <c r="J51" s="262"/>
      <c r="K51" s="265"/>
      <c r="L51" s="117" t="s">
        <v>2</v>
      </c>
      <c r="M51" s="95" t="s">
        <v>57</v>
      </c>
      <c r="N51" s="118"/>
      <c r="O51" s="118"/>
      <c r="P51" s="118"/>
      <c r="Q51" s="118"/>
      <c r="R51" s="118"/>
      <c r="S51" s="118"/>
      <c r="T51" s="118"/>
      <c r="U51" s="118"/>
      <c r="V51" s="118"/>
      <c r="W51" s="118"/>
      <c r="X51" s="118"/>
      <c r="Y51" s="118"/>
      <c r="Z51" s="118"/>
      <c r="AA51" s="118"/>
      <c r="AB51" s="119"/>
      <c r="AC51" s="15"/>
      <c r="AD51" s="18"/>
      <c r="AE51" s="16"/>
      <c r="AF51" s="16"/>
      <c r="AG51" s="16"/>
      <c r="AH51" s="16"/>
      <c r="AI51" s="18"/>
      <c r="AJ51" s="16"/>
      <c r="AK51" s="17"/>
      <c r="AL51" s="43"/>
      <c r="AM51" s="43"/>
      <c r="AN51" s="43"/>
      <c r="AO51" s="127"/>
    </row>
    <row r="52" spans="2:41" ht="27" customHeight="1" thickBot="1" x14ac:dyDescent="0.3">
      <c r="B52" s="243"/>
      <c r="C52" s="262"/>
      <c r="D52" s="262"/>
      <c r="E52" s="262"/>
      <c r="F52" s="280"/>
      <c r="G52" s="243"/>
      <c r="H52" s="262"/>
      <c r="I52" s="262"/>
      <c r="J52" s="262"/>
      <c r="K52" s="265"/>
      <c r="L52" s="117" t="s">
        <v>3</v>
      </c>
      <c r="M52" s="95" t="s">
        <v>58</v>
      </c>
      <c r="N52" s="118"/>
      <c r="O52" s="118"/>
      <c r="P52" s="118"/>
      <c r="Q52" s="118"/>
      <c r="R52" s="118"/>
      <c r="S52" s="118"/>
      <c r="T52" s="118"/>
      <c r="U52" s="118"/>
      <c r="V52" s="118"/>
      <c r="W52" s="118"/>
      <c r="X52" s="118"/>
      <c r="Y52" s="118"/>
      <c r="Z52" s="118"/>
      <c r="AA52" s="118"/>
      <c r="AB52" s="119"/>
      <c r="AC52" s="15"/>
      <c r="AD52" s="16"/>
      <c r="AE52" s="16"/>
      <c r="AF52" s="16"/>
      <c r="AG52" s="16"/>
      <c r="AH52" s="30"/>
      <c r="AI52" s="30"/>
      <c r="AJ52" s="30"/>
      <c r="AK52" s="30"/>
      <c r="AL52" s="43"/>
      <c r="AM52" s="43"/>
      <c r="AN52" s="43"/>
      <c r="AO52" s="127"/>
    </row>
    <row r="53" spans="2:41" ht="27" customHeight="1" thickBot="1" x14ac:dyDescent="0.3">
      <c r="B53" s="243"/>
      <c r="C53" s="262"/>
      <c r="D53" s="262"/>
      <c r="E53" s="262"/>
      <c r="F53" s="280"/>
      <c r="G53" s="243"/>
      <c r="H53" s="262"/>
      <c r="I53" s="262"/>
      <c r="J53" s="262"/>
      <c r="K53" s="265"/>
      <c r="L53" s="117" t="s">
        <v>53</v>
      </c>
      <c r="M53" s="95" t="s">
        <v>59</v>
      </c>
      <c r="N53" s="118"/>
      <c r="O53" s="118"/>
      <c r="P53" s="118"/>
      <c r="Q53" s="118"/>
      <c r="R53" s="118"/>
      <c r="S53" s="118"/>
      <c r="T53" s="118"/>
      <c r="U53" s="118"/>
      <c r="V53" s="118"/>
      <c r="W53" s="118"/>
      <c r="X53" s="118"/>
      <c r="Y53" s="118"/>
      <c r="Z53" s="118"/>
      <c r="AA53" s="118"/>
      <c r="AB53" s="119"/>
      <c r="AC53" s="15"/>
      <c r="AD53" s="16"/>
      <c r="AE53" s="16"/>
      <c r="AF53" s="16"/>
      <c r="AG53" s="18"/>
      <c r="AH53" s="16"/>
      <c r="AI53" s="16"/>
      <c r="AJ53" s="16"/>
      <c r="AK53" s="17"/>
      <c r="AL53" s="43"/>
      <c r="AM53" s="43"/>
      <c r="AN53" s="43"/>
      <c r="AO53" s="127"/>
    </row>
    <row r="54" spans="2:41" ht="27" customHeight="1" thickBot="1" x14ac:dyDescent="0.3">
      <c r="B54" s="243"/>
      <c r="C54" s="262"/>
      <c r="D54" s="262"/>
      <c r="E54" s="262"/>
      <c r="F54" s="280"/>
      <c r="G54" s="243"/>
      <c r="H54" s="262"/>
      <c r="I54" s="262"/>
      <c r="J54" s="262"/>
      <c r="K54" s="265"/>
      <c r="L54" s="117" t="s">
        <v>54</v>
      </c>
      <c r="M54" s="95" t="s">
        <v>60</v>
      </c>
      <c r="N54" s="118"/>
      <c r="O54" s="118"/>
      <c r="P54" s="118"/>
      <c r="Q54" s="118"/>
      <c r="R54" s="118"/>
      <c r="S54" s="118"/>
      <c r="T54" s="118"/>
      <c r="U54" s="118"/>
      <c r="V54" s="118"/>
      <c r="W54" s="118"/>
      <c r="X54" s="118"/>
      <c r="Y54" s="118"/>
      <c r="Z54" s="118"/>
      <c r="AA54" s="118"/>
      <c r="AB54" s="119"/>
      <c r="AC54" s="15"/>
      <c r="AD54" s="16"/>
      <c r="AE54" s="16"/>
      <c r="AF54" s="16"/>
      <c r="AG54" s="16"/>
      <c r="AH54" s="16"/>
      <c r="AI54" s="18"/>
      <c r="AJ54" s="18"/>
      <c r="AK54" s="17"/>
      <c r="AL54" s="43"/>
      <c r="AM54" s="43"/>
      <c r="AN54" s="43"/>
      <c r="AO54" s="127"/>
    </row>
    <row r="55" spans="2:41" ht="27" customHeight="1" thickBot="1" x14ac:dyDescent="0.3">
      <c r="B55" s="243"/>
      <c r="C55" s="262"/>
      <c r="D55" s="262"/>
      <c r="E55" s="262"/>
      <c r="F55" s="280"/>
      <c r="G55" s="243"/>
      <c r="H55" s="262"/>
      <c r="I55" s="262"/>
      <c r="J55" s="262"/>
      <c r="K55" s="265"/>
      <c r="L55" s="120" t="s">
        <v>78</v>
      </c>
      <c r="M55" s="99" t="s">
        <v>69</v>
      </c>
      <c r="N55" s="121"/>
      <c r="O55" s="121"/>
      <c r="P55" s="121"/>
      <c r="Q55" s="121"/>
      <c r="R55" s="121"/>
      <c r="S55" s="121"/>
      <c r="T55" s="121"/>
      <c r="U55" s="121"/>
      <c r="V55" s="121"/>
      <c r="W55" s="121"/>
      <c r="X55" s="121"/>
      <c r="Y55" s="121"/>
      <c r="Z55" s="121"/>
      <c r="AA55" s="121"/>
      <c r="AB55" s="122"/>
      <c r="AC55" s="15"/>
      <c r="AD55" s="16"/>
      <c r="AE55" s="18"/>
      <c r="AF55" s="18"/>
      <c r="AG55" s="18"/>
      <c r="AH55" s="16"/>
      <c r="AI55" s="16"/>
      <c r="AJ55" s="16"/>
      <c r="AK55" s="17"/>
      <c r="AL55" s="45"/>
      <c r="AM55" s="45"/>
      <c r="AN55" s="45"/>
      <c r="AO55" s="128"/>
    </row>
    <row r="56" spans="2:41" ht="27" customHeight="1" thickBot="1" x14ac:dyDescent="0.3">
      <c r="B56" s="243"/>
      <c r="C56" s="262"/>
      <c r="D56" s="262"/>
      <c r="E56" s="262"/>
      <c r="F56" s="280"/>
      <c r="G56" s="243"/>
      <c r="H56" s="262"/>
      <c r="I56" s="262"/>
      <c r="J56" s="262"/>
      <c r="K56" s="265"/>
      <c r="L56" s="250" t="s">
        <v>45</v>
      </c>
      <c r="M56" s="251"/>
      <c r="N56" s="251"/>
      <c r="O56" s="251"/>
      <c r="P56" s="251"/>
      <c r="Q56" s="251"/>
      <c r="R56" s="251"/>
      <c r="S56" s="251"/>
      <c r="T56" s="251"/>
      <c r="U56" s="251"/>
      <c r="V56" s="251"/>
      <c r="W56" s="251"/>
      <c r="X56" s="251"/>
      <c r="Y56" s="251"/>
      <c r="Z56" s="251"/>
      <c r="AA56" s="251"/>
      <c r="AB56" s="252"/>
      <c r="AC56" s="22">
        <v>16</v>
      </c>
      <c r="AD56" s="23">
        <v>18</v>
      </c>
      <c r="AE56" s="23">
        <v>16</v>
      </c>
      <c r="AF56" s="23">
        <v>16</v>
      </c>
      <c r="AG56" s="23">
        <v>17</v>
      </c>
      <c r="AH56" s="23">
        <v>16</v>
      </c>
      <c r="AI56" s="23">
        <v>16</v>
      </c>
      <c r="AJ56" s="23">
        <v>16</v>
      </c>
      <c r="AK56" s="23">
        <v>18</v>
      </c>
      <c r="AL56" s="23">
        <v>18</v>
      </c>
      <c r="AM56" s="23">
        <v>18</v>
      </c>
      <c r="AN56" s="23">
        <v>18</v>
      </c>
      <c r="AO56" s="26">
        <v>18</v>
      </c>
    </row>
    <row r="57" spans="2:41" ht="27" customHeight="1" thickTop="1" x14ac:dyDescent="0.25">
      <c r="B57" s="243"/>
      <c r="C57" s="262"/>
      <c r="D57" s="262"/>
      <c r="E57" s="262"/>
      <c r="F57" s="280"/>
      <c r="G57" s="243"/>
      <c r="H57" s="262"/>
      <c r="I57" s="262"/>
      <c r="J57" s="262"/>
      <c r="K57" s="265"/>
      <c r="L57" s="48"/>
      <c r="M57" s="49"/>
      <c r="N57" s="49"/>
      <c r="O57" s="49"/>
      <c r="P57" s="49"/>
      <c r="Q57" s="49"/>
      <c r="R57" s="49"/>
      <c r="S57" s="49"/>
      <c r="T57" s="49"/>
      <c r="U57" s="49"/>
      <c r="V57" s="49"/>
      <c r="W57" s="49"/>
      <c r="X57" s="49"/>
      <c r="Y57" s="49"/>
      <c r="Z57" s="49"/>
      <c r="AA57" s="49"/>
      <c r="AB57" s="49"/>
      <c r="AC57" s="258" t="s">
        <v>4</v>
      </c>
      <c r="AD57" s="253" t="s">
        <v>5</v>
      </c>
      <c r="AE57" s="253" t="s">
        <v>6</v>
      </c>
      <c r="AF57" s="253" t="s">
        <v>7</v>
      </c>
      <c r="AG57" s="253" t="s">
        <v>8</v>
      </c>
      <c r="AH57" s="253" t="s">
        <v>9</v>
      </c>
      <c r="AI57" s="253" t="s">
        <v>10</v>
      </c>
      <c r="AJ57" s="253" t="s">
        <v>11</v>
      </c>
      <c r="AK57" s="253" t="s">
        <v>46</v>
      </c>
      <c r="AL57" s="253" t="s">
        <v>47</v>
      </c>
      <c r="AM57" s="253" t="s">
        <v>48</v>
      </c>
      <c r="AN57" s="253" t="s">
        <v>49</v>
      </c>
      <c r="AO57" s="276" t="s">
        <v>80</v>
      </c>
    </row>
    <row r="58" spans="2:41" ht="27" customHeight="1" x14ac:dyDescent="0.25">
      <c r="B58" s="243"/>
      <c r="C58" s="262"/>
      <c r="D58" s="262"/>
      <c r="E58" s="262"/>
      <c r="F58" s="280"/>
      <c r="G58" s="243"/>
      <c r="H58" s="262"/>
      <c r="I58" s="262"/>
      <c r="J58" s="262"/>
      <c r="K58" s="265"/>
      <c r="L58" s="51"/>
      <c r="M58" s="52"/>
      <c r="N58" s="52"/>
      <c r="O58" s="52"/>
      <c r="P58" s="52"/>
      <c r="Q58" s="59"/>
      <c r="R58" s="60"/>
      <c r="S58" s="64"/>
      <c r="T58" s="52"/>
      <c r="U58" s="52"/>
      <c r="V58" s="52"/>
      <c r="W58" s="52"/>
      <c r="X58" s="52"/>
      <c r="Y58" s="52"/>
      <c r="Z58" s="52"/>
      <c r="AA58" s="52"/>
      <c r="AB58" s="52"/>
      <c r="AC58" s="259"/>
      <c r="AD58" s="254"/>
      <c r="AE58" s="254"/>
      <c r="AF58" s="254"/>
      <c r="AG58" s="254"/>
      <c r="AH58" s="254"/>
      <c r="AI58" s="254"/>
      <c r="AJ58" s="254"/>
      <c r="AK58" s="256"/>
      <c r="AL58" s="256"/>
      <c r="AM58" s="256"/>
      <c r="AN58" s="256"/>
      <c r="AO58" s="277"/>
    </row>
    <row r="59" spans="2:41" ht="27" customHeight="1" x14ac:dyDescent="0.25">
      <c r="B59" s="243"/>
      <c r="C59" s="262"/>
      <c r="D59" s="262"/>
      <c r="E59" s="262"/>
      <c r="F59" s="280"/>
      <c r="G59" s="243"/>
      <c r="H59" s="262"/>
      <c r="I59" s="262"/>
      <c r="J59" s="262"/>
      <c r="K59" s="265"/>
      <c r="L59" s="51"/>
      <c r="M59" s="52"/>
      <c r="N59" s="52"/>
      <c r="O59" s="52"/>
      <c r="P59" s="52"/>
      <c r="Q59" s="59" t="s">
        <v>76</v>
      </c>
      <c r="R59" s="60"/>
      <c r="S59" s="64"/>
      <c r="T59" s="52"/>
      <c r="U59" s="52"/>
      <c r="V59" s="52"/>
      <c r="W59" s="52"/>
      <c r="X59" s="52"/>
      <c r="Y59" s="52"/>
      <c r="Z59" s="52"/>
      <c r="AA59" s="52"/>
      <c r="AB59" s="52"/>
      <c r="AC59" s="259"/>
      <c r="AD59" s="254"/>
      <c r="AE59" s="254"/>
      <c r="AF59" s="254"/>
      <c r="AG59" s="254"/>
      <c r="AH59" s="254"/>
      <c r="AI59" s="254"/>
      <c r="AJ59" s="254"/>
      <c r="AK59" s="256"/>
      <c r="AL59" s="256"/>
      <c r="AM59" s="256"/>
      <c r="AN59" s="256"/>
      <c r="AO59" s="277"/>
    </row>
    <row r="60" spans="2:41" ht="27" customHeight="1" x14ac:dyDescent="0.25">
      <c r="B60" s="243"/>
      <c r="C60" s="262"/>
      <c r="D60" s="262"/>
      <c r="E60" s="262"/>
      <c r="F60" s="280"/>
      <c r="G60" s="243"/>
      <c r="H60" s="262"/>
      <c r="I60" s="262"/>
      <c r="J60" s="262"/>
      <c r="K60" s="265"/>
      <c r="L60" s="51"/>
      <c r="M60" s="52"/>
      <c r="N60" s="52"/>
      <c r="O60" s="52"/>
      <c r="P60" s="52"/>
      <c r="Q60" s="60"/>
      <c r="R60" s="59" t="s">
        <v>77</v>
      </c>
      <c r="S60" s="52"/>
      <c r="T60" s="52"/>
      <c r="U60" s="52"/>
      <c r="V60" s="52"/>
      <c r="W60" s="52"/>
      <c r="Y60" s="52"/>
      <c r="AA60" s="52"/>
      <c r="AB60" s="52"/>
      <c r="AC60" s="259"/>
      <c r="AD60" s="254"/>
      <c r="AE60" s="254"/>
      <c r="AF60" s="254"/>
      <c r="AG60" s="254"/>
      <c r="AH60" s="254"/>
      <c r="AI60" s="254"/>
      <c r="AJ60" s="254"/>
      <c r="AK60" s="256"/>
      <c r="AL60" s="256"/>
      <c r="AM60" s="256"/>
      <c r="AN60" s="256"/>
      <c r="AO60" s="277"/>
    </row>
    <row r="61" spans="2:41" ht="27" customHeight="1" x14ac:dyDescent="0.25">
      <c r="B61" s="243"/>
      <c r="C61" s="262"/>
      <c r="D61" s="262"/>
      <c r="E61" s="262"/>
      <c r="F61" s="280"/>
      <c r="G61" s="243"/>
      <c r="H61" s="262"/>
      <c r="I61" s="262"/>
      <c r="J61" s="262"/>
      <c r="K61" s="265"/>
      <c r="L61" s="51"/>
      <c r="M61" s="52"/>
      <c r="N61" s="52"/>
      <c r="O61" s="52"/>
      <c r="P61" s="52"/>
      <c r="Q61" s="52"/>
      <c r="R61" s="52"/>
      <c r="S61" s="52"/>
      <c r="T61" s="52"/>
      <c r="U61" s="52"/>
      <c r="V61" s="61"/>
      <c r="W61" s="61"/>
      <c r="X61" s="61"/>
      <c r="Y61" s="61"/>
      <c r="Z61" s="59"/>
      <c r="AA61" s="61"/>
      <c r="AB61" s="52"/>
      <c r="AC61" s="259"/>
      <c r="AD61" s="254"/>
      <c r="AE61" s="254"/>
      <c r="AF61" s="254"/>
      <c r="AG61" s="254"/>
      <c r="AH61" s="254"/>
      <c r="AI61" s="254"/>
      <c r="AJ61" s="254"/>
      <c r="AK61" s="256"/>
      <c r="AL61" s="256"/>
      <c r="AM61" s="256"/>
      <c r="AN61" s="256"/>
      <c r="AO61" s="277"/>
    </row>
    <row r="62" spans="2:41" ht="27" customHeight="1" thickBot="1" x14ac:dyDescent="0.3">
      <c r="B62" s="243"/>
      <c r="C62" s="262"/>
      <c r="D62" s="262"/>
      <c r="E62" s="262"/>
      <c r="F62" s="280"/>
      <c r="G62" s="243"/>
      <c r="H62" s="262"/>
      <c r="I62" s="262"/>
      <c r="J62" s="262"/>
      <c r="K62" s="265"/>
      <c r="L62" s="62"/>
      <c r="M62" s="59"/>
      <c r="N62" s="52"/>
      <c r="O62" s="52"/>
      <c r="P62" s="52"/>
      <c r="Q62" s="52"/>
      <c r="R62" s="52"/>
      <c r="S62" s="52"/>
      <c r="T62" s="52"/>
      <c r="U62" s="52"/>
      <c r="V62" s="61"/>
      <c r="W62" s="61"/>
      <c r="X62" s="59" t="s">
        <v>42</v>
      </c>
      <c r="Y62" s="61"/>
      <c r="Z62" s="61"/>
      <c r="AA62" s="61"/>
      <c r="AB62" s="52"/>
      <c r="AC62" s="260"/>
      <c r="AD62" s="255"/>
      <c r="AE62" s="255"/>
      <c r="AF62" s="255"/>
      <c r="AG62" s="255"/>
      <c r="AH62" s="255"/>
      <c r="AI62" s="255"/>
      <c r="AJ62" s="255"/>
      <c r="AK62" s="257"/>
      <c r="AL62" s="257"/>
      <c r="AM62" s="257"/>
      <c r="AN62" s="257"/>
      <c r="AO62" s="278"/>
    </row>
    <row r="63" spans="2:41" ht="27" customHeight="1" thickTop="1" x14ac:dyDescent="0.25">
      <c r="B63" s="243"/>
      <c r="C63" s="262"/>
      <c r="D63" s="262"/>
      <c r="E63" s="262"/>
      <c r="F63" s="280"/>
      <c r="G63" s="243"/>
      <c r="H63" s="262"/>
      <c r="I63" s="262"/>
      <c r="J63" s="262"/>
      <c r="K63" s="265"/>
      <c r="L63" s="51"/>
      <c r="M63" s="52"/>
      <c r="N63" s="52"/>
      <c r="O63" s="52"/>
      <c r="P63" s="52"/>
      <c r="Q63" s="52"/>
      <c r="R63" s="52"/>
      <c r="S63" s="52"/>
      <c r="T63" s="52"/>
      <c r="U63" s="52"/>
      <c r="V63" s="52"/>
      <c r="W63" s="52"/>
      <c r="X63" s="52"/>
      <c r="Y63" s="52"/>
      <c r="Z63" s="52"/>
      <c r="AA63" s="52"/>
      <c r="AB63" s="63"/>
      <c r="AC63" s="48"/>
      <c r="AD63" s="49"/>
      <c r="AE63" s="49"/>
      <c r="AF63" s="49"/>
      <c r="AG63" s="49"/>
      <c r="AH63" s="49"/>
      <c r="AI63" s="49"/>
      <c r="AJ63" s="49"/>
      <c r="AK63" s="50"/>
      <c r="AL63" s="236" t="s">
        <v>63</v>
      </c>
      <c r="AM63" s="236"/>
      <c r="AN63" s="272">
        <v>55000</v>
      </c>
      <c r="AO63" s="273"/>
    </row>
    <row r="64" spans="2:41" ht="27" customHeight="1" x14ac:dyDescent="0.25">
      <c r="B64" s="243"/>
      <c r="C64" s="262"/>
      <c r="D64" s="262"/>
      <c r="E64" s="262"/>
      <c r="F64" s="280"/>
      <c r="G64" s="243"/>
      <c r="H64" s="262"/>
      <c r="I64" s="262"/>
      <c r="J64" s="262"/>
      <c r="K64" s="265"/>
      <c r="L64" s="51"/>
      <c r="M64" s="52"/>
      <c r="N64" s="52"/>
      <c r="O64" s="52"/>
      <c r="P64" s="52"/>
      <c r="Q64" s="52"/>
      <c r="R64" s="52"/>
      <c r="S64" s="52"/>
      <c r="T64" s="52"/>
      <c r="U64" s="52"/>
      <c r="V64" s="52"/>
      <c r="W64" s="52"/>
      <c r="X64" s="64"/>
      <c r="Y64" s="64"/>
      <c r="Z64" s="64"/>
      <c r="AA64" s="52"/>
      <c r="AB64" s="63"/>
      <c r="AC64" s="51"/>
      <c r="AD64" s="52"/>
      <c r="AE64" s="52"/>
      <c r="AF64" s="52"/>
      <c r="AG64" s="52"/>
      <c r="AH64" s="52"/>
      <c r="AI64" s="52"/>
      <c r="AJ64" s="52"/>
      <c r="AK64" s="53"/>
      <c r="AL64" s="237" t="s">
        <v>64</v>
      </c>
      <c r="AM64" s="237"/>
      <c r="AN64" s="231">
        <v>75000</v>
      </c>
      <c r="AO64" s="233"/>
    </row>
    <row r="65" spans="1:41" s="142" customFormat="1" ht="27" customHeight="1" x14ac:dyDescent="0.25">
      <c r="A65" s="155"/>
      <c r="B65" s="243"/>
      <c r="C65" s="262"/>
      <c r="D65" s="262"/>
      <c r="E65" s="262"/>
      <c r="F65" s="280"/>
      <c r="G65" s="243"/>
      <c r="H65" s="262"/>
      <c r="I65" s="262"/>
      <c r="J65" s="262"/>
      <c r="K65" s="265"/>
      <c r="L65" s="51"/>
      <c r="M65" s="52"/>
      <c r="N65" s="52"/>
      <c r="O65" s="52"/>
      <c r="P65" s="52"/>
      <c r="Q65" s="52"/>
      <c r="R65" s="52"/>
      <c r="S65" s="52"/>
      <c r="T65" s="52"/>
      <c r="U65" s="52"/>
      <c r="V65" s="52"/>
      <c r="W65" s="52"/>
      <c r="X65" s="64"/>
      <c r="Y65" s="64"/>
      <c r="Z65" s="64"/>
      <c r="AA65" s="52"/>
      <c r="AB65" s="63"/>
      <c r="AC65" s="51"/>
      <c r="AD65" s="52"/>
      <c r="AE65" s="52"/>
      <c r="AF65" s="52"/>
      <c r="AG65" s="52"/>
      <c r="AH65" s="52"/>
      <c r="AI65" s="52"/>
      <c r="AJ65" s="52"/>
      <c r="AK65" s="53"/>
      <c r="AL65" s="237" t="s">
        <v>84</v>
      </c>
      <c r="AM65" s="237" t="s">
        <v>82</v>
      </c>
      <c r="AN65" s="231">
        <v>40000</v>
      </c>
      <c r="AO65" s="233"/>
    </row>
    <row r="66" spans="1:41" ht="27" customHeight="1" x14ac:dyDescent="0.25">
      <c r="B66" s="243"/>
      <c r="C66" s="262"/>
      <c r="D66" s="262"/>
      <c r="E66" s="262"/>
      <c r="F66" s="280"/>
      <c r="G66" s="243"/>
      <c r="H66" s="262"/>
      <c r="I66" s="262"/>
      <c r="J66" s="262"/>
      <c r="K66" s="265"/>
      <c r="L66" s="51"/>
      <c r="M66" s="59" t="s">
        <v>44</v>
      </c>
      <c r="N66" s="52"/>
      <c r="O66" s="52"/>
      <c r="P66" s="52"/>
      <c r="Q66" s="52"/>
      <c r="R66" s="52"/>
      <c r="S66" s="52"/>
      <c r="T66" s="52"/>
      <c r="U66" s="52"/>
      <c r="V66" s="52"/>
      <c r="W66" s="59" t="s">
        <v>90</v>
      </c>
      <c r="Y66" s="58"/>
      <c r="Z66" s="59"/>
      <c r="AA66" s="65"/>
      <c r="AB66" s="63"/>
      <c r="AC66" s="51"/>
      <c r="AD66" s="52"/>
      <c r="AE66" s="55"/>
      <c r="AF66" s="52"/>
      <c r="AG66" s="52"/>
      <c r="AH66" s="52"/>
      <c r="AI66" s="52"/>
      <c r="AJ66" s="52"/>
      <c r="AK66" s="53"/>
      <c r="AL66" s="238" t="s">
        <v>83</v>
      </c>
      <c r="AM66" s="238" t="s">
        <v>65</v>
      </c>
      <c r="AN66" s="270">
        <v>150000</v>
      </c>
      <c r="AO66" s="271"/>
    </row>
    <row r="67" spans="1:41" ht="27" customHeight="1" x14ac:dyDescent="0.25">
      <c r="B67" s="243"/>
      <c r="C67" s="262"/>
      <c r="D67" s="262"/>
      <c r="E67" s="262"/>
      <c r="F67" s="280"/>
      <c r="G67" s="243"/>
      <c r="H67" s="262"/>
      <c r="I67" s="262"/>
      <c r="J67" s="262"/>
      <c r="K67" s="265"/>
      <c r="L67" s="51"/>
      <c r="M67" s="59" t="s">
        <v>97</v>
      </c>
      <c r="N67" s="52"/>
      <c r="O67" s="52"/>
      <c r="P67" s="52"/>
      <c r="Q67" s="52"/>
      <c r="R67" s="52"/>
      <c r="S67" s="52"/>
      <c r="T67" s="52"/>
      <c r="U67" s="52"/>
      <c r="V67" s="52"/>
      <c r="W67" s="52"/>
      <c r="X67" s="59" t="s">
        <v>89</v>
      </c>
      <c r="Z67" s="52"/>
      <c r="AA67" s="52"/>
      <c r="AB67" s="66"/>
      <c r="AC67" s="51"/>
      <c r="AD67" s="52"/>
      <c r="AE67" s="52"/>
      <c r="AF67" s="52"/>
      <c r="AG67" s="52"/>
      <c r="AH67" s="52"/>
      <c r="AI67" s="52"/>
      <c r="AJ67" s="52"/>
      <c r="AK67" s="53"/>
      <c r="AL67" s="237" t="s">
        <v>66</v>
      </c>
      <c r="AM67" s="237" t="s">
        <v>66</v>
      </c>
      <c r="AN67" s="231">
        <f>AN63-AN65</f>
        <v>15000</v>
      </c>
      <c r="AO67" s="233"/>
    </row>
    <row r="68" spans="1:41" ht="27" customHeight="1" x14ac:dyDescent="0.25">
      <c r="B68" s="243"/>
      <c r="C68" s="262"/>
      <c r="D68" s="262"/>
      <c r="E68" s="262"/>
      <c r="F68" s="280"/>
      <c r="G68" s="243"/>
      <c r="H68" s="262"/>
      <c r="I68" s="262"/>
      <c r="J68" s="262"/>
      <c r="K68" s="265"/>
      <c r="L68" s="51"/>
      <c r="M68" s="52"/>
      <c r="N68" s="52"/>
      <c r="O68" s="52"/>
      <c r="P68" s="52"/>
      <c r="Q68" s="52"/>
      <c r="R68" s="59"/>
      <c r="S68" s="52"/>
      <c r="T68" s="52"/>
      <c r="U68" s="52"/>
      <c r="V68" s="61"/>
      <c r="W68" s="61"/>
      <c r="X68" s="61"/>
      <c r="Y68" s="61"/>
      <c r="Z68" s="61"/>
      <c r="AA68" s="61"/>
      <c r="AB68" s="52"/>
      <c r="AC68" s="51"/>
      <c r="AD68" s="52"/>
      <c r="AE68" s="52"/>
      <c r="AF68" s="52"/>
      <c r="AG68" s="52"/>
      <c r="AH68" s="52"/>
      <c r="AI68" s="52"/>
      <c r="AJ68" s="52"/>
      <c r="AK68" s="53"/>
      <c r="AL68" s="237" t="s">
        <v>67</v>
      </c>
      <c r="AM68" s="237"/>
      <c r="AN68" s="231">
        <f>AN63-AN64</f>
        <v>-20000</v>
      </c>
      <c r="AO68" s="232"/>
    </row>
    <row r="69" spans="1:41" ht="27" customHeight="1" x14ac:dyDescent="0.25">
      <c r="B69" s="243"/>
      <c r="C69" s="262"/>
      <c r="D69" s="262"/>
      <c r="E69" s="262"/>
      <c r="F69" s="280"/>
      <c r="G69" s="243"/>
      <c r="H69" s="262"/>
      <c r="I69" s="262"/>
      <c r="J69" s="262"/>
      <c r="K69" s="265"/>
      <c r="L69" s="51"/>
      <c r="M69" s="52"/>
      <c r="N69" s="52"/>
      <c r="O69" s="52"/>
      <c r="P69" s="52"/>
      <c r="Q69" s="52"/>
      <c r="R69" s="59"/>
      <c r="S69" s="52"/>
      <c r="T69" s="52"/>
      <c r="U69" s="52"/>
      <c r="V69" s="61"/>
      <c r="W69" s="61"/>
      <c r="X69" s="61"/>
      <c r="Y69" s="61"/>
      <c r="Z69" s="61"/>
      <c r="AA69" s="61"/>
      <c r="AB69" s="52"/>
      <c r="AC69" s="51"/>
      <c r="AD69" s="52"/>
      <c r="AE69" s="52"/>
      <c r="AF69" s="52"/>
      <c r="AG69" s="52"/>
      <c r="AH69" s="52"/>
      <c r="AI69" s="52"/>
      <c r="AJ69" s="52"/>
      <c r="AK69" s="53"/>
      <c r="AL69" s="237" t="s">
        <v>61</v>
      </c>
      <c r="AM69" s="269"/>
      <c r="AN69" s="267">
        <f>AN63/AN65</f>
        <v>1.375</v>
      </c>
      <c r="AO69" s="268"/>
    </row>
    <row r="70" spans="1:41" ht="27" customHeight="1" x14ac:dyDescent="0.25">
      <c r="B70" s="243"/>
      <c r="C70" s="262"/>
      <c r="D70" s="262"/>
      <c r="E70" s="262"/>
      <c r="F70" s="280"/>
      <c r="G70" s="243"/>
      <c r="H70" s="262"/>
      <c r="I70" s="262"/>
      <c r="J70" s="262"/>
      <c r="K70" s="265"/>
      <c r="L70" s="51"/>
      <c r="M70" s="52"/>
      <c r="N70" s="52"/>
      <c r="O70" s="52"/>
      <c r="P70" s="52"/>
      <c r="Q70" s="52"/>
      <c r="R70" s="59" t="s">
        <v>16</v>
      </c>
      <c r="S70" s="52"/>
      <c r="T70" s="52"/>
      <c r="U70" s="52"/>
      <c r="V70" s="61"/>
      <c r="W70" s="61"/>
      <c r="X70" s="61"/>
      <c r="Y70" s="61"/>
      <c r="Z70" s="61"/>
      <c r="AA70" s="61"/>
      <c r="AB70" s="52"/>
      <c r="AC70" s="130"/>
      <c r="AD70" s="240"/>
      <c r="AE70" s="241"/>
      <c r="AF70" s="54"/>
      <c r="AG70" s="54"/>
      <c r="AH70" s="240"/>
      <c r="AI70" s="241"/>
      <c r="AJ70" s="52"/>
      <c r="AK70" s="53"/>
      <c r="AL70" s="237" t="s">
        <v>62</v>
      </c>
      <c r="AM70" s="269"/>
      <c r="AN70" s="267">
        <f>AN63/AN64</f>
        <v>0.73333333333333328</v>
      </c>
      <c r="AO70" s="268"/>
    </row>
    <row r="71" spans="1:41" s="132" customFormat="1" ht="27" customHeight="1" x14ac:dyDescent="0.25">
      <c r="A71" s="155"/>
      <c r="B71" s="243"/>
      <c r="C71" s="262"/>
      <c r="D71" s="262"/>
      <c r="E71" s="262"/>
      <c r="F71" s="280"/>
      <c r="G71" s="243"/>
      <c r="H71" s="262"/>
      <c r="I71" s="262"/>
      <c r="J71" s="262"/>
      <c r="K71" s="265"/>
      <c r="L71" s="51"/>
      <c r="M71" s="52"/>
      <c r="N71" s="52"/>
      <c r="O71" s="52"/>
      <c r="P71" s="52"/>
      <c r="Q71" s="52"/>
      <c r="R71" s="59"/>
      <c r="S71" s="52"/>
      <c r="T71" s="52"/>
      <c r="U71" s="52"/>
      <c r="V71" s="61"/>
      <c r="W71" s="61"/>
      <c r="X71" s="61"/>
      <c r="Y71" s="61"/>
      <c r="Z71" s="61"/>
      <c r="AA71" s="61"/>
      <c r="AB71" s="52"/>
      <c r="AC71" s="51"/>
      <c r="AD71" s="52"/>
      <c r="AE71" s="52"/>
      <c r="AF71" s="52"/>
      <c r="AG71" s="52"/>
      <c r="AH71" s="52"/>
      <c r="AI71" s="52"/>
      <c r="AJ71" s="52"/>
      <c r="AK71" s="53"/>
      <c r="AL71" s="237" t="s">
        <v>81</v>
      </c>
      <c r="AM71" s="237" t="s">
        <v>81</v>
      </c>
      <c r="AN71" s="231">
        <f>(AN66-AN63)/(AN70*AN69)</f>
        <v>94214.876033057852</v>
      </c>
      <c r="AO71" s="232"/>
    </row>
    <row r="72" spans="1:41" s="132" customFormat="1" ht="27" customHeight="1" x14ac:dyDescent="0.25">
      <c r="A72" s="155"/>
      <c r="B72" s="243"/>
      <c r="C72" s="262"/>
      <c r="D72" s="262"/>
      <c r="E72" s="262"/>
      <c r="F72" s="280"/>
      <c r="G72" s="243"/>
      <c r="H72" s="262"/>
      <c r="I72" s="262"/>
      <c r="J72" s="262"/>
      <c r="K72" s="265"/>
      <c r="L72" s="51"/>
      <c r="M72" s="52"/>
      <c r="N72" s="52"/>
      <c r="O72" s="52"/>
      <c r="P72" s="52"/>
      <c r="Q72" s="52"/>
      <c r="R72" s="59"/>
      <c r="S72" s="52"/>
      <c r="T72" s="52"/>
      <c r="U72" s="52"/>
      <c r="V72" s="61"/>
      <c r="W72" s="61"/>
      <c r="X72" s="61"/>
      <c r="Y72" s="61"/>
      <c r="Z72" s="61"/>
      <c r="AA72" s="61"/>
      <c r="AB72" s="52"/>
      <c r="AC72" s="130"/>
      <c r="AD72" s="240"/>
      <c r="AE72" s="241"/>
      <c r="AF72" s="131"/>
      <c r="AG72" s="131"/>
      <c r="AH72" s="240"/>
      <c r="AI72" s="241"/>
      <c r="AJ72" s="52"/>
      <c r="AK72" s="53"/>
      <c r="AL72" s="237" t="s">
        <v>79</v>
      </c>
      <c r="AM72" s="237" t="s">
        <v>79</v>
      </c>
      <c r="AN72" s="231">
        <f>AN71+AN65</f>
        <v>134214.87603305787</v>
      </c>
      <c r="AO72" s="233"/>
    </row>
    <row r="73" spans="1:41" s="195" customFormat="1" ht="27" customHeight="1" x14ac:dyDescent="0.25">
      <c r="B73" s="243"/>
      <c r="C73" s="262"/>
      <c r="D73" s="262"/>
      <c r="E73" s="262"/>
      <c r="F73" s="280"/>
      <c r="G73" s="243"/>
      <c r="H73" s="262"/>
      <c r="I73" s="262"/>
      <c r="J73" s="262"/>
      <c r="K73" s="265"/>
      <c r="L73" s="51"/>
      <c r="M73" s="52"/>
      <c r="N73" s="52"/>
      <c r="O73" s="52"/>
      <c r="P73" s="52"/>
      <c r="Q73" s="52"/>
      <c r="R73" s="59"/>
      <c r="S73" s="52"/>
      <c r="T73" s="52"/>
      <c r="U73" s="52"/>
      <c r="V73" s="61"/>
      <c r="W73" s="61"/>
      <c r="X73" s="61"/>
      <c r="Y73" s="61"/>
      <c r="Z73" s="61"/>
      <c r="AA73" s="61"/>
      <c r="AB73" s="52"/>
      <c r="AC73" s="130"/>
      <c r="AD73" s="194"/>
      <c r="AF73" s="194"/>
      <c r="AG73" s="194"/>
      <c r="AH73" s="194"/>
      <c r="AJ73" s="52"/>
      <c r="AK73" s="53"/>
      <c r="AL73" s="237" t="s">
        <v>166</v>
      </c>
      <c r="AM73" s="237"/>
      <c r="AN73" s="231">
        <f>AN66-AN72</f>
        <v>15785.123966942134</v>
      </c>
      <c r="AO73" s="233"/>
    </row>
    <row r="74" spans="1:41" ht="27" customHeight="1" thickBot="1" x14ac:dyDescent="0.3">
      <c r="B74" s="244"/>
      <c r="C74" s="263"/>
      <c r="D74" s="263"/>
      <c r="E74" s="263"/>
      <c r="F74" s="281"/>
      <c r="G74" s="244"/>
      <c r="H74" s="263"/>
      <c r="I74" s="263"/>
      <c r="J74" s="263"/>
      <c r="K74" s="266"/>
      <c r="L74" s="56"/>
      <c r="M74" s="57"/>
      <c r="N74" s="57"/>
      <c r="O74" s="57"/>
      <c r="P74" s="57"/>
      <c r="Q74" s="57"/>
      <c r="R74" s="57"/>
      <c r="S74" s="57"/>
      <c r="T74" s="57"/>
      <c r="U74" s="57"/>
      <c r="V74" s="57"/>
      <c r="W74" s="57"/>
      <c r="X74" s="57"/>
      <c r="Y74" s="57"/>
      <c r="Z74" s="57"/>
      <c r="AA74" s="57"/>
      <c r="AB74" s="57"/>
      <c r="AC74" s="129"/>
      <c r="AD74" s="239"/>
      <c r="AE74" s="239"/>
      <c r="AF74" s="133"/>
      <c r="AG74" s="54"/>
      <c r="AH74" s="274"/>
      <c r="AI74" s="275"/>
      <c r="AJ74" s="134"/>
      <c r="AK74" s="134"/>
      <c r="AL74" s="237" t="s">
        <v>68</v>
      </c>
      <c r="AM74" s="237" t="s">
        <v>68</v>
      </c>
      <c r="AN74" s="234">
        <f>(AN66-AN63)/(AN66-AN65)</f>
        <v>0.86363636363636365</v>
      </c>
      <c r="AO74" s="235"/>
    </row>
    <row r="75" spans="1:41" ht="27" customHeight="1" thickTop="1" x14ac:dyDescent="0.25">
      <c r="B75" s="143"/>
      <c r="C75" s="144"/>
      <c r="D75" s="145"/>
      <c r="E75" s="144"/>
      <c r="F75" s="144"/>
      <c r="G75" s="144"/>
      <c r="H75" s="144"/>
      <c r="I75" s="144"/>
      <c r="J75" s="144"/>
      <c r="K75" s="146"/>
      <c r="L75" s="222" t="s">
        <v>98</v>
      </c>
      <c r="M75" s="223"/>
      <c r="N75" s="223"/>
      <c r="O75" s="223"/>
      <c r="P75" s="223"/>
      <c r="Q75" s="223"/>
      <c r="R75" s="223"/>
      <c r="S75" s="223"/>
      <c r="T75" s="223"/>
      <c r="U75" s="223"/>
      <c r="V75" s="223"/>
      <c r="W75" s="223"/>
      <c r="X75" s="223"/>
      <c r="Y75" s="223"/>
      <c r="Z75" s="223"/>
      <c r="AA75" s="223"/>
      <c r="AB75" s="223"/>
      <c r="AC75" s="223"/>
      <c r="AD75" s="223"/>
      <c r="AE75" s="223"/>
      <c r="AF75" s="223"/>
      <c r="AG75" s="223"/>
      <c r="AH75" s="223"/>
      <c r="AI75" s="223"/>
      <c r="AJ75" s="223"/>
      <c r="AK75" s="223"/>
      <c r="AL75" s="223"/>
      <c r="AM75" s="223"/>
      <c r="AN75" s="223"/>
      <c r="AO75" s="224"/>
    </row>
    <row r="76" spans="1:41" ht="27" customHeight="1" x14ac:dyDescent="0.25">
      <c r="B76" s="147"/>
      <c r="C76" s="219"/>
      <c r="D76" s="149"/>
      <c r="E76" s="194" t="s">
        <v>167</v>
      </c>
      <c r="F76" s="148"/>
      <c r="G76" s="148"/>
      <c r="H76" s="214" t="s">
        <v>12</v>
      </c>
      <c r="I76" s="148"/>
      <c r="J76" s="148"/>
      <c r="K76" s="150"/>
      <c r="L76" s="225"/>
      <c r="M76" s="226"/>
      <c r="N76" s="226"/>
      <c r="O76" s="226"/>
      <c r="P76" s="226"/>
      <c r="Q76" s="226"/>
      <c r="R76" s="226"/>
      <c r="S76" s="226"/>
      <c r="T76" s="226"/>
      <c r="U76" s="226"/>
      <c r="V76" s="226"/>
      <c r="W76" s="226"/>
      <c r="X76" s="226"/>
      <c r="Y76" s="226"/>
      <c r="Z76" s="226"/>
      <c r="AA76" s="226"/>
      <c r="AB76" s="226"/>
      <c r="AC76" s="226"/>
      <c r="AD76" s="226"/>
      <c r="AE76" s="226"/>
      <c r="AF76" s="226"/>
      <c r="AG76" s="226"/>
      <c r="AH76" s="226"/>
      <c r="AI76" s="226"/>
      <c r="AJ76" s="226"/>
      <c r="AK76" s="226"/>
      <c r="AL76" s="226"/>
      <c r="AM76" s="226"/>
      <c r="AN76" s="226"/>
      <c r="AO76" s="227"/>
    </row>
    <row r="77" spans="1:41" ht="27" customHeight="1" x14ac:dyDescent="0.25">
      <c r="B77" s="147"/>
      <c r="C77" s="220"/>
      <c r="D77" s="149"/>
      <c r="E77" s="194" t="s">
        <v>168</v>
      </c>
      <c r="F77" s="148"/>
      <c r="G77" s="148"/>
      <c r="H77" s="214" t="s">
        <v>13</v>
      </c>
      <c r="I77" s="148"/>
      <c r="J77" s="148"/>
      <c r="K77" s="150"/>
      <c r="L77" s="225"/>
      <c r="M77" s="226"/>
      <c r="N77" s="226"/>
      <c r="O77" s="226"/>
      <c r="P77" s="226"/>
      <c r="Q77" s="226"/>
      <c r="R77" s="226"/>
      <c r="S77" s="226"/>
      <c r="T77" s="226"/>
      <c r="U77" s="226"/>
      <c r="V77" s="226"/>
      <c r="W77" s="226"/>
      <c r="X77" s="226"/>
      <c r="Y77" s="226"/>
      <c r="Z77" s="226"/>
      <c r="AA77" s="226"/>
      <c r="AB77" s="226"/>
      <c r="AC77" s="226"/>
      <c r="AD77" s="226"/>
      <c r="AE77" s="226"/>
      <c r="AF77" s="226"/>
      <c r="AG77" s="226"/>
      <c r="AH77" s="226"/>
      <c r="AI77" s="226"/>
      <c r="AJ77" s="226"/>
      <c r="AK77" s="226"/>
      <c r="AL77" s="226"/>
      <c r="AM77" s="226"/>
      <c r="AN77" s="226"/>
      <c r="AO77" s="227"/>
    </row>
    <row r="78" spans="1:41" ht="27" customHeight="1" x14ac:dyDescent="0.25">
      <c r="B78" s="147"/>
      <c r="C78" s="220"/>
      <c r="D78" s="149"/>
      <c r="E78" s="131" t="s">
        <v>108</v>
      </c>
      <c r="F78" s="148"/>
      <c r="G78" s="148"/>
      <c r="H78" s="201"/>
      <c r="I78" s="148"/>
      <c r="J78" s="148"/>
      <c r="K78" s="150"/>
      <c r="L78" s="225"/>
      <c r="M78" s="226"/>
      <c r="N78" s="226"/>
      <c r="O78" s="226"/>
      <c r="P78" s="226"/>
      <c r="Q78" s="226"/>
      <c r="R78" s="226"/>
      <c r="S78" s="226"/>
      <c r="T78" s="226"/>
      <c r="U78" s="226"/>
      <c r="V78" s="226"/>
      <c r="W78" s="226"/>
      <c r="X78" s="226"/>
      <c r="Y78" s="226"/>
      <c r="Z78" s="226"/>
      <c r="AA78" s="226"/>
      <c r="AB78" s="226"/>
      <c r="AC78" s="226"/>
      <c r="AD78" s="226"/>
      <c r="AE78" s="226"/>
      <c r="AF78" s="226"/>
      <c r="AG78" s="226"/>
      <c r="AH78" s="226"/>
      <c r="AI78" s="226"/>
      <c r="AJ78" s="226"/>
      <c r="AK78" s="226"/>
      <c r="AL78" s="226"/>
      <c r="AM78" s="226"/>
      <c r="AN78" s="226"/>
      <c r="AO78" s="227"/>
    </row>
    <row r="79" spans="1:41" s="132" customFormat="1" ht="27" customHeight="1" x14ac:dyDescent="0.25">
      <c r="A79" s="155"/>
      <c r="B79" s="147"/>
      <c r="C79" s="220"/>
      <c r="D79" s="149"/>
      <c r="E79" s="131" t="s">
        <v>14</v>
      </c>
      <c r="F79" s="148"/>
      <c r="G79" s="148"/>
      <c r="H79" s="200"/>
      <c r="I79" s="148"/>
      <c r="J79" s="148"/>
      <c r="K79" s="150"/>
      <c r="L79" s="225"/>
      <c r="M79" s="226"/>
      <c r="N79" s="226"/>
      <c r="O79" s="226"/>
      <c r="P79" s="226"/>
      <c r="Q79" s="226"/>
      <c r="R79" s="226"/>
      <c r="S79" s="226"/>
      <c r="T79" s="226"/>
      <c r="U79" s="226"/>
      <c r="V79" s="226"/>
      <c r="W79" s="226"/>
      <c r="X79" s="226"/>
      <c r="Y79" s="226"/>
      <c r="Z79" s="226"/>
      <c r="AA79" s="226"/>
      <c r="AB79" s="226"/>
      <c r="AC79" s="226"/>
      <c r="AD79" s="226"/>
      <c r="AE79" s="226"/>
      <c r="AF79" s="226"/>
      <c r="AG79" s="226"/>
      <c r="AH79" s="226"/>
      <c r="AI79" s="226"/>
      <c r="AJ79" s="226"/>
      <c r="AK79" s="226"/>
      <c r="AL79" s="226"/>
      <c r="AM79" s="226"/>
      <c r="AN79" s="226"/>
      <c r="AO79" s="227"/>
    </row>
    <row r="80" spans="1:41" s="132" customFormat="1" ht="27" customHeight="1" x14ac:dyDescent="0.25">
      <c r="A80" s="155"/>
      <c r="B80" s="147"/>
      <c r="C80" s="221"/>
      <c r="D80" s="149"/>
      <c r="E80" s="131" t="s">
        <v>15</v>
      </c>
      <c r="F80" s="148"/>
      <c r="G80" s="148"/>
      <c r="H80" s="202"/>
      <c r="I80" s="148"/>
      <c r="J80" s="148"/>
      <c r="K80" s="150"/>
      <c r="L80" s="225"/>
      <c r="M80" s="226"/>
      <c r="N80" s="226"/>
      <c r="O80" s="226"/>
      <c r="P80" s="226"/>
      <c r="Q80" s="226"/>
      <c r="R80" s="226"/>
      <c r="S80" s="226"/>
      <c r="T80" s="226"/>
      <c r="U80" s="226"/>
      <c r="V80" s="226"/>
      <c r="W80" s="226"/>
      <c r="X80" s="226"/>
      <c r="Y80" s="226"/>
      <c r="Z80" s="226"/>
      <c r="AA80" s="226"/>
      <c r="AB80" s="226"/>
      <c r="AC80" s="226"/>
      <c r="AD80" s="226"/>
      <c r="AE80" s="226"/>
      <c r="AF80" s="226"/>
      <c r="AG80" s="226"/>
      <c r="AH80" s="226"/>
      <c r="AI80" s="226"/>
      <c r="AJ80" s="226"/>
      <c r="AK80" s="226"/>
      <c r="AL80" s="226"/>
      <c r="AM80" s="226"/>
      <c r="AN80" s="226"/>
      <c r="AO80" s="227"/>
    </row>
    <row r="81" spans="2:41" ht="27" customHeight="1" thickBot="1" x14ac:dyDescent="0.3">
      <c r="B81" s="151"/>
      <c r="C81" s="152"/>
      <c r="D81" s="153"/>
      <c r="E81" s="152"/>
      <c r="F81" s="152"/>
      <c r="G81" s="152"/>
      <c r="H81" s="152"/>
      <c r="I81" s="152"/>
      <c r="J81" s="152"/>
      <c r="K81" s="154"/>
      <c r="L81" s="228"/>
      <c r="M81" s="229"/>
      <c r="N81" s="229"/>
      <c r="O81" s="229"/>
      <c r="P81" s="229"/>
      <c r="Q81" s="229"/>
      <c r="R81" s="229"/>
      <c r="S81" s="229"/>
      <c r="T81" s="229"/>
      <c r="U81" s="229"/>
      <c r="V81" s="229"/>
      <c r="W81" s="229"/>
      <c r="X81" s="229"/>
      <c r="Y81" s="229"/>
      <c r="Z81" s="229"/>
      <c r="AA81" s="229"/>
      <c r="AB81" s="229"/>
      <c r="AC81" s="229"/>
      <c r="AD81" s="229"/>
      <c r="AE81" s="229"/>
      <c r="AF81" s="229"/>
      <c r="AG81" s="229"/>
      <c r="AH81" s="229"/>
      <c r="AI81" s="229"/>
      <c r="AJ81" s="229"/>
      <c r="AK81" s="229"/>
      <c r="AL81" s="229"/>
      <c r="AM81" s="229"/>
      <c r="AN81" s="229"/>
      <c r="AO81" s="230"/>
    </row>
    <row r="82" spans="2:41" ht="27" customHeight="1" thickTop="1" x14ac:dyDescent="0.25"/>
  </sheetData>
  <mergeCells count="59">
    <mergeCell ref="B2:F5"/>
    <mergeCell ref="AH74:AI74"/>
    <mergeCell ref="AM57:AM62"/>
    <mergeCell ref="AO57:AO62"/>
    <mergeCell ref="E42:E74"/>
    <mergeCell ref="F42:F74"/>
    <mergeCell ref="G42:G74"/>
    <mergeCell ref="H42:H74"/>
    <mergeCell ref="I42:I74"/>
    <mergeCell ref="AL73:AM73"/>
    <mergeCell ref="AN73:AO73"/>
    <mergeCell ref="D42:D74"/>
    <mergeCell ref="J42:J74"/>
    <mergeCell ref="K42:K74"/>
    <mergeCell ref="AN70:AO70"/>
    <mergeCell ref="AL69:AM69"/>
    <mergeCell ref="AL70:AM70"/>
    <mergeCell ref="AL65:AM65"/>
    <mergeCell ref="AN66:AO66"/>
    <mergeCell ref="AN68:AO68"/>
    <mergeCell ref="AN69:AO69"/>
    <mergeCell ref="AH57:AH62"/>
    <mergeCell ref="AI57:AI62"/>
    <mergeCell ref="AJ57:AJ62"/>
    <mergeCell ref="AN57:AN62"/>
    <mergeCell ref="AN63:AO63"/>
    <mergeCell ref="AN64:AO64"/>
    <mergeCell ref="B42:B74"/>
    <mergeCell ref="B6:F6"/>
    <mergeCell ref="G6:K6"/>
    <mergeCell ref="AD72:AE72"/>
    <mergeCell ref="AH72:AI72"/>
    <mergeCell ref="AC6:AO6"/>
    <mergeCell ref="L56:AB56"/>
    <mergeCell ref="AG57:AG62"/>
    <mergeCell ref="AK57:AK62"/>
    <mergeCell ref="AL57:AL62"/>
    <mergeCell ref="AC57:AC62"/>
    <mergeCell ref="AD57:AD62"/>
    <mergeCell ref="AE57:AE62"/>
    <mergeCell ref="AF57:AF62"/>
    <mergeCell ref="C42:C74"/>
    <mergeCell ref="AN65:AO65"/>
    <mergeCell ref="L75:AO81"/>
    <mergeCell ref="AN71:AO71"/>
    <mergeCell ref="AN72:AO72"/>
    <mergeCell ref="AN74:AO74"/>
    <mergeCell ref="AL63:AM63"/>
    <mergeCell ref="AL64:AM64"/>
    <mergeCell ref="AL66:AM66"/>
    <mergeCell ref="AL67:AM67"/>
    <mergeCell ref="AL68:AM68"/>
    <mergeCell ref="AL71:AM71"/>
    <mergeCell ref="AN67:AO67"/>
    <mergeCell ref="AL72:AM72"/>
    <mergeCell ref="AL74:AM74"/>
    <mergeCell ref="AD74:AE74"/>
    <mergeCell ref="AD70:AE70"/>
    <mergeCell ref="AH70:AI70"/>
  </mergeCells>
  <conditionalFormatting sqref="AO34">
    <cfRule type="cellIs" dxfId="9" priority="40" stopIfTrue="1" operator="equal">
      <formula>"G"</formula>
    </cfRule>
    <cfRule type="cellIs" dxfId="8" priority="41" stopIfTrue="1" operator="equal">
      <formula>"Y"</formula>
    </cfRule>
    <cfRule type="cellIs" dxfId="7" priority="42" stopIfTrue="1" operator="equal">
      <formula>"R"</formula>
    </cfRule>
  </conditionalFormatting>
  <conditionalFormatting sqref="AN74 AN69:AO70">
    <cfRule type="cellIs" dxfId="6" priority="38" operator="lessThan">
      <formula>1</formula>
    </cfRule>
  </conditionalFormatting>
  <conditionalFormatting sqref="AN71">
    <cfRule type="cellIs" dxfId="5" priority="33" operator="lessThan">
      <formula>1</formula>
    </cfRule>
  </conditionalFormatting>
  <conditionalFormatting sqref="AN34">
    <cfRule type="cellIs" dxfId="4" priority="30" stopIfTrue="1" operator="equal">
      <formula>"G"</formula>
    </cfRule>
    <cfRule type="cellIs" dxfId="3" priority="31" stopIfTrue="1" operator="equal">
      <formula>"Y"</formula>
    </cfRule>
    <cfRule type="cellIs" dxfId="2" priority="32" stopIfTrue="1" operator="equal">
      <formula>"R"</formula>
    </cfRule>
  </conditionalFormatting>
  <conditionalFormatting sqref="AN67:AO68">
    <cfRule type="cellIs" dxfId="1" priority="27" operator="lessThan">
      <formula>0</formula>
    </cfRule>
  </conditionalFormatting>
  <conditionalFormatting sqref="AN74:AO74">
    <cfRule type="cellIs" dxfId="0" priority="25" operator="greaterThan">
      <formula>1</formula>
    </cfRule>
  </conditionalFormatting>
  <pageMargins left="0" right="0" top="0" bottom="0" header="0" footer="0"/>
  <pageSetup scale="3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
  <sheetViews>
    <sheetView workbookViewId="0">
      <selection activeCell="B8" sqref="B8"/>
    </sheetView>
  </sheetViews>
  <sheetFormatPr defaultRowHeight="15" x14ac:dyDescent="0.25"/>
  <cols>
    <col min="2" max="2" width="19" customWidth="1"/>
    <col min="3" max="14" width="9.85546875" customWidth="1"/>
  </cols>
  <sheetData>
    <row r="1" spans="2:14" ht="15.75" thickBot="1" x14ac:dyDescent="0.3"/>
    <row r="2" spans="2:14" ht="24.75" customHeight="1" x14ac:dyDescent="0.25">
      <c r="B2" s="306" t="s">
        <v>121</v>
      </c>
      <c r="C2" s="169">
        <v>1</v>
      </c>
      <c r="D2" s="46">
        <v>2</v>
      </c>
      <c r="E2" s="46">
        <v>3</v>
      </c>
      <c r="F2" s="46">
        <v>4</v>
      </c>
      <c r="G2" s="46">
        <v>5</v>
      </c>
      <c r="H2" s="46">
        <v>6</v>
      </c>
      <c r="I2" s="46">
        <v>7</v>
      </c>
      <c r="J2" s="46">
        <v>8</v>
      </c>
      <c r="K2" s="46">
        <v>9</v>
      </c>
      <c r="L2" s="46">
        <v>10</v>
      </c>
      <c r="M2" s="46">
        <v>11</v>
      </c>
      <c r="N2" s="47">
        <v>12</v>
      </c>
    </row>
    <row r="3" spans="2:14" x14ac:dyDescent="0.25">
      <c r="B3" s="307" t="s">
        <v>72</v>
      </c>
      <c r="C3" s="215">
        <v>100</v>
      </c>
      <c r="D3" s="215">
        <v>120</v>
      </c>
      <c r="E3" s="215">
        <v>150</v>
      </c>
      <c r="F3" s="215">
        <v>200</v>
      </c>
      <c r="G3" s="215">
        <v>300</v>
      </c>
      <c r="H3" s="215">
        <v>400</v>
      </c>
      <c r="I3" s="215">
        <v>450</v>
      </c>
      <c r="J3" s="215">
        <v>600</v>
      </c>
      <c r="K3" s="215">
        <v>750</v>
      </c>
      <c r="L3" s="215">
        <v>950</v>
      </c>
      <c r="M3" s="215">
        <v>1200</v>
      </c>
      <c r="N3" s="216">
        <v>1500</v>
      </c>
    </row>
    <row r="4" spans="2:14" x14ac:dyDescent="0.25">
      <c r="B4" s="307" t="s">
        <v>73</v>
      </c>
      <c r="C4" s="215">
        <v>150</v>
      </c>
      <c r="D4" s="215">
        <v>200</v>
      </c>
      <c r="E4" s="215">
        <v>240</v>
      </c>
      <c r="F4" s="215">
        <v>270</v>
      </c>
      <c r="G4" s="215">
        <v>280</v>
      </c>
      <c r="H4" s="215">
        <v>350</v>
      </c>
      <c r="I4" s="215">
        <v>400</v>
      </c>
      <c r="J4" s="215">
        <v>450</v>
      </c>
      <c r="K4" s="215">
        <v>550</v>
      </c>
      <c r="L4" s="215"/>
      <c r="M4" s="215"/>
      <c r="N4" s="216"/>
    </row>
    <row r="5" spans="2:14" ht="15.75" thickBot="1" x14ac:dyDescent="0.3">
      <c r="B5" s="308" t="s">
        <v>74</v>
      </c>
      <c r="C5" s="217">
        <v>120</v>
      </c>
      <c r="D5" s="217">
        <v>170</v>
      </c>
      <c r="E5" s="217">
        <v>200</v>
      </c>
      <c r="F5" s="217">
        <v>220</v>
      </c>
      <c r="G5" s="217">
        <v>260</v>
      </c>
      <c r="H5" s="217">
        <v>300</v>
      </c>
      <c r="I5" s="217">
        <v>320</v>
      </c>
      <c r="J5" s="217">
        <v>350</v>
      </c>
      <c r="K5" s="217">
        <v>400</v>
      </c>
      <c r="L5" s="217"/>
      <c r="M5" s="217"/>
      <c r="N5" s="2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23"/>
  <sheetViews>
    <sheetView workbookViewId="0">
      <selection activeCell="N15" sqref="N15"/>
    </sheetView>
  </sheetViews>
  <sheetFormatPr defaultRowHeight="12.75" x14ac:dyDescent="0.2"/>
  <cols>
    <col min="1" max="2" width="9.140625" style="170"/>
    <col min="3" max="10" width="11.140625" style="170" customWidth="1"/>
    <col min="11" max="16384" width="9.140625" style="170"/>
  </cols>
  <sheetData>
    <row r="2" spans="3:10" ht="13.5" thickBot="1" x14ac:dyDescent="0.25"/>
    <row r="3" spans="3:10" ht="16.5" thickBot="1" x14ac:dyDescent="0.3">
      <c r="C3" s="282" t="s">
        <v>110</v>
      </c>
      <c r="D3" s="283"/>
      <c r="E3" s="283"/>
      <c r="F3" s="283"/>
      <c r="G3" s="283"/>
      <c r="H3" s="283"/>
      <c r="I3" s="283"/>
      <c r="J3" s="284"/>
    </row>
    <row r="4" spans="3:10" ht="15" x14ac:dyDescent="0.25">
      <c r="C4" s="292" t="s">
        <v>111</v>
      </c>
      <c r="D4" s="286"/>
      <c r="E4" s="286"/>
      <c r="F4" s="286"/>
      <c r="G4" s="286"/>
      <c r="H4" s="286"/>
      <c r="I4" s="286"/>
      <c r="J4" s="287"/>
    </row>
    <row r="5" spans="3:10" ht="15" x14ac:dyDescent="0.25">
      <c r="C5" s="292" t="s">
        <v>112</v>
      </c>
      <c r="D5" s="286"/>
      <c r="E5" s="286"/>
      <c r="F5" s="286"/>
      <c r="G5" s="286"/>
      <c r="H5" s="286"/>
      <c r="I5" s="286"/>
      <c r="J5" s="287"/>
    </row>
    <row r="6" spans="3:10" ht="15" x14ac:dyDescent="0.25">
      <c r="C6" s="292" t="s">
        <v>118</v>
      </c>
      <c r="D6" s="286"/>
      <c r="E6" s="286"/>
      <c r="F6" s="286"/>
      <c r="G6" s="286"/>
      <c r="H6" s="286"/>
      <c r="I6" s="286"/>
      <c r="J6" s="287"/>
    </row>
    <row r="7" spans="3:10" ht="15" x14ac:dyDescent="0.25">
      <c r="C7" s="292" t="s">
        <v>117</v>
      </c>
      <c r="D7" s="286"/>
      <c r="E7" s="286"/>
      <c r="F7" s="286"/>
      <c r="G7" s="286"/>
      <c r="H7" s="286"/>
      <c r="I7" s="286"/>
      <c r="J7" s="287"/>
    </row>
    <row r="8" spans="3:10" ht="15" x14ac:dyDescent="0.25">
      <c r="C8" s="292" t="s">
        <v>116</v>
      </c>
      <c r="D8" s="286"/>
      <c r="E8" s="286"/>
      <c r="F8" s="286"/>
      <c r="G8" s="286"/>
      <c r="H8" s="286"/>
      <c r="I8" s="286"/>
      <c r="J8" s="287"/>
    </row>
    <row r="9" spans="3:10" ht="44.25" customHeight="1" x14ac:dyDescent="0.25">
      <c r="C9" s="285" t="s">
        <v>114</v>
      </c>
      <c r="D9" s="286"/>
      <c r="E9" s="286"/>
      <c r="F9" s="286"/>
      <c r="G9" s="286"/>
      <c r="H9" s="286"/>
      <c r="I9" s="286"/>
      <c r="J9" s="287"/>
    </row>
    <row r="10" spans="3:10" ht="31.5" customHeight="1" x14ac:dyDescent="0.25">
      <c r="C10" s="285" t="s">
        <v>113</v>
      </c>
      <c r="D10" s="286"/>
      <c r="E10" s="286"/>
      <c r="F10" s="286"/>
      <c r="G10" s="286"/>
      <c r="H10" s="286"/>
      <c r="I10" s="286"/>
      <c r="J10" s="287"/>
    </row>
    <row r="11" spans="3:10" ht="15" x14ac:dyDescent="0.25">
      <c r="C11" s="292" t="s">
        <v>115</v>
      </c>
      <c r="D11" s="286"/>
      <c r="E11" s="286"/>
      <c r="F11" s="286"/>
      <c r="G11" s="286"/>
      <c r="H11" s="286"/>
      <c r="I11" s="286"/>
      <c r="J11" s="287"/>
    </row>
    <row r="12" spans="3:10" ht="33" customHeight="1" x14ac:dyDescent="0.25">
      <c r="C12" s="285" t="s">
        <v>124</v>
      </c>
      <c r="D12" s="288"/>
      <c r="E12" s="288"/>
      <c r="F12" s="288"/>
      <c r="G12" s="288"/>
      <c r="H12" s="288"/>
      <c r="I12" s="288"/>
      <c r="J12" s="289"/>
    </row>
    <row r="13" spans="3:10" ht="29.25" customHeight="1" x14ac:dyDescent="0.2">
      <c r="C13" s="285" t="s">
        <v>125</v>
      </c>
      <c r="D13" s="290"/>
      <c r="E13" s="290"/>
      <c r="F13" s="290"/>
      <c r="G13" s="290"/>
      <c r="H13" s="290"/>
      <c r="I13" s="290"/>
      <c r="J13" s="291"/>
    </row>
    <row r="14" spans="3:10" ht="30" customHeight="1" x14ac:dyDescent="0.25">
      <c r="C14" s="285" t="s">
        <v>158</v>
      </c>
      <c r="D14" s="286"/>
      <c r="E14" s="286"/>
      <c r="F14" s="286"/>
      <c r="G14" s="286"/>
      <c r="H14" s="286"/>
      <c r="I14" s="286"/>
      <c r="J14" s="287"/>
    </row>
    <row r="15" spans="3:10" ht="56.25" customHeight="1" x14ac:dyDescent="0.25">
      <c r="C15" s="285" t="s">
        <v>126</v>
      </c>
      <c r="D15" s="286"/>
      <c r="E15" s="286"/>
      <c r="F15" s="286"/>
      <c r="G15" s="286"/>
      <c r="H15" s="286"/>
      <c r="I15" s="286"/>
      <c r="J15" s="287"/>
    </row>
    <row r="16" spans="3:10" ht="15" x14ac:dyDescent="0.25">
      <c r="C16" s="292" t="s">
        <v>127</v>
      </c>
      <c r="D16" s="286"/>
      <c r="E16" s="286"/>
      <c r="F16" s="286"/>
      <c r="G16" s="286"/>
      <c r="H16" s="286"/>
      <c r="I16" s="286"/>
      <c r="J16" s="287"/>
    </row>
    <row r="17" spans="3:10" ht="27.75" customHeight="1" x14ac:dyDescent="0.25">
      <c r="C17" s="285" t="s">
        <v>122</v>
      </c>
      <c r="D17" s="286"/>
      <c r="E17" s="286"/>
      <c r="F17" s="286"/>
      <c r="G17" s="286"/>
      <c r="H17" s="286"/>
      <c r="I17" s="286"/>
      <c r="J17" s="287"/>
    </row>
    <row r="18" spans="3:10" ht="15" x14ac:dyDescent="0.25">
      <c r="C18" s="292" t="s">
        <v>119</v>
      </c>
      <c r="D18" s="286"/>
      <c r="E18" s="286"/>
      <c r="F18" s="286"/>
      <c r="G18" s="286"/>
      <c r="H18" s="286"/>
      <c r="I18" s="286"/>
      <c r="J18" s="287"/>
    </row>
    <row r="19" spans="3:10" ht="15" x14ac:dyDescent="0.25">
      <c r="C19" s="292" t="s">
        <v>120</v>
      </c>
      <c r="D19" s="286"/>
      <c r="E19" s="286"/>
      <c r="F19" s="286"/>
      <c r="G19" s="286"/>
      <c r="H19" s="286"/>
      <c r="I19" s="286"/>
      <c r="J19" s="287"/>
    </row>
    <row r="20" spans="3:10" ht="54" customHeight="1" x14ac:dyDescent="0.25">
      <c r="C20" s="285" t="s">
        <v>169</v>
      </c>
      <c r="D20" s="286"/>
      <c r="E20" s="286"/>
      <c r="F20" s="286"/>
      <c r="G20" s="286"/>
      <c r="H20" s="286"/>
      <c r="I20" s="286"/>
      <c r="J20" s="287"/>
    </row>
    <row r="21" spans="3:10" ht="30" customHeight="1" x14ac:dyDescent="0.25">
      <c r="C21" s="285" t="s">
        <v>128</v>
      </c>
      <c r="D21" s="286"/>
      <c r="E21" s="286"/>
      <c r="F21" s="286"/>
      <c r="G21" s="286"/>
      <c r="H21" s="286"/>
      <c r="I21" s="286"/>
      <c r="J21" s="287"/>
    </row>
    <row r="22" spans="3:10" ht="33.75" customHeight="1" thickBot="1" x14ac:dyDescent="0.3">
      <c r="C22" s="293" t="s">
        <v>123</v>
      </c>
      <c r="D22" s="294"/>
      <c r="E22" s="294"/>
      <c r="F22" s="294"/>
      <c r="G22" s="294"/>
      <c r="H22" s="294"/>
      <c r="I22" s="294"/>
      <c r="J22" s="295"/>
    </row>
    <row r="23" spans="3:10" x14ac:dyDescent="0.2">
      <c r="C23" s="172"/>
      <c r="D23" s="172"/>
      <c r="E23" s="172"/>
      <c r="F23" s="172"/>
      <c r="G23" s="172"/>
      <c r="H23" s="172"/>
      <c r="I23" s="172"/>
    </row>
  </sheetData>
  <mergeCells count="20">
    <mergeCell ref="C21:J21"/>
    <mergeCell ref="C22:J22"/>
    <mergeCell ref="C16:J16"/>
    <mergeCell ref="C17:J17"/>
    <mergeCell ref="C18:J18"/>
    <mergeCell ref="C19:J19"/>
    <mergeCell ref="C20:J20"/>
    <mergeCell ref="C15:J15"/>
    <mergeCell ref="C4:J4"/>
    <mergeCell ref="C5:J5"/>
    <mergeCell ref="C6:J6"/>
    <mergeCell ref="C7:J7"/>
    <mergeCell ref="C8:J8"/>
    <mergeCell ref="C11:J11"/>
    <mergeCell ref="C14:J14"/>
    <mergeCell ref="C3:J3"/>
    <mergeCell ref="C9:J9"/>
    <mergeCell ref="C10:J10"/>
    <mergeCell ref="C12:J12"/>
    <mergeCell ref="C13:J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26"/>
  <sheetViews>
    <sheetView workbookViewId="0">
      <selection activeCell="H24" sqref="H24:K26"/>
    </sheetView>
  </sheetViews>
  <sheetFormatPr defaultRowHeight="15" x14ac:dyDescent="0.25"/>
  <cols>
    <col min="2" max="2" width="3.28515625" customWidth="1"/>
    <col min="3" max="3" width="14.140625" customWidth="1"/>
    <col min="4" max="4" width="11.85546875" customWidth="1"/>
    <col min="5" max="7" width="14" customWidth="1"/>
  </cols>
  <sheetData>
    <row r="2" spans="1:7" x14ac:dyDescent="0.25">
      <c r="B2" s="296" t="s">
        <v>157</v>
      </c>
      <c r="C2" s="297"/>
      <c r="D2" s="297"/>
      <c r="E2" s="297"/>
      <c r="F2" s="297"/>
      <c r="G2" s="298"/>
    </row>
    <row r="3" spans="1:7" x14ac:dyDescent="0.25">
      <c r="B3" s="173" t="s">
        <v>129</v>
      </c>
      <c r="C3" s="173" t="s">
        <v>130</v>
      </c>
      <c r="D3" s="173" t="s">
        <v>131</v>
      </c>
      <c r="E3" s="173" t="s">
        <v>132</v>
      </c>
      <c r="F3" s="173" t="s">
        <v>133</v>
      </c>
      <c r="G3" s="173" t="s">
        <v>134</v>
      </c>
    </row>
    <row r="4" spans="1:7" ht="38.25" x14ac:dyDescent="0.25">
      <c r="B4" s="176">
        <v>1</v>
      </c>
      <c r="C4" s="177" t="s">
        <v>51</v>
      </c>
      <c r="D4" s="177" t="s">
        <v>135</v>
      </c>
      <c r="E4" s="177">
        <v>0.34</v>
      </c>
      <c r="F4" s="177">
        <v>0.2</v>
      </c>
      <c r="G4" s="177">
        <v>0</v>
      </c>
    </row>
    <row r="5" spans="1:7" ht="38.25" x14ac:dyDescent="0.25">
      <c r="B5" s="176">
        <v>2</v>
      </c>
      <c r="C5" s="177" t="s">
        <v>136</v>
      </c>
      <c r="D5" s="177" t="s">
        <v>135</v>
      </c>
      <c r="E5" s="177">
        <v>25</v>
      </c>
      <c r="F5" s="177">
        <v>17</v>
      </c>
      <c r="G5" s="177">
        <v>6</v>
      </c>
    </row>
    <row r="6" spans="1:7" x14ac:dyDescent="0.25">
      <c r="B6" s="176">
        <v>3</v>
      </c>
      <c r="C6" s="177" t="s">
        <v>107</v>
      </c>
      <c r="D6" s="177" t="s">
        <v>137</v>
      </c>
      <c r="E6" s="177">
        <v>95</v>
      </c>
      <c r="F6" s="177">
        <v>98</v>
      </c>
      <c r="G6" s="177">
        <v>98</v>
      </c>
    </row>
    <row r="7" spans="1:7" x14ac:dyDescent="0.25">
      <c r="B7" s="176">
        <v>4</v>
      </c>
      <c r="C7" s="177" t="s">
        <v>52</v>
      </c>
      <c r="D7" s="177" t="s">
        <v>137</v>
      </c>
      <c r="E7" s="177">
        <v>93</v>
      </c>
      <c r="F7" s="177">
        <v>95</v>
      </c>
      <c r="G7" s="177">
        <v>100</v>
      </c>
    </row>
    <row r="8" spans="1:7" x14ac:dyDescent="0.25">
      <c r="B8" s="176">
        <v>5</v>
      </c>
      <c r="C8" s="177" t="s">
        <v>138</v>
      </c>
      <c r="D8" s="177" t="s">
        <v>137</v>
      </c>
      <c r="E8" s="177">
        <v>6</v>
      </c>
      <c r="F8" s="177">
        <v>4</v>
      </c>
      <c r="G8" s="177">
        <v>1</v>
      </c>
    </row>
    <row r="9" spans="1:7" x14ac:dyDescent="0.25">
      <c r="B9" s="178">
        <v>6</v>
      </c>
      <c r="C9" s="179" t="s">
        <v>105</v>
      </c>
      <c r="D9" s="179" t="s">
        <v>137</v>
      </c>
      <c r="E9" s="299" t="s">
        <v>139</v>
      </c>
      <c r="F9" s="300"/>
      <c r="G9" s="300"/>
    </row>
    <row r="11" spans="1:7" x14ac:dyDescent="0.25">
      <c r="B11" s="296" t="s">
        <v>142</v>
      </c>
      <c r="C11" s="297"/>
      <c r="D11" s="297"/>
      <c r="E11" s="297"/>
      <c r="F11" s="297"/>
      <c r="G11" s="298"/>
    </row>
    <row r="12" spans="1:7" x14ac:dyDescent="0.25">
      <c r="A12" s="174"/>
      <c r="B12" s="175" t="s">
        <v>129</v>
      </c>
      <c r="C12" s="175" t="s">
        <v>140</v>
      </c>
      <c r="D12" s="301" t="s">
        <v>141</v>
      </c>
      <c r="E12" s="302"/>
      <c r="F12" s="301" t="s">
        <v>149</v>
      </c>
      <c r="G12" s="302"/>
    </row>
    <row r="13" spans="1:7" ht="40.5" customHeight="1" x14ac:dyDescent="0.25">
      <c r="B13" s="171">
        <v>1</v>
      </c>
      <c r="C13" s="180" t="s">
        <v>143</v>
      </c>
      <c r="D13" s="303" t="s">
        <v>148</v>
      </c>
      <c r="E13" s="304"/>
      <c r="F13" s="305" t="s">
        <v>154</v>
      </c>
      <c r="G13" s="304"/>
    </row>
    <row r="14" spans="1:7" ht="33.75" customHeight="1" x14ac:dyDescent="0.25">
      <c r="B14" s="171">
        <v>2</v>
      </c>
      <c r="C14" s="181" t="s">
        <v>145</v>
      </c>
      <c r="D14" s="303" t="s">
        <v>146</v>
      </c>
      <c r="E14" s="304"/>
      <c r="F14" s="305" t="s">
        <v>155</v>
      </c>
      <c r="G14" s="304"/>
    </row>
    <row r="15" spans="1:7" ht="27" customHeight="1" x14ac:dyDescent="0.25">
      <c r="B15" s="171">
        <v>3</v>
      </c>
      <c r="C15" s="182" t="s">
        <v>144</v>
      </c>
      <c r="D15" s="303" t="s">
        <v>147</v>
      </c>
      <c r="E15" s="304"/>
      <c r="F15" s="305" t="s">
        <v>156</v>
      </c>
      <c r="G15" s="304"/>
    </row>
    <row r="17" spans="3:9" x14ac:dyDescent="0.25">
      <c r="C17" s="183" t="s">
        <v>150</v>
      </c>
    </row>
    <row r="18" spans="3:9" x14ac:dyDescent="0.25">
      <c r="C18" s="170" t="s">
        <v>153</v>
      </c>
    </row>
    <row r="19" spans="3:9" x14ac:dyDescent="0.25">
      <c r="C19" s="170" t="s">
        <v>151</v>
      </c>
    </row>
    <row r="20" spans="3:9" x14ac:dyDescent="0.25">
      <c r="C20" s="170" t="s">
        <v>152</v>
      </c>
    </row>
    <row r="26" spans="3:9" x14ac:dyDescent="0.25">
      <c r="I26" s="184"/>
    </row>
  </sheetData>
  <mergeCells count="11">
    <mergeCell ref="D14:E14"/>
    <mergeCell ref="D15:E15"/>
    <mergeCell ref="F13:G13"/>
    <mergeCell ref="F14:G14"/>
    <mergeCell ref="F15:G15"/>
    <mergeCell ref="D13:E13"/>
    <mergeCell ref="B2:G2"/>
    <mergeCell ref="E9:G9"/>
    <mergeCell ref="B11:G11"/>
    <mergeCell ref="D12:E12"/>
    <mergeCell ref="F12:G1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vt:lpstr>
      <vt:lpstr>Data</vt:lpstr>
      <vt:lpstr>Instructions</vt:lpstr>
      <vt:lpstr>Key Metrics Criteria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Dang Hung (FSU1.BU36)</dc:creator>
  <cp:lastModifiedBy>Nguyen Anh Tuan (FSU1.BU36)</cp:lastModifiedBy>
  <cp:lastPrinted>2013-10-08T03:51:09Z</cp:lastPrinted>
  <dcterms:created xsi:type="dcterms:W3CDTF">2013-09-18T04:16:38Z</dcterms:created>
  <dcterms:modified xsi:type="dcterms:W3CDTF">2013-10-11T07:16:36Z</dcterms:modified>
</cp:coreProperties>
</file>