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D" sheetId="1" r:id="rId4"/>
    <sheet state="visible" name="Khách hàng" sheetId="2" r:id="rId5"/>
    <sheet state="visible" name="Xe" sheetId="3" r:id="rId6"/>
    <sheet state="visible" name="Đơn thuê xe" sheetId="4" r:id="rId7"/>
    <sheet state="visible" name="Hãng xe" sheetId="5" r:id="rId8"/>
    <sheet state="visible" name="Dòng xe" sheetId="6" r:id="rId9"/>
    <sheet state="visible" name="Tiện ích" sheetId="7" r:id="rId10"/>
    <sheet state="visible" name="Chi tiết tiện tích-xe" sheetId="8" r:id="rId11"/>
    <sheet state="visible" name="NV-CSKH" sheetId="9" r:id="rId12"/>
    <sheet state="visible" name="Chi tiết đơn thuê- CSKH " sheetId="10" r:id="rId13"/>
  </sheets>
  <definedNames/>
  <calcPr/>
</workbook>
</file>

<file path=xl/sharedStrings.xml><?xml version="1.0" encoding="utf-8"?>
<sst xmlns="http://schemas.openxmlformats.org/spreadsheetml/2006/main" count="212" uniqueCount="145">
  <si>
    <t>II.Giải thích các thực thể: Tham khảo bài mẫu của mentor https://docs.google.com/document/d/1-VT1F1buPQxm3PdmYtSUBw1pnjyeNGNS/edit#heading=h.26in1rg</t>
  </si>
  <si>
    <t>STT</t>
  </si>
  <si>
    <t>Tên thực thể</t>
  </si>
  <si>
    <t>Ý nghĩa</t>
  </si>
  <si>
    <t>Khách hàng</t>
  </si>
  <si>
    <t>Quản lý thông tin khách hàng trên hệ thống
Mỗi khách hàng có thể có nhiều xe cho thuê
Mỗi khách hàng đều có thể là người thuê xe hoặc chủ xe
Mỗi khách hàng có thể có nhiều xe yêu thích
Mỗi xe có thể có nhiều tiện ích</t>
  </si>
  <si>
    <t>Xe</t>
  </si>
  <si>
    <t>Quản lý thông tin xe cho thuê
Mỗi xe có thể có nhiều đơn thuê xe
Mỗi xe chỉ có một chủ xe</t>
  </si>
  <si>
    <t>Đơn thuê xe</t>
  </si>
  <si>
    <t>Quản lý thông tin đơn thuê xe
Mỗi đơn thuê chỉ có một xe, một chủ xe, một khách thuê
Mỗi đơn thuê xe có thể có nhiều ticket</t>
  </si>
  <si>
    <t>Xe yêu thích</t>
  </si>
  <si>
    <t>Quản lý thông tin xe yêu thích</t>
  </si>
  <si>
    <t>Hãng xe</t>
  </si>
  <si>
    <t>Quản lý thông tin các hãng xe trên hệ thống
Mỗi hãng xe có nhiều dòng xe
Chỉ QTV có quyền quản lý</t>
  </si>
  <si>
    <t xml:space="preserve">Dòng xe </t>
  </si>
  <si>
    <t>Quản lý thông tin các dòng xe trên hệ thống
Mỗi dòng xe chỉ có một hãng xe
Chỉ QTV có quyền quản lý</t>
  </si>
  <si>
    <t>Tiện ích</t>
  </si>
  <si>
    <t>Quản lý thông tin các tiện ích của xe
Chỉ QTV có quyền quản lý</t>
  </si>
  <si>
    <t>Chi tiết tiện tích-xe</t>
  </si>
  <si>
    <t>Quản lý danh sách tiện ích của các xe</t>
  </si>
  <si>
    <t>Chi tiết đơn thuê-CSKH</t>
  </si>
  <si>
    <t>Quản lý thông tin xử lý ticket CSKH</t>
  </si>
  <si>
    <t>NV CSKH</t>
  </si>
  <si>
    <t>Quản lý thông tin NV CSKH</t>
  </si>
  <si>
    <t>Mã Khách hàng</t>
  </si>
  <si>
    <t>Họ và tên</t>
  </si>
  <si>
    <t>Ngày sinh</t>
  </si>
  <si>
    <t>Mật khẩu đăng nhập</t>
  </si>
  <si>
    <t>Giới tính</t>
  </si>
  <si>
    <t>Email</t>
  </si>
  <si>
    <t>Số điện thoại</t>
  </si>
  <si>
    <t>GPLX</t>
  </si>
  <si>
    <t>Trạng thái người dùng</t>
  </si>
  <si>
    <t>Nguyễn Thị A</t>
  </si>
  <si>
    <t>123456qwe@</t>
  </si>
  <si>
    <t>Nữ</t>
  </si>
  <si>
    <t>nguyenthia@gmail.com</t>
  </si>
  <si>
    <t>035648941</t>
  </si>
  <si>
    <t>790117017191</t>
  </si>
  <si>
    <t>Đang hoạt động</t>
  </si>
  <si>
    <t>Nguyễn Văn B</t>
  </si>
  <si>
    <t>98765asd@</t>
  </si>
  <si>
    <t>Nam</t>
  </si>
  <si>
    <t>nguyenvanb@gmail.com</t>
  </si>
  <si>
    <t>015487965</t>
  </si>
  <si>
    <t>421047666666</t>
  </si>
  <si>
    <t>Ngừng hoạt động</t>
  </si>
  <si>
    <t>Mã xe</t>
  </si>
  <si>
    <t xml:space="preserve">Mã chủ xe </t>
  </si>
  <si>
    <t>Mã hãng xe</t>
  </si>
  <si>
    <t xml:space="preserve">Mã dòng xe </t>
  </si>
  <si>
    <t>Trạng thái xe</t>
  </si>
  <si>
    <t>Giấy tờ xe</t>
  </si>
  <si>
    <t>Năm sản xuất</t>
  </si>
  <si>
    <t>Số ghế</t>
  </si>
  <si>
    <t>Truyền động</t>
  </si>
  <si>
    <t>Loại nhiên liệu</t>
  </si>
  <si>
    <t>Mức tiêu thụ nhiên liệu</t>
  </si>
  <si>
    <t>Kiểu cho thuê</t>
  </si>
  <si>
    <t>Đơn giá thuê</t>
  </si>
  <si>
    <t>Phụ phí đi đường đồi núi</t>
  </si>
  <si>
    <t>Phụ phí vệ sinh xe</t>
  </si>
  <si>
    <t>Địa chỉ xe</t>
  </si>
  <si>
    <t>Mô tả xe</t>
  </si>
  <si>
    <t>Điều khoản thuê xe</t>
  </si>
  <si>
    <t>Tài sản thế chấp</t>
  </si>
  <si>
    <t>Ảnh xe</t>
  </si>
  <si>
    <t>Biển số xe</t>
  </si>
  <si>
    <t>Số sàn</t>
  </si>
  <si>
    <t>Xăng</t>
  </si>
  <si>
    <t>7,8L/100km</t>
  </si>
  <si>
    <t>Theo ngày</t>
  </si>
  <si>
    <t>Số 5 Tôn Thất Tùng, Khương Thượng, Đống Đa, Hà Nội</t>
  </si>
  <si>
    <t>Kia Morning Si 2016 MT
- Xe gia đình đi giữ kỹ
- Nội thất đẹp, như mới
- Gầm máy chắc chắn, không đâm đụng, ngập nước
- Xem xe ưng ngay</t>
  </si>
  <si>
    <t>- Sử dụng xe đúng mục đích
- Không sử dụng xe cho mục đích trái pháp luật
- Không sử dụng xe để cầm cố, thế chấp
- Không hút thuốc, nhả kẹo cao su, xả rác
- Không chở đồ dễ cháy nổ
- Khi trả xe, nếu xe bẩn vui lòng trả phụ phí vệ sinh</t>
  </si>
  <si>
    <t>Tiền mặt</t>
  </si>
  <si>
    <t>[đường link ảnh]</t>
  </si>
  <si>
    <t>29-G1 22132</t>
  </si>
  <si>
    <t>GPLX, CCCD</t>
  </si>
  <si>
    <t>Tự động</t>
  </si>
  <si>
    <t>8,3L/100km</t>
  </si>
  <si>
    <t>Theo tháng</t>
  </si>
  <si>
    <t>Số 76, Phạm Văn Đồng, Phường Nam Lý, Thành phố Đồng Hới, Quảng Bình</t>
  </si>
  <si>
    <t>Toyota Fortuner 2.5G 2011
- Odo: 113K Km
- Máy dầu số sàn
- Xe đẹp, máy số zin
- Không đâm đụng, ngập nước. Bao Test</t>
  </si>
  <si>
    <t>- Không sử dụng xe cho mục đích trái pháp luật
- Không sử dụng xe để cầm cố, thế chấp
- Không hút thuốc, nhả kẹo cao su, xả rác</t>
  </si>
  <si>
    <t>73-T6 12532</t>
  </si>
  <si>
    <t>9.1L/100km</t>
  </si>
  <si>
    <t>Số 16-18, đường Nguyễn Khuyến, phường Văn Quán, Quận Hà Đông, Thành phố Hà Nội</t>
  </si>
  <si>
    <t>Toyota Innova 2.0E 2014
- Odo: 136K Km
- Xe đẹp như hình, không đâm đụng, ngập nước
- Máy gầm bệ còn nguyên Zin, bao thợ thầy check hãng</t>
  </si>
  <si>
    <t>- Sử dụng xe đúng mục đích
- Không sử dụng xe cho mục đích trái pháp luật</t>
  </si>
  <si>
    <t xml:space="preserve">Xe máy </t>
  </si>
  <si>
    <t>33-A8 09209</t>
  </si>
  <si>
    <t>Giấy tờ thuê xe</t>
  </si>
  <si>
    <t>Cách tính giá cho thuê</t>
  </si>
  <si>
    <t>Mã đơn thuê</t>
  </si>
  <si>
    <t>Mã Khách thuê</t>
  </si>
  <si>
    <t>Mã chủ xe</t>
  </si>
  <si>
    <t>Thời gian bắt đầu thuê</t>
  </si>
  <si>
    <t>Thời gian kết thúc thuê</t>
  </si>
  <si>
    <t>Mã khuyến mại</t>
  </si>
  <si>
    <t>Số ngày thuê</t>
  </si>
  <si>
    <t>Tổng số tiền thuê</t>
  </si>
  <si>
    <t>Tổng tiền sau giảm giá</t>
  </si>
  <si>
    <t>Trạng thái đơn thuê</t>
  </si>
  <si>
    <t>00001</t>
  </si>
  <si>
    <t>Đã hoàn thành</t>
  </si>
  <si>
    <t>00003</t>
  </si>
  <si>
    <t>DX10</t>
  </si>
  <si>
    <t>Đã xác nhận</t>
  </si>
  <si>
    <t>Tên hãng xe</t>
  </si>
  <si>
    <t>KIA</t>
  </si>
  <si>
    <t>Vinfast</t>
  </si>
  <si>
    <t>Honda</t>
  </si>
  <si>
    <t>Mitsubishi</t>
  </si>
  <si>
    <t>Toyota</t>
  </si>
  <si>
    <t>Chevrolet</t>
  </si>
  <si>
    <t>Mã dòng xe</t>
  </si>
  <si>
    <t>Tên dòng xe</t>
  </si>
  <si>
    <t>Si</t>
  </si>
  <si>
    <t>Fortuner</t>
  </si>
  <si>
    <t>Innova</t>
  </si>
  <si>
    <t>Mã tiện ích</t>
  </si>
  <si>
    <t>Tên tiện ích</t>
  </si>
  <si>
    <t>GPS</t>
  </si>
  <si>
    <t>Camera sau</t>
  </si>
  <si>
    <t>Ghế trẻ em</t>
  </si>
  <si>
    <t>Camera hành trình</t>
  </si>
  <si>
    <t>Bánh xe dự phòng</t>
  </si>
  <si>
    <t>Mãtiện tích-xe</t>
  </si>
  <si>
    <t>Mã Xe</t>
  </si>
  <si>
    <t>Mã Tiện ích</t>
  </si>
  <si>
    <t>Mã NV CSKH</t>
  </si>
  <si>
    <t>Tên đăng nhập</t>
  </si>
  <si>
    <t>Mật khẩu</t>
  </si>
  <si>
    <t>Vũ Vân Anh</t>
  </si>
  <si>
    <t>AnhVV</t>
  </si>
  <si>
    <t>123456Th*</t>
  </si>
  <si>
    <t>Mã ticket</t>
  </si>
  <si>
    <t>Mã khách thuê</t>
  </si>
  <si>
    <t>Nội dung phản hồi</t>
  </si>
  <si>
    <t>Trạng thái ticket</t>
  </si>
  <si>
    <t>Xe bị bẩn sau khi khách thuê</t>
  </si>
  <si>
    <t>Đã xử lý</t>
  </si>
  <si>
    <t>Chủ xe giao xe muộn giờ hẹn</t>
  </si>
  <si>
    <t>Đang chờ xử lý</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</si>
</sst>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sz val="14.0"/>
      <color theme="1"/>
      <name val="&quot;Times New Roman&quot;"/>
    </font>
    <font>
      <sz val="11.0"/>
      <color theme="1"/>
      <name val="Calibri"/>
    </font>
    <font>
      <color theme="1"/>
      <name val="Arial"/>
      <scheme val="minor"/>
    </font>
    <font>
      <sz val="14.0"/>
      <color theme="1"/>
      <name val="&quot;Times New Roman&quot;"/>
    </font>
    <font>
      <b/>
      <sz val="11.0"/>
      <color theme="1"/>
      <name val="Calibri"/>
    </font>
    <font>
      <color theme="1"/>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Border="1" applyFont="1"/>
    <xf borderId="1" fillId="0" fontId="2" numFmtId="0" xfId="0" applyAlignment="1" applyBorder="1" applyFont="1">
      <alignment vertical="bottom"/>
    </xf>
    <xf borderId="2" fillId="2" fontId="1" numFmtId="0" xfId="0" applyAlignment="1" applyBorder="1" applyFill="1" applyFont="1">
      <alignment horizontal="center"/>
    </xf>
    <xf borderId="3" fillId="2" fontId="1" numFmtId="0" xfId="0" applyAlignment="1" applyBorder="1" applyFont="1">
      <alignment horizontal="center" shrinkToFit="0" wrapText="1"/>
    </xf>
    <xf borderId="0" fillId="0" fontId="3" numFmtId="0" xfId="0" applyFont="1"/>
    <xf borderId="2" fillId="2" fontId="4" numFmtId="0" xfId="0" applyAlignment="1" applyBorder="1" applyFont="1">
      <alignment horizontal="center"/>
    </xf>
    <xf borderId="3" fillId="2" fontId="4" numFmtId="0" xfId="0" applyAlignment="1" applyBorder="1" applyFont="1">
      <alignment shrinkToFit="0" wrapText="1"/>
    </xf>
    <xf borderId="3" fillId="2" fontId="4" numFmtId="0" xfId="0" applyAlignment="1" applyBorder="1" applyFont="1">
      <alignment readingOrder="0" shrinkToFit="0" wrapText="1"/>
    </xf>
    <xf borderId="0" fillId="0" fontId="5" numFmtId="0" xfId="0" applyAlignment="1" applyFont="1">
      <alignment shrinkToFit="0" vertical="bottom" wrapText="1"/>
    </xf>
    <xf borderId="0" fillId="0" fontId="5" numFmtId="0" xfId="0" applyAlignment="1" applyFont="1">
      <alignment shrinkToFit="0" vertical="bottom" wrapText="1"/>
    </xf>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164" xfId="0" applyAlignment="1" applyFont="1" applyNumberFormat="1">
      <alignment horizontal="right" readingOrder="0" shrinkToFit="0" vertical="bottom" wrapText="1"/>
    </xf>
    <xf borderId="0" fillId="0" fontId="2" numFmtId="0" xfId="0" applyAlignment="1" applyFont="1">
      <alignment shrinkToFit="0" vertical="bottom" wrapText="1"/>
    </xf>
    <xf quotePrefix="1" borderId="0" fillId="0" fontId="2" numFmtId="0" xfId="0" applyAlignment="1" applyFont="1">
      <alignment readingOrder="0" shrinkToFit="0" vertical="bottom" wrapText="1"/>
    </xf>
    <xf quotePrefix="1" borderId="0" fillId="0" fontId="2" numFmtId="0" xfId="0" applyAlignment="1" applyFont="1">
      <alignment shrinkToFit="0" vertical="bottom" wrapText="1"/>
    </xf>
    <xf borderId="0" fillId="0" fontId="5" numFmtId="0" xfId="0" applyAlignment="1" applyFont="1">
      <alignment readingOrder="0" shrinkToFit="0" vertical="bottom" wrapText="1"/>
    </xf>
    <xf borderId="0" fillId="0" fontId="2" numFmtId="3" xfId="0" applyAlignment="1" applyFont="1" applyNumberFormat="1">
      <alignment horizontal="right" shrinkToFit="0" vertical="bottom" wrapText="1"/>
    </xf>
    <xf borderId="0" fillId="0" fontId="2" numFmtId="3" xfId="0" applyAlignment="1" applyFont="1" applyNumberFormat="1">
      <alignment shrinkToFit="0" vertical="bottom" wrapText="1"/>
    </xf>
    <xf borderId="0" fillId="0" fontId="6" numFmtId="0" xfId="0" applyAlignment="1" applyFont="1">
      <alignment shrinkToFit="0" vertical="bottom" wrapText="1"/>
    </xf>
    <xf borderId="0" fillId="0" fontId="5" numFmtId="0" xfId="0" applyAlignment="1" applyFont="1">
      <alignment vertical="bottom"/>
    </xf>
    <xf borderId="0" fillId="0" fontId="5" numFmtId="0" xfId="0" applyAlignment="1" applyFont="1">
      <alignment shrinkToFit="0" vertical="bottom" wrapText="0"/>
    </xf>
    <xf borderId="0" fillId="0" fontId="2" numFmtId="0" xfId="0" applyAlignment="1" applyFont="1">
      <alignment horizontal="right" vertical="bottom"/>
    </xf>
    <xf quotePrefix="1" borderId="0" fillId="0" fontId="2" numFmtId="0" xfId="0" applyAlignment="1" applyFont="1">
      <alignment vertical="bottom"/>
    </xf>
    <xf borderId="0" fillId="0" fontId="2" numFmtId="165" xfId="0" applyAlignment="1" applyFont="1" applyNumberFormat="1">
      <alignment horizontal="right" vertical="bottom"/>
    </xf>
    <xf borderId="0" fillId="0" fontId="2" numFmtId="0" xfId="0" applyAlignment="1" applyFont="1">
      <alignment vertical="bottom"/>
    </xf>
    <xf borderId="0" fillId="0" fontId="2" numFmtId="3" xfId="0" applyAlignment="1" applyFont="1" applyNumberFormat="1">
      <alignment horizontal="right" vertical="bottom"/>
    </xf>
    <xf borderId="0" fillId="0" fontId="2" numFmtId="164" xfId="0" applyAlignment="1" applyFont="1" applyNumberFormat="1">
      <alignment horizontal="right" vertical="bottom"/>
    </xf>
    <xf borderId="0" fillId="0" fontId="2" numFmtId="0" xfId="0" applyAlignment="1" applyFont="1">
      <alignment shrinkToFit="0" vertical="bottom" wrapText="0"/>
    </xf>
    <xf borderId="0" fillId="0" fontId="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1333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3.0"/>
    <col customWidth="1" min="3" max="3" width="41.13"/>
    <col customWidth="1" min="4" max="4" width="6.75"/>
  </cols>
  <sheetData>
    <row r="1">
      <c r="A1" s="1" t="s">
        <v>0</v>
      </c>
    </row>
    <row r="2">
      <c r="A2" s="2"/>
      <c r="B2" s="3"/>
      <c r="C2" s="3"/>
    </row>
    <row r="3">
      <c r="A3" s="4" t="s">
        <v>1</v>
      </c>
      <c r="B3" s="5" t="s">
        <v>2</v>
      </c>
      <c r="C3" s="5" t="s">
        <v>3</v>
      </c>
      <c r="E3" s="6"/>
    </row>
    <row r="4">
      <c r="A4" s="7">
        <v>1.0</v>
      </c>
      <c r="B4" s="8" t="s">
        <v>4</v>
      </c>
      <c r="C4" s="8" t="s">
        <v>5</v>
      </c>
    </row>
    <row r="5">
      <c r="A5" s="7">
        <v>2.0</v>
      </c>
      <c r="B5" s="8" t="s">
        <v>6</v>
      </c>
      <c r="C5" s="8" t="s">
        <v>7</v>
      </c>
    </row>
    <row r="6">
      <c r="A6" s="7">
        <v>3.0</v>
      </c>
      <c r="B6" s="8" t="s">
        <v>8</v>
      </c>
      <c r="C6" s="8" t="s">
        <v>9</v>
      </c>
    </row>
    <row r="7">
      <c r="A7" s="7">
        <v>4.0</v>
      </c>
      <c r="B7" s="8" t="s">
        <v>10</v>
      </c>
      <c r="C7" s="8" t="s">
        <v>11</v>
      </c>
    </row>
    <row r="8">
      <c r="A8" s="7">
        <v>5.0</v>
      </c>
      <c r="B8" s="8" t="s">
        <v>12</v>
      </c>
      <c r="C8" s="8" t="s">
        <v>13</v>
      </c>
    </row>
    <row r="9">
      <c r="A9" s="7">
        <v>6.0</v>
      </c>
      <c r="B9" s="8" t="s">
        <v>14</v>
      </c>
      <c r="C9" s="8" t="s">
        <v>15</v>
      </c>
    </row>
    <row r="10">
      <c r="A10" s="7">
        <v>7.0</v>
      </c>
      <c r="B10" s="8" t="s">
        <v>16</v>
      </c>
      <c r="C10" s="8" t="s">
        <v>17</v>
      </c>
    </row>
    <row r="11">
      <c r="A11" s="7">
        <v>8.0</v>
      </c>
      <c r="B11" s="9" t="s">
        <v>18</v>
      </c>
      <c r="C11" s="8" t="s">
        <v>19</v>
      </c>
    </row>
    <row r="12">
      <c r="A12" s="7">
        <v>9.0</v>
      </c>
      <c r="B12" s="9" t="s">
        <v>20</v>
      </c>
      <c r="C12" s="8" t="s">
        <v>21</v>
      </c>
    </row>
    <row r="13">
      <c r="A13" s="7">
        <v>10.0</v>
      </c>
      <c r="B13" s="8" t="s">
        <v>22</v>
      </c>
      <c r="C13" s="8" t="s">
        <v>23</v>
      </c>
    </row>
    <row r="14">
      <c r="A14" s="7"/>
      <c r="B14" s="8"/>
      <c r="C14" s="8"/>
    </row>
  </sheetData>
  <mergeCells count="2">
    <mergeCell ref="A1:M1"/>
    <mergeCell ref="E3:K1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137</v>
      </c>
      <c r="B1" s="23" t="s">
        <v>94</v>
      </c>
      <c r="C1" s="23" t="s">
        <v>131</v>
      </c>
      <c r="D1" s="23" t="s">
        <v>138</v>
      </c>
      <c r="E1" s="23" t="s">
        <v>96</v>
      </c>
      <c r="F1" s="23" t="s">
        <v>139</v>
      </c>
      <c r="G1" s="23" t="s">
        <v>140</v>
      </c>
    </row>
    <row r="2">
      <c r="A2" s="25">
        <v>1.0</v>
      </c>
      <c r="B2" s="25">
        <v>1.0</v>
      </c>
      <c r="C2" s="25">
        <v>1.0</v>
      </c>
      <c r="D2" s="25">
        <v>2.0</v>
      </c>
      <c r="E2" s="25">
        <v>1.0</v>
      </c>
      <c r="F2" s="28" t="s">
        <v>141</v>
      </c>
      <c r="G2" s="28" t="s">
        <v>142</v>
      </c>
    </row>
    <row r="3">
      <c r="A3" s="25">
        <v>2.0</v>
      </c>
      <c r="B3" s="25">
        <v>2.0</v>
      </c>
      <c r="C3" s="25">
        <v>1.0</v>
      </c>
      <c r="D3" s="25">
        <v>3.0</v>
      </c>
      <c r="E3" s="25">
        <v>2.0</v>
      </c>
      <c r="F3" s="28" t="s">
        <v>143</v>
      </c>
      <c r="G3" s="28" t="s">
        <v>144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6" max="6" width="19.25"/>
    <col customWidth="1" min="9" max="9" width="17.5"/>
  </cols>
  <sheetData>
    <row r="1">
      <c r="A1" s="10" t="s">
        <v>24</v>
      </c>
      <c r="B1" s="11" t="s">
        <v>25</v>
      </c>
      <c r="C1" s="11" t="s">
        <v>26</v>
      </c>
      <c r="D1" s="11" t="s">
        <v>27</v>
      </c>
      <c r="E1" s="11" t="s">
        <v>28</v>
      </c>
      <c r="F1" s="11" t="s">
        <v>29</v>
      </c>
      <c r="G1" s="11" t="s">
        <v>30</v>
      </c>
      <c r="H1" s="11" t="s">
        <v>31</v>
      </c>
      <c r="I1" s="11" t="s">
        <v>32</v>
      </c>
      <c r="J1" s="12"/>
      <c r="K1" s="12"/>
      <c r="L1" s="12"/>
      <c r="M1" s="12"/>
      <c r="N1" s="12"/>
      <c r="O1" s="12"/>
      <c r="P1" s="12"/>
      <c r="Q1" s="12"/>
      <c r="R1" s="12"/>
      <c r="S1" s="12"/>
      <c r="T1" s="12"/>
      <c r="U1" s="12"/>
      <c r="V1" s="12"/>
      <c r="W1" s="12"/>
      <c r="X1" s="12"/>
      <c r="Y1" s="12"/>
      <c r="Z1" s="12"/>
    </row>
    <row r="2">
      <c r="A2" s="13">
        <v>1.0</v>
      </c>
      <c r="B2" s="14" t="s">
        <v>33</v>
      </c>
      <c r="C2" s="15">
        <v>30689.0</v>
      </c>
      <c r="D2" s="14" t="s">
        <v>34</v>
      </c>
      <c r="E2" s="16" t="s">
        <v>35</v>
      </c>
      <c r="F2" s="16" t="s">
        <v>36</v>
      </c>
      <c r="G2" s="17" t="s">
        <v>37</v>
      </c>
      <c r="H2" s="18" t="s">
        <v>38</v>
      </c>
      <c r="I2" s="16" t="s">
        <v>39</v>
      </c>
      <c r="J2" s="12"/>
      <c r="K2" s="12"/>
      <c r="L2" s="12"/>
      <c r="M2" s="12"/>
      <c r="N2" s="12"/>
      <c r="O2" s="12"/>
      <c r="P2" s="12"/>
      <c r="Q2" s="12"/>
      <c r="R2" s="12"/>
      <c r="S2" s="12"/>
      <c r="T2" s="12"/>
      <c r="U2" s="12"/>
      <c r="V2" s="12"/>
      <c r="W2" s="12"/>
      <c r="X2" s="12"/>
      <c r="Y2" s="12"/>
      <c r="Z2" s="12"/>
    </row>
    <row r="3">
      <c r="A3" s="13">
        <v>2.0</v>
      </c>
      <c r="B3" s="14" t="s">
        <v>40</v>
      </c>
      <c r="C3" s="15">
        <v>27427.0</v>
      </c>
      <c r="D3" s="14" t="s">
        <v>41</v>
      </c>
      <c r="E3" s="16" t="s">
        <v>42</v>
      </c>
      <c r="F3" s="14" t="s">
        <v>43</v>
      </c>
      <c r="G3" s="17" t="s">
        <v>44</v>
      </c>
      <c r="H3" s="18" t="s">
        <v>45</v>
      </c>
      <c r="I3" s="16" t="s">
        <v>46</v>
      </c>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c r="A5" s="12"/>
      <c r="B5" s="12"/>
      <c r="C5" s="12"/>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47</v>
      </c>
      <c r="B1" s="11" t="s">
        <v>48</v>
      </c>
      <c r="C1" s="11" t="s">
        <v>49</v>
      </c>
      <c r="D1" s="11" t="s">
        <v>50</v>
      </c>
      <c r="E1" s="11" t="s">
        <v>51</v>
      </c>
      <c r="F1" s="19" t="s">
        <v>52</v>
      </c>
      <c r="G1" s="11" t="s">
        <v>53</v>
      </c>
      <c r="H1" s="11" t="s">
        <v>54</v>
      </c>
      <c r="I1" s="11" t="s">
        <v>55</v>
      </c>
      <c r="J1" s="11" t="s">
        <v>56</v>
      </c>
      <c r="K1" s="11" t="s">
        <v>57</v>
      </c>
      <c r="L1" s="19" t="s">
        <v>58</v>
      </c>
      <c r="M1" s="11" t="s">
        <v>59</v>
      </c>
      <c r="N1" s="11" t="s">
        <v>60</v>
      </c>
      <c r="O1" s="11" t="s">
        <v>61</v>
      </c>
      <c r="P1" s="19" t="s">
        <v>62</v>
      </c>
      <c r="Q1" s="11" t="s">
        <v>63</v>
      </c>
      <c r="R1" s="11" t="s">
        <v>64</v>
      </c>
      <c r="S1" s="11" t="s">
        <v>65</v>
      </c>
      <c r="T1" s="11" t="s">
        <v>66</v>
      </c>
      <c r="U1" s="11" t="s">
        <v>67</v>
      </c>
      <c r="V1" s="11"/>
      <c r="W1" s="11"/>
      <c r="X1" s="11"/>
      <c r="Y1" s="11"/>
    </row>
    <row r="2">
      <c r="A2" s="13">
        <v>1.0</v>
      </c>
      <c r="B2" s="13">
        <v>1.0</v>
      </c>
      <c r="C2" s="13">
        <v>1.0</v>
      </c>
      <c r="D2" s="13">
        <v>1.0</v>
      </c>
      <c r="E2" s="16" t="s">
        <v>39</v>
      </c>
      <c r="F2" s="16" t="s">
        <v>31</v>
      </c>
      <c r="G2" s="13">
        <v>2010.0</v>
      </c>
      <c r="H2" s="13">
        <v>5.0</v>
      </c>
      <c r="I2" s="16" t="s">
        <v>68</v>
      </c>
      <c r="J2" s="16" t="s">
        <v>69</v>
      </c>
      <c r="K2" s="16" t="s">
        <v>70</v>
      </c>
      <c r="L2" s="16" t="s">
        <v>71</v>
      </c>
      <c r="M2" s="20">
        <v>900000.0</v>
      </c>
      <c r="N2" s="20">
        <v>500000.0</v>
      </c>
      <c r="O2" s="20">
        <v>80000.0</v>
      </c>
      <c r="P2" s="16" t="s">
        <v>72</v>
      </c>
      <c r="Q2" s="21" t="s">
        <v>73</v>
      </c>
      <c r="R2" s="16" t="s">
        <v>74</v>
      </c>
      <c r="S2" s="16" t="s">
        <v>75</v>
      </c>
      <c r="T2" s="16" t="s">
        <v>76</v>
      </c>
      <c r="U2" s="16" t="s">
        <v>77</v>
      </c>
      <c r="V2" s="16"/>
      <c r="W2" s="16"/>
      <c r="X2" s="20"/>
      <c r="Y2" s="16"/>
    </row>
    <row r="3">
      <c r="A3" s="13">
        <v>2.0</v>
      </c>
      <c r="B3" s="13">
        <v>2.0</v>
      </c>
      <c r="C3" s="13">
        <v>5.0</v>
      </c>
      <c r="D3" s="13">
        <v>7.0</v>
      </c>
      <c r="E3" s="16" t="s">
        <v>46</v>
      </c>
      <c r="F3" s="16" t="s">
        <v>78</v>
      </c>
      <c r="G3" s="13">
        <v>2015.0</v>
      </c>
      <c r="H3" s="13">
        <v>7.0</v>
      </c>
      <c r="I3" s="16" t="s">
        <v>79</v>
      </c>
      <c r="J3" s="16" t="s">
        <v>69</v>
      </c>
      <c r="K3" s="16" t="s">
        <v>80</v>
      </c>
      <c r="L3" s="14" t="s">
        <v>81</v>
      </c>
      <c r="M3" s="20">
        <v>1000000.0</v>
      </c>
      <c r="N3" s="20">
        <v>300000.0</v>
      </c>
      <c r="O3" s="20">
        <v>80000.0</v>
      </c>
      <c r="P3" s="16" t="s">
        <v>82</v>
      </c>
      <c r="Q3" s="21" t="s">
        <v>83</v>
      </c>
      <c r="R3" s="16" t="s">
        <v>84</v>
      </c>
      <c r="S3" s="16" t="s">
        <v>75</v>
      </c>
      <c r="T3" s="16" t="s">
        <v>76</v>
      </c>
      <c r="U3" s="16" t="s">
        <v>85</v>
      </c>
      <c r="V3" s="16"/>
      <c r="W3" s="16"/>
      <c r="X3" s="20"/>
      <c r="Y3" s="16"/>
    </row>
    <row r="4">
      <c r="A4" s="13">
        <v>3.0</v>
      </c>
      <c r="B4" s="13">
        <v>2.0</v>
      </c>
      <c r="C4" s="13">
        <v>5.0</v>
      </c>
      <c r="D4" s="13">
        <v>10.0</v>
      </c>
      <c r="E4" s="16" t="s">
        <v>39</v>
      </c>
      <c r="F4" s="16" t="s">
        <v>78</v>
      </c>
      <c r="G4" s="13">
        <v>2020.0</v>
      </c>
      <c r="H4" s="13">
        <v>8.0</v>
      </c>
      <c r="I4" s="16" t="s">
        <v>68</v>
      </c>
      <c r="J4" s="16" t="s">
        <v>69</v>
      </c>
      <c r="K4" s="16" t="s">
        <v>86</v>
      </c>
      <c r="L4" s="16" t="s">
        <v>71</v>
      </c>
      <c r="M4" s="20">
        <v>800000.0</v>
      </c>
      <c r="N4" s="20">
        <v>250000.0</v>
      </c>
      <c r="O4" s="20">
        <v>80000.0</v>
      </c>
      <c r="P4" s="16" t="s">
        <v>87</v>
      </c>
      <c r="Q4" s="21" t="s">
        <v>88</v>
      </c>
      <c r="R4" s="16" t="s">
        <v>89</v>
      </c>
      <c r="S4" s="16" t="s">
        <v>90</v>
      </c>
      <c r="T4" s="16" t="s">
        <v>76</v>
      </c>
      <c r="U4" s="16" t="s">
        <v>91</v>
      </c>
      <c r="V4" s="16"/>
      <c r="W4" s="16"/>
      <c r="X4" s="16"/>
      <c r="Y4" s="16"/>
    </row>
    <row r="5">
      <c r="A5" s="16"/>
      <c r="B5" s="16"/>
      <c r="C5" s="16"/>
      <c r="D5" s="16"/>
      <c r="E5" s="16"/>
      <c r="F5" s="16"/>
      <c r="G5" s="16"/>
      <c r="H5" s="16"/>
      <c r="I5" s="16"/>
      <c r="J5" s="16"/>
      <c r="K5" s="16"/>
      <c r="L5" s="16"/>
      <c r="M5" s="16"/>
      <c r="N5" s="16"/>
      <c r="O5" s="16"/>
      <c r="P5" s="16"/>
      <c r="Q5" s="16"/>
      <c r="R5" s="16"/>
      <c r="S5" s="16"/>
      <c r="T5" s="16"/>
      <c r="U5" s="22"/>
      <c r="V5" s="16"/>
      <c r="W5" s="16"/>
      <c r="X5" s="16"/>
      <c r="Y5" s="16"/>
    </row>
    <row r="6">
      <c r="A6" s="16"/>
      <c r="B6" s="16"/>
      <c r="C6" s="16"/>
      <c r="D6" s="16"/>
      <c r="E6" s="16"/>
      <c r="F6" s="16"/>
      <c r="G6" s="16"/>
      <c r="H6" s="16"/>
      <c r="I6" s="16"/>
      <c r="J6" s="16"/>
      <c r="K6" s="16"/>
      <c r="L6" s="16"/>
      <c r="M6" s="16"/>
      <c r="N6" s="16"/>
      <c r="O6" s="16"/>
      <c r="P6" s="16"/>
      <c r="Q6" s="16"/>
      <c r="R6" s="16"/>
      <c r="S6" s="16"/>
      <c r="T6" s="16"/>
      <c r="U6" s="22"/>
      <c r="V6" s="16"/>
      <c r="W6" s="16"/>
      <c r="X6" s="16"/>
      <c r="Y6" s="16"/>
    </row>
    <row r="7">
      <c r="A7" s="16"/>
      <c r="B7" s="16"/>
      <c r="C7" s="16"/>
      <c r="D7" s="16"/>
      <c r="E7" s="16"/>
      <c r="F7" s="16"/>
      <c r="G7" s="16"/>
      <c r="H7" s="16"/>
      <c r="I7" s="16"/>
      <c r="J7" s="16"/>
      <c r="K7" s="16"/>
      <c r="L7" s="16"/>
      <c r="M7" s="16"/>
      <c r="N7" s="16"/>
      <c r="O7" s="16"/>
      <c r="P7" s="16"/>
      <c r="Q7" s="16"/>
      <c r="R7" s="16"/>
      <c r="S7" s="16"/>
      <c r="T7" s="16"/>
      <c r="U7" s="22"/>
      <c r="V7" s="16"/>
      <c r="W7" s="16"/>
      <c r="X7" s="16"/>
      <c r="Y7" s="16"/>
    </row>
    <row r="8">
      <c r="A8" s="16"/>
      <c r="B8" s="16"/>
      <c r="C8" s="16"/>
      <c r="D8" s="16"/>
      <c r="E8" s="16"/>
      <c r="F8" s="16"/>
      <c r="G8" s="16"/>
      <c r="H8" s="16"/>
      <c r="I8" s="16"/>
      <c r="J8" s="16"/>
      <c r="K8" s="16"/>
      <c r="L8" s="16"/>
      <c r="M8" s="16"/>
      <c r="N8" s="16"/>
      <c r="O8" s="16"/>
      <c r="P8" s="16"/>
      <c r="Q8" s="16"/>
      <c r="R8" s="16"/>
      <c r="S8" s="16"/>
      <c r="T8" s="16"/>
      <c r="U8" s="22"/>
      <c r="V8" s="16"/>
      <c r="W8" s="16"/>
      <c r="X8" s="16"/>
      <c r="Y8" s="16"/>
    </row>
    <row r="9">
      <c r="A9" s="16"/>
      <c r="B9" s="16"/>
      <c r="C9" s="16"/>
      <c r="D9" s="16"/>
      <c r="E9" s="16"/>
      <c r="F9" s="16"/>
      <c r="G9" s="16"/>
      <c r="H9" s="16"/>
      <c r="I9" s="16"/>
      <c r="J9" s="16"/>
      <c r="K9" s="16"/>
      <c r="L9" s="16"/>
      <c r="M9" s="16"/>
      <c r="N9" s="16"/>
      <c r="O9" s="16"/>
      <c r="P9" s="16"/>
      <c r="Q9" s="16"/>
      <c r="R9" s="16"/>
      <c r="S9" s="16"/>
      <c r="T9" s="16"/>
      <c r="U9" s="22"/>
      <c r="V9" s="16"/>
      <c r="W9" s="16"/>
      <c r="X9" s="16"/>
      <c r="Y9" s="16"/>
    </row>
    <row r="10">
      <c r="A10" s="16"/>
      <c r="B10" s="16"/>
      <c r="C10" s="16"/>
      <c r="D10" s="16"/>
      <c r="E10" s="16"/>
      <c r="F10" s="16"/>
      <c r="G10" s="16"/>
      <c r="H10" s="16"/>
      <c r="I10" s="16"/>
      <c r="J10" s="16"/>
      <c r="K10" s="16"/>
      <c r="L10" s="16"/>
      <c r="M10" s="16"/>
      <c r="N10" s="16"/>
      <c r="O10" s="16"/>
      <c r="P10" s="16"/>
      <c r="Q10" s="16"/>
      <c r="R10" s="16"/>
      <c r="S10" s="16"/>
      <c r="T10" s="16"/>
      <c r="U10" s="22"/>
      <c r="V10" s="16"/>
      <c r="W10" s="16"/>
      <c r="X10" s="16"/>
      <c r="Y10" s="16"/>
    </row>
    <row r="11">
      <c r="A11" s="16"/>
      <c r="B11" s="16"/>
      <c r="C11" s="16"/>
      <c r="D11" s="16"/>
      <c r="E11" s="16"/>
      <c r="F11" s="16"/>
      <c r="G11" s="16"/>
      <c r="H11" s="16"/>
      <c r="I11" s="16"/>
      <c r="J11" s="16"/>
      <c r="K11" s="16"/>
      <c r="L11" s="16"/>
      <c r="M11" s="16"/>
      <c r="N11" s="16"/>
      <c r="O11" s="16"/>
      <c r="P11" s="16"/>
      <c r="Q11" s="16"/>
      <c r="R11" s="16"/>
      <c r="S11" s="16"/>
      <c r="T11" s="16"/>
      <c r="U11" s="22"/>
      <c r="V11" s="16"/>
      <c r="W11" s="16"/>
      <c r="X11" s="16"/>
      <c r="Y11" s="16"/>
    </row>
    <row r="12">
      <c r="A12" s="16"/>
      <c r="B12" s="16"/>
      <c r="C12" s="16"/>
      <c r="D12" s="16"/>
      <c r="E12" s="16"/>
      <c r="F12" s="16"/>
      <c r="G12" s="16"/>
      <c r="H12" s="16"/>
      <c r="I12" s="16"/>
      <c r="J12" s="16"/>
      <c r="K12" s="16"/>
      <c r="L12" s="16"/>
      <c r="M12" s="16"/>
      <c r="N12" s="16"/>
      <c r="O12" s="16"/>
      <c r="P12" s="16"/>
      <c r="Q12" s="16"/>
      <c r="R12" s="16"/>
      <c r="S12" s="16"/>
      <c r="T12" s="16"/>
      <c r="U12" s="22"/>
      <c r="V12" s="16"/>
      <c r="W12" s="16"/>
      <c r="X12" s="16"/>
      <c r="Y12" s="16"/>
    </row>
    <row r="13">
      <c r="A13" s="16"/>
      <c r="B13" s="16"/>
      <c r="C13" s="16"/>
      <c r="D13" s="16"/>
      <c r="E13" s="16"/>
      <c r="F13" s="16"/>
      <c r="G13" s="16"/>
      <c r="H13" s="16"/>
      <c r="I13" s="16"/>
      <c r="J13" s="16"/>
      <c r="K13" s="16"/>
      <c r="L13" s="16"/>
      <c r="M13" s="16"/>
      <c r="N13" s="16"/>
      <c r="O13" s="16"/>
      <c r="P13" s="16"/>
      <c r="Q13" s="16"/>
      <c r="R13" s="16"/>
      <c r="S13" s="16"/>
      <c r="T13" s="16"/>
      <c r="U13" s="22"/>
      <c r="V13" s="16"/>
      <c r="W13" s="16"/>
      <c r="X13" s="16"/>
      <c r="Y13" s="16"/>
    </row>
    <row r="14">
      <c r="A14" s="16"/>
      <c r="B14" s="16"/>
      <c r="C14" s="16"/>
      <c r="D14" s="16"/>
      <c r="E14" s="16"/>
      <c r="F14" s="16"/>
      <c r="G14" s="16"/>
      <c r="H14" s="16"/>
      <c r="I14" s="16"/>
      <c r="J14" s="16"/>
      <c r="K14" s="16"/>
      <c r="L14" s="16"/>
      <c r="M14" s="16"/>
      <c r="N14" s="16"/>
      <c r="O14" s="16"/>
      <c r="P14" s="16"/>
      <c r="Q14" s="16"/>
      <c r="R14" s="16"/>
      <c r="S14" s="16"/>
      <c r="T14" s="16"/>
      <c r="U14" s="22"/>
      <c r="V14" s="16"/>
      <c r="W14" s="16"/>
      <c r="X14" s="16"/>
      <c r="Y14" s="16"/>
    </row>
    <row r="15">
      <c r="A15" s="11" t="s">
        <v>47</v>
      </c>
      <c r="B15" s="11" t="s">
        <v>48</v>
      </c>
      <c r="C15" s="11" t="s">
        <v>49</v>
      </c>
      <c r="D15" s="11" t="s">
        <v>50</v>
      </c>
      <c r="E15" s="11" t="s">
        <v>51</v>
      </c>
      <c r="F15" s="11" t="s">
        <v>92</v>
      </c>
      <c r="G15" s="11" t="s">
        <v>53</v>
      </c>
      <c r="H15" s="11" t="s">
        <v>54</v>
      </c>
      <c r="I15" s="11" t="s">
        <v>55</v>
      </c>
      <c r="J15" s="11" t="s">
        <v>56</v>
      </c>
      <c r="K15" s="11" t="s">
        <v>57</v>
      </c>
      <c r="L15" s="11" t="s">
        <v>93</v>
      </c>
      <c r="M15" s="11" t="s">
        <v>59</v>
      </c>
      <c r="N15" s="11" t="s">
        <v>60</v>
      </c>
      <c r="O15" s="11" t="s">
        <v>61</v>
      </c>
      <c r="P15" s="16"/>
      <c r="Q15" s="16"/>
      <c r="R15" s="11" t="s">
        <v>64</v>
      </c>
      <c r="S15" s="11" t="s">
        <v>65</v>
      </c>
      <c r="T15" s="11" t="s">
        <v>66</v>
      </c>
      <c r="U15" s="11" t="s">
        <v>67</v>
      </c>
      <c r="V15" s="11"/>
      <c r="W15" s="11"/>
      <c r="X15" s="11"/>
      <c r="Y15" s="11"/>
    </row>
    <row r="16">
      <c r="A16" s="13">
        <v>1.0</v>
      </c>
      <c r="B16" s="13">
        <v>1.0</v>
      </c>
      <c r="C16" s="13">
        <v>1.0</v>
      </c>
      <c r="D16" s="13">
        <v>1.0</v>
      </c>
      <c r="E16" s="16" t="s">
        <v>39</v>
      </c>
      <c r="F16" s="16" t="s">
        <v>31</v>
      </c>
      <c r="G16" s="13">
        <v>2010.0</v>
      </c>
      <c r="H16" s="13">
        <v>5.0</v>
      </c>
      <c r="I16" s="16" t="s">
        <v>68</v>
      </c>
      <c r="J16" s="16" t="s">
        <v>69</v>
      </c>
      <c r="K16" s="16" t="s">
        <v>70</v>
      </c>
      <c r="L16" s="16" t="s">
        <v>71</v>
      </c>
      <c r="M16" s="20">
        <v>900000.0</v>
      </c>
      <c r="N16" s="20">
        <v>500000.0</v>
      </c>
      <c r="O16" s="20">
        <v>80000.0</v>
      </c>
      <c r="P16" s="16"/>
      <c r="Q16" s="21"/>
      <c r="R16" s="16" t="s">
        <v>74</v>
      </c>
      <c r="S16" s="16" t="s">
        <v>75</v>
      </c>
      <c r="T16" s="16" t="s">
        <v>76</v>
      </c>
      <c r="U16" s="16" t="s">
        <v>77</v>
      </c>
      <c r="V16" s="16"/>
      <c r="W16" s="16"/>
      <c r="X16" s="20"/>
      <c r="Y16" s="16"/>
    </row>
    <row r="17">
      <c r="A17" s="13">
        <v>2.0</v>
      </c>
      <c r="B17" s="13">
        <v>2.0</v>
      </c>
      <c r="C17" s="13">
        <v>5.0</v>
      </c>
      <c r="D17" s="13">
        <v>7.0</v>
      </c>
      <c r="E17" s="16" t="s">
        <v>46</v>
      </c>
      <c r="F17" s="16" t="s">
        <v>78</v>
      </c>
      <c r="G17" s="13">
        <v>2015.0</v>
      </c>
      <c r="H17" s="13">
        <v>7.0</v>
      </c>
      <c r="I17" s="16" t="s">
        <v>79</v>
      </c>
      <c r="J17" s="16" t="s">
        <v>69</v>
      </c>
      <c r="K17" s="16" t="s">
        <v>80</v>
      </c>
      <c r="L17" s="16" t="s">
        <v>71</v>
      </c>
      <c r="M17" s="20">
        <v>1000000.0</v>
      </c>
      <c r="N17" s="20">
        <v>300000.0</v>
      </c>
      <c r="O17" s="20">
        <v>80000.0</v>
      </c>
      <c r="P17" s="16"/>
      <c r="Q17" s="21"/>
      <c r="R17" s="16" t="s">
        <v>84</v>
      </c>
      <c r="S17" s="16" t="s">
        <v>75</v>
      </c>
      <c r="T17" s="16" t="s">
        <v>76</v>
      </c>
      <c r="U17" s="16" t="s">
        <v>85</v>
      </c>
      <c r="V17" s="16"/>
      <c r="W17" s="16"/>
      <c r="X17" s="20"/>
      <c r="Y17" s="16"/>
    </row>
    <row r="18">
      <c r="A18" s="13">
        <v>3.0</v>
      </c>
      <c r="B18" s="13">
        <v>2.0</v>
      </c>
      <c r="C18" s="13">
        <v>5.0</v>
      </c>
      <c r="D18" s="13">
        <v>10.0</v>
      </c>
      <c r="E18" s="16" t="s">
        <v>39</v>
      </c>
      <c r="F18" s="16" t="s">
        <v>78</v>
      </c>
      <c r="G18" s="13">
        <v>2020.0</v>
      </c>
      <c r="H18" s="13">
        <v>8.0</v>
      </c>
      <c r="I18" s="16" t="s">
        <v>68</v>
      </c>
      <c r="J18" s="16" t="s">
        <v>69</v>
      </c>
      <c r="K18" s="16" t="s">
        <v>86</v>
      </c>
      <c r="L18" s="16" t="s">
        <v>71</v>
      </c>
      <c r="M18" s="20">
        <v>800000.0</v>
      </c>
      <c r="N18" s="20">
        <v>250000.0</v>
      </c>
      <c r="O18" s="20">
        <v>80000.0</v>
      </c>
      <c r="P18" s="16"/>
      <c r="Q18" s="21"/>
      <c r="R18" s="16" t="s">
        <v>89</v>
      </c>
      <c r="S18" s="16" t="s">
        <v>90</v>
      </c>
      <c r="T18" s="16" t="s">
        <v>76</v>
      </c>
      <c r="U18" s="16" t="s">
        <v>91</v>
      </c>
      <c r="V18" s="16"/>
      <c r="W18" s="16"/>
      <c r="X18" s="16"/>
      <c r="Y18" s="16"/>
    </row>
    <row r="19">
      <c r="A19" s="16"/>
      <c r="B19" s="16"/>
      <c r="C19" s="16"/>
      <c r="D19" s="16"/>
      <c r="E19" s="16"/>
      <c r="F19" s="16"/>
      <c r="G19" s="16"/>
      <c r="H19" s="16"/>
      <c r="I19" s="16"/>
      <c r="J19" s="16"/>
      <c r="K19" s="16"/>
      <c r="L19" s="16"/>
      <c r="M19" s="16"/>
      <c r="N19" s="16"/>
      <c r="O19" s="16"/>
      <c r="P19" s="16"/>
      <c r="Q19" s="16"/>
      <c r="R19" s="16"/>
      <c r="S19" s="16"/>
      <c r="T19" s="16"/>
      <c r="U19" s="22"/>
      <c r="V19" s="16"/>
      <c r="W19" s="16"/>
      <c r="X19" s="16"/>
      <c r="Y19" s="16"/>
    </row>
    <row r="20">
      <c r="A20" s="16"/>
      <c r="B20" s="16"/>
      <c r="C20" s="16"/>
      <c r="D20" s="16"/>
      <c r="E20" s="16"/>
      <c r="F20" s="16"/>
      <c r="G20" s="16"/>
      <c r="H20" s="16"/>
      <c r="I20" s="16"/>
      <c r="J20" s="16"/>
      <c r="K20" s="16"/>
      <c r="L20" s="16"/>
      <c r="M20" s="16"/>
      <c r="N20" s="16"/>
      <c r="O20" s="16"/>
      <c r="P20" s="16"/>
      <c r="Q20" s="16"/>
      <c r="R20" s="16"/>
      <c r="S20" s="16"/>
      <c r="T20" s="16"/>
      <c r="U20" s="22"/>
      <c r="V20" s="16"/>
      <c r="W20" s="16"/>
      <c r="X20" s="16"/>
      <c r="Y20" s="16"/>
    </row>
    <row r="21">
      <c r="A21" s="16"/>
      <c r="B21" s="16"/>
      <c r="C21" s="16"/>
      <c r="D21" s="16"/>
      <c r="E21" s="16"/>
      <c r="F21" s="16"/>
      <c r="G21" s="16"/>
      <c r="H21" s="16"/>
      <c r="I21" s="16"/>
      <c r="J21" s="16"/>
      <c r="K21" s="16"/>
      <c r="L21" s="16"/>
      <c r="M21" s="16"/>
      <c r="N21" s="16"/>
      <c r="O21" s="16"/>
      <c r="P21" s="16"/>
      <c r="Q21" s="16"/>
      <c r="R21" s="16"/>
      <c r="S21" s="16"/>
      <c r="T21" s="16"/>
      <c r="U21" s="22"/>
      <c r="V21" s="16"/>
      <c r="W21" s="16"/>
      <c r="X21" s="16"/>
      <c r="Y21" s="16"/>
    </row>
    <row r="22">
      <c r="A22" s="16"/>
      <c r="B22" s="16"/>
      <c r="C22" s="16"/>
      <c r="D22" s="16"/>
      <c r="E22" s="16"/>
      <c r="F22" s="16"/>
      <c r="G22" s="16"/>
      <c r="H22" s="16"/>
      <c r="I22" s="16"/>
      <c r="J22" s="16"/>
      <c r="K22" s="16"/>
      <c r="L22" s="16"/>
      <c r="M22" s="16"/>
      <c r="N22" s="16"/>
      <c r="O22" s="16"/>
      <c r="P22" s="16"/>
      <c r="Q22" s="16"/>
      <c r="R22" s="16"/>
      <c r="S22" s="16"/>
      <c r="T22" s="16"/>
      <c r="U22" s="22"/>
      <c r="V22" s="16"/>
      <c r="W22" s="16"/>
      <c r="X22" s="16"/>
      <c r="Y22" s="16"/>
    </row>
    <row r="23">
      <c r="A23" s="16"/>
      <c r="B23" s="16"/>
      <c r="C23" s="16"/>
      <c r="D23" s="16"/>
      <c r="E23" s="16"/>
      <c r="F23" s="16"/>
      <c r="G23" s="16"/>
      <c r="H23" s="16"/>
      <c r="I23" s="16"/>
      <c r="J23" s="16"/>
      <c r="K23" s="16"/>
      <c r="L23" s="16"/>
      <c r="M23" s="16"/>
      <c r="N23" s="16"/>
      <c r="O23" s="16"/>
      <c r="P23" s="16"/>
      <c r="Q23" s="16"/>
      <c r="R23" s="16"/>
      <c r="S23" s="16"/>
      <c r="T23" s="16"/>
      <c r="U23" s="22"/>
      <c r="V23" s="16"/>
      <c r="W23" s="16"/>
      <c r="X23" s="16"/>
      <c r="Y23" s="16"/>
    </row>
    <row r="24">
      <c r="A24" s="16"/>
      <c r="B24" s="16"/>
      <c r="C24" s="16"/>
      <c r="D24" s="16"/>
      <c r="E24" s="16"/>
      <c r="F24" s="16"/>
      <c r="G24" s="16"/>
      <c r="H24" s="16"/>
      <c r="I24" s="16"/>
      <c r="J24" s="16"/>
      <c r="K24" s="16"/>
      <c r="L24" s="16"/>
      <c r="M24" s="16"/>
      <c r="N24" s="16"/>
      <c r="O24" s="16"/>
      <c r="P24" s="16"/>
      <c r="Q24" s="16"/>
      <c r="R24" s="16"/>
      <c r="S24" s="16"/>
      <c r="T24" s="16"/>
      <c r="U24" s="22"/>
      <c r="V24" s="16"/>
      <c r="W24" s="16"/>
      <c r="X24" s="16"/>
      <c r="Y24" s="16"/>
    </row>
    <row r="25">
      <c r="A25" s="16"/>
      <c r="B25" s="16"/>
      <c r="C25" s="16"/>
      <c r="D25" s="16"/>
      <c r="E25" s="16"/>
      <c r="F25" s="16"/>
      <c r="G25" s="16"/>
      <c r="H25" s="16"/>
      <c r="I25" s="16"/>
      <c r="J25" s="16"/>
      <c r="K25" s="16"/>
      <c r="L25" s="16"/>
      <c r="M25" s="16"/>
      <c r="N25" s="16"/>
      <c r="O25" s="16"/>
      <c r="P25" s="16"/>
      <c r="Q25" s="16"/>
      <c r="R25" s="16"/>
      <c r="S25" s="16"/>
      <c r="T25" s="16"/>
      <c r="U25" s="22"/>
      <c r="V25" s="16"/>
      <c r="W25" s="16"/>
      <c r="X25" s="16"/>
      <c r="Y25" s="16"/>
    </row>
    <row r="26">
      <c r="A26" s="16"/>
      <c r="B26" s="16"/>
      <c r="C26" s="16"/>
      <c r="D26" s="16"/>
      <c r="E26" s="16"/>
      <c r="F26" s="16"/>
      <c r="G26" s="16"/>
      <c r="H26" s="16"/>
      <c r="I26" s="16"/>
      <c r="J26" s="16"/>
      <c r="K26" s="16"/>
      <c r="L26" s="16"/>
      <c r="M26" s="16"/>
      <c r="N26" s="16"/>
      <c r="O26" s="16"/>
      <c r="P26" s="16"/>
      <c r="Q26" s="16"/>
      <c r="R26" s="16"/>
      <c r="S26" s="16"/>
      <c r="T26" s="16"/>
      <c r="U26" s="22"/>
      <c r="V26" s="16"/>
      <c r="W26" s="16"/>
      <c r="X26" s="16"/>
      <c r="Y26" s="16"/>
    </row>
    <row r="27">
      <c r="A27" s="16"/>
      <c r="B27" s="16"/>
      <c r="C27" s="16"/>
      <c r="D27" s="16"/>
      <c r="E27" s="16"/>
      <c r="F27" s="16"/>
      <c r="G27" s="16"/>
      <c r="H27" s="16"/>
      <c r="I27" s="16"/>
      <c r="J27" s="16"/>
      <c r="K27" s="16"/>
      <c r="L27" s="16"/>
      <c r="M27" s="16"/>
      <c r="N27" s="16"/>
      <c r="O27" s="16"/>
      <c r="P27" s="16"/>
      <c r="Q27" s="16"/>
      <c r="R27" s="16"/>
      <c r="S27" s="16"/>
      <c r="T27" s="16"/>
      <c r="U27" s="22"/>
      <c r="V27" s="16"/>
      <c r="W27" s="16"/>
      <c r="X27" s="16"/>
      <c r="Y27" s="16"/>
    </row>
    <row r="28">
      <c r="A28" s="16"/>
      <c r="B28" s="16"/>
      <c r="C28" s="16"/>
      <c r="D28" s="16"/>
      <c r="E28" s="16"/>
      <c r="F28" s="16"/>
      <c r="G28" s="16"/>
      <c r="H28" s="16"/>
      <c r="I28" s="16"/>
      <c r="J28" s="16"/>
      <c r="K28" s="16"/>
      <c r="L28" s="16"/>
      <c r="M28" s="16"/>
      <c r="N28" s="16"/>
      <c r="O28" s="16"/>
      <c r="P28" s="16"/>
      <c r="Q28" s="16"/>
      <c r="R28" s="16"/>
      <c r="S28" s="16"/>
      <c r="T28" s="16"/>
      <c r="U28" s="22"/>
      <c r="V28" s="16"/>
      <c r="W28" s="16"/>
      <c r="X28" s="16"/>
      <c r="Y28" s="16"/>
    </row>
    <row r="29">
      <c r="A29" s="16"/>
      <c r="B29" s="16"/>
      <c r="C29" s="16"/>
      <c r="D29" s="16"/>
      <c r="E29" s="16"/>
      <c r="F29" s="16"/>
      <c r="G29" s="16"/>
      <c r="H29" s="16"/>
      <c r="I29" s="16"/>
      <c r="J29" s="16"/>
      <c r="K29" s="16"/>
      <c r="L29" s="16"/>
      <c r="M29" s="16"/>
      <c r="N29" s="16"/>
      <c r="O29" s="16"/>
      <c r="P29" s="16"/>
      <c r="Q29" s="16"/>
      <c r="R29" s="16"/>
      <c r="S29" s="16"/>
      <c r="T29" s="16"/>
      <c r="U29" s="22"/>
      <c r="V29" s="16"/>
      <c r="W29" s="16"/>
      <c r="X29" s="16"/>
      <c r="Y29" s="16"/>
    </row>
    <row r="30">
      <c r="A30" s="16"/>
      <c r="B30" s="16"/>
      <c r="C30" s="16"/>
      <c r="D30" s="16"/>
      <c r="E30" s="16"/>
      <c r="F30" s="16"/>
      <c r="G30" s="16"/>
      <c r="H30" s="16"/>
      <c r="I30" s="16"/>
      <c r="J30" s="16"/>
      <c r="K30" s="16"/>
      <c r="L30" s="16"/>
      <c r="M30" s="16"/>
      <c r="N30" s="16"/>
      <c r="O30" s="16"/>
      <c r="P30" s="16"/>
      <c r="Q30" s="16"/>
      <c r="R30" s="16"/>
      <c r="S30" s="16"/>
      <c r="T30" s="16"/>
      <c r="U30" s="22"/>
      <c r="V30" s="16"/>
      <c r="W30" s="16"/>
      <c r="X30" s="16"/>
      <c r="Y30" s="16"/>
    </row>
    <row r="31">
      <c r="A31" s="16"/>
      <c r="B31" s="16"/>
      <c r="C31" s="16"/>
      <c r="D31" s="16"/>
      <c r="E31" s="16"/>
      <c r="F31" s="16"/>
      <c r="G31" s="16"/>
      <c r="H31" s="16"/>
      <c r="I31" s="16"/>
      <c r="J31" s="16"/>
      <c r="K31" s="16"/>
      <c r="L31" s="16"/>
      <c r="M31" s="16"/>
      <c r="N31" s="16"/>
      <c r="O31" s="16"/>
      <c r="P31" s="16"/>
      <c r="Q31" s="16"/>
      <c r="R31" s="16"/>
      <c r="S31" s="16"/>
      <c r="T31" s="16"/>
      <c r="U31" s="22"/>
      <c r="V31" s="16"/>
      <c r="W31" s="16"/>
      <c r="X31" s="16"/>
      <c r="Y31" s="16"/>
    </row>
    <row r="32">
      <c r="A32" s="16"/>
      <c r="B32" s="16"/>
      <c r="C32" s="16"/>
      <c r="D32" s="16"/>
      <c r="E32" s="16"/>
      <c r="F32" s="16"/>
      <c r="G32" s="16"/>
      <c r="H32" s="16"/>
      <c r="I32" s="16"/>
      <c r="J32" s="16"/>
      <c r="K32" s="16"/>
      <c r="L32" s="16"/>
      <c r="M32" s="16"/>
      <c r="N32" s="16"/>
      <c r="O32" s="16"/>
      <c r="P32" s="16"/>
      <c r="Q32" s="16"/>
      <c r="R32" s="16"/>
      <c r="S32" s="16"/>
      <c r="T32" s="16"/>
      <c r="U32" s="22"/>
      <c r="V32" s="16"/>
      <c r="W32" s="16"/>
      <c r="X32" s="16"/>
      <c r="Y32" s="16"/>
    </row>
    <row r="33">
      <c r="A33" s="16"/>
      <c r="B33" s="16"/>
      <c r="C33" s="16"/>
      <c r="D33" s="16"/>
      <c r="E33" s="16"/>
      <c r="F33" s="16"/>
      <c r="G33" s="16"/>
      <c r="H33" s="16"/>
      <c r="I33" s="16"/>
      <c r="J33" s="16"/>
      <c r="K33" s="16"/>
      <c r="L33" s="16"/>
      <c r="M33" s="16"/>
      <c r="N33" s="16"/>
      <c r="O33" s="16"/>
      <c r="P33" s="16"/>
      <c r="Q33" s="16"/>
      <c r="R33" s="16"/>
      <c r="S33" s="16"/>
      <c r="T33" s="16"/>
      <c r="U33" s="22"/>
      <c r="V33" s="16"/>
      <c r="W33" s="16"/>
      <c r="X33" s="16"/>
      <c r="Y33" s="16"/>
    </row>
    <row r="34">
      <c r="A34" s="16"/>
      <c r="B34" s="16"/>
      <c r="C34" s="16"/>
      <c r="D34" s="16"/>
      <c r="E34" s="16"/>
      <c r="F34" s="16"/>
      <c r="G34" s="16"/>
      <c r="H34" s="16"/>
      <c r="I34" s="16"/>
      <c r="J34" s="16"/>
      <c r="K34" s="16"/>
      <c r="L34" s="16"/>
      <c r="M34" s="16"/>
      <c r="N34" s="16"/>
      <c r="O34" s="16"/>
      <c r="P34" s="16"/>
      <c r="Q34" s="16"/>
      <c r="R34" s="16"/>
      <c r="S34" s="16"/>
      <c r="T34" s="16"/>
      <c r="U34" s="22"/>
      <c r="V34" s="16"/>
      <c r="W34" s="16"/>
      <c r="X34" s="16"/>
      <c r="Y34" s="16"/>
    </row>
    <row r="35">
      <c r="A35" s="16"/>
      <c r="B35" s="16"/>
      <c r="C35" s="16"/>
      <c r="D35" s="16"/>
      <c r="E35" s="16"/>
      <c r="F35" s="16"/>
      <c r="G35" s="16"/>
      <c r="H35" s="16"/>
      <c r="I35" s="16"/>
      <c r="J35" s="16"/>
      <c r="K35" s="16"/>
      <c r="L35" s="16"/>
      <c r="M35" s="16"/>
      <c r="N35" s="16"/>
      <c r="O35" s="16"/>
      <c r="P35" s="16"/>
      <c r="Q35" s="16"/>
      <c r="R35" s="16"/>
      <c r="S35" s="16"/>
      <c r="T35" s="16"/>
      <c r="U35" s="22"/>
      <c r="V35" s="16"/>
      <c r="W35" s="16"/>
      <c r="X35" s="16"/>
      <c r="Y35" s="16"/>
    </row>
    <row r="36">
      <c r="A36" s="16"/>
      <c r="B36" s="16"/>
      <c r="C36" s="16"/>
      <c r="D36" s="16"/>
      <c r="E36" s="16"/>
      <c r="F36" s="16"/>
      <c r="G36" s="16"/>
      <c r="H36" s="16"/>
      <c r="I36" s="16"/>
      <c r="J36" s="16"/>
      <c r="K36" s="16"/>
      <c r="L36" s="16"/>
      <c r="M36" s="16"/>
      <c r="N36" s="16"/>
      <c r="O36" s="16"/>
      <c r="P36" s="16"/>
      <c r="Q36" s="16"/>
      <c r="R36" s="16"/>
      <c r="S36" s="16"/>
      <c r="T36" s="16"/>
      <c r="U36" s="22"/>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22"/>
      <c r="V37" s="16"/>
      <c r="W37" s="16"/>
      <c r="X37" s="16"/>
      <c r="Y37" s="16"/>
    </row>
    <row r="38">
      <c r="A38" s="16"/>
      <c r="B38" s="16"/>
      <c r="C38" s="16"/>
      <c r="D38" s="16"/>
      <c r="E38" s="16"/>
      <c r="F38" s="16"/>
      <c r="G38" s="16"/>
      <c r="H38" s="16"/>
      <c r="I38" s="16"/>
      <c r="J38" s="16"/>
      <c r="K38" s="16"/>
      <c r="L38" s="16"/>
      <c r="M38" s="16"/>
      <c r="N38" s="16"/>
      <c r="O38" s="16"/>
      <c r="P38" s="16"/>
      <c r="Q38" s="16"/>
      <c r="R38" s="16"/>
      <c r="S38" s="16"/>
      <c r="T38" s="16"/>
      <c r="U38" s="22"/>
      <c r="V38" s="16"/>
      <c r="W38" s="16"/>
      <c r="X38" s="16"/>
      <c r="Y38" s="16"/>
    </row>
    <row r="39">
      <c r="A39" s="16"/>
      <c r="B39" s="16"/>
      <c r="C39" s="16"/>
      <c r="D39" s="16"/>
      <c r="E39" s="16"/>
      <c r="F39" s="16"/>
      <c r="G39" s="16"/>
      <c r="H39" s="16"/>
      <c r="I39" s="16"/>
      <c r="J39" s="16"/>
      <c r="K39" s="16"/>
      <c r="L39" s="16"/>
      <c r="M39" s="16"/>
      <c r="N39" s="16"/>
      <c r="O39" s="16"/>
      <c r="P39" s="16"/>
      <c r="Q39" s="16"/>
      <c r="R39" s="16"/>
      <c r="S39" s="16"/>
      <c r="T39" s="16"/>
      <c r="U39" s="22"/>
      <c r="V39" s="16"/>
      <c r="W39" s="16"/>
      <c r="X39" s="16"/>
      <c r="Y39" s="16"/>
    </row>
    <row r="40">
      <c r="A40" s="16"/>
      <c r="B40" s="16"/>
      <c r="C40" s="16"/>
      <c r="D40" s="16"/>
      <c r="E40" s="16"/>
      <c r="F40" s="16"/>
      <c r="G40" s="16"/>
      <c r="H40" s="16"/>
      <c r="I40" s="16"/>
      <c r="J40" s="16"/>
      <c r="K40" s="16"/>
      <c r="L40" s="16"/>
      <c r="M40" s="16"/>
      <c r="N40" s="16"/>
      <c r="O40" s="16"/>
      <c r="P40" s="16"/>
      <c r="Q40" s="16"/>
      <c r="R40" s="16"/>
      <c r="S40" s="16"/>
      <c r="T40" s="16"/>
      <c r="U40" s="22"/>
      <c r="V40" s="16"/>
      <c r="W40" s="16"/>
      <c r="X40" s="16"/>
      <c r="Y40" s="16"/>
    </row>
    <row r="41">
      <c r="A41" s="16"/>
      <c r="B41" s="16"/>
      <c r="C41" s="16"/>
      <c r="D41" s="16"/>
      <c r="E41" s="16"/>
      <c r="F41" s="16"/>
      <c r="G41" s="16"/>
      <c r="H41" s="16"/>
      <c r="I41" s="16"/>
      <c r="J41" s="16"/>
      <c r="K41" s="16"/>
      <c r="L41" s="16"/>
      <c r="M41" s="16"/>
      <c r="N41" s="16"/>
      <c r="O41" s="16"/>
      <c r="P41" s="16"/>
      <c r="Q41" s="16"/>
      <c r="R41" s="16"/>
      <c r="S41" s="16"/>
      <c r="T41" s="16"/>
      <c r="U41" s="22"/>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22"/>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22"/>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22"/>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22"/>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22"/>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22"/>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22"/>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22"/>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22"/>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22"/>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22"/>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22"/>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22"/>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22"/>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22"/>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22"/>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22"/>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22"/>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22"/>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22"/>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22"/>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22"/>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22"/>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22"/>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22"/>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22"/>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22"/>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22"/>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22"/>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22"/>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22"/>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22"/>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22"/>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22"/>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22"/>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22"/>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22"/>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22"/>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22"/>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22"/>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22"/>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22"/>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22"/>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22"/>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22"/>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22"/>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22"/>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22"/>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22"/>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22"/>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22"/>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22"/>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22"/>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22"/>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22"/>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22"/>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22"/>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22"/>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22"/>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22"/>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22"/>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22"/>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22"/>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22"/>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22"/>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22"/>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22"/>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22"/>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22"/>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22"/>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22"/>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22"/>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22"/>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22"/>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22"/>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22"/>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22"/>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22"/>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22"/>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22"/>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22"/>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22"/>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22"/>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22"/>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22"/>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22"/>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22"/>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22"/>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22"/>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22"/>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22"/>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22"/>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22"/>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22"/>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22"/>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22"/>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22"/>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22"/>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22"/>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22"/>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22"/>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22"/>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22"/>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22"/>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22"/>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22"/>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22"/>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22"/>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22"/>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22"/>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22"/>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22"/>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22"/>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22"/>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22"/>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22"/>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22"/>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22"/>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22"/>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22"/>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22"/>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22"/>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22"/>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22"/>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22"/>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22"/>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22"/>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22"/>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22"/>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22"/>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22"/>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22"/>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22"/>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22"/>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22"/>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22"/>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22"/>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22"/>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22"/>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22"/>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22"/>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22"/>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22"/>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22"/>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22"/>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22"/>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22"/>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22"/>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22"/>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22"/>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22"/>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22"/>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22"/>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22"/>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22"/>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22"/>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22"/>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22"/>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22"/>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22"/>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22"/>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22"/>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22"/>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22"/>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22"/>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22"/>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22"/>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22"/>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22"/>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22"/>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22"/>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22"/>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22"/>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22"/>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22"/>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22"/>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22"/>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22"/>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22"/>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22"/>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22"/>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22"/>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22"/>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22"/>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22"/>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22"/>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22"/>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22"/>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22"/>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22"/>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22"/>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22"/>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22"/>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22"/>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22"/>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22"/>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22"/>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22"/>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22"/>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22"/>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22"/>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22"/>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22"/>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22"/>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22"/>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22"/>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22"/>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22"/>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22"/>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22"/>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22"/>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22"/>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22"/>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22"/>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22"/>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22"/>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22"/>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22"/>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22"/>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22"/>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22"/>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22"/>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22"/>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22"/>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22"/>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22"/>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22"/>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22"/>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22"/>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22"/>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22"/>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22"/>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22"/>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22"/>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22"/>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22"/>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22"/>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22"/>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22"/>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22"/>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22"/>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22"/>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22"/>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22"/>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22"/>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22"/>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22"/>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22"/>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22"/>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22"/>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22"/>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22"/>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22"/>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22"/>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22"/>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22"/>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22"/>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22"/>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22"/>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22"/>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22"/>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22"/>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22"/>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22"/>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22"/>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22"/>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22"/>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22"/>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22"/>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22"/>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22"/>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22"/>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22"/>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22"/>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22"/>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22"/>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22"/>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22"/>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22"/>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22"/>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22"/>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22"/>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22"/>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22"/>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22"/>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22"/>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22"/>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22"/>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22"/>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22"/>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22"/>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22"/>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22"/>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22"/>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22"/>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22"/>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22"/>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22"/>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22"/>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22"/>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22"/>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22"/>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22"/>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22"/>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22"/>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22"/>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22"/>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22"/>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22"/>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22"/>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22"/>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22"/>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22"/>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22"/>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22"/>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22"/>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22"/>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22"/>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22"/>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22"/>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22"/>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22"/>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22"/>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22"/>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22"/>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22"/>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22"/>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22"/>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22"/>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22"/>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22"/>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22"/>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22"/>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22"/>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22"/>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22"/>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22"/>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22"/>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22"/>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22"/>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22"/>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22"/>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22"/>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22"/>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22"/>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22"/>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22"/>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22"/>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22"/>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22"/>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22"/>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22"/>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22"/>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22"/>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22"/>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22"/>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22"/>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22"/>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22"/>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22"/>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22"/>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22"/>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22"/>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22"/>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22"/>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22"/>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22"/>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22"/>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22"/>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22"/>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22"/>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22"/>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22"/>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22"/>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22"/>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22"/>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22"/>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22"/>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22"/>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22"/>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22"/>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22"/>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22"/>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22"/>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22"/>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22"/>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22"/>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22"/>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22"/>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22"/>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22"/>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22"/>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22"/>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22"/>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22"/>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22"/>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22"/>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22"/>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22"/>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22"/>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22"/>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22"/>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22"/>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22"/>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22"/>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22"/>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22"/>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22"/>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22"/>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22"/>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22"/>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22"/>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22"/>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22"/>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22"/>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22"/>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22"/>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22"/>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22"/>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22"/>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22"/>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22"/>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22"/>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22"/>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22"/>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22"/>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22"/>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22"/>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22"/>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22"/>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22"/>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22"/>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22"/>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22"/>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22"/>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22"/>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22"/>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22"/>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22"/>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22"/>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22"/>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22"/>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22"/>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22"/>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22"/>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22"/>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22"/>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22"/>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22"/>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22"/>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22"/>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22"/>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22"/>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22"/>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22"/>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22"/>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22"/>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22"/>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22"/>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22"/>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22"/>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22"/>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22"/>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22"/>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22"/>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22"/>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22"/>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22"/>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22"/>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22"/>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22"/>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22"/>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22"/>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22"/>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22"/>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22"/>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22"/>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22"/>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22"/>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22"/>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22"/>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22"/>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22"/>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22"/>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22"/>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22"/>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22"/>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22"/>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22"/>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22"/>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22"/>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22"/>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22"/>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22"/>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22"/>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22"/>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22"/>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22"/>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22"/>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22"/>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22"/>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22"/>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22"/>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22"/>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22"/>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22"/>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22"/>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22"/>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22"/>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22"/>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22"/>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22"/>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22"/>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22"/>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22"/>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22"/>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22"/>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22"/>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22"/>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22"/>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22"/>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22"/>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22"/>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22"/>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22"/>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22"/>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22"/>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22"/>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22"/>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22"/>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22"/>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22"/>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22"/>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22"/>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22"/>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22"/>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22"/>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22"/>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22"/>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22"/>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22"/>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22"/>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22"/>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22"/>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22"/>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22"/>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22"/>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22"/>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22"/>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22"/>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22"/>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22"/>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22"/>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22"/>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22"/>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22"/>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22"/>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22"/>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22"/>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22"/>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22"/>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22"/>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22"/>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22"/>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22"/>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22"/>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22"/>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22"/>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22"/>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22"/>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22"/>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22"/>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22"/>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22"/>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22"/>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22"/>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22"/>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22"/>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22"/>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22"/>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22"/>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22"/>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22"/>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22"/>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22"/>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22"/>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22"/>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22"/>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22"/>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22"/>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22"/>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22"/>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22"/>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22"/>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22"/>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22"/>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22"/>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22"/>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22"/>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22"/>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22"/>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22"/>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22"/>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22"/>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22"/>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22"/>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22"/>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22"/>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22"/>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22"/>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22"/>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22"/>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22"/>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22"/>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22"/>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22"/>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22"/>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22"/>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22"/>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22"/>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22"/>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22"/>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22"/>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22"/>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22"/>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22"/>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22"/>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22"/>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22"/>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22"/>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22"/>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22"/>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22"/>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22"/>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22"/>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22"/>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22"/>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22"/>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22"/>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22"/>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22"/>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22"/>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22"/>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22"/>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22"/>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22"/>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22"/>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22"/>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22"/>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22"/>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22"/>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22"/>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22"/>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22"/>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22"/>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22"/>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22"/>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22"/>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22"/>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22"/>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22"/>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22"/>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22"/>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22"/>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22"/>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22"/>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22"/>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22"/>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22"/>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22"/>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22"/>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22"/>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22"/>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22"/>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22"/>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22"/>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22"/>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22"/>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22"/>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22"/>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22"/>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22"/>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22"/>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22"/>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22"/>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22"/>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22"/>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22"/>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22"/>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22"/>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22"/>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22"/>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22"/>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22"/>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22"/>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22"/>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22"/>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22"/>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22"/>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22"/>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22"/>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22"/>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22"/>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22"/>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22"/>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22"/>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22"/>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22"/>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22"/>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22"/>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22"/>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22"/>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22"/>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22"/>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22"/>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22"/>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22"/>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22"/>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22"/>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22"/>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22"/>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22"/>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22"/>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22"/>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22"/>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22"/>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22"/>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22"/>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22"/>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22"/>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22"/>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22"/>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22"/>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22"/>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22"/>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22"/>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22"/>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22"/>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22"/>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22"/>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22"/>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22"/>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22"/>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22"/>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22"/>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22"/>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22"/>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22"/>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22"/>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22"/>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22"/>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22"/>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22"/>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22"/>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22"/>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22"/>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22"/>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22"/>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22"/>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22"/>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22"/>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22"/>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22"/>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22"/>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22"/>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22"/>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22"/>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22"/>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22"/>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22"/>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22"/>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22"/>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22"/>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22"/>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22"/>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22"/>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22"/>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22"/>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22"/>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22"/>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22"/>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22"/>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22"/>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22"/>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22"/>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22"/>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22"/>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22"/>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22"/>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22"/>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22"/>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22"/>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22"/>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22"/>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22"/>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22"/>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22"/>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22"/>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22"/>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22"/>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22"/>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22"/>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22"/>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22"/>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22"/>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22"/>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22"/>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22"/>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22"/>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22"/>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22"/>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22"/>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22"/>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22"/>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22"/>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22"/>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22"/>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22"/>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22"/>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22"/>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22"/>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22"/>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22"/>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22"/>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22"/>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22"/>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22"/>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22"/>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22"/>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22"/>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22"/>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22"/>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22"/>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22"/>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22"/>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22"/>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22"/>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22"/>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22"/>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22"/>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22"/>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22"/>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22"/>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22"/>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22"/>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22"/>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22"/>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22"/>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22"/>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22"/>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22"/>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22"/>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22"/>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22"/>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22"/>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22"/>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22"/>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22"/>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22"/>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22"/>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22"/>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22"/>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22"/>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22"/>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22"/>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22"/>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22"/>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22"/>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22"/>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22"/>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22"/>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22"/>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22"/>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22"/>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22"/>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22"/>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22"/>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22"/>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22"/>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22"/>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22"/>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22"/>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22"/>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22"/>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22"/>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22"/>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22"/>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22"/>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22"/>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22"/>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22"/>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22"/>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22"/>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22"/>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22"/>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22"/>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22"/>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22"/>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22"/>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22"/>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22"/>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22"/>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22"/>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22"/>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22"/>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22"/>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22"/>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22"/>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22"/>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22"/>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22"/>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22"/>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22"/>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22"/>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22"/>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22"/>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22"/>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22"/>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22"/>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22"/>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22"/>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22"/>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22"/>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22"/>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22"/>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22"/>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22"/>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22"/>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22"/>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22"/>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22"/>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22"/>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22"/>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22"/>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22"/>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22"/>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22"/>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22"/>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22"/>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22"/>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22"/>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22"/>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22"/>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22"/>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22"/>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22"/>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22"/>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22"/>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22"/>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22"/>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22"/>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22"/>
      <c r="V993" s="16"/>
      <c r="W993" s="16"/>
      <c r="X993" s="16"/>
      <c r="Y993" s="16"/>
    </row>
    <row r="994">
      <c r="A994" s="16"/>
      <c r="B994" s="16"/>
      <c r="C994" s="16"/>
      <c r="D994" s="16"/>
      <c r="E994" s="16"/>
      <c r="F994" s="16"/>
      <c r="G994" s="16"/>
      <c r="H994" s="16"/>
      <c r="I994" s="16"/>
      <c r="J994" s="16"/>
      <c r="K994" s="16"/>
      <c r="L994" s="16"/>
      <c r="M994" s="16"/>
      <c r="N994" s="16"/>
      <c r="O994" s="16"/>
      <c r="P994" s="16"/>
      <c r="Q994" s="16"/>
      <c r="R994" s="16"/>
      <c r="S994" s="16"/>
      <c r="T994" s="16"/>
      <c r="U994" s="22"/>
      <c r="V994" s="16"/>
      <c r="W994" s="16"/>
      <c r="X994" s="16"/>
      <c r="Y994" s="16"/>
    </row>
    <row r="995">
      <c r="A995" s="16"/>
      <c r="B995" s="16"/>
      <c r="C995" s="16"/>
      <c r="D995" s="16"/>
      <c r="E995" s="16"/>
      <c r="F995" s="16"/>
      <c r="G995" s="16"/>
      <c r="H995" s="16"/>
      <c r="I995" s="16"/>
      <c r="J995" s="16"/>
      <c r="K995" s="16"/>
      <c r="L995" s="16"/>
      <c r="M995" s="16"/>
      <c r="N995" s="16"/>
      <c r="O995" s="16"/>
      <c r="P995" s="16"/>
      <c r="Q995" s="16"/>
      <c r="R995" s="16"/>
      <c r="S995" s="16"/>
      <c r="T995" s="16"/>
      <c r="U995" s="22"/>
      <c r="V995" s="16"/>
      <c r="W995" s="16"/>
      <c r="X995" s="16"/>
      <c r="Y995" s="16"/>
    </row>
    <row r="996">
      <c r="A996" s="16"/>
      <c r="B996" s="16"/>
      <c r="C996" s="16"/>
      <c r="D996" s="16"/>
      <c r="E996" s="16"/>
      <c r="F996" s="16"/>
      <c r="G996" s="16"/>
      <c r="H996" s="16"/>
      <c r="I996" s="16"/>
      <c r="J996" s="16"/>
      <c r="K996" s="16"/>
      <c r="L996" s="16"/>
      <c r="M996" s="16"/>
      <c r="N996" s="16"/>
      <c r="O996" s="16"/>
      <c r="P996" s="16"/>
      <c r="Q996" s="16"/>
      <c r="R996" s="16"/>
      <c r="S996" s="16"/>
      <c r="T996" s="16"/>
      <c r="U996" s="22"/>
      <c r="V996" s="16"/>
      <c r="W996" s="16"/>
      <c r="X996" s="16"/>
      <c r="Y996" s="16"/>
    </row>
    <row r="997">
      <c r="A997" s="16"/>
      <c r="B997" s="16"/>
      <c r="C997" s="16"/>
      <c r="D997" s="16"/>
      <c r="E997" s="16"/>
      <c r="F997" s="16"/>
      <c r="G997" s="16"/>
      <c r="H997" s="16"/>
      <c r="I997" s="16"/>
      <c r="J997" s="16"/>
      <c r="K997" s="16"/>
      <c r="L997" s="16"/>
      <c r="M997" s="16"/>
      <c r="N997" s="16"/>
      <c r="O997" s="16"/>
      <c r="P997" s="16"/>
      <c r="Q997" s="16"/>
      <c r="R997" s="16"/>
      <c r="S997" s="16"/>
      <c r="T997" s="16"/>
      <c r="U997" s="22"/>
      <c r="V997" s="16"/>
      <c r="W997" s="16"/>
      <c r="X997" s="16"/>
      <c r="Y997" s="16"/>
    </row>
    <row r="998">
      <c r="A998" s="16"/>
      <c r="B998" s="16"/>
      <c r="C998" s="16"/>
      <c r="D998" s="16"/>
      <c r="E998" s="16"/>
      <c r="F998" s="16"/>
      <c r="G998" s="16"/>
      <c r="H998" s="16"/>
      <c r="I998" s="16"/>
      <c r="J998" s="16"/>
      <c r="K998" s="16"/>
      <c r="L998" s="16"/>
      <c r="M998" s="16"/>
      <c r="N998" s="16"/>
      <c r="O998" s="16"/>
      <c r="P998" s="16"/>
      <c r="Q998" s="16"/>
      <c r="R998" s="16"/>
      <c r="S998" s="16"/>
      <c r="T998" s="16"/>
      <c r="U998" s="22"/>
      <c r="V998" s="16"/>
      <c r="W998" s="16"/>
      <c r="X998" s="16"/>
      <c r="Y998" s="16"/>
    </row>
    <row r="999">
      <c r="A999" s="16"/>
      <c r="B999" s="16"/>
      <c r="C999" s="16"/>
      <c r="D999" s="16"/>
      <c r="E999" s="16"/>
      <c r="F999" s="16"/>
      <c r="G999" s="16"/>
      <c r="H999" s="16"/>
      <c r="I999" s="16"/>
      <c r="J999" s="16"/>
      <c r="K999" s="16"/>
      <c r="L999" s="16"/>
      <c r="M999" s="16"/>
      <c r="N999" s="16"/>
      <c r="O999" s="16"/>
      <c r="P999" s="16"/>
      <c r="Q999" s="16"/>
      <c r="R999" s="16"/>
      <c r="S999" s="16"/>
      <c r="T999" s="16"/>
      <c r="U999" s="22"/>
      <c r="V999" s="16"/>
      <c r="W999" s="16"/>
      <c r="X999" s="16"/>
      <c r="Y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22"/>
      <c r="V1000" s="16"/>
      <c r="W1000" s="16"/>
      <c r="X1000" s="16"/>
      <c r="Y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22"/>
      <c r="V1001" s="16"/>
      <c r="W1001" s="16"/>
      <c r="X1001" s="16"/>
      <c r="Y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22"/>
      <c r="V1002" s="16"/>
      <c r="W1002" s="16"/>
      <c r="X1002" s="16"/>
      <c r="Y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22"/>
      <c r="V1003" s="16"/>
      <c r="W1003" s="16"/>
      <c r="X1003" s="16"/>
      <c r="Y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22"/>
      <c r="V1004" s="16"/>
      <c r="W1004" s="16"/>
      <c r="X1004" s="16"/>
      <c r="Y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22"/>
      <c r="V1005" s="16"/>
      <c r="W1005" s="16"/>
      <c r="X1005" s="16"/>
      <c r="Y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22"/>
      <c r="V1006" s="16"/>
      <c r="W1006" s="16"/>
      <c r="X1006" s="16"/>
      <c r="Y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22"/>
      <c r="V1007" s="16"/>
      <c r="W1007" s="16"/>
      <c r="X1007" s="16"/>
      <c r="Y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22"/>
      <c r="V1008" s="16"/>
      <c r="W1008" s="16"/>
      <c r="X1008" s="16"/>
      <c r="Y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22"/>
      <c r="V1009" s="16"/>
      <c r="W1009" s="16"/>
      <c r="X1009" s="16"/>
      <c r="Y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22"/>
      <c r="V1010" s="16"/>
      <c r="W1010" s="16"/>
      <c r="X1010" s="16"/>
      <c r="Y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22"/>
      <c r="V1011" s="16"/>
      <c r="W1011" s="16"/>
      <c r="X1011" s="16"/>
      <c r="Y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22"/>
      <c r="V1012" s="16"/>
      <c r="W1012" s="16"/>
      <c r="X1012" s="16"/>
      <c r="Y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22"/>
      <c r="V1013" s="16"/>
      <c r="W1013" s="16"/>
      <c r="X1013" s="16"/>
      <c r="Y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22"/>
      <c r="V1014" s="16"/>
      <c r="W1014" s="16"/>
      <c r="X1014" s="16"/>
      <c r="Y101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94</v>
      </c>
      <c r="B1" s="23" t="s">
        <v>95</v>
      </c>
      <c r="C1" s="23" t="s">
        <v>47</v>
      </c>
      <c r="D1" s="23" t="s">
        <v>96</v>
      </c>
      <c r="E1" s="23" t="s">
        <v>97</v>
      </c>
      <c r="F1" s="23" t="s">
        <v>98</v>
      </c>
      <c r="G1" s="23" t="s">
        <v>99</v>
      </c>
      <c r="H1" s="23" t="s">
        <v>59</v>
      </c>
      <c r="I1" s="23" t="s">
        <v>100</v>
      </c>
      <c r="J1" s="23" t="s">
        <v>101</v>
      </c>
      <c r="K1" s="23" t="s">
        <v>102</v>
      </c>
      <c r="L1" s="24" t="s">
        <v>103</v>
      </c>
    </row>
    <row r="2">
      <c r="A2" s="25">
        <v>1.0</v>
      </c>
      <c r="B2" s="25">
        <v>2.0</v>
      </c>
      <c r="C2" s="26" t="s">
        <v>104</v>
      </c>
      <c r="D2" s="25">
        <v>1.0</v>
      </c>
      <c r="E2" s="27">
        <v>44854.0</v>
      </c>
      <c r="F2" s="27">
        <v>44859.0</v>
      </c>
      <c r="G2" s="28"/>
      <c r="H2" s="29">
        <v>900000.0</v>
      </c>
      <c r="I2" s="25">
        <v>5.0</v>
      </c>
      <c r="J2" s="25">
        <f t="shared" ref="J2:J3" si="1">H2*I2</f>
        <v>4500000</v>
      </c>
      <c r="K2" s="25">
        <f>J2</f>
        <v>4500000</v>
      </c>
      <c r="L2" s="28" t="s">
        <v>105</v>
      </c>
    </row>
    <row r="3">
      <c r="A3" s="25">
        <v>2.0</v>
      </c>
      <c r="B3" s="25">
        <v>3.0</v>
      </c>
      <c r="C3" s="26" t="s">
        <v>106</v>
      </c>
      <c r="D3" s="25">
        <v>2.0</v>
      </c>
      <c r="E3" s="30">
        <v>44927.0</v>
      </c>
      <c r="F3" s="30">
        <v>44929.0</v>
      </c>
      <c r="G3" s="28" t="s">
        <v>107</v>
      </c>
      <c r="H3" s="29">
        <v>800000.0</v>
      </c>
      <c r="I3" s="25">
        <v>3.0</v>
      </c>
      <c r="J3" s="25">
        <f t="shared" si="1"/>
        <v>2400000</v>
      </c>
      <c r="K3" s="25">
        <f>J3*(1-10%)</f>
        <v>2160000</v>
      </c>
      <c r="L3" s="28" t="s">
        <v>108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49</v>
      </c>
      <c r="B1" s="23" t="s">
        <v>109</v>
      </c>
    </row>
    <row r="2">
      <c r="A2" s="25">
        <v>1.0</v>
      </c>
      <c r="B2" s="28" t="s">
        <v>110</v>
      </c>
    </row>
    <row r="3">
      <c r="A3" s="25">
        <v>2.0</v>
      </c>
      <c r="B3" s="28" t="s">
        <v>111</v>
      </c>
    </row>
    <row r="4">
      <c r="A4" s="25">
        <v>3.0</v>
      </c>
      <c r="B4" s="28" t="s">
        <v>112</v>
      </c>
    </row>
    <row r="5">
      <c r="A5" s="25">
        <v>4.0</v>
      </c>
      <c r="B5" s="28" t="s">
        <v>113</v>
      </c>
    </row>
    <row r="6">
      <c r="A6" s="25">
        <v>5.0</v>
      </c>
      <c r="B6" s="28" t="s">
        <v>114</v>
      </c>
    </row>
    <row r="7">
      <c r="A7" s="25">
        <v>6.0</v>
      </c>
      <c r="B7" s="28" t="s">
        <v>115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116</v>
      </c>
      <c r="B1" s="23" t="s">
        <v>49</v>
      </c>
      <c r="C1" s="23" t="s">
        <v>117</v>
      </c>
    </row>
    <row r="2">
      <c r="A2" s="25">
        <v>1.0</v>
      </c>
      <c r="B2" s="25">
        <v>1.0</v>
      </c>
      <c r="C2" s="28" t="s">
        <v>118</v>
      </c>
    </row>
    <row r="3">
      <c r="A3" s="25">
        <v>2.0</v>
      </c>
      <c r="B3" s="25">
        <v>5.0</v>
      </c>
      <c r="C3" s="28" t="s">
        <v>119</v>
      </c>
    </row>
    <row r="4">
      <c r="A4" s="25">
        <v>3.0</v>
      </c>
      <c r="B4" s="25">
        <v>5.0</v>
      </c>
      <c r="C4" s="28" t="s">
        <v>120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121</v>
      </c>
      <c r="B1" s="23" t="s">
        <v>122</v>
      </c>
    </row>
    <row r="2">
      <c r="A2" s="25">
        <v>1.0</v>
      </c>
      <c r="B2" s="28" t="s">
        <v>123</v>
      </c>
    </row>
    <row r="3">
      <c r="A3" s="25">
        <v>2.0</v>
      </c>
      <c r="B3" s="28" t="s">
        <v>124</v>
      </c>
    </row>
    <row r="4">
      <c r="A4" s="25">
        <v>3.0</v>
      </c>
      <c r="B4" s="28" t="s">
        <v>125</v>
      </c>
    </row>
    <row r="5">
      <c r="A5" s="25">
        <v>4.0</v>
      </c>
      <c r="B5" s="31" t="s">
        <v>126</v>
      </c>
    </row>
    <row r="6">
      <c r="A6" s="25">
        <v>5.0</v>
      </c>
      <c r="B6" s="31" t="s">
        <v>127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128</v>
      </c>
      <c r="B1" s="23" t="s">
        <v>129</v>
      </c>
      <c r="C1" s="23" t="s">
        <v>130</v>
      </c>
    </row>
    <row r="2">
      <c r="A2" s="25">
        <v>1.0</v>
      </c>
      <c r="B2" s="25">
        <v>1.0</v>
      </c>
      <c r="C2" s="25">
        <v>1.0</v>
      </c>
    </row>
    <row r="3">
      <c r="A3" s="25">
        <v>2.0</v>
      </c>
      <c r="B3" s="25">
        <v>1.0</v>
      </c>
      <c r="C3" s="25">
        <v>2.0</v>
      </c>
    </row>
    <row r="4">
      <c r="A4" s="25">
        <v>3.0</v>
      </c>
      <c r="B4" s="25">
        <v>1.0</v>
      </c>
      <c r="C4" s="25">
        <v>3.0</v>
      </c>
    </row>
    <row r="5">
      <c r="A5" s="25">
        <v>4.0</v>
      </c>
      <c r="B5" s="25">
        <v>2.0</v>
      </c>
      <c r="C5" s="25">
        <v>2.0</v>
      </c>
    </row>
    <row r="6">
      <c r="A6" s="25">
        <v>5.0</v>
      </c>
      <c r="B6" s="25">
        <v>2.0</v>
      </c>
      <c r="C6" s="25">
        <v>3.0</v>
      </c>
    </row>
    <row r="7">
      <c r="A7" s="25">
        <v>6.0</v>
      </c>
      <c r="B7" s="25">
        <v>2.0</v>
      </c>
      <c r="C7" s="25">
        <v>4.0</v>
      </c>
    </row>
    <row r="8">
      <c r="A8" s="25">
        <v>7.0</v>
      </c>
      <c r="B8" s="25">
        <v>3.0</v>
      </c>
      <c r="C8" s="25">
        <v>3.0</v>
      </c>
    </row>
    <row r="9">
      <c r="A9" s="25">
        <v>8.0</v>
      </c>
      <c r="B9" s="25">
        <v>3.0</v>
      </c>
      <c r="C9" s="25">
        <v>4.0</v>
      </c>
    </row>
    <row r="10">
      <c r="A10" s="25">
        <v>9.0</v>
      </c>
      <c r="B10" s="25">
        <v>3.0</v>
      </c>
      <c r="C10" s="25">
        <v>5.0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131</v>
      </c>
      <c r="B1" s="23" t="s">
        <v>25</v>
      </c>
      <c r="C1" s="23" t="s">
        <v>132</v>
      </c>
      <c r="D1" s="23" t="s">
        <v>133</v>
      </c>
    </row>
    <row r="2">
      <c r="A2" s="25">
        <v>1.0</v>
      </c>
      <c r="B2" s="28" t="s">
        <v>134</v>
      </c>
      <c r="C2" s="28" t="s">
        <v>135</v>
      </c>
      <c r="D2" s="28" t="s">
        <v>136</v>
      </c>
    </row>
  </sheetData>
  <drawing r:id="rId1"/>
</worksheet>
</file>