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2" i="1"/>
  <c r="B2" i="1"/>
  <c r="D2" i="1" s="1"/>
  <c r="G2" i="1" s="1"/>
</calcChain>
</file>

<file path=xl/sharedStrings.xml><?xml version="1.0" encoding="utf-8"?>
<sst xmlns="http://schemas.openxmlformats.org/spreadsheetml/2006/main" count="10" uniqueCount="10">
  <si>
    <t>Salary</t>
  </si>
  <si>
    <t>Weekly</t>
  </si>
  <si>
    <t>Pto</t>
  </si>
  <si>
    <t>=A3/52</t>
  </si>
  <si>
    <t>Pto value</t>
  </si>
  <si>
    <t>Hourly Rate</t>
  </si>
  <si>
    <t>=salary*(stock_percent)/4years vested</t>
  </si>
  <si>
    <t>Aggr salary</t>
  </si>
  <si>
    <t>Stock</t>
  </si>
  <si>
    <t>=(salary/52)*pto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</si>
</sst>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horizontal="left" indent="7"/>
    </xf>
    <xf numFmtId="0" fontId="0" fillId="0" borderId="0" xfId="0" quotePrefix="1"/>
    <xf numFmtId="2" fontId="0" fillId="0" borderId="0" xfId="0" quotePrefix="1" applyNumberFormat="1" applyAlignment="1">
      <alignment horizontal="left" indent="7"/>
    </xf>
    <xf numFmtId="2" fontId="0" fillId="0" borderId="0" xfId="0" applyNumberFormat="1"/>
    <xf numFmtId="0" fontId="2" fillId="0" borderId="0" xfId="0" applyFont="1" applyAlignment="1">
      <alignment horizontal="right"/>
    </xf>
    <xf numFmtId="2" fontId="0" fillId="0" borderId="0" xfId="0" quotePrefix="1" applyNumberFormat="1"/>
    <xf numFmtId="44" fontId="2" fillId="0" borderId="0" xfId="1" applyFont="1" applyAlignment="1">
      <alignment horizontal="right"/>
    </xf>
    <xf numFmtId="44" fontId="0" fillId="0" borderId="0" xfId="1" applyFont="1"/>
    <xf numFmtId="44" fontId="0" fillId="0" borderId="0" xfId="1" quotePrefix="1" applyFont="1"/>
    <xf numFmtId="44" fontId="0" fillId="0" borderId="0" xfId="1" applyFont="1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C6" sqref="C6"/>
    </sheetView>
  </sheetViews>
  <sheetFormatPr defaultRowHeight="15" x14ac:dyDescent="0.25"/>
  <cols>
    <col min="1" max="1" width="11.7109375" customWidth="1"/>
    <col min="2" max="2" width="17.85546875" customWidth="1"/>
    <col min="3" max="4" width="15.5703125" customWidth="1"/>
    <col min="5" max="5" width="37.42578125" customWidth="1"/>
    <col min="6" max="6" width="11" customWidth="1"/>
    <col min="7" max="7" width="15.5703125" style="8" customWidth="1"/>
    <col min="8" max="8" width="22" customWidth="1"/>
  </cols>
  <sheetData>
    <row r="1" spans="1:8" s="5" customFormat="1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8</v>
      </c>
      <c r="G1" s="7" t="s">
        <v>7</v>
      </c>
      <c r="H1" s="5" t="s">
        <v>5</v>
      </c>
    </row>
    <row r="2" spans="1:8" x14ac:dyDescent="0.25">
      <c r="A2">
        <v>130000</v>
      </c>
      <c r="B2" s="1">
        <f>A2/52</f>
        <v>2500</v>
      </c>
      <c r="C2">
        <v>5</v>
      </c>
      <c r="D2" s="4">
        <f>B2*C2</f>
        <v>12500</v>
      </c>
      <c r="E2" s="10">
        <f>A2*(0.06)/4</f>
        <v>1950</v>
      </c>
      <c r="F2" s="10"/>
      <c r="G2" s="8">
        <f>A2+D2+E2</f>
        <v>144450</v>
      </c>
      <c r="H2" s="11">
        <f>G2/52/40</f>
        <v>69.447115384615387</v>
      </c>
    </row>
    <row r="3" spans="1:8" x14ac:dyDescent="0.25">
      <c r="A3">
        <v>100000</v>
      </c>
      <c r="B3" s="3" t="s">
        <v>3</v>
      </c>
      <c r="C3">
        <v>3</v>
      </c>
      <c r="D3" s="6" t="s">
        <v>9</v>
      </c>
      <c r="E3" s="2" t="s">
        <v>6</v>
      </c>
      <c r="F3" s="2"/>
      <c r="G3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2017-12-12T02:11:42Z</dcterms:modified>
</cp:coreProperties>
</file>