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2\"/>
    </mc:Choice>
  </mc:AlternateContent>
  <xr:revisionPtr revIDLastSave="0" documentId="13_ncr:1_{261E02B4-B193-4B61-AE62-B6A672457661}" xr6:coauthVersionLast="47" xr6:coauthVersionMax="47" xr10:uidLastSave="{00000000-0000-0000-0000-000000000000}"/>
  <bookViews>
    <workbookView xWindow="-108" yWindow="-108" windowWidth="23256" windowHeight="12576" xr2:uid="{6B7A74D5-83B7-47E0-B5F8-A92BE3CAD762}"/>
  </bookViews>
  <sheets>
    <sheet name="Sheet1" sheetId="1" r:id="rId1"/>
  </sheets>
  <definedNames>
    <definedName name="_xlnm._FilterDatabase" localSheetId="0" hidden="1">Sheet1!$I$4:$P$9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C7" i="1"/>
</calcChain>
</file>

<file path=xl/sharedStrings.xml><?xml version="1.0" encoding="utf-8"?>
<sst xmlns="http://schemas.openxmlformats.org/spreadsheetml/2006/main" count="38" uniqueCount="25">
  <si>
    <t>강남점</t>
    <phoneticPr fontId="2" type="noConversion"/>
  </si>
  <si>
    <t>서초점</t>
    <phoneticPr fontId="2" type="noConversion"/>
  </si>
  <si>
    <t>영등포점</t>
    <phoneticPr fontId="2" type="noConversion"/>
  </si>
  <si>
    <t>용산점</t>
    <phoneticPr fontId="2" type="noConversion"/>
  </si>
  <si>
    <t>신촌점</t>
    <phoneticPr fontId="2" type="noConversion"/>
  </si>
  <si>
    <t>항목</t>
    <phoneticPr fontId="2" type="noConversion"/>
  </si>
  <si>
    <t>임대료</t>
    <phoneticPr fontId="2" type="noConversion"/>
  </si>
  <si>
    <t>유동인구수</t>
    <phoneticPr fontId="2" type="noConversion"/>
  </si>
  <si>
    <t>층수</t>
    <phoneticPr fontId="2" type="noConversion"/>
  </si>
  <si>
    <t>주변상권</t>
    <phoneticPr fontId="2" type="noConversion"/>
  </si>
  <si>
    <t>면적(평)</t>
    <phoneticPr fontId="2" type="noConversion"/>
  </si>
  <si>
    <t>평당임대료</t>
    <phoneticPr fontId="2" type="noConversion"/>
  </si>
  <si>
    <t>사무실밀집</t>
    <phoneticPr fontId="2" type="noConversion"/>
  </si>
  <si>
    <t>번화가</t>
    <phoneticPr fontId="2" type="noConversion"/>
  </si>
  <si>
    <t>쇼핑몰</t>
    <phoneticPr fontId="2" type="noConversion"/>
  </si>
  <si>
    <t>별다방커피 신규매장 후보지</t>
    <phoneticPr fontId="2" type="noConversion"/>
  </si>
  <si>
    <t>우선순위</t>
    <phoneticPr fontId="2" type="noConversion"/>
  </si>
  <si>
    <t>강남점</t>
  </si>
  <si>
    <t>번화가</t>
  </si>
  <si>
    <t>서초점</t>
  </si>
  <si>
    <t>사무실밀집</t>
  </si>
  <si>
    <t>영등포점</t>
  </si>
  <si>
    <t>쇼핑몰</t>
  </si>
  <si>
    <t>용산점</t>
  </si>
  <si>
    <t>신촌점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</si>
</sst>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3" fontId="0" fillId="0" borderId="4" xfId="0" applyNumberFormat="1" applyBorder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8" xfId="0" applyNumberFormat="1" applyBorder="1">
      <alignment vertical="center"/>
    </xf>
    <xf numFmtId="3" fontId="0" fillId="0" borderId="8" xfId="0" applyNumberForma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3" xfId="0" applyNumberFormat="1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6" xfId="0" applyNumberFormat="1" applyBorder="1">
      <alignment vertical="center"/>
    </xf>
    <xf numFmtId="3" fontId="0" fillId="0" borderId="7" xfId="0" applyNumberForma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3" fontId="0" fillId="0" borderId="14" xfId="0" applyNumberFormat="1" applyBorder="1">
      <alignment vertical="center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>
      <alignment vertical="center"/>
    </xf>
    <xf numFmtId="3" fontId="0" fillId="0" borderId="10" xfId="0" applyNumberFormat="1" applyBorder="1">
      <alignment vertical="center"/>
    </xf>
    <xf numFmtId="3" fontId="0" fillId="0" borderId="11" xfId="0" applyNumberFormat="1" applyBorder="1">
      <alignment vertical="center"/>
    </xf>
    <xf numFmtId="0" fontId="3" fillId="0" borderId="15" xfId="0" applyFont="1" applyBorder="1" applyAlignment="1">
      <alignment horizontal="left" vertical="center"/>
    </xf>
    <xf numFmtId="3" fontId="3" fillId="0" borderId="15" xfId="0" applyNumberFormat="1" applyFont="1" applyBorder="1">
      <alignment vertical="center"/>
    </xf>
    <xf numFmtId="3" fontId="3" fillId="0" borderId="16" xfId="0" applyNumberFormat="1" applyFont="1" applyBorder="1">
      <alignment vertical="center"/>
    </xf>
    <xf numFmtId="3" fontId="3" fillId="0" borderId="17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E9AA-E86C-4D87-B043-3CDD5A612079}">
  <dimension ref="B1:P11"/>
  <sheetViews>
    <sheetView tabSelected="1" zoomScale="85" zoomScaleNormal="85" workbookViewId="0">
      <selection activeCell="L16" sqref="L16"/>
    </sheetView>
  </sheetViews>
  <sheetFormatPr defaultRowHeight="17.399999999999999" x14ac:dyDescent="0.4"/>
  <cols>
    <col min="1" max="1" width="3.69921875" customWidth="1"/>
    <col min="2" max="2" width="15.09765625" customWidth="1"/>
    <col min="3" max="7" width="13.19921875" customWidth="1"/>
    <col min="9" max="9" width="9.19921875" bestFit="1" customWidth="1"/>
    <col min="10" max="10" width="13.19921875" bestFit="1" customWidth="1"/>
    <col min="11" max="11" width="12" bestFit="1" customWidth="1"/>
    <col min="12" max="13" width="15.69921875" bestFit="1" customWidth="1"/>
    <col min="14" max="14" width="13.8984375" bestFit="1" customWidth="1"/>
    <col min="15" max="15" width="7.69921875" bestFit="1" customWidth="1"/>
    <col min="16" max="16" width="13.8984375" bestFit="1" customWidth="1"/>
  </cols>
  <sheetData>
    <row r="1" spans="2:16" ht="18" thickBot="1" x14ac:dyDescent="0.45"/>
    <row r="2" spans="2:16" ht="28.95" customHeight="1" thickBot="1" x14ac:dyDescent="0.45">
      <c r="B2" s="25" t="s">
        <v>15</v>
      </c>
      <c r="C2" s="25"/>
      <c r="D2" s="25"/>
      <c r="E2" s="25"/>
      <c r="F2" s="25"/>
      <c r="G2" s="25"/>
      <c r="I2" s="25" t="s">
        <v>15</v>
      </c>
      <c r="J2" s="25"/>
      <c r="K2" s="25"/>
      <c r="L2" s="25"/>
      <c r="M2" s="25"/>
      <c r="N2" s="25"/>
    </row>
    <row r="4" spans="2:16" x14ac:dyDescent="0.4">
      <c r="B4" s="15" t="s">
        <v>5</v>
      </c>
      <c r="C4" s="10" t="s">
        <v>0</v>
      </c>
      <c r="D4" s="11" t="s">
        <v>1</v>
      </c>
      <c r="E4" s="11" t="s">
        <v>2</v>
      </c>
      <c r="F4" s="11" t="s">
        <v>3</v>
      </c>
      <c r="G4" s="12" t="s">
        <v>4</v>
      </c>
      <c r="I4" s="15" t="s">
        <v>5</v>
      </c>
      <c r="J4" s="10" t="s">
        <v>10</v>
      </c>
      <c r="K4" s="11" t="s">
        <v>6</v>
      </c>
      <c r="L4" s="11" t="s">
        <v>11</v>
      </c>
      <c r="M4" s="11" t="s">
        <v>7</v>
      </c>
      <c r="N4" s="12" t="s">
        <v>9</v>
      </c>
      <c r="O4" s="15" t="s">
        <v>8</v>
      </c>
      <c r="P4" s="10" t="s">
        <v>16</v>
      </c>
    </row>
    <row r="5" spans="2:16" x14ac:dyDescent="0.4">
      <c r="B5" s="13" t="s">
        <v>10</v>
      </c>
      <c r="C5" s="7">
        <v>250</v>
      </c>
      <c r="D5" s="8">
        <v>210</v>
      </c>
      <c r="E5" s="8">
        <v>320</v>
      </c>
      <c r="F5" s="8">
        <v>175</v>
      </c>
      <c r="G5" s="9">
        <v>190</v>
      </c>
      <c r="I5" t="s">
        <v>17</v>
      </c>
      <c r="J5" s="26">
        <v>250</v>
      </c>
      <c r="K5" s="26">
        <v>35300000</v>
      </c>
      <c r="L5" s="26">
        <v>141200</v>
      </c>
      <c r="M5" s="26">
        <v>75000</v>
      </c>
      <c r="N5" s="26" t="s">
        <v>18</v>
      </c>
      <c r="O5" s="26">
        <v>1</v>
      </c>
      <c r="P5" s="26">
        <v>1</v>
      </c>
    </row>
    <row r="6" spans="2:16" x14ac:dyDescent="0.4">
      <c r="B6" s="14" t="s">
        <v>6</v>
      </c>
      <c r="C6" s="16">
        <v>35300000</v>
      </c>
      <c r="D6" s="16">
        <v>33000000</v>
      </c>
      <c r="E6" s="16">
        <v>27500000</v>
      </c>
      <c r="F6" s="16">
        <v>22100000</v>
      </c>
      <c r="G6" s="16">
        <v>24200000</v>
      </c>
      <c r="I6" t="s">
        <v>19</v>
      </c>
      <c r="J6" s="26">
        <v>210</v>
      </c>
      <c r="K6" s="26">
        <v>33000000</v>
      </c>
      <c r="L6" s="26">
        <v>157142.85714285713</v>
      </c>
      <c r="M6" s="26">
        <v>68000</v>
      </c>
      <c r="N6" s="26" t="s">
        <v>20</v>
      </c>
      <c r="O6" s="26">
        <v>1</v>
      </c>
      <c r="P6" s="26">
        <v>2</v>
      </c>
    </row>
    <row r="7" spans="2:16" x14ac:dyDescent="0.4">
      <c r="B7" s="14" t="s">
        <v>11</v>
      </c>
      <c r="C7" s="16">
        <f>C6/C5</f>
        <v>141200</v>
      </c>
      <c r="D7" s="16">
        <f t="shared" ref="D7:G7" si="0">D6/D5</f>
        <v>157142.85714285713</v>
      </c>
      <c r="E7" s="16">
        <f t="shared" si="0"/>
        <v>85937.5</v>
      </c>
      <c r="F7" s="16">
        <f t="shared" si="0"/>
        <v>126285.71428571429</v>
      </c>
      <c r="G7" s="16">
        <f t="shared" si="0"/>
        <v>127368.42105263157</v>
      </c>
      <c r="I7" t="s">
        <v>21</v>
      </c>
      <c r="J7" s="26">
        <v>320</v>
      </c>
      <c r="K7" s="26">
        <v>27500000</v>
      </c>
      <c r="L7" s="26">
        <v>85937.5</v>
      </c>
      <c r="M7" s="26">
        <v>55000</v>
      </c>
      <c r="N7" s="26" t="s">
        <v>22</v>
      </c>
      <c r="O7" s="26">
        <v>4</v>
      </c>
      <c r="P7" s="26">
        <v>3</v>
      </c>
    </row>
    <row r="8" spans="2:16" x14ac:dyDescent="0.4">
      <c r="B8" s="14" t="s">
        <v>7</v>
      </c>
      <c r="C8" s="5">
        <v>75000</v>
      </c>
      <c r="D8" s="1">
        <v>68000</v>
      </c>
      <c r="E8" s="1">
        <v>55000</v>
      </c>
      <c r="F8" s="1">
        <v>42000</v>
      </c>
      <c r="G8" s="3">
        <v>62500</v>
      </c>
      <c r="I8" t="s">
        <v>24</v>
      </c>
      <c r="J8" s="26">
        <v>190</v>
      </c>
      <c r="K8" s="26">
        <v>24200000</v>
      </c>
      <c r="L8" s="26">
        <v>127368.42105263157</v>
      </c>
      <c r="M8" s="26">
        <v>62500</v>
      </c>
      <c r="N8" s="26" t="s">
        <v>18</v>
      </c>
      <c r="O8" s="26">
        <v>1</v>
      </c>
      <c r="P8" s="26">
        <v>5</v>
      </c>
    </row>
    <row r="9" spans="2:16" x14ac:dyDescent="0.4">
      <c r="B9" s="14" t="s">
        <v>9</v>
      </c>
      <c r="C9" s="6" t="s">
        <v>13</v>
      </c>
      <c r="D9" s="2" t="s">
        <v>12</v>
      </c>
      <c r="E9" s="2" t="s">
        <v>14</v>
      </c>
      <c r="F9" s="2" t="s">
        <v>14</v>
      </c>
      <c r="G9" s="4" t="s">
        <v>13</v>
      </c>
      <c r="I9" t="s">
        <v>23</v>
      </c>
      <c r="J9" s="26">
        <v>175</v>
      </c>
      <c r="K9" s="26">
        <v>22100000</v>
      </c>
      <c r="L9" s="26">
        <v>126285.71428571429</v>
      </c>
      <c r="M9" s="26">
        <v>42000</v>
      </c>
      <c r="N9" s="26" t="s">
        <v>22</v>
      </c>
      <c r="O9" s="26">
        <v>3</v>
      </c>
      <c r="P9" s="26">
        <v>4</v>
      </c>
    </row>
    <row r="10" spans="2:16" ht="18" thickBot="1" x14ac:dyDescent="0.45">
      <c r="B10" s="17" t="s">
        <v>8</v>
      </c>
      <c r="C10" s="18">
        <v>1</v>
      </c>
      <c r="D10" s="19">
        <v>1</v>
      </c>
      <c r="E10" s="19">
        <v>4</v>
      </c>
      <c r="F10" s="19">
        <v>3</v>
      </c>
      <c r="G10" s="20">
        <v>1</v>
      </c>
    </row>
    <row r="11" spans="2:16" ht="18" thickBot="1" x14ac:dyDescent="0.45">
      <c r="B11" s="21" t="s">
        <v>16</v>
      </c>
      <c r="C11" s="22">
        <v>1</v>
      </c>
      <c r="D11" s="23">
        <v>2</v>
      </c>
      <c r="E11" s="23">
        <v>3</v>
      </c>
      <c r="F11" s="23">
        <v>4</v>
      </c>
      <c r="G11" s="24">
        <v>5</v>
      </c>
    </row>
  </sheetData>
  <autoFilter ref="I4:P9" xr:uid="{2F3CE9AA-E86C-4D87-B043-3CDD5A612079}">
    <sortState xmlns:xlrd2="http://schemas.microsoft.com/office/spreadsheetml/2017/richdata2" ref="I5:P9">
      <sortCondition descending="1" ref="K4:K9"/>
    </sortState>
  </autoFilter>
  <mergeCells count="2">
    <mergeCell ref="B2:G2"/>
    <mergeCell ref="I2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2021-03-07T10:17:36Z</dcterms:created>
  <dcterms:modified xsi:type="dcterms:W3CDTF">2023-01-20T13:24:33Z</dcterms:modified>
</cp:coreProperties>
</file>