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57FDD521-6166-4156-94D2-00A17F31687F}" xr6:coauthVersionLast="47" xr6:coauthVersionMax="47" xr10:uidLastSave="{00000000-0000-0000-0000-000000000000}"/>
  <bookViews>
    <workbookView xWindow="-108" yWindow="-108" windowWidth="23256" windowHeight="12576" xr2:uid="{651CAEE5-9D63-4AE3-989C-95D9D5191D7D}"/>
  </bookViews>
  <sheets>
    <sheet name="준s헤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I8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<sst xmlns="http://schemas.openxmlformats.org/spreadsheetml/2006/main" count="60" uniqueCount="37">
  <si>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이름</t>
    <phoneticPr fontId="2" type="noConversion"/>
  </si>
  <si>
    <t>정희엘</t>
  </si>
  <si>
    <t>박단비</t>
  </si>
  <si>
    <t>정진하</t>
  </si>
  <si>
    <t>김병민</t>
  </si>
  <si>
    <t>김준용</t>
  </si>
  <si>
    <t>이서우</t>
  </si>
  <si>
    <t>이서우</t>
    <phoneticPr fontId="2" type="noConversion"/>
  </si>
  <si>
    <t>박하늘</t>
  </si>
  <si>
    <t>APP012</t>
  </si>
  <si>
    <t>방문일</t>
    <phoneticPr fontId="2" type="noConversion"/>
  </si>
  <si>
    <t>서비스내용</t>
    <phoneticPr fontId="2" type="noConversion"/>
  </si>
  <si>
    <t>요금</t>
    <phoneticPr fontId="2" type="noConversion"/>
  </si>
  <si>
    <t>가르마펌</t>
    <phoneticPr fontId="2" type="noConversion"/>
  </si>
  <si>
    <t>커트</t>
    <phoneticPr fontId="2" type="noConversion"/>
  </si>
  <si>
    <t>매직세팅펌</t>
    <phoneticPr fontId="2" type="noConversion"/>
  </si>
  <si>
    <t>뿌리염색</t>
    <phoneticPr fontId="2" type="noConversion"/>
  </si>
  <si>
    <t>앞머리커트</t>
    <phoneticPr fontId="2" type="noConversion"/>
  </si>
  <si>
    <t>고급염색</t>
    <phoneticPr fontId="2" type="noConversion"/>
  </si>
  <si>
    <t>최리</t>
    <phoneticPr fontId="2" type="noConversion"/>
  </si>
  <si>
    <t>볼륨펌</t>
    <phoneticPr fontId="2" type="noConversion"/>
  </si>
  <si>
    <t>준'S 헤어 고객 방문기록</t>
    <phoneticPr fontId="2" type="noConversion"/>
  </si>
  <si>
    <t>비고</t>
    <phoneticPr fontId="2" type="noConversion"/>
  </si>
  <si>
    <t>APP001</t>
    <phoneticPr fontId="2" type="noConversion"/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</si>
  <si>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</si>
  <si>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</si>
  <si>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</si>
  <si>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</si>
  <si>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</si>
  <si>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</si>
  <si>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</si>
  <si>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</si>
  <si>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</si>
  <si>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</si>
  <si>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APP013</t>
  </si>
  <si>
    <t>APP014</t>
  </si>
  <si>
    <t>APP003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</si>
</sst>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K18"/>
  <sheetViews>
    <sheetView tabSelected="1" topLeftCell="A3" zoomScale="130" zoomScaleNormal="130" workbookViewId="0">
      <selection activeCell="H12" sqref="H12"/>
    </sheetView>
  </sheetViews>
  <sheetFormatPr defaultRowHeight="15.6" x14ac:dyDescent="0.4"/>
  <cols>
    <col min="1" max="1" width="3.5" style="10" customWidth="1"/>
    <col min="2" max="2" width="11.8984375" style="8" customWidth="1"/>
    <col min="3" max="3" width="10.5" style="8" customWidth="1"/>
    <col min="4" max="4" width="13.5" style="8" customWidth="1"/>
    <col min="5" max="5" width="11.09765625" style="9" customWidth="1"/>
    <col min="6" max="6" width="10.59765625" style="10" customWidth="1"/>
    <col min="7" max="7" width="2.69921875" style="10" customWidth="1"/>
    <col min="8" max="11" width="11.59765625" style="10" customWidth="1"/>
    <col min="12" max="16384" width="8.796875" style="10"/>
  </cols>
  <sheetData>
    <row r="1" spans="2:11" ht="13.2" customHeight="1" thickBot="1" x14ac:dyDescent="0.45"/>
    <row r="2" spans="2:11" ht="24.6" customHeight="1" x14ac:dyDescent="0.4">
      <c r="B2" s="11" t="s">
        <v>21</v>
      </c>
      <c r="C2" s="11"/>
      <c r="D2" s="11"/>
      <c r="E2" s="11"/>
      <c r="F2" s="11"/>
    </row>
    <row r="3" spans="2:11" ht="12" customHeight="1" x14ac:dyDescent="0.4"/>
    <row r="4" spans="2:11" ht="17.399999999999999" customHeight="1" x14ac:dyDescent="0.4">
      <c r="B4" s="2" t="s">
        <v>10</v>
      </c>
      <c r="C4" s="2" t="s">
        <v>0</v>
      </c>
      <c r="D4" s="2" t="s">
        <v>11</v>
      </c>
      <c r="E4" s="3" t="s">
        <v>12</v>
      </c>
      <c r="F4" s="2" t="s">
        <v>22</v>
      </c>
      <c r="H4" s="6" t="s">
        <v>22</v>
      </c>
      <c r="I4" s="6" t="s">
        <v>12</v>
      </c>
    </row>
    <row r="5" spans="2:11" ht="17.399999999999999" customHeight="1" x14ac:dyDescent="0.4">
      <c r="B5" s="5">
        <v>44201</v>
      </c>
      <c r="C5" s="1" t="s">
        <v>2</v>
      </c>
      <c r="D5" s="1" t="s">
        <v>13</v>
      </c>
      <c r="E5" s="4">
        <v>120000</v>
      </c>
      <c r="F5" s="1" t="s">
        <v>23</v>
      </c>
      <c r="H5" s="15" t="s">
        <v>36</v>
      </c>
      <c r="I5" s="17">
        <f>_xlfn.XLOOKUP(H5,F5:F18,E5:E18,"값이 없음")</f>
        <v>185000</v>
      </c>
    </row>
    <row r="6" spans="2:11" ht="17.399999999999999" customHeight="1" x14ac:dyDescent="0.4">
      <c r="B6" s="5">
        <v>44207</v>
      </c>
      <c r="C6" s="1" t="s">
        <v>5</v>
      </c>
      <c r="D6" s="1" t="s">
        <v>14</v>
      </c>
      <c r="E6" s="4">
        <v>35000</v>
      </c>
      <c r="F6" s="1" t="s">
        <v>24</v>
      </c>
    </row>
    <row r="7" spans="2:11" ht="17.399999999999999" customHeight="1" x14ac:dyDescent="0.4">
      <c r="B7" s="5">
        <v>44216</v>
      </c>
      <c r="C7" s="1" t="s">
        <v>4</v>
      </c>
      <c r="D7" s="1" t="s">
        <v>15</v>
      </c>
      <c r="E7" s="4">
        <v>185000</v>
      </c>
      <c r="F7" s="1" t="s">
        <v>25</v>
      </c>
      <c r="H7" s="6" t="s">
        <v>0</v>
      </c>
      <c r="I7" s="6" t="s">
        <v>10</v>
      </c>
    </row>
    <row r="8" spans="2:11" ht="17.399999999999999" customHeight="1" x14ac:dyDescent="0.4">
      <c r="B8" s="5">
        <v>44225</v>
      </c>
      <c r="C8" s="1" t="s">
        <v>2</v>
      </c>
      <c r="D8" s="1" t="s">
        <v>16</v>
      </c>
      <c r="E8" s="4">
        <v>55000</v>
      </c>
      <c r="F8" s="1" t="s">
        <v>26</v>
      </c>
      <c r="H8" s="15" t="s">
        <v>7</v>
      </c>
      <c r="I8" s="16">
        <f>_xlfn.XLOOKUP(H8,C5:C18,B5:B18,"-",0,-1)</f>
        <v>44291</v>
      </c>
    </row>
    <row r="9" spans="2:11" ht="17.399999999999999" customHeight="1" x14ac:dyDescent="0.4">
      <c r="B9" s="5">
        <v>44238</v>
      </c>
      <c r="C9" s="1" t="s">
        <v>7</v>
      </c>
      <c r="D9" s="1" t="s">
        <v>17</v>
      </c>
      <c r="E9" s="4">
        <v>15000</v>
      </c>
      <c r="F9" s="1" t="s">
        <v>27</v>
      </c>
    </row>
    <row r="10" spans="2:11" ht="17.399999999999999" customHeight="1" x14ac:dyDescent="0.4">
      <c r="B10" s="5">
        <v>44247</v>
      </c>
      <c r="C10" s="1" t="s">
        <v>4</v>
      </c>
      <c r="D10" s="1" t="s">
        <v>18</v>
      </c>
      <c r="E10" s="4">
        <v>85000</v>
      </c>
      <c r="F10" s="1" t="s">
        <v>28</v>
      </c>
      <c r="H10" s="6" t="s">
        <v>22</v>
      </c>
    </row>
    <row r="11" spans="2:11" ht="17.399999999999999" customHeight="1" x14ac:dyDescent="0.4">
      <c r="B11" s="5">
        <v>44254</v>
      </c>
      <c r="C11" s="1" t="s">
        <v>3</v>
      </c>
      <c r="D11" s="1" t="s">
        <v>14</v>
      </c>
      <c r="E11" s="4">
        <v>35000</v>
      </c>
      <c r="F11" s="1" t="s">
        <v>29</v>
      </c>
      <c r="H11" s="13" t="s">
        <v>36</v>
      </c>
    </row>
    <row r="12" spans="2:11" ht="17.399999999999999" customHeight="1" x14ac:dyDescent="0.4">
      <c r="B12" s="5">
        <v>44267</v>
      </c>
      <c r="C12" s="1" t="s">
        <v>5</v>
      </c>
      <c r="D12" s="1" t="s">
        <v>14</v>
      </c>
      <c r="E12" s="4">
        <v>35000</v>
      </c>
      <c r="F12" s="1" t="s">
        <v>30</v>
      </c>
      <c r="H12" s="6" t="s">
        <v>10</v>
      </c>
      <c r="I12" s="6" t="s">
        <v>0</v>
      </c>
      <c r="J12" s="6" t="s">
        <v>11</v>
      </c>
      <c r="K12" s="7" t="s">
        <v>12</v>
      </c>
    </row>
    <row r="13" spans="2:11" ht="17.399999999999999" customHeight="1" x14ac:dyDescent="0.4">
      <c r="B13" s="5">
        <v>44277</v>
      </c>
      <c r="C13" s="1" t="s">
        <v>19</v>
      </c>
      <c r="D13" s="1" t="s">
        <v>20</v>
      </c>
      <c r="E13" s="4">
        <v>150000</v>
      </c>
      <c r="F13" s="1" t="s">
        <v>31</v>
      </c>
      <c r="H13" s="14" cm="1">
        <f t="array" ref="H13:K13">_xlfn.XLOOKUP(H11,F5:F18,B5:E18)</f>
        <v>44216</v>
      </c>
      <c r="I13" s="12" t="str">
        <v>김병민</v>
      </c>
      <c r="J13" s="12" t="str">
        <v>매직세팅펌</v>
      </c>
      <c r="K13" s="12">
        <v>185000</v>
      </c>
    </row>
    <row r="14" spans="2:11" ht="17.399999999999999" customHeight="1" x14ac:dyDescent="0.4">
      <c r="B14" s="5">
        <v>44286</v>
      </c>
      <c r="C14" s="1" t="s">
        <v>8</v>
      </c>
      <c r="D14" s="1" t="s">
        <v>16</v>
      </c>
      <c r="E14" s="4">
        <v>55000</v>
      </c>
      <c r="F14" s="1" t="s">
        <v>32</v>
      </c>
    </row>
    <row r="15" spans="2:11" ht="17.399999999999999" customHeight="1" x14ac:dyDescent="0.4">
      <c r="B15" s="5">
        <v>44291</v>
      </c>
      <c r="C15" s="1" t="s">
        <v>6</v>
      </c>
      <c r="D15" s="1" t="s">
        <v>15</v>
      </c>
      <c r="E15" s="4">
        <v>185000</v>
      </c>
      <c r="F15" s="1" t="s">
        <v>33</v>
      </c>
    </row>
    <row r="16" spans="2:11" ht="17.399999999999999" customHeight="1" x14ac:dyDescent="0.4">
      <c r="B16" s="5">
        <v>44300</v>
      </c>
      <c r="C16" s="1" t="s">
        <v>1</v>
      </c>
      <c r="D16" s="1" t="s">
        <v>14</v>
      </c>
      <c r="E16" s="4">
        <v>35000</v>
      </c>
      <c r="F16" s="1" t="s">
        <v>9</v>
      </c>
    </row>
    <row r="17" spans="2:6" ht="17.399999999999999" customHeight="1" x14ac:dyDescent="0.4">
      <c r="B17" s="5">
        <v>44306</v>
      </c>
      <c r="C17" s="1" t="s">
        <v>8</v>
      </c>
      <c r="D17" s="1" t="s">
        <v>17</v>
      </c>
      <c r="E17" s="4">
        <v>15000</v>
      </c>
      <c r="F17" s="1" t="s">
        <v>34</v>
      </c>
    </row>
    <row r="18" spans="2:6" ht="17.399999999999999" customHeight="1" x14ac:dyDescent="0.4">
      <c r="B18" s="5">
        <v>44312</v>
      </c>
      <c r="C18" s="1" t="s">
        <v>2</v>
      </c>
      <c r="D18" s="1" t="s">
        <v>14</v>
      </c>
      <c r="E18" s="4">
        <v>35000</v>
      </c>
      <c r="F18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준s헤어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2021-08-23T21:09:32Z</dcterms:created>
  <dcterms:modified xsi:type="dcterms:W3CDTF">2023-01-29T09:22:36Z</dcterms:modified>
</cp:coreProperties>
</file>