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BC08C203-8AFC-4285-86A4-814D32A1034C}" xr6:coauthVersionLast="47" xr6:coauthVersionMax="47" xr10:uidLastSave="{00000000-0000-0000-0000-000000000000}"/>
  <bookViews>
    <workbookView xWindow="-108" yWindow="-108" windowWidth="23256" windowHeight="12576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  <definedName name="_xlnm.Criteria" localSheetId="1">추출시트!$A$1:$E$3</definedName>
    <definedName name="_xlnm.Extract" localSheetId="1">추출시트!$G$1:$P$1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<sst xmlns="http://schemas.openxmlformats.org/spreadsheetml/2006/main" count="417" uniqueCount="198">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</sst>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topLeftCell="A47" zoomScaleNormal="100" workbookViewId="0">
      <selection activeCell="D6" sqref="D6"/>
    </sheetView>
  </sheetViews>
  <sheetFormatPr defaultRowHeight="17.399999999999999" x14ac:dyDescent="0.4"/>
  <cols>
    <col min="1" max="2" width="14" style="1" customWidth="1"/>
    <col min="3" max="3" width="20.8984375" customWidth="1"/>
    <col min="4" max="4" width="11.8984375" style="1" customWidth="1"/>
    <col min="5" max="5" width="11.3984375" style="1" customWidth="1"/>
    <col min="6" max="6" width="18" style="1" customWidth="1"/>
    <col min="7" max="9" width="11.5" style="5" customWidth="1"/>
    <col min="10" max="10" width="11.5" customWidth="1"/>
    <col min="11" max="11" width="3" customWidth="1"/>
    <col min="12" max="15" width="14.19921875" customWidth="1"/>
  </cols>
  <sheetData>
    <row r="1" spans="1:10" ht="19.2" x14ac:dyDescent="0.4">
      <c r="A1" s="2" t="s">
        <v>131</v>
      </c>
      <c r="B1" s="2" t="s">
        <v>64</v>
      </c>
      <c r="C1" s="6" t="s">
        <v>185</v>
      </c>
      <c r="D1" s="2" t="s">
        <v>67</v>
      </c>
      <c r="E1" s="2" t="s">
        <v>65</v>
      </c>
      <c r="F1" s="2" t="s">
        <v>66</v>
      </c>
      <c r="G1" s="4" t="s">
        <v>160</v>
      </c>
      <c r="H1" s="4" t="s">
        <v>162</v>
      </c>
      <c r="I1" s="4" t="s">
        <v>161</v>
      </c>
      <c r="J1" s="4" t="s">
        <v>163</v>
      </c>
    </row>
    <row r="2" spans="1:10" x14ac:dyDescent="0.4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5">
        <v>50</v>
      </c>
      <c r="H2" s="5">
        <v>24000</v>
      </c>
      <c r="I2" s="5">
        <v>720</v>
      </c>
      <c r="J2" s="7">
        <f t="shared" ref="J2:J3" si="0">I2/H2</f>
        <v>0.03</v>
      </c>
    </row>
    <row r="3" spans="1:10" x14ac:dyDescent="0.4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5">
        <v>45</v>
      </c>
      <c r="H3" s="5">
        <v>61100</v>
      </c>
      <c r="I3" s="5">
        <v>12220</v>
      </c>
      <c r="J3" s="7">
        <f t="shared" si="0"/>
        <v>0.2</v>
      </c>
    </row>
    <row r="4" spans="1:10" x14ac:dyDescent="0.4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5">
        <v>40</v>
      </c>
      <c r="H4" s="5">
        <v>3391800</v>
      </c>
      <c r="I4" s="5">
        <v>440930</v>
      </c>
      <c r="J4" s="7">
        <f t="shared" ref="J4:J35" si="1">I4/H4</f>
        <v>0.1299988206851819</v>
      </c>
    </row>
    <row r="5" spans="1:10" x14ac:dyDescent="0.4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5">
        <v>10</v>
      </c>
      <c r="H5" s="5">
        <v>288200</v>
      </c>
      <c r="I5" s="5">
        <v>34580</v>
      </c>
      <c r="J5" s="7">
        <f t="shared" si="1"/>
        <v>0.11998612074947952</v>
      </c>
    </row>
    <row r="6" spans="1:10" x14ac:dyDescent="0.4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5">
        <v>85</v>
      </c>
      <c r="H6" s="5">
        <v>82700</v>
      </c>
      <c r="I6" s="5">
        <v>9100</v>
      </c>
      <c r="J6" s="7">
        <f t="shared" si="1"/>
        <v>0.11003627569528417</v>
      </c>
    </row>
    <row r="7" spans="1:10" x14ac:dyDescent="0.4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5">
        <v>75</v>
      </c>
      <c r="H7" s="5">
        <v>16100</v>
      </c>
      <c r="I7" s="5">
        <v>2090</v>
      </c>
      <c r="J7" s="7">
        <f t="shared" si="1"/>
        <v>0.1298136645962733</v>
      </c>
    </row>
    <row r="8" spans="1:10" x14ac:dyDescent="0.4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5">
        <v>40</v>
      </c>
      <c r="H8" s="5">
        <v>1132900</v>
      </c>
      <c r="I8" s="5">
        <v>215250</v>
      </c>
      <c r="J8" s="7">
        <f t="shared" si="1"/>
        <v>0.18999911730955954</v>
      </c>
    </row>
    <row r="9" spans="1:10" x14ac:dyDescent="0.4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5">
        <v>85</v>
      </c>
      <c r="H9" s="5">
        <v>42000</v>
      </c>
      <c r="I9" s="5">
        <v>7560</v>
      </c>
      <c r="J9" s="7">
        <f t="shared" si="1"/>
        <v>0.18</v>
      </c>
    </row>
    <row r="10" spans="1:10" x14ac:dyDescent="0.4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5">
        <v>55</v>
      </c>
      <c r="H10" s="5">
        <v>9400</v>
      </c>
      <c r="I10" s="5">
        <v>1130</v>
      </c>
      <c r="J10" s="7">
        <f t="shared" si="1"/>
        <v>0.1202127659574468</v>
      </c>
    </row>
    <row r="11" spans="1:10" x14ac:dyDescent="0.4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5">
        <v>60</v>
      </c>
      <c r="H11" s="5">
        <v>124700</v>
      </c>
      <c r="I11" s="5">
        <v>7480</v>
      </c>
      <c r="J11" s="7">
        <f t="shared" si="1"/>
        <v>5.9983961507618283E-2</v>
      </c>
    </row>
    <row r="12" spans="1:10" x14ac:dyDescent="0.4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5">
        <v>60</v>
      </c>
      <c r="H12" s="5">
        <v>210000</v>
      </c>
      <c r="I12" s="5">
        <v>25200</v>
      </c>
      <c r="J12" s="7">
        <f t="shared" si="1"/>
        <v>0.12</v>
      </c>
    </row>
    <row r="13" spans="1:10" x14ac:dyDescent="0.4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5">
        <v>35</v>
      </c>
      <c r="H13" s="5">
        <v>99000</v>
      </c>
      <c r="I13" s="5">
        <v>14850</v>
      </c>
      <c r="J13" s="7">
        <f t="shared" si="1"/>
        <v>0.15</v>
      </c>
    </row>
    <row r="14" spans="1:10" x14ac:dyDescent="0.4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5">
        <v>95</v>
      </c>
      <c r="H14" s="5">
        <v>1207300</v>
      </c>
      <c r="I14" s="5">
        <v>120730</v>
      </c>
      <c r="J14" s="7">
        <f t="shared" si="1"/>
        <v>0.1</v>
      </c>
    </row>
    <row r="15" spans="1:10" x14ac:dyDescent="0.4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5">
        <v>30</v>
      </c>
      <c r="H15" s="5">
        <v>32400</v>
      </c>
      <c r="I15" s="5">
        <v>5510</v>
      </c>
      <c r="J15" s="7">
        <f t="shared" si="1"/>
        <v>0.17006172839506173</v>
      </c>
    </row>
    <row r="16" spans="1:10" x14ac:dyDescent="0.4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5">
        <v>35</v>
      </c>
      <c r="H16" s="5">
        <v>1053300</v>
      </c>
      <c r="I16" s="5">
        <v>42130</v>
      </c>
      <c r="J16" s="7">
        <f t="shared" si="1"/>
        <v>3.9998101205734361E-2</v>
      </c>
    </row>
    <row r="17" spans="1:10" x14ac:dyDescent="0.4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5">
        <v>100</v>
      </c>
      <c r="H17" s="5">
        <v>16800</v>
      </c>
      <c r="I17" s="5">
        <v>2690</v>
      </c>
      <c r="J17" s="7">
        <f t="shared" si="1"/>
        <v>0.16011904761904761</v>
      </c>
    </row>
    <row r="18" spans="1:10" x14ac:dyDescent="0.4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5">
        <v>100</v>
      </c>
      <c r="H18" s="5">
        <v>997900</v>
      </c>
      <c r="I18" s="5">
        <v>159660</v>
      </c>
      <c r="J18" s="7">
        <f t="shared" si="1"/>
        <v>0.15999599158232289</v>
      </c>
    </row>
    <row r="19" spans="1:10" x14ac:dyDescent="0.4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7">
        <f t="shared" si="1"/>
        <v>5.0021431633090439E-2</v>
      </c>
    </row>
    <row r="20" spans="1:10" x14ac:dyDescent="0.4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5">
        <v>25</v>
      </c>
      <c r="H20" s="5">
        <v>8000</v>
      </c>
      <c r="I20" s="5">
        <v>1440</v>
      </c>
      <c r="J20" s="7">
        <f t="shared" si="1"/>
        <v>0.18</v>
      </c>
    </row>
    <row r="21" spans="1:10" x14ac:dyDescent="0.4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5">
        <v>15</v>
      </c>
      <c r="H21" s="5">
        <v>805100</v>
      </c>
      <c r="I21" s="5">
        <v>136870</v>
      </c>
      <c r="J21" s="7">
        <f t="shared" si="1"/>
        <v>0.17000372624518692</v>
      </c>
    </row>
    <row r="22" spans="1:10" x14ac:dyDescent="0.4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5">
        <v>65</v>
      </c>
      <c r="H22" s="5">
        <v>732500</v>
      </c>
      <c r="I22" s="5">
        <v>80580</v>
      </c>
      <c r="J22" s="7">
        <f t="shared" si="1"/>
        <v>0.11000682593856655</v>
      </c>
    </row>
    <row r="23" spans="1:10" x14ac:dyDescent="0.4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5">
        <v>40</v>
      </c>
      <c r="H23" s="5">
        <v>20400</v>
      </c>
      <c r="I23" s="5">
        <v>2040</v>
      </c>
      <c r="J23" s="7">
        <f t="shared" si="1"/>
        <v>0.1</v>
      </c>
    </row>
    <row r="24" spans="1:10" x14ac:dyDescent="0.4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5">
        <v>35</v>
      </c>
      <c r="H24" s="5">
        <v>448800</v>
      </c>
      <c r="I24" s="5">
        <v>53860</v>
      </c>
      <c r="J24" s="7">
        <f t="shared" si="1"/>
        <v>0.12000891265597148</v>
      </c>
    </row>
    <row r="25" spans="1:10" x14ac:dyDescent="0.4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5">
        <v>5</v>
      </c>
      <c r="H25" s="5">
        <v>408300</v>
      </c>
      <c r="I25" s="5">
        <v>49000</v>
      </c>
      <c r="J25" s="7">
        <f t="shared" si="1"/>
        <v>0.12000979671809944</v>
      </c>
    </row>
    <row r="26" spans="1:10" x14ac:dyDescent="0.4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5">
        <v>10</v>
      </c>
      <c r="H26" s="5">
        <v>351400</v>
      </c>
      <c r="I26" s="5">
        <v>17570</v>
      </c>
      <c r="J26" s="7">
        <f t="shared" si="1"/>
        <v>0.05</v>
      </c>
    </row>
    <row r="27" spans="1:10" x14ac:dyDescent="0.4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5">
        <v>10</v>
      </c>
      <c r="H27" s="5">
        <v>585600</v>
      </c>
      <c r="I27" s="5">
        <v>58560</v>
      </c>
      <c r="J27" s="7">
        <f t="shared" si="1"/>
        <v>0.1</v>
      </c>
    </row>
    <row r="28" spans="1:10" x14ac:dyDescent="0.4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5">
        <v>40</v>
      </c>
      <c r="H28" s="5">
        <v>53700</v>
      </c>
      <c r="I28" s="5">
        <v>10740</v>
      </c>
      <c r="J28" s="7">
        <f t="shared" si="1"/>
        <v>0.2</v>
      </c>
    </row>
    <row r="29" spans="1:10" x14ac:dyDescent="0.4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5">
        <v>60</v>
      </c>
      <c r="H29" s="5">
        <v>25000</v>
      </c>
      <c r="I29" s="5">
        <v>5000</v>
      </c>
      <c r="J29" s="7">
        <f t="shared" si="1"/>
        <v>0.2</v>
      </c>
    </row>
    <row r="30" spans="1:10" x14ac:dyDescent="0.4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5">
        <v>80</v>
      </c>
      <c r="H30" s="5">
        <v>24600</v>
      </c>
      <c r="I30" s="5">
        <v>1230</v>
      </c>
      <c r="J30" s="7">
        <f t="shared" si="1"/>
        <v>0.05</v>
      </c>
    </row>
    <row r="31" spans="1:10" x14ac:dyDescent="0.4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5">
        <v>80</v>
      </c>
      <c r="H31" s="5">
        <v>85700</v>
      </c>
      <c r="I31" s="5">
        <v>5140</v>
      </c>
      <c r="J31" s="7">
        <f t="shared" si="1"/>
        <v>5.997666277712952E-2</v>
      </c>
    </row>
    <row r="32" spans="1:10" x14ac:dyDescent="0.4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5">
        <v>90</v>
      </c>
      <c r="H32" s="5">
        <v>78500</v>
      </c>
      <c r="I32" s="5">
        <v>7070</v>
      </c>
      <c r="J32" s="7">
        <f t="shared" si="1"/>
        <v>9.0063694267515926E-2</v>
      </c>
    </row>
    <row r="33" spans="1:10" x14ac:dyDescent="0.4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5">
        <v>95</v>
      </c>
      <c r="H33" s="5">
        <v>234800</v>
      </c>
      <c r="I33" s="5">
        <v>39920</v>
      </c>
      <c r="J33" s="7">
        <f t="shared" si="1"/>
        <v>0.17001703577512778</v>
      </c>
    </row>
    <row r="34" spans="1:10" x14ac:dyDescent="0.4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5">
        <v>50</v>
      </c>
      <c r="H34" s="5">
        <v>229400</v>
      </c>
      <c r="I34" s="5">
        <v>29820</v>
      </c>
      <c r="J34" s="7">
        <f t="shared" si="1"/>
        <v>0.12999128160418483</v>
      </c>
    </row>
    <row r="35" spans="1:10" x14ac:dyDescent="0.4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5">
        <v>35</v>
      </c>
      <c r="H35" s="5">
        <v>161900</v>
      </c>
      <c r="I35" s="5">
        <v>32380</v>
      </c>
      <c r="J35" s="7">
        <f t="shared" si="1"/>
        <v>0.2</v>
      </c>
    </row>
    <row r="36" spans="1:10" x14ac:dyDescent="0.4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5">
        <v>35</v>
      </c>
      <c r="H36" s="5">
        <v>21400</v>
      </c>
      <c r="I36" s="5">
        <v>2780</v>
      </c>
      <c r="J36" s="7">
        <f t="shared" ref="J36:J63" si="2">I36/H36</f>
        <v>0.12990654205607477</v>
      </c>
    </row>
    <row r="37" spans="1:10" x14ac:dyDescent="0.4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5">
        <v>15</v>
      </c>
      <c r="H37" s="5">
        <v>1876800</v>
      </c>
      <c r="I37" s="5">
        <v>243980</v>
      </c>
      <c r="J37" s="7">
        <f t="shared" si="2"/>
        <v>0.12999786871270247</v>
      </c>
    </row>
    <row r="38" spans="1:10" x14ac:dyDescent="0.4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5">
        <v>100</v>
      </c>
      <c r="H38" s="5">
        <v>126400</v>
      </c>
      <c r="I38" s="5">
        <v>17700</v>
      </c>
      <c r="J38" s="7">
        <f t="shared" si="2"/>
        <v>0.14003164556962025</v>
      </c>
    </row>
    <row r="39" spans="1:10" x14ac:dyDescent="0.4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5">
        <v>30</v>
      </c>
      <c r="H39" s="5">
        <v>105200</v>
      </c>
      <c r="I39" s="5">
        <v>10520</v>
      </c>
      <c r="J39" s="7">
        <f t="shared" si="2"/>
        <v>0.1</v>
      </c>
    </row>
    <row r="40" spans="1:10" x14ac:dyDescent="0.4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5">
        <v>45</v>
      </c>
      <c r="H40" s="5">
        <v>1149100</v>
      </c>
      <c r="I40" s="5">
        <v>137890</v>
      </c>
      <c r="J40" s="7">
        <f t="shared" si="2"/>
        <v>0.1199982595074406</v>
      </c>
    </row>
    <row r="41" spans="1:10" x14ac:dyDescent="0.4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5">
        <v>40</v>
      </c>
      <c r="H41" s="5">
        <v>33000</v>
      </c>
      <c r="I41" s="5">
        <v>1320</v>
      </c>
      <c r="J41" s="7">
        <f t="shared" si="2"/>
        <v>0.04</v>
      </c>
    </row>
    <row r="42" spans="1:10" x14ac:dyDescent="0.4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5">
        <v>20</v>
      </c>
      <c r="H42" s="5">
        <v>66400</v>
      </c>
      <c r="I42" s="5">
        <v>7300</v>
      </c>
      <c r="J42" s="7">
        <f t="shared" si="2"/>
        <v>0.10993975903614457</v>
      </c>
    </row>
    <row r="43" spans="1:10" x14ac:dyDescent="0.4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5">
        <v>60</v>
      </c>
      <c r="H43" s="5">
        <v>49500</v>
      </c>
      <c r="I43" s="5">
        <v>8910</v>
      </c>
      <c r="J43" s="7">
        <f t="shared" si="2"/>
        <v>0.18</v>
      </c>
    </row>
    <row r="44" spans="1:10" x14ac:dyDescent="0.4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5">
        <v>10</v>
      </c>
      <c r="H44" s="5">
        <v>50600</v>
      </c>
      <c r="I44" s="5">
        <v>6580</v>
      </c>
      <c r="J44" s="7">
        <f t="shared" si="2"/>
        <v>0.1300395256916996</v>
      </c>
    </row>
    <row r="45" spans="1:10" x14ac:dyDescent="0.4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5">
        <v>100</v>
      </c>
      <c r="H45" s="5">
        <v>94900</v>
      </c>
      <c r="I45" s="5">
        <v>4750</v>
      </c>
      <c r="J45" s="7">
        <f t="shared" si="2"/>
        <v>5.0052687038988408E-2</v>
      </c>
    </row>
    <row r="46" spans="1:10" x14ac:dyDescent="0.4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5">
        <v>15</v>
      </c>
      <c r="H46" s="5">
        <v>35600</v>
      </c>
      <c r="I46" s="5">
        <v>1070</v>
      </c>
      <c r="J46" s="7">
        <f t="shared" si="2"/>
        <v>3.0056179775280897E-2</v>
      </c>
    </row>
    <row r="47" spans="1:10" x14ac:dyDescent="0.4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5">
        <v>90</v>
      </c>
      <c r="H47" s="5">
        <v>99600</v>
      </c>
      <c r="I47" s="5">
        <v>4980</v>
      </c>
      <c r="J47" s="7">
        <f t="shared" si="2"/>
        <v>0.05</v>
      </c>
    </row>
    <row r="48" spans="1:10" x14ac:dyDescent="0.4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5">
        <v>45</v>
      </c>
      <c r="H48" s="5">
        <v>16000</v>
      </c>
      <c r="I48" s="5">
        <v>960</v>
      </c>
      <c r="J48" s="7">
        <f t="shared" si="2"/>
        <v>0.06</v>
      </c>
    </row>
    <row r="49" spans="1:10" x14ac:dyDescent="0.4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5">
        <v>55</v>
      </c>
      <c r="H49" s="5">
        <v>3600</v>
      </c>
      <c r="I49" s="5">
        <v>140</v>
      </c>
      <c r="J49" s="7">
        <f t="shared" si="2"/>
        <v>3.888888888888889E-2</v>
      </c>
    </row>
    <row r="50" spans="1:10" x14ac:dyDescent="0.4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5">
        <v>25</v>
      </c>
      <c r="H50" s="5">
        <v>53300</v>
      </c>
      <c r="I50" s="5">
        <v>2130</v>
      </c>
      <c r="J50" s="7">
        <f t="shared" si="2"/>
        <v>3.99624765478424E-2</v>
      </c>
    </row>
    <row r="51" spans="1:10" x14ac:dyDescent="0.4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5">
        <v>50</v>
      </c>
      <c r="H51" s="5">
        <v>10600</v>
      </c>
      <c r="I51" s="5">
        <v>420</v>
      </c>
      <c r="J51" s="7">
        <f t="shared" si="2"/>
        <v>3.962264150943396E-2</v>
      </c>
    </row>
    <row r="52" spans="1:10" x14ac:dyDescent="0.4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5">
        <v>100</v>
      </c>
      <c r="H52" s="5">
        <v>1002600</v>
      </c>
      <c r="I52" s="5">
        <v>190490</v>
      </c>
      <c r="J52" s="7">
        <f t="shared" si="2"/>
        <v>0.18999601037303013</v>
      </c>
    </row>
    <row r="53" spans="1:10" x14ac:dyDescent="0.4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5">
        <v>95</v>
      </c>
      <c r="H53" s="5">
        <v>136600</v>
      </c>
      <c r="I53" s="5">
        <v>24590</v>
      </c>
      <c r="J53" s="7">
        <f t="shared" si="2"/>
        <v>0.18001464128843339</v>
      </c>
    </row>
    <row r="54" spans="1:10" x14ac:dyDescent="0.4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5">
        <v>40</v>
      </c>
      <c r="H54" s="5">
        <v>12800</v>
      </c>
      <c r="I54" s="5">
        <v>1660</v>
      </c>
      <c r="J54" s="7">
        <f t="shared" si="2"/>
        <v>0.12968750000000001</v>
      </c>
    </row>
    <row r="55" spans="1:10" x14ac:dyDescent="0.4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5">
        <v>10</v>
      </c>
      <c r="H55" s="5">
        <v>75700</v>
      </c>
      <c r="I55" s="5">
        <v>9080</v>
      </c>
      <c r="J55" s="7">
        <f t="shared" si="2"/>
        <v>0.11994715984147952</v>
      </c>
    </row>
    <row r="56" spans="1:10" x14ac:dyDescent="0.4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5">
        <v>10</v>
      </c>
      <c r="H56" s="5">
        <v>7500</v>
      </c>
      <c r="I56" s="5">
        <v>1350</v>
      </c>
      <c r="J56" s="7">
        <f t="shared" si="2"/>
        <v>0.18</v>
      </c>
    </row>
    <row r="57" spans="1:10" x14ac:dyDescent="0.4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5">
        <v>85</v>
      </c>
      <c r="H57" s="5">
        <v>233200</v>
      </c>
      <c r="I57" s="5">
        <v>16320</v>
      </c>
      <c r="J57" s="7">
        <f t="shared" si="2"/>
        <v>6.9982847341337903E-2</v>
      </c>
    </row>
    <row r="58" spans="1:10" x14ac:dyDescent="0.4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5">
        <v>15</v>
      </c>
      <c r="H58" s="5">
        <v>19200</v>
      </c>
      <c r="I58" s="5">
        <v>3650</v>
      </c>
      <c r="J58" s="7">
        <f t="shared" si="2"/>
        <v>0.19010416666666666</v>
      </c>
    </row>
    <row r="59" spans="1:10" x14ac:dyDescent="0.4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5">
        <v>25</v>
      </c>
      <c r="H59" s="5">
        <v>6800</v>
      </c>
      <c r="I59" s="5">
        <v>200</v>
      </c>
      <c r="J59" s="7">
        <f t="shared" si="2"/>
        <v>2.9411764705882353E-2</v>
      </c>
    </row>
    <row r="60" spans="1:10" x14ac:dyDescent="0.4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5">
        <v>40</v>
      </c>
      <c r="H60" s="5">
        <v>15400</v>
      </c>
      <c r="I60" s="5">
        <v>460</v>
      </c>
      <c r="J60" s="7">
        <f t="shared" si="2"/>
        <v>2.987012987012987E-2</v>
      </c>
    </row>
    <row r="61" spans="1:10" x14ac:dyDescent="0.4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5">
        <v>35</v>
      </c>
      <c r="H61" s="5">
        <v>17300</v>
      </c>
      <c r="I61" s="5">
        <v>1560</v>
      </c>
      <c r="J61" s="7">
        <f t="shared" si="2"/>
        <v>9.0173410404624274E-2</v>
      </c>
    </row>
    <row r="62" spans="1:10" x14ac:dyDescent="0.4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5">
        <v>90</v>
      </c>
      <c r="H62" s="5">
        <v>17100</v>
      </c>
      <c r="I62" s="5">
        <v>3080</v>
      </c>
      <c r="J62" s="7">
        <f t="shared" si="2"/>
        <v>0.18011695906432748</v>
      </c>
    </row>
    <row r="63" spans="1:10" x14ac:dyDescent="0.4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5">
        <v>20</v>
      </c>
      <c r="H63" s="5">
        <v>1800</v>
      </c>
      <c r="I63" s="5">
        <v>70</v>
      </c>
      <c r="J63" s="7">
        <f t="shared" si="2"/>
        <v>3.888888888888889E-2</v>
      </c>
    </row>
    <row r="64" spans="1:10" x14ac:dyDescent="0.4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5">
        <v>55</v>
      </c>
      <c r="H64" s="5">
        <v>2800</v>
      </c>
      <c r="I64" s="5">
        <v>170</v>
      </c>
      <c r="J64" s="7">
        <f t="shared" ref="J64" si="3">I64/H64</f>
        <v>6.0714285714285714E-2</v>
      </c>
    </row>
    <row r="65" spans="1:10" x14ac:dyDescent="0.4">
      <c r="A65" s="18" t="s">
        <v>188</v>
      </c>
      <c r="B65" s="3">
        <v>44174</v>
      </c>
      <c r="C65" t="s">
        <v>190</v>
      </c>
      <c r="D65" s="1" t="s">
        <v>192</v>
      </c>
      <c r="E65" s="1" t="s">
        <v>4</v>
      </c>
      <c r="F65" s="1" t="s">
        <v>20</v>
      </c>
      <c r="G65" s="5">
        <v>42</v>
      </c>
      <c r="H65" s="5">
        <v>2500</v>
      </c>
      <c r="I65" s="5">
        <v>230</v>
      </c>
      <c r="J65" s="7">
        <f>I65/H65</f>
        <v>9.1999999999999998E-2</v>
      </c>
    </row>
    <row r="66" spans="1:10" x14ac:dyDescent="0.4">
      <c r="A66" s="18" t="s">
        <v>189</v>
      </c>
      <c r="B66" s="3">
        <v>42898</v>
      </c>
      <c r="C66" t="s">
        <v>191</v>
      </c>
      <c r="D66" s="1" t="s">
        <v>193</v>
      </c>
      <c r="E66" s="1" t="s">
        <v>10</v>
      </c>
      <c r="F66" s="1" t="s">
        <v>52</v>
      </c>
      <c r="G66" s="5">
        <v>15</v>
      </c>
      <c r="H66" s="5">
        <v>35600</v>
      </c>
      <c r="I66" s="5">
        <v>1070</v>
      </c>
      <c r="J66" s="7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P11"/>
  <sheetViews>
    <sheetView tabSelected="1" workbookViewId="0">
      <selection activeCell="I15" sqref="I15"/>
    </sheetView>
  </sheetViews>
  <sheetFormatPr defaultRowHeight="17.399999999999999" x14ac:dyDescent="0.4"/>
  <cols>
    <col min="1" max="1" width="20.8984375" customWidth="1"/>
    <col min="2" max="2" width="11.3984375" customWidth="1"/>
    <col min="3" max="5" width="11.5" customWidth="1"/>
    <col min="7" max="7" width="9.3984375" bestFit="1" customWidth="1"/>
    <col min="8" max="8" width="10.8984375" bestFit="1" customWidth="1"/>
    <col min="9" max="9" width="17.19921875" bestFit="1" customWidth="1"/>
    <col min="10" max="10" width="7.3984375" bestFit="1" customWidth="1"/>
    <col min="11" max="11" width="8.59765625" bestFit="1" customWidth="1"/>
    <col min="12" max="12" width="17.19921875" bestFit="1" customWidth="1"/>
    <col min="13" max="13" width="5.3984375" bestFit="1" customWidth="1"/>
    <col min="14" max="14" width="9.19921875" bestFit="1" customWidth="1"/>
    <col min="15" max="15" width="9.3984375" bestFit="1" customWidth="1"/>
    <col min="16" max="16" width="11.5" bestFit="1" customWidth="1"/>
  </cols>
  <sheetData>
    <row r="1" spans="1:16" ht="19.2" x14ac:dyDescent="0.4">
      <c r="A1" s="6" t="s">
        <v>185</v>
      </c>
      <c r="B1" s="2" t="s">
        <v>65</v>
      </c>
      <c r="C1" s="4" t="s">
        <v>160</v>
      </c>
      <c r="D1" s="4" t="s">
        <v>162</v>
      </c>
      <c r="E1" s="4" t="s">
        <v>163</v>
      </c>
      <c r="G1" s="2" t="s">
        <v>131</v>
      </c>
      <c r="H1" s="2" t="s">
        <v>64</v>
      </c>
      <c r="I1" s="6" t="s">
        <v>185</v>
      </c>
      <c r="J1" s="2" t="s">
        <v>67</v>
      </c>
      <c r="K1" s="2" t="s">
        <v>65</v>
      </c>
      <c r="L1" s="2" t="s">
        <v>66</v>
      </c>
      <c r="M1" s="4" t="s">
        <v>160</v>
      </c>
      <c r="N1" s="4" t="s">
        <v>162</v>
      </c>
      <c r="O1" s="4" t="s">
        <v>161</v>
      </c>
      <c r="P1" s="4" t="s">
        <v>163</v>
      </c>
    </row>
    <row r="2" spans="1:16" x14ac:dyDescent="0.4">
      <c r="B2" t="s">
        <v>194</v>
      </c>
      <c r="C2" t="s">
        <v>196</v>
      </c>
      <c r="G2" s="3" t="s">
        <v>139</v>
      </c>
      <c r="H2" s="3">
        <v>42678</v>
      </c>
      <c r="I2" t="s">
        <v>176</v>
      </c>
      <c r="J2" s="1" t="s">
        <v>96</v>
      </c>
      <c r="K2" s="1" t="s">
        <v>4</v>
      </c>
      <c r="L2" s="1" t="s">
        <v>30</v>
      </c>
      <c r="M2" s="5">
        <v>100</v>
      </c>
      <c r="N2" s="5">
        <v>16800</v>
      </c>
      <c r="O2" s="5">
        <v>2690</v>
      </c>
      <c r="P2" s="7">
        <v>0.16011904761904761</v>
      </c>
    </row>
    <row r="3" spans="1:16" x14ac:dyDescent="0.4">
      <c r="B3" t="s">
        <v>195</v>
      </c>
      <c r="C3" t="s">
        <v>197</v>
      </c>
      <c r="G3" s="3" t="s">
        <v>138</v>
      </c>
      <c r="H3" s="3">
        <v>42767</v>
      </c>
      <c r="I3" t="s">
        <v>179</v>
      </c>
      <c r="J3" s="1" t="s">
        <v>70</v>
      </c>
      <c r="K3" s="1" t="s">
        <v>4</v>
      </c>
      <c r="L3" s="1" t="s">
        <v>3</v>
      </c>
      <c r="M3" s="5">
        <v>100</v>
      </c>
      <c r="N3" s="5">
        <v>997900</v>
      </c>
      <c r="O3" s="5">
        <v>159660</v>
      </c>
      <c r="P3" s="7">
        <v>0.15999599158232289</v>
      </c>
    </row>
    <row r="4" spans="1:16" x14ac:dyDescent="0.4">
      <c r="G4" s="3" t="s">
        <v>135</v>
      </c>
      <c r="H4" s="3">
        <v>43097</v>
      </c>
      <c r="I4" t="s">
        <v>175</v>
      </c>
      <c r="J4" s="1" t="s">
        <v>106</v>
      </c>
      <c r="K4" s="1" t="s">
        <v>1</v>
      </c>
      <c r="L4" s="1" t="s">
        <v>40</v>
      </c>
      <c r="M4" s="5">
        <v>80</v>
      </c>
      <c r="N4" s="5">
        <v>24600</v>
      </c>
      <c r="O4" s="5">
        <v>1230</v>
      </c>
      <c r="P4" s="7">
        <v>0.05</v>
      </c>
    </row>
    <row r="5" spans="1:16" x14ac:dyDescent="0.4">
      <c r="G5" s="3" t="s">
        <v>134</v>
      </c>
      <c r="H5" s="3">
        <v>43131</v>
      </c>
      <c r="I5" t="s">
        <v>174</v>
      </c>
      <c r="J5" s="1" t="s">
        <v>78</v>
      </c>
      <c r="K5" s="1" t="s">
        <v>1</v>
      </c>
      <c r="L5" s="1" t="s">
        <v>13</v>
      </c>
      <c r="M5" s="5">
        <v>80</v>
      </c>
      <c r="N5" s="5">
        <v>85700</v>
      </c>
      <c r="O5" s="5">
        <v>5140</v>
      </c>
      <c r="P5" s="7">
        <v>5.997666277712952E-2</v>
      </c>
    </row>
    <row r="6" spans="1:16" x14ac:dyDescent="0.4">
      <c r="G6" s="3" t="s">
        <v>144</v>
      </c>
      <c r="H6" s="3">
        <v>42640</v>
      </c>
      <c r="I6" t="s">
        <v>166</v>
      </c>
      <c r="J6" s="1" t="s">
        <v>69</v>
      </c>
      <c r="K6" s="1" t="s">
        <v>1</v>
      </c>
      <c r="L6" s="1" t="s">
        <v>2</v>
      </c>
      <c r="M6" s="5">
        <v>95</v>
      </c>
      <c r="N6" s="5">
        <v>234800</v>
      </c>
      <c r="O6" s="5">
        <v>39920</v>
      </c>
      <c r="P6" s="7">
        <v>0.17001703577512778</v>
      </c>
    </row>
    <row r="7" spans="1:16" x14ac:dyDescent="0.4">
      <c r="G7" s="3" t="s">
        <v>132</v>
      </c>
      <c r="H7" s="3">
        <v>43178</v>
      </c>
      <c r="I7" t="s">
        <v>177</v>
      </c>
      <c r="J7" s="1" t="s">
        <v>72</v>
      </c>
      <c r="K7" s="1" t="s">
        <v>4</v>
      </c>
      <c r="L7" s="1" t="s">
        <v>6</v>
      </c>
      <c r="M7" s="5">
        <v>100</v>
      </c>
      <c r="N7" s="5">
        <v>126400</v>
      </c>
      <c r="O7" s="5">
        <v>17700</v>
      </c>
      <c r="P7" s="7">
        <v>0.14003164556962025</v>
      </c>
    </row>
    <row r="8" spans="1:16" x14ac:dyDescent="0.4">
      <c r="G8" s="3" t="s">
        <v>143</v>
      </c>
      <c r="H8" s="3">
        <v>43659</v>
      </c>
      <c r="I8" t="s">
        <v>181</v>
      </c>
      <c r="J8" s="1" t="s">
        <v>88</v>
      </c>
      <c r="K8" s="1" t="s">
        <v>4</v>
      </c>
      <c r="L8" s="1" t="s">
        <v>23</v>
      </c>
      <c r="M8" s="5">
        <v>100</v>
      </c>
      <c r="N8" s="5">
        <v>94900</v>
      </c>
      <c r="O8" s="5">
        <v>4750</v>
      </c>
      <c r="P8" s="7">
        <v>5.0052687038988408E-2</v>
      </c>
    </row>
    <row r="9" spans="1:16" x14ac:dyDescent="0.4">
      <c r="G9" s="3" t="s">
        <v>140</v>
      </c>
      <c r="H9" s="3">
        <v>43803</v>
      </c>
      <c r="I9" t="s">
        <v>181</v>
      </c>
      <c r="J9" s="1" t="s">
        <v>118</v>
      </c>
      <c r="K9" s="1" t="s">
        <v>4</v>
      </c>
      <c r="L9" s="1" t="s">
        <v>52</v>
      </c>
      <c r="M9" s="5">
        <v>100</v>
      </c>
      <c r="N9" s="5">
        <v>1002600</v>
      </c>
      <c r="O9" s="5">
        <v>190490</v>
      </c>
      <c r="P9" s="7">
        <v>0.18999601037303013</v>
      </c>
    </row>
    <row r="10" spans="1:16" x14ac:dyDescent="0.4">
      <c r="G10" s="3" t="s">
        <v>135</v>
      </c>
      <c r="H10" s="3">
        <v>43808</v>
      </c>
      <c r="I10" t="s">
        <v>184</v>
      </c>
      <c r="J10" s="1" t="s">
        <v>107</v>
      </c>
      <c r="K10" s="1" t="s">
        <v>1</v>
      </c>
      <c r="L10" s="1" t="s">
        <v>41</v>
      </c>
      <c r="M10" s="5">
        <v>95</v>
      </c>
      <c r="N10" s="5">
        <v>136600</v>
      </c>
      <c r="O10" s="5">
        <v>24590</v>
      </c>
      <c r="P10" s="7">
        <v>0.18001464128843339</v>
      </c>
    </row>
    <row r="11" spans="1:16" x14ac:dyDescent="0.4">
      <c r="G11" s="3" t="s">
        <v>140</v>
      </c>
      <c r="H11" s="3">
        <v>43950</v>
      </c>
      <c r="I11" t="s">
        <v>168</v>
      </c>
      <c r="J11" s="1" t="s">
        <v>119</v>
      </c>
      <c r="K11" s="1" t="s">
        <v>1</v>
      </c>
      <c r="L11" s="1" t="s">
        <v>53</v>
      </c>
      <c r="M11" s="5">
        <v>85</v>
      </c>
      <c r="N11" s="5">
        <v>233200</v>
      </c>
      <c r="O11" s="5">
        <v>16320</v>
      </c>
      <c r="P11" s="7">
        <v>6.9982847341337903E-2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7.399999999999999" x14ac:dyDescent="0.4"/>
  <cols>
    <col min="3" max="3" width="29.69921875" customWidth="1"/>
  </cols>
  <sheetData>
    <row r="1" spans="2:4" ht="9" customHeight="1" x14ac:dyDescent="0.4"/>
    <row r="8" spans="2:4" x14ac:dyDescent="0.4">
      <c r="B8" s="8" t="s">
        <v>186</v>
      </c>
      <c r="C8" s="9"/>
      <c r="D8" s="10"/>
    </row>
    <row r="9" spans="2:4" ht="8.4" customHeight="1" x14ac:dyDescent="0.4">
      <c r="B9" s="16"/>
      <c r="D9" s="12"/>
    </row>
    <row r="10" spans="2:4" ht="45.6" customHeight="1" x14ac:dyDescent="0.4">
      <c r="B10" s="19" t="s">
        <v>187</v>
      </c>
      <c r="C10" s="20"/>
      <c r="D10" s="21"/>
    </row>
    <row r="11" spans="2:4" ht="5.4" customHeight="1" x14ac:dyDescent="0.4">
      <c r="B11" s="11"/>
      <c r="D11" s="12"/>
    </row>
    <row r="12" spans="2:4" x14ac:dyDescent="0.4">
      <c r="B12" s="11"/>
      <c r="C12" s="17" t="s">
        <v>182</v>
      </c>
      <c r="D12" s="12"/>
    </row>
    <row r="13" spans="2:4" x14ac:dyDescent="0.4">
      <c r="B13" s="11"/>
      <c r="C13" s="17" t="s">
        <v>169</v>
      </c>
      <c r="D13" s="12"/>
    </row>
    <row r="14" spans="2:4" x14ac:dyDescent="0.4">
      <c r="B14" s="11"/>
      <c r="C14" s="17" t="s">
        <v>173</v>
      </c>
      <c r="D14" s="12"/>
    </row>
    <row r="15" spans="2:4" x14ac:dyDescent="0.4">
      <c r="B15" s="11"/>
      <c r="C15" s="17" t="s">
        <v>165</v>
      </c>
      <c r="D15" s="12"/>
    </row>
    <row r="16" spans="2:4" x14ac:dyDescent="0.4">
      <c r="B16" s="11"/>
      <c r="C16" s="17" t="s">
        <v>177</v>
      </c>
      <c r="D16" s="12"/>
    </row>
    <row r="17" spans="2:4" x14ac:dyDescent="0.4">
      <c r="B17" s="11"/>
      <c r="C17" s="17" t="s">
        <v>166</v>
      </c>
      <c r="D17" s="12"/>
    </row>
    <row r="18" spans="2:4" x14ac:dyDescent="0.4">
      <c r="B18" s="11"/>
      <c r="C18" s="17" t="s">
        <v>167</v>
      </c>
      <c r="D18" s="12"/>
    </row>
    <row r="19" spans="2:4" x14ac:dyDescent="0.4">
      <c r="B19" s="11"/>
      <c r="C19" s="17" t="s">
        <v>183</v>
      </c>
      <c r="D19" s="12"/>
    </row>
    <row r="20" spans="2:4" x14ac:dyDescent="0.4">
      <c r="B20" s="11"/>
      <c r="C20" s="17" t="s">
        <v>172</v>
      </c>
      <c r="D20" s="12"/>
    </row>
    <row r="21" spans="2:4" x14ac:dyDescent="0.4">
      <c r="B21" s="11"/>
      <c r="C21" s="17" t="s">
        <v>170</v>
      </c>
      <c r="D21" s="12"/>
    </row>
    <row r="22" spans="2:4" x14ac:dyDescent="0.4">
      <c r="B22" s="11"/>
      <c r="C22" s="17" t="s">
        <v>179</v>
      </c>
      <c r="D22" s="12"/>
    </row>
    <row r="23" spans="2:4" ht="7.2" customHeight="1" x14ac:dyDescent="0.4">
      <c r="B23" s="13"/>
      <c r="C23" s="14"/>
      <c r="D23" s="15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.399999999999999" x14ac:dyDescent="0.4"/>
  <cols>
    <col min="1" max="10" width="13.09765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리마트매출현황</vt:lpstr>
      <vt:lpstr>추출시트</vt:lpstr>
      <vt:lpstr>팀장님메일</vt:lpstr>
      <vt:lpstr>임시데이터</vt:lpstr>
      <vt:lpstr>추출시트!Criteria</vt:lpstr>
      <vt:lpstr>추출시트!Extract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2021-04-26T15:45:19Z</dcterms:created>
  <dcterms:modified xsi:type="dcterms:W3CDTF">2023-01-27T07:53:27Z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