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1" i="3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1" i="2"/>
</calcChain>
</file>

<file path=xl/sharedStrings.xml><?xml version="1.0" encoding="utf-8"?>
<sst xmlns="http://schemas.openxmlformats.org/spreadsheetml/2006/main" count="139" uniqueCount="113">
  <si>
    <t>ecsCX_DM_HH_DUA_RA_D</t>
  </si>
  <si>
    <t>ecsCX_DM_HH_DUA_VAO_D</t>
  </si>
  <si>
    <t>DCX_DM_HH_DUA_VAO_RA</t>
  </si>
  <si>
    <t>V4</t>
  </si>
  <si>
    <t>TQDT_TT</t>
  </si>
  <si>
    <t>ecsCX_DinhMuc</t>
  </si>
  <si>
    <t>DCX_DINH_MUC</t>
  </si>
  <si>
    <t>ecsCX_CT_TOKHAI</t>
  </si>
  <si>
    <t>DCX_CT_TOKHAI</t>
  </si>
  <si>
    <t>ecsCX_CT_TOKHAI_HANG</t>
  </si>
  <si>
    <t>DCX_CT_TOKHAI_HANG</t>
  </si>
  <si>
    <t>ecsCX_HUY_NPLSP_D</t>
  </si>
  <si>
    <t>DCX_HUY_NPL_SP</t>
  </si>
  <si>
    <t>DCX_HUY_NPL_SP_D</t>
  </si>
  <si>
    <t>CT_ID</t>
  </si>
  <si>
    <t>MA_HQ</t>
  </si>
  <si>
    <t>VT_ID</t>
  </si>
  <si>
    <t>TK_ID</t>
  </si>
  <si>
    <t>STT_HANG</t>
  </si>
  <si>
    <t>DM_ID</t>
  </si>
  <si>
    <t>MA_DV</t>
  </si>
  <si>
    <t>VT_ID_SP</t>
  </si>
  <si>
    <t>VT_ID_NPL</t>
  </si>
  <si>
    <t>MA_SP</t>
  </si>
  <si>
    <t>MA_NPL</t>
  </si>
  <si>
    <t>SO_TN</t>
  </si>
  <si>
    <t>NAM_TN</t>
  </si>
  <si>
    <t>MA_HQTN</t>
  </si>
  <si>
    <t>MA_HANG</t>
  </si>
  <si>
    <t>MA_DV_XN</t>
  </si>
  <si>
    <t>Luật sinh Nam_TK:</t>
  </si>
  <si>
    <t xml:space="preserve">Xét ký tự đầu tiên của Mã NPL, SP mà DN đăng ký. </t>
  </si>
  <si>
    <t>Nếu ký tự đầu tiên nằm trong 10 ký tự số 0-9 &amp; 26 ký tự bảng chữ cái tiếng Anh (A-Z) không phân biệt hoa thường. Còn các ký tự khác thì vào trường hợp Other.</t>
  </si>
  <si>
    <t>Cụ thể như dưới đây:</t>
  </si>
  <si>
    <t>0--&gt;2014</t>
  </si>
  <si>
    <t>1--&gt;2015</t>
  </si>
  <si>
    <t>2--&gt;2016</t>
  </si>
  <si>
    <t>3--&gt;2017</t>
  </si>
  <si>
    <t>4--&gt;2018</t>
  </si>
  <si>
    <t>5--&gt;2019</t>
  </si>
  <si>
    <t>6--&gt;2020</t>
  </si>
  <si>
    <t>7--&gt;2021</t>
  </si>
  <si>
    <t>8--&gt;2022</t>
  </si>
  <si>
    <t>9--&gt;2023</t>
  </si>
  <si>
    <t>A--&gt;2024</t>
  </si>
  <si>
    <t>B--&gt;2025</t>
  </si>
  <si>
    <t>C--&gt;2026</t>
  </si>
  <si>
    <t>D--&gt;2027</t>
  </si>
  <si>
    <t>E--&gt;2028</t>
  </si>
  <si>
    <t>F--&gt;2029</t>
  </si>
  <si>
    <t>G--&gt;2030</t>
  </si>
  <si>
    <t>H--&gt;2031</t>
  </si>
  <si>
    <t>Other--&gt;2050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</si>
  <si>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</si>
  <si>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</si>
  <si>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</si>
  <si>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</si>
  <si>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</si>
  <si>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</si>
  <si>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</si>
  <si>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</si>
  <si>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</si>
  <si>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</si>
  <si>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</si>
  <si>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</si>
  <si>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</si>
  <si>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</si>
  <si>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</si>
  <si>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</si>
  <si>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</si>
  <si>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</si>
  <si>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</si>
  <si>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</si>
  <si>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</si>
  <si>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</si>
  <si>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</si>
  <si>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</si>
  <si>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</si>
  <si>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</si>
  <si>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HD 0</t>
  </si>
  <si>
    <t>NPL 1</t>
  </si>
  <si>
    <t>SP 2</t>
  </si>
  <si>
    <t>TB 3</t>
  </si>
  <si>
    <t>HM 4</t>
  </si>
  <si>
    <t>DM 5</t>
  </si>
  <si>
    <t xml:space="preserve">47BA  </t>
  </si>
  <si>
    <t xml:space="preserve">47CB  </t>
  </si>
  <si>
    <t xml:space="preserve">47CC  </t>
  </si>
  <si>
    <t xml:space="preserve">47CD  </t>
  </si>
  <si>
    <t>47CD01</t>
  </si>
  <si>
    <t>47CD02</t>
  </si>
  <si>
    <t xml:space="preserve">47CF  </t>
  </si>
  <si>
    <t xml:space="preserve">47CI  </t>
  </si>
  <si>
    <t>47CI01</t>
  </si>
  <si>
    <t xml:space="preserve">47DJ  </t>
  </si>
  <si>
    <t xml:space="preserve">47NB  </t>
  </si>
  <si>
    <t xml:space="preserve">47NF  </t>
  </si>
  <si>
    <t xml:space="preserve">47NG  </t>
  </si>
  <si>
    <t xml:space="preserve">47NK  </t>
  </si>
  <si>
    <t xml:space="preserve">47NM  </t>
  </si>
  <si>
    <t xml:space="preserve">47PA  </t>
  </si>
  <si>
    <t xml:space="preserve">47PX  </t>
  </si>
  <si>
    <t xml:space="preserve">47PY  </t>
  </si>
  <si>
    <t xml:space="preserve">47QN  </t>
  </si>
  <si>
    <t xml:space="preserve">47UB  </t>
  </si>
  <si>
    <t xml:space="preserve">47VL  </t>
  </si>
  <si>
    <t xml:space="preserve">47XB  </t>
  </si>
  <si>
    <t xml:space="preserve">47XE  </t>
  </si>
  <si>
    <t xml:space="preserve">47ZZ  </t>
  </si>
  <si>
    <t>select SUBSTRING(MA_HQ,2,2) + SUBSTRING(MA_HQ,1,1) + SUBSTRING(MA_HQ,4,10) Ma_HQ, dbo.TCVN2Unicode(Ten_HQ)</t>
  </si>
  <si>
    <t>from SHAIQUAN</t>
  </si>
  <si>
    <t>where Ma_HQ like '_47%'</t>
  </si>
  <si>
    <t>[MA_HQ]='47BA' OR [MA_HQ]='47CB' OR [MA_HQ]='47CC' OR [MA_HQ]='47CD' OR [MA_HQ]='47CD01' OR [MA_HQ]='47CD02' OR [MA_HQ]='47CF' OR [MA_HQ]='47CI' OR [MA_HQ]='47CI01' OR [MA_HQ]='47DJ' OR [MA_HQ]='47NB' OR [MA_HQ]='47NF' OR [MA_HQ]='47NG' OR [MA_HQ]='47NK' OR [MA_HQ]='47NM' OR [MA_HQ]='47PA' OR [MA_HQ]='47PX' OR [MA_HQ]='47PY' OR [MA_HQ]='47QN' OR [MA_HQ]='47UB' OR [MA_HQ]='47VL' OR [MA_HQ]='47XB' OR [MA_HQ]='47XE' OR [MA_HQ]='47ZZ'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</si>
</sst>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G21" sqref="G21"/>
    </sheetView>
  </sheetViews>
  <sheetFormatPr defaultRowHeight="15" x14ac:dyDescent="0.25"/>
  <cols>
    <col min="1" max="1" width="46.85546875" customWidth="1"/>
    <col min="3" max="3" width="50" customWidth="1"/>
    <col min="7" max="7" width="31.5703125" customWidth="1"/>
  </cols>
  <sheetData>
    <row r="1" spans="1:7" ht="18.75" x14ac:dyDescent="0.3">
      <c r="A1" s="13" t="s">
        <v>3</v>
      </c>
      <c r="C1" s="13" t="s">
        <v>4</v>
      </c>
    </row>
    <row r="2" spans="1:7" x14ac:dyDescent="0.25">
      <c r="A2" s="1" t="s">
        <v>0</v>
      </c>
      <c r="C2" t="s">
        <v>2</v>
      </c>
      <c r="G2" s="9" t="s">
        <v>0</v>
      </c>
    </row>
    <row r="3" spans="1:7" x14ac:dyDescent="0.25">
      <c r="A3" s="2" t="s">
        <v>1</v>
      </c>
      <c r="C3" s="12" t="s">
        <v>16</v>
      </c>
      <c r="G3" s="10" t="s">
        <v>27</v>
      </c>
    </row>
    <row r="4" spans="1:7" x14ac:dyDescent="0.25">
      <c r="C4" s="10" t="s">
        <v>15</v>
      </c>
      <c r="G4" s="10" t="s">
        <v>29</v>
      </c>
    </row>
    <row r="5" spans="1:7" s="8" customFormat="1" x14ac:dyDescent="0.25">
      <c r="G5" s="10" t="s">
        <v>28</v>
      </c>
    </row>
    <row r="6" spans="1:7" x14ac:dyDescent="0.25">
      <c r="A6" s="3" t="s">
        <v>5</v>
      </c>
      <c r="C6" t="s">
        <v>6</v>
      </c>
    </row>
    <row r="7" spans="1:7" s="8" customFormat="1" x14ac:dyDescent="0.25">
      <c r="A7" s="11" t="s">
        <v>23</v>
      </c>
      <c r="C7" s="12" t="s">
        <v>19</v>
      </c>
      <c r="G7" s="9" t="s">
        <v>1</v>
      </c>
    </row>
    <row r="8" spans="1:7" s="8" customFormat="1" x14ac:dyDescent="0.25">
      <c r="A8" s="11" t="s">
        <v>24</v>
      </c>
      <c r="C8" s="10" t="s">
        <v>15</v>
      </c>
      <c r="G8" s="10" t="s">
        <v>27</v>
      </c>
    </row>
    <row r="9" spans="1:7" s="8" customFormat="1" x14ac:dyDescent="0.25">
      <c r="A9" s="11" t="s">
        <v>15</v>
      </c>
      <c r="C9" s="10" t="s">
        <v>20</v>
      </c>
      <c r="G9" s="10" t="s">
        <v>29</v>
      </c>
    </row>
    <row r="10" spans="1:7" s="8" customFormat="1" x14ac:dyDescent="0.25">
      <c r="A10" s="11" t="s">
        <v>20</v>
      </c>
      <c r="C10" s="10" t="s">
        <v>21</v>
      </c>
      <c r="G10" s="10" t="s">
        <v>28</v>
      </c>
    </row>
    <row r="11" spans="1:7" x14ac:dyDescent="0.25">
      <c r="C11" s="10" t="s">
        <v>22</v>
      </c>
    </row>
    <row r="12" spans="1:7" s="8" customFormat="1" x14ac:dyDescent="0.25"/>
    <row r="13" spans="1:7" x14ac:dyDescent="0.25">
      <c r="A13" s="4" t="s">
        <v>7</v>
      </c>
      <c r="C13" t="s">
        <v>8</v>
      </c>
    </row>
    <row r="14" spans="1:7" s="8" customFormat="1" x14ac:dyDescent="0.25">
      <c r="A14" s="11" t="s">
        <v>25</v>
      </c>
      <c r="C14" s="12" t="s">
        <v>14</v>
      </c>
    </row>
    <row r="15" spans="1:7" s="8" customFormat="1" x14ac:dyDescent="0.25">
      <c r="A15" s="11" t="s">
        <v>26</v>
      </c>
      <c r="C15" s="10" t="s">
        <v>15</v>
      </c>
      <c r="G15" s="8" t="s">
        <v>79</v>
      </c>
    </row>
    <row r="16" spans="1:7" s="8" customFormat="1" x14ac:dyDescent="0.25">
      <c r="A16" s="11" t="s">
        <v>27</v>
      </c>
      <c r="G16" s="8" t="s">
        <v>80</v>
      </c>
    </row>
    <row r="17" spans="1:7" s="5" customFormat="1" x14ac:dyDescent="0.25">
      <c r="A17" s="6"/>
      <c r="G17" s="5" t="s">
        <v>81</v>
      </c>
    </row>
    <row r="18" spans="1:7" x14ac:dyDescent="0.25">
      <c r="A18" s="6" t="s">
        <v>9</v>
      </c>
      <c r="C18" t="s">
        <v>10</v>
      </c>
      <c r="G18" t="s">
        <v>82</v>
      </c>
    </row>
    <row r="19" spans="1:7" x14ac:dyDescent="0.25">
      <c r="A19" s="10" t="s">
        <v>25</v>
      </c>
      <c r="C19" s="10" t="s">
        <v>14</v>
      </c>
      <c r="G19" t="s">
        <v>83</v>
      </c>
    </row>
    <row r="20" spans="1:7" s="8" customFormat="1" x14ac:dyDescent="0.25">
      <c r="A20" s="10" t="s">
        <v>26</v>
      </c>
      <c r="C20" s="10" t="s">
        <v>15</v>
      </c>
      <c r="G20" s="8" t="s">
        <v>84</v>
      </c>
    </row>
    <row r="21" spans="1:7" s="8" customFormat="1" x14ac:dyDescent="0.25">
      <c r="A21" s="10" t="s">
        <v>27</v>
      </c>
      <c r="C21" s="10" t="s">
        <v>18</v>
      </c>
    </row>
    <row r="22" spans="1:7" s="8" customFormat="1" x14ac:dyDescent="0.25">
      <c r="A22" s="10" t="s">
        <v>18</v>
      </c>
    </row>
    <row r="23" spans="1:7" s="8" customFormat="1" x14ac:dyDescent="0.25"/>
    <row r="24" spans="1:7" x14ac:dyDescent="0.25">
      <c r="A24" s="7" t="s">
        <v>11</v>
      </c>
      <c r="C24" t="s">
        <v>12</v>
      </c>
    </row>
    <row r="25" spans="1:7" x14ac:dyDescent="0.25">
      <c r="C25" s="12" t="s">
        <v>14</v>
      </c>
    </row>
    <row r="26" spans="1:7" s="8" customFormat="1" x14ac:dyDescent="0.25">
      <c r="C26" s="10" t="s">
        <v>15</v>
      </c>
    </row>
    <row r="27" spans="1:7" s="8" customFormat="1" x14ac:dyDescent="0.25"/>
    <row r="28" spans="1:7" x14ac:dyDescent="0.25">
      <c r="A28" s="9" t="s">
        <v>11</v>
      </c>
      <c r="C28" t="s">
        <v>13</v>
      </c>
    </row>
    <row r="29" spans="1:7" x14ac:dyDescent="0.25">
      <c r="A29" t="s">
        <v>25</v>
      </c>
      <c r="C29" s="12" t="s">
        <v>14</v>
      </c>
    </row>
    <row r="30" spans="1:7" x14ac:dyDescent="0.25">
      <c r="A30" t="s">
        <v>27</v>
      </c>
      <c r="C30" s="10" t="s">
        <v>15</v>
      </c>
    </row>
    <row r="31" spans="1:7" x14ac:dyDescent="0.25">
      <c r="A31" t="s">
        <v>26</v>
      </c>
      <c r="C31" s="10" t="s">
        <v>16</v>
      </c>
    </row>
    <row r="32" spans="1:7" x14ac:dyDescent="0.25">
      <c r="A32" t="s">
        <v>28</v>
      </c>
      <c r="C32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activeCell="H37" sqref="E37:H37"/>
    </sheetView>
  </sheetViews>
  <sheetFormatPr defaultRowHeight="15" x14ac:dyDescent="0.25"/>
  <cols>
    <col min="1" max="1" width="56.5703125" style="14" customWidth="1"/>
    <col min="5" max="5" width="16.140625" customWidth="1"/>
    <col min="8" max="8" width="38.85546875" customWidth="1"/>
  </cols>
  <sheetData>
    <row r="1" spans="1:8" x14ac:dyDescent="0.25">
      <c r="A1" s="14" t="s">
        <v>30</v>
      </c>
      <c r="E1" s="14">
        <v>0</v>
      </c>
      <c r="F1">
        <v>2014</v>
      </c>
      <c r="H1" t="str">
        <f xml:space="preserve"> "when " &amp; "'" &amp; E1 &amp; "'" &amp; " then " &amp; F1</f>
        <v>when '0' then 2014</v>
      </c>
    </row>
    <row r="2" spans="1:8" x14ac:dyDescent="0.25">
      <c r="A2" s="14" t="s">
        <v>31</v>
      </c>
      <c r="E2" s="14">
        <v>1</v>
      </c>
      <c r="F2">
        <v>2015</v>
      </c>
      <c r="H2" s="8" t="str">
        <f t="shared" ref="H2:H36" si="0" xml:space="preserve"> "when " &amp; "'" &amp; E2 &amp; "'" &amp; " then " &amp; F2</f>
        <v>when '1' then 2015</v>
      </c>
    </row>
    <row r="3" spans="1:8" ht="45" x14ac:dyDescent="0.25">
      <c r="A3" s="14" t="s">
        <v>32</v>
      </c>
      <c r="E3" s="14">
        <v>2</v>
      </c>
      <c r="F3">
        <v>2016</v>
      </c>
      <c r="H3" s="8" t="str">
        <f t="shared" si="0"/>
        <v>when '2' then 2016</v>
      </c>
    </row>
    <row r="4" spans="1:8" x14ac:dyDescent="0.25">
      <c r="A4" s="14" t="s">
        <v>33</v>
      </c>
      <c r="E4" s="14">
        <v>3</v>
      </c>
      <c r="F4">
        <v>2017</v>
      </c>
      <c r="H4" s="8" t="str">
        <f t="shared" si="0"/>
        <v>when '3' then 2017</v>
      </c>
    </row>
    <row r="5" spans="1:8" x14ac:dyDescent="0.25">
      <c r="A5" s="14" t="s">
        <v>34</v>
      </c>
      <c r="E5" s="14">
        <v>4</v>
      </c>
      <c r="F5">
        <v>2018</v>
      </c>
      <c r="H5" s="8" t="str">
        <f t="shared" si="0"/>
        <v>when '4' then 2018</v>
      </c>
    </row>
    <row r="6" spans="1:8" x14ac:dyDescent="0.25">
      <c r="A6" s="14" t="s">
        <v>35</v>
      </c>
      <c r="E6" s="14">
        <v>5</v>
      </c>
      <c r="F6">
        <v>2019</v>
      </c>
      <c r="H6" s="8" t="str">
        <f t="shared" si="0"/>
        <v>when '5' then 2019</v>
      </c>
    </row>
    <row r="7" spans="1:8" x14ac:dyDescent="0.25">
      <c r="A7" s="14" t="s">
        <v>36</v>
      </c>
      <c r="E7" s="14">
        <v>6</v>
      </c>
      <c r="F7">
        <v>2020</v>
      </c>
      <c r="H7" s="8" t="str">
        <f t="shared" si="0"/>
        <v>when '6' then 2020</v>
      </c>
    </row>
    <row r="8" spans="1:8" x14ac:dyDescent="0.25">
      <c r="A8" s="14" t="s">
        <v>37</v>
      </c>
      <c r="E8" s="14">
        <v>7</v>
      </c>
      <c r="F8">
        <v>2021</v>
      </c>
      <c r="H8" s="8" t="str">
        <f t="shared" si="0"/>
        <v>when '7' then 2021</v>
      </c>
    </row>
    <row r="9" spans="1:8" x14ac:dyDescent="0.25">
      <c r="A9" s="14" t="s">
        <v>38</v>
      </c>
      <c r="E9" s="14">
        <v>8</v>
      </c>
      <c r="F9">
        <v>2022</v>
      </c>
      <c r="H9" s="8" t="str">
        <f t="shared" si="0"/>
        <v>when '8' then 2022</v>
      </c>
    </row>
    <row r="10" spans="1:8" x14ac:dyDescent="0.25">
      <c r="A10" s="14" t="s">
        <v>39</v>
      </c>
      <c r="E10" s="14">
        <v>9</v>
      </c>
      <c r="F10">
        <v>2023</v>
      </c>
      <c r="H10" s="8" t="str">
        <f t="shared" si="0"/>
        <v>when '9' then 2023</v>
      </c>
    </row>
    <row r="11" spans="1:8" x14ac:dyDescent="0.25">
      <c r="A11" s="14" t="s">
        <v>40</v>
      </c>
      <c r="E11" s="14" t="s">
        <v>71</v>
      </c>
      <c r="F11">
        <v>2024</v>
      </c>
      <c r="H11" s="8" t="str">
        <f t="shared" si="0"/>
        <v>when 'A' then 2024</v>
      </c>
    </row>
    <row r="12" spans="1:8" x14ac:dyDescent="0.25">
      <c r="A12" s="14" t="s">
        <v>41</v>
      </c>
      <c r="E12" s="14" t="s">
        <v>72</v>
      </c>
      <c r="F12">
        <v>2025</v>
      </c>
      <c r="H12" s="8" t="str">
        <f t="shared" si="0"/>
        <v>when 'B' then 2025</v>
      </c>
    </row>
    <row r="13" spans="1:8" x14ac:dyDescent="0.25">
      <c r="A13" s="14" t="s">
        <v>42</v>
      </c>
      <c r="E13" s="14" t="s">
        <v>73</v>
      </c>
      <c r="F13">
        <v>2026</v>
      </c>
      <c r="H13" s="8" t="str">
        <f t="shared" si="0"/>
        <v>when 'C' then 2026</v>
      </c>
    </row>
    <row r="14" spans="1:8" x14ac:dyDescent="0.25">
      <c r="A14" s="14" t="s">
        <v>43</v>
      </c>
      <c r="E14" s="14" t="s">
        <v>74</v>
      </c>
      <c r="F14">
        <v>2027</v>
      </c>
      <c r="H14" s="8" t="str">
        <f t="shared" si="0"/>
        <v>when 'D' then 2027</v>
      </c>
    </row>
    <row r="15" spans="1:8" x14ac:dyDescent="0.25">
      <c r="A15" s="14" t="s">
        <v>44</v>
      </c>
      <c r="E15" s="14" t="s">
        <v>75</v>
      </c>
      <c r="F15">
        <v>2028</v>
      </c>
      <c r="H15" s="8" t="str">
        <f t="shared" si="0"/>
        <v>when 'E' then 2028</v>
      </c>
    </row>
    <row r="16" spans="1:8" x14ac:dyDescent="0.25">
      <c r="A16" s="14" t="s">
        <v>45</v>
      </c>
      <c r="E16" s="14" t="s">
        <v>76</v>
      </c>
      <c r="F16">
        <v>2029</v>
      </c>
      <c r="H16" s="8" t="str">
        <f t="shared" si="0"/>
        <v>when 'F' then 2029</v>
      </c>
    </row>
    <row r="17" spans="1:8" x14ac:dyDescent="0.25">
      <c r="A17" s="14" t="s">
        <v>46</v>
      </c>
      <c r="E17" s="14" t="s">
        <v>77</v>
      </c>
      <c r="F17">
        <v>2030</v>
      </c>
      <c r="H17" s="8" t="str">
        <f t="shared" si="0"/>
        <v>when 'G' then 2030</v>
      </c>
    </row>
    <row r="18" spans="1:8" x14ac:dyDescent="0.25">
      <c r="A18" s="14" t="s">
        <v>47</v>
      </c>
      <c r="E18" s="14" t="s">
        <v>78</v>
      </c>
      <c r="F18">
        <v>2031</v>
      </c>
      <c r="H18" s="8" t="str">
        <f t="shared" si="0"/>
        <v>when 'H' then 2031</v>
      </c>
    </row>
    <row r="19" spans="1:8" x14ac:dyDescent="0.25">
      <c r="A19" s="14" t="s">
        <v>48</v>
      </c>
      <c r="E19" t="s">
        <v>53</v>
      </c>
      <c r="F19">
        <v>2032</v>
      </c>
      <c r="H19" s="8" t="str">
        <f t="shared" si="0"/>
        <v>when 'I' then 2032</v>
      </c>
    </row>
    <row r="20" spans="1:8" x14ac:dyDescent="0.25">
      <c r="A20" s="14" t="s">
        <v>49</v>
      </c>
      <c r="E20" t="s">
        <v>54</v>
      </c>
      <c r="F20" s="8">
        <v>2033</v>
      </c>
      <c r="H20" s="8" t="str">
        <f t="shared" si="0"/>
        <v>when 'J' then 2033</v>
      </c>
    </row>
    <row r="21" spans="1:8" x14ac:dyDescent="0.25">
      <c r="A21" s="14" t="s">
        <v>50</v>
      </c>
      <c r="E21" t="s">
        <v>55</v>
      </c>
      <c r="F21" s="8">
        <v>2034</v>
      </c>
      <c r="H21" s="8" t="str">
        <f t="shared" si="0"/>
        <v>when 'K' then 2034</v>
      </c>
    </row>
    <row r="22" spans="1:8" x14ac:dyDescent="0.25">
      <c r="A22" s="14" t="s">
        <v>51</v>
      </c>
      <c r="E22" t="s">
        <v>56</v>
      </c>
      <c r="F22" s="8">
        <v>2035</v>
      </c>
      <c r="H22" s="8" t="str">
        <f t="shared" si="0"/>
        <v>when 'L' then 2035</v>
      </c>
    </row>
    <row r="23" spans="1:8" x14ac:dyDescent="0.25">
      <c r="E23" t="s">
        <v>57</v>
      </c>
      <c r="F23" s="8">
        <v>2036</v>
      </c>
      <c r="H23" s="8" t="str">
        <f t="shared" si="0"/>
        <v>when 'M' then 2036</v>
      </c>
    </row>
    <row r="24" spans="1:8" x14ac:dyDescent="0.25">
      <c r="E24" t="s">
        <v>58</v>
      </c>
      <c r="F24" s="8">
        <v>2037</v>
      </c>
      <c r="H24" s="8" t="str">
        <f t="shared" si="0"/>
        <v>when 'N' then 2037</v>
      </c>
    </row>
    <row r="25" spans="1:8" x14ac:dyDescent="0.25">
      <c r="A25" s="14" t="s">
        <v>52</v>
      </c>
      <c r="E25" t="s">
        <v>59</v>
      </c>
      <c r="F25" s="8">
        <v>2038</v>
      </c>
      <c r="H25" s="8" t="str">
        <f t="shared" si="0"/>
        <v>when 'O' then 2038</v>
      </c>
    </row>
    <row r="26" spans="1:8" x14ac:dyDescent="0.25">
      <c r="E26" t="s">
        <v>60</v>
      </c>
      <c r="F26" s="8">
        <v>2039</v>
      </c>
      <c r="H26" s="8" t="str">
        <f t="shared" si="0"/>
        <v>when 'P' then 2039</v>
      </c>
    </row>
    <row r="27" spans="1:8" x14ac:dyDescent="0.25">
      <c r="E27" t="s">
        <v>61</v>
      </c>
      <c r="F27" s="8">
        <v>2040</v>
      </c>
      <c r="H27" s="8" t="str">
        <f t="shared" si="0"/>
        <v>when 'Q' then 2040</v>
      </c>
    </row>
    <row r="28" spans="1:8" x14ac:dyDescent="0.25">
      <c r="E28" t="s">
        <v>62</v>
      </c>
      <c r="F28" s="8">
        <v>2041</v>
      </c>
      <c r="H28" s="8" t="str">
        <f t="shared" si="0"/>
        <v>when 'R' then 2041</v>
      </c>
    </row>
    <row r="29" spans="1:8" x14ac:dyDescent="0.25">
      <c r="E29" t="s">
        <v>63</v>
      </c>
      <c r="F29" s="8">
        <v>2042</v>
      </c>
      <c r="H29" s="8" t="str">
        <f t="shared" si="0"/>
        <v>when 'S' then 2042</v>
      </c>
    </row>
    <row r="30" spans="1:8" x14ac:dyDescent="0.25">
      <c r="E30" t="s">
        <v>64</v>
      </c>
      <c r="F30" s="8">
        <v>2043</v>
      </c>
      <c r="H30" s="8" t="str">
        <f t="shared" si="0"/>
        <v>when 'T' then 2043</v>
      </c>
    </row>
    <row r="31" spans="1:8" x14ac:dyDescent="0.25">
      <c r="E31" t="s">
        <v>65</v>
      </c>
      <c r="F31" s="8">
        <v>2044</v>
      </c>
      <c r="H31" s="8" t="str">
        <f t="shared" si="0"/>
        <v>when 'U' then 2044</v>
      </c>
    </row>
    <row r="32" spans="1:8" x14ac:dyDescent="0.25">
      <c r="E32" t="s">
        <v>66</v>
      </c>
      <c r="F32" s="8">
        <v>2045</v>
      </c>
      <c r="H32" s="8" t="str">
        <f t="shared" si="0"/>
        <v>when 'V' then 2045</v>
      </c>
    </row>
    <row r="33" spans="5:8" x14ac:dyDescent="0.25">
      <c r="E33" t="s">
        <v>67</v>
      </c>
      <c r="F33" s="8">
        <v>2046</v>
      </c>
      <c r="H33" s="8" t="str">
        <f t="shared" si="0"/>
        <v>when 'W' then 2046</v>
      </c>
    </row>
    <row r="34" spans="5:8" x14ac:dyDescent="0.25">
      <c r="E34" t="s">
        <v>68</v>
      </c>
      <c r="F34" s="8">
        <v>2047</v>
      </c>
      <c r="H34" s="8" t="str">
        <f t="shared" si="0"/>
        <v>when 'X' then 2047</v>
      </c>
    </row>
    <row r="35" spans="5:8" x14ac:dyDescent="0.25">
      <c r="E35" t="s">
        <v>69</v>
      </c>
      <c r="F35" s="8">
        <v>2048</v>
      </c>
      <c r="H35" s="8" t="str">
        <f t="shared" si="0"/>
        <v>when 'Y' then 2048</v>
      </c>
    </row>
    <row r="36" spans="5:8" x14ac:dyDescent="0.25">
      <c r="E36" t="s">
        <v>70</v>
      </c>
      <c r="F36">
        <v>2049</v>
      </c>
      <c r="H36" s="8" t="str">
        <f t="shared" si="0"/>
        <v>when 'Z' then 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A6" sqref="A6"/>
    </sheetView>
  </sheetViews>
  <sheetFormatPr defaultRowHeight="15" x14ac:dyDescent="0.25"/>
  <cols>
    <col min="1" max="1" width="59.7109375" customWidth="1"/>
  </cols>
  <sheetData>
    <row r="1" spans="1:5" ht="30" x14ac:dyDescent="0.25">
      <c r="A1" s="14" t="s">
        <v>109</v>
      </c>
      <c r="D1" t="s">
        <v>85</v>
      </c>
      <c r="E1" t="str">
        <f xml:space="preserve"> "[MA_HQ]='" &amp; TRIM(D1) &amp; "'" &amp; " OR "</f>
        <v xml:space="preserve">[MA_HQ]='47BA' OR </v>
      </c>
    </row>
    <row r="2" spans="1:5" x14ac:dyDescent="0.25">
      <c r="A2" s="14" t="s">
        <v>110</v>
      </c>
      <c r="D2" t="s">
        <v>86</v>
      </c>
      <c r="E2" s="8" t="str">
        <f t="shared" ref="E2:E24" si="0" xml:space="preserve"> "[MA_HQ]='" &amp; TRIM(D2) &amp; "'" &amp; " OR "</f>
        <v xml:space="preserve">[MA_HQ]='47CB' OR </v>
      </c>
    </row>
    <row r="3" spans="1:5" x14ac:dyDescent="0.25">
      <c r="A3" s="14" t="s">
        <v>111</v>
      </c>
      <c r="D3" t="s">
        <v>87</v>
      </c>
      <c r="E3" s="8" t="str">
        <f t="shared" si="0"/>
        <v xml:space="preserve">[MA_HQ]='47CC' OR </v>
      </c>
    </row>
    <row r="4" spans="1:5" x14ac:dyDescent="0.25">
      <c r="D4" t="s">
        <v>88</v>
      </c>
      <c r="E4" s="8" t="str">
        <f t="shared" si="0"/>
        <v xml:space="preserve">[MA_HQ]='47CD' OR </v>
      </c>
    </row>
    <row r="5" spans="1:5" x14ac:dyDescent="0.25">
      <c r="D5" t="s">
        <v>89</v>
      </c>
      <c r="E5" s="8" t="str">
        <f t="shared" si="0"/>
        <v xml:space="preserve">[MA_HQ]='47CD01' OR </v>
      </c>
    </row>
    <row r="6" spans="1:5" ht="120" x14ac:dyDescent="0.25">
      <c r="A6" s="14" t="s">
        <v>112</v>
      </c>
      <c r="D6" t="s">
        <v>90</v>
      </c>
      <c r="E6" s="8" t="str">
        <f t="shared" si="0"/>
        <v xml:space="preserve">[MA_HQ]='47CD02' OR </v>
      </c>
    </row>
    <row r="7" spans="1:5" x14ac:dyDescent="0.25">
      <c r="D7" t="s">
        <v>91</v>
      </c>
      <c r="E7" s="8" t="str">
        <f t="shared" si="0"/>
        <v xml:space="preserve">[MA_HQ]='47CF' OR </v>
      </c>
    </row>
    <row r="8" spans="1:5" x14ac:dyDescent="0.25">
      <c r="D8" t="s">
        <v>92</v>
      </c>
      <c r="E8" s="8" t="str">
        <f t="shared" si="0"/>
        <v xml:space="preserve">[MA_HQ]='47CI' OR </v>
      </c>
    </row>
    <row r="9" spans="1:5" x14ac:dyDescent="0.25">
      <c r="D9" t="s">
        <v>93</v>
      </c>
      <c r="E9" s="8" t="str">
        <f t="shared" si="0"/>
        <v xml:space="preserve">[MA_HQ]='47CI01' OR </v>
      </c>
    </row>
    <row r="10" spans="1:5" x14ac:dyDescent="0.25">
      <c r="D10" t="s">
        <v>94</v>
      </c>
      <c r="E10" s="8" t="str">
        <f t="shared" si="0"/>
        <v xml:space="preserve">[MA_HQ]='47DJ' OR </v>
      </c>
    </row>
    <row r="11" spans="1:5" x14ac:dyDescent="0.25">
      <c r="D11" t="s">
        <v>95</v>
      </c>
      <c r="E11" s="8" t="str">
        <f t="shared" si="0"/>
        <v xml:space="preserve">[MA_HQ]='47NB' OR </v>
      </c>
    </row>
    <row r="12" spans="1:5" x14ac:dyDescent="0.25">
      <c r="D12" t="s">
        <v>96</v>
      </c>
      <c r="E12" s="8" t="str">
        <f t="shared" si="0"/>
        <v xml:space="preserve">[MA_HQ]='47NF' OR </v>
      </c>
    </row>
    <row r="13" spans="1:5" x14ac:dyDescent="0.25">
      <c r="D13" t="s">
        <v>97</v>
      </c>
      <c r="E13" s="8" t="str">
        <f t="shared" si="0"/>
        <v xml:space="preserve">[MA_HQ]='47NG' OR </v>
      </c>
    </row>
    <row r="14" spans="1:5" x14ac:dyDescent="0.25">
      <c r="D14" t="s">
        <v>98</v>
      </c>
      <c r="E14" s="8" t="str">
        <f t="shared" si="0"/>
        <v xml:space="preserve">[MA_HQ]='47NK' OR </v>
      </c>
    </row>
    <row r="15" spans="1:5" x14ac:dyDescent="0.25">
      <c r="D15" t="s">
        <v>99</v>
      </c>
      <c r="E15" s="8" t="str">
        <f t="shared" si="0"/>
        <v xml:space="preserve">[MA_HQ]='47NM' OR </v>
      </c>
    </row>
    <row r="16" spans="1:5" x14ac:dyDescent="0.25">
      <c r="D16" t="s">
        <v>100</v>
      </c>
      <c r="E16" s="8" t="str">
        <f t="shared" si="0"/>
        <v xml:space="preserve">[MA_HQ]='47PA' OR </v>
      </c>
    </row>
    <row r="17" spans="4:5" x14ac:dyDescent="0.25">
      <c r="D17" t="s">
        <v>101</v>
      </c>
      <c r="E17" s="8" t="str">
        <f t="shared" si="0"/>
        <v xml:space="preserve">[MA_HQ]='47PX' OR </v>
      </c>
    </row>
    <row r="18" spans="4:5" x14ac:dyDescent="0.25">
      <c r="D18" t="s">
        <v>102</v>
      </c>
      <c r="E18" s="8" t="str">
        <f t="shared" si="0"/>
        <v xml:space="preserve">[MA_HQ]='47PY' OR </v>
      </c>
    </row>
    <row r="19" spans="4:5" x14ac:dyDescent="0.25">
      <c r="D19" t="s">
        <v>103</v>
      </c>
      <c r="E19" s="8" t="str">
        <f t="shared" si="0"/>
        <v xml:space="preserve">[MA_HQ]='47QN' OR </v>
      </c>
    </row>
    <row r="20" spans="4:5" x14ac:dyDescent="0.25">
      <c r="D20" t="s">
        <v>104</v>
      </c>
      <c r="E20" s="8" t="str">
        <f t="shared" si="0"/>
        <v xml:space="preserve">[MA_HQ]='47UB' OR </v>
      </c>
    </row>
    <row r="21" spans="4:5" x14ac:dyDescent="0.25">
      <c r="D21" t="s">
        <v>105</v>
      </c>
      <c r="E21" s="8" t="str">
        <f t="shared" si="0"/>
        <v xml:space="preserve">[MA_HQ]='47VL' OR </v>
      </c>
    </row>
    <row r="22" spans="4:5" x14ac:dyDescent="0.25">
      <c r="D22" t="s">
        <v>106</v>
      </c>
      <c r="E22" s="8" t="str">
        <f t="shared" si="0"/>
        <v xml:space="preserve">[MA_HQ]='47XB' OR </v>
      </c>
    </row>
    <row r="23" spans="4:5" x14ac:dyDescent="0.25">
      <c r="D23" t="s">
        <v>107</v>
      </c>
      <c r="E23" s="8" t="str">
        <f t="shared" si="0"/>
        <v xml:space="preserve">[MA_HQ]='47XE' OR </v>
      </c>
    </row>
    <row r="24" spans="4:5" x14ac:dyDescent="0.25">
      <c r="D24" t="s">
        <v>108</v>
      </c>
      <c r="E24" s="8" t="str">
        <f t="shared" si="0"/>
        <v xml:space="preserve">[MA_HQ]='47ZZ' OR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Bui Ngoc Truy</cp:lastModifiedBy>
  <dcterms:created xsi:type="dcterms:W3CDTF">2014-03-18T08:17:54Z</dcterms:created>
  <dcterms:modified xsi:type="dcterms:W3CDTF">2014-03-19T17:19:35Z</dcterms:modified>
</cp:coreProperties>
</file>