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5600" windowHeight="18960" tabRatio="500" activeTab="4"/>
  </bookViews>
  <sheets>
    <sheet name="slide19 preece run 30.csv" sheetId="1" r:id="rId1"/>
    <sheet name="Sheet1" sheetId="2" r:id="rId2"/>
    <sheet name="Sheet2" sheetId="3" r:id="rId3"/>
    <sheet name="PijPyeCnr.csv" sheetId="4" r:id="rId4"/>
    <sheet name="adjacency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3" l="1"/>
  <c r="D6" i="3"/>
  <c r="J5" i="2"/>
  <c r="J4" i="2"/>
</calcChain>
</file>

<file path=xl/sharedStrings.xml><?xml version="1.0" encoding="utf-8"?>
<sst xmlns="http://schemas.openxmlformats.org/spreadsheetml/2006/main" count="550" uniqueCount="249">
  <si>
    <t>Content-type: application/octet-stream</t>
  </si>
  <si>
    <t>Content-disposition: attachment; filename=preece04cdg2_SB_Pij4Pye2Cnr2.csv</t>
  </si>
  <si>
    <t>Occam (Portland State University)</t>
  </si>
  <si>
    <t>Version 3.3.11</t>
  </si>
  <si>
    <t>Thu Feb 19 11:30:48 2015</t>
  </si>
  <si>
    <t>Option settings:</t>
  </si>
  <si>
    <t>action</t>
  </si>
  <si>
    <t>search</t>
  </si>
  <si>
    <t>nominal</t>
  </si>
  <si>
    <t>subjectid</t>
  </si>
  <si>
    <t xml:space="preserve">	0</t>
  </si>
  <si>
    <t xml:space="preserve">	id</t>
  </si>
  <si>
    <t>study</t>
  </si>
  <si>
    <t xml:space="preserve">	st</t>
  </si>
  <si>
    <t>pinjgrp</t>
  </si>
  <si>
    <t xml:space="preserve">	1</t>
  </si>
  <si>
    <t xml:space="preserve">	pij</t>
  </si>
  <si>
    <t>exclude(.)</t>
  </si>
  <si>
    <t>page</t>
  </si>
  <si>
    <t xml:space="preserve">		0</t>
  </si>
  <si>
    <t xml:space="preserve">	pag</t>
  </si>
  <si>
    <t>psex</t>
  </si>
  <si>
    <t xml:space="preserve">	psx</t>
  </si>
  <si>
    <t>pyred</t>
  </si>
  <si>
    <t xml:space="preserve">	pye</t>
  </si>
  <si>
    <t>[0(0</t>
  </si>
  <si>
    <t>1);1(2</t>
  </si>
  <si>
    <t>4)]</t>
  </si>
  <si>
    <t>pedlevel</t>
  </si>
  <si>
    <t xml:space="preserve">	ped</t>
  </si>
  <si>
    <t>ypainscale</t>
  </si>
  <si>
    <t xml:space="preserve">	ypn</t>
  </si>
  <si>
    <t>yemoscale</t>
  </si>
  <si>
    <t xml:space="preserve">	yem</t>
  </si>
  <si>
    <t>ydassd</t>
  </si>
  <si>
    <t xml:space="preserve">	ydd</t>
  </si>
  <si>
    <t>ydassa</t>
  </si>
  <si>
    <t xml:space="preserve">	yda</t>
  </si>
  <si>
    <t>ydasss</t>
  </si>
  <si>
    <t xml:space="preserve">	yds</t>
  </si>
  <si>
    <t>ghrssleep</t>
  </si>
  <si>
    <t xml:space="preserve">	ghl</t>
  </si>
  <si>
    <t>puhrsleep</t>
  </si>
  <si>
    <t xml:space="preserve">	pul</t>
  </si>
  <si>
    <t>precentill</t>
  </si>
  <si>
    <t xml:space="preserve">	pri</t>
  </si>
  <si>
    <t>pmedication</t>
  </si>
  <si>
    <t xml:space="preserve"> 	0</t>
  </si>
  <si>
    <t xml:space="preserve">	pmd</t>
  </si>
  <si>
    <t>ppainkller</t>
  </si>
  <si>
    <t xml:space="preserve">	ppk</t>
  </si>
  <si>
    <t>ppreheadinj</t>
  </si>
  <si>
    <t xml:space="preserve">	pph</t>
  </si>
  <si>
    <t>gpreloclgth</t>
  </si>
  <si>
    <t xml:space="preserve">	gpl</t>
  </si>
  <si>
    <t>gprecon</t>
  </si>
  <si>
    <t xml:space="preserve">	gpc</t>
  </si>
  <si>
    <t>pnumprecon</t>
  </si>
  <si>
    <t xml:space="preserve">	pnp</t>
  </si>
  <si>
    <t>ggcs</t>
  </si>
  <si>
    <t xml:space="preserve">	ggc</t>
  </si>
  <si>
    <t>chazpt</t>
  </si>
  <si>
    <t xml:space="preserve">	chp</t>
  </si>
  <si>
    <t>pdbqerror</t>
  </si>
  <si>
    <t xml:space="preserve">	pqe</t>
  </si>
  <si>
    <t>pdbqviol</t>
  </si>
  <si>
    <t xml:space="preserve">	pqv</t>
  </si>
  <si>
    <t>gextcause</t>
  </si>
  <si>
    <t xml:space="preserve">	gxc</t>
  </si>
  <si>
    <t>plitigat</t>
  </si>
  <si>
    <t xml:space="preserve">	plg</t>
  </si>
  <si>
    <t>prespacc</t>
  </si>
  <si>
    <t xml:space="preserve">	pac</t>
  </si>
  <si>
    <t>cnormsrt</t>
  </si>
  <si>
    <t xml:space="preserve">	cnr</t>
  </si>
  <si>
    <t>cspatialreac</t>
  </si>
  <si>
    <t xml:space="preserve">	csr</t>
  </si>
  <si>
    <t>cdgtcorrect</t>
  </si>
  <si>
    <t xml:space="preserve">	2</t>
  </si>
  <si>
    <t xml:space="preserve">	cdg</t>
  </si>
  <si>
    <t>2);1(3</t>
  </si>
  <si>
    <t>5)]</t>
  </si>
  <si>
    <t>cstarcan</t>
  </si>
  <si>
    <t xml:space="preserve">	csc</t>
  </si>
  <si>
    <t>yheadache</t>
  </si>
  <si>
    <t xml:space="preserve">	yhs</t>
  </si>
  <si>
    <t>ydizz</t>
  </si>
  <si>
    <t xml:space="preserve">	ydz</t>
  </si>
  <si>
    <t>ynausea</t>
  </si>
  <si>
    <t xml:space="preserve">	yna</t>
  </si>
  <si>
    <t>ynoisesens</t>
  </si>
  <si>
    <t xml:space="preserve">	yns</t>
  </si>
  <si>
    <t>yslpdis</t>
  </si>
  <si>
    <t xml:space="preserve">	ysd</t>
  </si>
  <si>
    <t>yfatigue</t>
  </si>
  <si>
    <t xml:space="preserve">	yfa</t>
  </si>
  <si>
    <t>yirritable</t>
  </si>
  <si>
    <t xml:space="preserve">	yir</t>
  </si>
  <si>
    <t>ydepressed</t>
  </si>
  <si>
    <t xml:space="preserve">	ydp</t>
  </si>
  <si>
    <t>yanxious</t>
  </si>
  <si>
    <t xml:space="preserve">	yax</t>
  </si>
  <si>
    <t>yfrustrated</t>
  </si>
  <si>
    <t xml:space="preserve">	yfr</t>
  </si>
  <si>
    <t>yforgtful</t>
  </si>
  <si>
    <t xml:space="preserve">	yfg</t>
  </si>
  <si>
    <t>ypoorconc</t>
  </si>
  <si>
    <t xml:space="preserve">	ycn</t>
  </si>
  <si>
    <t>ylongthink</t>
  </si>
  <si>
    <t xml:space="preserve">	ytk</t>
  </si>
  <si>
    <t>yblurredvis</t>
  </si>
  <si>
    <t xml:space="preserve">	ybr</t>
  </si>
  <si>
    <t>ylightsens</t>
  </si>
  <si>
    <t xml:space="preserve">	yls</t>
  </si>
  <si>
    <t>ydoublevis</t>
  </si>
  <si>
    <t xml:space="preserve">	ydv</t>
  </si>
  <si>
    <t>yrestless</t>
  </si>
  <si>
    <t xml:space="preserve">	yrs</t>
  </si>
  <si>
    <t>ydazed</t>
  </si>
  <si>
    <t xml:space="preserve">	yaz</t>
  </si>
  <si>
    <t>yrivmead</t>
  </si>
  <si>
    <t xml:space="preserve">	yrm</t>
  </si>
  <si>
    <t>ycrrectedvis</t>
  </si>
  <si>
    <t xml:space="preserve">	ycv</t>
  </si>
  <si>
    <t>nlogmar</t>
  </si>
  <si>
    <t xml:space="preserve">	nlr</t>
  </si>
  <si>
    <t>pfsiq</t>
  </si>
  <si>
    <t xml:space="preserve">	piq</t>
  </si>
  <si>
    <t>gpta</t>
  </si>
  <si>
    <t xml:space="preserve">	gpt</t>
  </si>
  <si>
    <t>logmarraw</t>
  </si>
  <si>
    <t xml:space="preserve">	lrw</t>
  </si>
  <si>
    <t>fsiqraw</t>
  </si>
  <si>
    <t xml:space="preserve">	iqw</t>
  </si>
  <si>
    <t>rivmeadraw</t>
  </si>
  <si>
    <t xml:space="preserve">	rmw</t>
  </si>
  <si>
    <t>dgtcorecctraw</t>
  </si>
  <si>
    <t xml:space="preserve">	dgw</t>
  </si>
  <si>
    <t>nrtraw</t>
  </si>
  <si>
    <t xml:space="preserve">	nrw</t>
  </si>
  <si>
    <t>srtraw</t>
  </si>
  <si>
    <t xml:space="preserve">	srw</t>
  </si>
  <si>
    <t>dbqerrorraw</t>
  </si>
  <si>
    <t xml:space="preserve">	qew</t>
  </si>
  <si>
    <t>dbqviolraw</t>
  </si>
  <si>
    <t xml:space="preserve">	qvw</t>
  </si>
  <si>
    <t>hazardptraw</t>
  </si>
  <si>
    <t xml:space="preserve">	hpw</t>
  </si>
  <si>
    <t>hrssleepraw</t>
  </si>
  <si>
    <t xml:space="preserve">	hlw</t>
  </si>
  <si>
    <t>uhrssleepraw</t>
  </si>
  <si>
    <t xml:space="preserve">	ulw</t>
  </si>
  <si>
    <t>numpreconraw</t>
  </si>
  <si>
    <t xml:space="preserve">	npw</t>
  </si>
  <si>
    <t>preloclgthraw</t>
  </si>
  <si>
    <t xml:space="preserve">	plw</t>
  </si>
  <si>
    <t>gcsraw</t>
  </si>
  <si>
    <t xml:space="preserve">	gcw</t>
  </si>
  <si>
    <t>dassdraw</t>
  </si>
  <si>
    <t xml:space="preserve">	ddw</t>
  </si>
  <si>
    <t>dassaraw</t>
  </si>
  <si>
    <t xml:space="preserve">	daw</t>
  </si>
  <si>
    <t>dasssraw</t>
  </si>
  <si>
    <t xml:space="preserve">	dsw</t>
  </si>
  <si>
    <t>emoscaleraw</t>
  </si>
  <si>
    <t xml:space="preserve">	emw</t>
  </si>
  <si>
    <t>painscaleraw</t>
  </si>
  <si>
    <t xml:space="preserve">	pnw</t>
  </si>
  <si>
    <t>ageraw</t>
  </si>
  <si>
    <t xml:space="preserve">	agw</t>
  </si>
  <si>
    <t>yrsedraw</t>
  </si>
  <si>
    <t xml:space="preserve">	yew</t>
  </si>
  <si>
    <t>ipf-maxit</t>
  </si>
  <si>
    <t>ipf-maxdev</t>
  </si>
  <si>
    <t>Data Lines Read	337</t>
  </si>
  <si>
    <t>Input data file</t>
  </si>
  <si>
    <t>preece04cdg2_SB_Pij4Pye2Cnr2.txt</t>
  </si>
  <si>
    <t xml:space="preserve">    State Space Size</t>
  </si>
  <si>
    <t xml:space="preserve">    Sample Size</t>
  </si>
  <si>
    <t xml:space="preserve">    H(data)</t>
  </si>
  <si>
    <t xml:space="preserve">    H(IV)</t>
  </si>
  <si>
    <t xml:space="preserve">    H(DV)</t>
  </si>
  <si>
    <t xml:space="preserve">    T(IV:DV)</t>
  </si>
  <si>
    <t xml:space="preserve">    IVs in use (3)</t>
  </si>
  <si>
    <t xml:space="preserve"> Pij Pye Cnr</t>
  </si>
  <si>
    <t xml:space="preserve">    DV</t>
  </si>
  <si>
    <t>Cdg</t>
  </si>
  <si>
    <t xml:space="preserve">    Model</t>
  </si>
  <si>
    <t>IV:Pij2Cnr1Cdg:Pye0Cdg:Cdg (Directed System)</t>
  </si>
  <si>
    <t xml:space="preserve">    IV Component:</t>
  </si>
  <si>
    <t>pinjgrp; pyred; cnormsrt</t>
  </si>
  <si>
    <t>PijPyeCnr</t>
  </si>
  <si>
    <t xml:space="preserve">    Model Component: </t>
  </si>
  <si>
    <t>pinjgrp; cnormsrt; cdgtcorrect</t>
  </si>
  <si>
    <t>Pij2Cnr1Cdg</t>
  </si>
  <si>
    <t>pyred; cdgtcorrect</t>
  </si>
  <si>
    <t>Pye0Cdg</t>
  </si>
  <si>
    <t xml:space="preserve">    Degrees of Freedom (DF):</t>
  </si>
  <si>
    <t xml:space="preserve">    Loops:</t>
  </si>
  <si>
    <t>YES</t>
  </si>
  <si>
    <t xml:space="preserve">    Entropy(H):</t>
  </si>
  <si>
    <t xml:space="preserve">    Information captured (%):</t>
  </si>
  <si>
    <t xml:space="preserve">    Transmission (T):</t>
  </si>
  <si>
    <t>-------------------------------------------------------------------------</t>
  </si>
  <si>
    <t xml:space="preserve">    REFERENCE = TOP</t>
  </si>
  <si>
    <t xml:space="preserve">    </t>
  </si>
  <si>
    <t>Value</t>
  </si>
  <si>
    <t>Prob. (Alpha)</t>
  </si>
  <si>
    <t xml:space="preserve">    Log-Likelihood (LR)</t>
  </si>
  <si>
    <t xml:space="preserve">    Pearson X2</t>
  </si>
  <si>
    <t xml:space="preserve">    Delta DF (dDF)</t>
  </si>
  <si>
    <t xml:space="preserve">    REFERENCE = BOTTOM</t>
  </si>
  <si>
    <t>Conditional DV (D) (%) for each IV composite state for the Model IV:Pij2Cnr1Cdg:Pye0Cdg:Cdg.</t>
  </si>
  <si>
    <t>IV order: PijPyeCnr (pinjgrp; pyred; cnormsrt).</t>
  </si>
  <si>
    <t>IV</t>
  </si>
  <si>
    <t>|</t>
  </si>
  <si>
    <t>Data</t>
  </si>
  <si>
    <t>Model</t>
  </si>
  <si>
    <t>obs. p(DV|IV)</t>
  </si>
  <si>
    <t>calc. q(DV|IV)</t>
  </si>
  <si>
    <t>Pij</t>
  </si>
  <si>
    <t>Pye</t>
  </si>
  <si>
    <t>Cnr</t>
  </si>
  <si>
    <t>freq</t>
  </si>
  <si>
    <t>Cdg=0</t>
  </si>
  <si>
    <t>Cdg=1</t>
  </si>
  <si>
    <t>rule</t>
  </si>
  <si>
    <t>#correct</t>
  </si>
  <si>
    <t>%correct</t>
  </si>
  <si>
    <t>p(rule)</t>
  </si>
  <si>
    <t>p(margin)</t>
  </si>
  <si>
    <t>* Rule selected using the independence model.</t>
  </si>
  <si>
    <t>Conditional DV (D) (%) for each IV composite state for the Submodel IV:Pij2Cnr1Cdg:Cdg.</t>
  </si>
  <si>
    <t>Conditional DV (D) (%) for each IV composite state for the Submodel IV:Pye0Cdg:Cdg.</t>
  </si>
  <si>
    <t>Run time: 0.010743 seconds</t>
  </si>
  <si>
    <t>test</t>
  </si>
  <si>
    <t>Odds</t>
  </si>
  <si>
    <t>P</t>
  </si>
  <si>
    <t>STDEV of Odds</t>
  </si>
  <si>
    <t>STDEV of P</t>
  </si>
  <si>
    <t>Decomp by Zwick</t>
  </si>
  <si>
    <t>Decomp by 1 STDEV in Odds</t>
  </si>
  <si>
    <t>Decomp by 0.5 STDEV in Odds</t>
  </si>
  <si>
    <t>Decomp by 1 STDEV in P</t>
  </si>
  <si>
    <t>Decomp by 0.5 STDEV in P</t>
  </si>
  <si>
    <t>x</t>
  </si>
  <si>
    <t>Decomp by ____ in Odds, allows 2-variable difference merging</t>
  </si>
  <si>
    <t>S =</t>
  </si>
  <si>
    <t>{10x, 11x, 20x, 2x1, x10}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</si>
</sst>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topLeftCell="A124" workbookViewId="0"/>
  </sheetViews>
  <sheetFormatPr baseColWidth="10" defaultRowHeight="15" x14ac:dyDescent="0"/>
  <sheetData>
    <row r="1" spans="1:9">
      <c r="A1" t="s">
        <v>0</v>
      </c>
    </row>
    <row r="2" spans="1:9">
      <c r="A2" t="s">
        <v>0</v>
      </c>
    </row>
    <row r="3" spans="1:9">
      <c r="A3" t="s">
        <v>1</v>
      </c>
    </row>
    <row r="5" spans="1:9">
      <c r="A5" t="s">
        <v>2</v>
      </c>
    </row>
    <row r="6" spans="1:9">
      <c r="A6" t="s">
        <v>3</v>
      </c>
    </row>
    <row r="7" spans="1:9">
      <c r="A7" t="s">
        <v>4</v>
      </c>
    </row>
    <row r="9" spans="1:9">
      <c r="A9" t="s">
        <v>5</v>
      </c>
    </row>
    <row r="10" spans="1:9">
      <c r="A10" t="s">
        <v>6</v>
      </c>
      <c r="B10" t="s">
        <v>7</v>
      </c>
    </row>
    <row r="11" spans="1:9">
      <c r="A11" t="s">
        <v>8</v>
      </c>
      <c r="B11" t="s">
        <v>9</v>
      </c>
      <c r="C11">
        <v>1</v>
      </c>
      <c r="D11" t="s">
        <v>10</v>
      </c>
      <c r="E11" t="s">
        <v>11</v>
      </c>
    </row>
    <row r="12" spans="1:9">
      <c r="A12" t="s">
        <v>8</v>
      </c>
      <c r="B12" t="s">
        <v>12</v>
      </c>
      <c r="C12">
        <v>2</v>
      </c>
      <c r="D12" t="s">
        <v>10</v>
      </c>
      <c r="E12" t="s">
        <v>13</v>
      </c>
    </row>
    <row r="13" spans="1:9">
      <c r="A13" t="s">
        <v>8</v>
      </c>
      <c r="B13" t="s">
        <v>14</v>
      </c>
      <c r="C13">
        <v>5</v>
      </c>
      <c r="D13" t="s">
        <v>15</v>
      </c>
      <c r="E13" t="s">
        <v>16</v>
      </c>
      <c r="F13" t="s">
        <v>17</v>
      </c>
    </row>
    <row r="14" spans="1:9">
      <c r="A14" t="s">
        <v>8</v>
      </c>
      <c r="B14" t="s">
        <v>18</v>
      </c>
      <c r="C14">
        <v>7</v>
      </c>
      <c r="D14" t="s">
        <v>19</v>
      </c>
      <c r="E14" t="s">
        <v>20</v>
      </c>
    </row>
    <row r="15" spans="1:9">
      <c r="A15" t="s">
        <v>8</v>
      </c>
      <c r="B15" t="s">
        <v>21</v>
      </c>
      <c r="C15">
        <v>2</v>
      </c>
      <c r="D15" t="s">
        <v>19</v>
      </c>
      <c r="E15" t="s">
        <v>22</v>
      </c>
    </row>
    <row r="16" spans="1:9">
      <c r="A16" t="s">
        <v>8</v>
      </c>
      <c r="B16" t="s">
        <v>23</v>
      </c>
      <c r="C16">
        <v>6</v>
      </c>
      <c r="D16" t="s">
        <v>15</v>
      </c>
      <c r="E16" t="s">
        <v>24</v>
      </c>
      <c r="F16" t="s">
        <v>25</v>
      </c>
      <c r="G16" t="s">
        <v>26</v>
      </c>
      <c r="H16">
        <v>3</v>
      </c>
      <c r="I16" t="s">
        <v>27</v>
      </c>
    </row>
    <row r="17" spans="1:5">
      <c r="A17" t="s">
        <v>8</v>
      </c>
      <c r="B17" t="s">
        <v>28</v>
      </c>
      <c r="C17">
        <v>8</v>
      </c>
      <c r="D17" t="s">
        <v>10</v>
      </c>
      <c r="E17" t="s">
        <v>29</v>
      </c>
    </row>
    <row r="18" spans="1:5">
      <c r="A18" t="s">
        <v>8</v>
      </c>
      <c r="B18" t="s">
        <v>30</v>
      </c>
      <c r="C18">
        <v>5</v>
      </c>
      <c r="D18" t="s">
        <v>10</v>
      </c>
      <c r="E18" t="s">
        <v>31</v>
      </c>
    </row>
    <row r="19" spans="1:5">
      <c r="A19" t="s">
        <v>8</v>
      </c>
      <c r="B19" t="s">
        <v>32</v>
      </c>
      <c r="C19">
        <v>5</v>
      </c>
      <c r="D19" t="s">
        <v>10</v>
      </c>
      <c r="E19" t="s">
        <v>33</v>
      </c>
    </row>
    <row r="20" spans="1:5">
      <c r="A20" t="s">
        <v>8</v>
      </c>
      <c r="B20" t="s">
        <v>34</v>
      </c>
      <c r="C20">
        <v>5</v>
      </c>
      <c r="D20" t="s">
        <v>10</v>
      </c>
      <c r="E20" t="s">
        <v>35</v>
      </c>
    </row>
    <row r="21" spans="1:5">
      <c r="A21" t="s">
        <v>8</v>
      </c>
      <c r="B21" t="s">
        <v>36</v>
      </c>
      <c r="C21">
        <v>6</v>
      </c>
      <c r="D21" t="s">
        <v>10</v>
      </c>
      <c r="E21" t="s">
        <v>37</v>
      </c>
    </row>
    <row r="22" spans="1:5">
      <c r="A22" t="s">
        <v>8</v>
      </c>
      <c r="B22" t="s">
        <v>38</v>
      </c>
      <c r="C22">
        <v>4</v>
      </c>
      <c r="D22" t="s">
        <v>10</v>
      </c>
      <c r="E22" t="s">
        <v>39</v>
      </c>
    </row>
    <row r="23" spans="1:5">
      <c r="A23" t="s">
        <v>8</v>
      </c>
      <c r="B23" t="s">
        <v>40</v>
      </c>
      <c r="C23">
        <v>5</v>
      </c>
      <c r="D23" t="s">
        <v>10</v>
      </c>
      <c r="E23" t="s">
        <v>41</v>
      </c>
    </row>
    <row r="24" spans="1:5">
      <c r="A24" t="s">
        <v>8</v>
      </c>
      <c r="B24" t="s">
        <v>42</v>
      </c>
      <c r="C24">
        <v>5</v>
      </c>
      <c r="D24" t="s">
        <v>10</v>
      </c>
      <c r="E24" t="s">
        <v>43</v>
      </c>
    </row>
    <row r="25" spans="1:5">
      <c r="A25" t="s">
        <v>8</v>
      </c>
      <c r="B25" t="s">
        <v>44</v>
      </c>
      <c r="C25">
        <v>3</v>
      </c>
      <c r="D25" t="s">
        <v>10</v>
      </c>
      <c r="E25" t="s">
        <v>45</v>
      </c>
    </row>
    <row r="26" spans="1:5">
      <c r="A26" t="s">
        <v>8</v>
      </c>
      <c r="B26" t="s">
        <v>46</v>
      </c>
      <c r="C26">
        <v>3</v>
      </c>
      <c r="D26" t="s">
        <v>47</v>
      </c>
      <c r="E26" t="s">
        <v>48</v>
      </c>
    </row>
    <row r="27" spans="1:5">
      <c r="A27" t="s">
        <v>8</v>
      </c>
      <c r="B27" t="s">
        <v>49</v>
      </c>
      <c r="C27">
        <v>3</v>
      </c>
      <c r="D27" t="s">
        <v>10</v>
      </c>
      <c r="E27" t="s">
        <v>50</v>
      </c>
    </row>
    <row r="28" spans="1:5">
      <c r="A28" t="s">
        <v>8</v>
      </c>
      <c r="B28" t="s">
        <v>51</v>
      </c>
      <c r="C28">
        <v>3</v>
      </c>
      <c r="D28" t="s">
        <v>10</v>
      </c>
      <c r="E28" t="s">
        <v>52</v>
      </c>
    </row>
    <row r="29" spans="1:5">
      <c r="A29" t="s">
        <v>8</v>
      </c>
      <c r="B29" t="s">
        <v>53</v>
      </c>
      <c r="C29">
        <v>7</v>
      </c>
      <c r="D29" t="s">
        <v>10</v>
      </c>
      <c r="E29" t="s">
        <v>54</v>
      </c>
    </row>
    <row r="30" spans="1:5">
      <c r="A30" t="s">
        <v>8</v>
      </c>
      <c r="B30" t="s">
        <v>55</v>
      </c>
      <c r="C30">
        <v>3</v>
      </c>
      <c r="D30" t="s">
        <v>10</v>
      </c>
      <c r="E30" t="s">
        <v>56</v>
      </c>
    </row>
    <row r="31" spans="1:5">
      <c r="A31" t="s">
        <v>8</v>
      </c>
      <c r="B31" t="s">
        <v>57</v>
      </c>
      <c r="C31">
        <v>8</v>
      </c>
      <c r="D31" t="s">
        <v>10</v>
      </c>
      <c r="E31" t="s">
        <v>58</v>
      </c>
    </row>
    <row r="32" spans="1:5">
      <c r="A32" t="s">
        <v>8</v>
      </c>
      <c r="B32" t="s">
        <v>59</v>
      </c>
      <c r="C32">
        <v>4</v>
      </c>
      <c r="D32" t="s">
        <v>19</v>
      </c>
      <c r="E32" t="s">
        <v>60</v>
      </c>
    </row>
    <row r="33" spans="1:10">
      <c r="A33" t="s">
        <v>8</v>
      </c>
      <c r="B33" t="s">
        <v>61</v>
      </c>
      <c r="C33">
        <v>10</v>
      </c>
      <c r="D33" t="s">
        <v>10</v>
      </c>
      <c r="E33" t="s">
        <v>62</v>
      </c>
    </row>
    <row r="34" spans="1:10">
      <c r="A34" t="s">
        <v>8</v>
      </c>
      <c r="B34" t="s">
        <v>63</v>
      </c>
      <c r="C34">
        <v>13</v>
      </c>
      <c r="D34" t="s">
        <v>10</v>
      </c>
      <c r="E34" t="s">
        <v>64</v>
      </c>
    </row>
    <row r="35" spans="1:10">
      <c r="A35" t="s">
        <v>8</v>
      </c>
      <c r="B35" t="s">
        <v>65</v>
      </c>
      <c r="C35">
        <v>14</v>
      </c>
      <c r="D35" t="s">
        <v>10</v>
      </c>
      <c r="E35" t="s">
        <v>66</v>
      </c>
    </row>
    <row r="36" spans="1:10">
      <c r="A36" t="s">
        <v>8</v>
      </c>
      <c r="B36" t="s">
        <v>67</v>
      </c>
      <c r="C36">
        <v>8</v>
      </c>
      <c r="D36" t="s">
        <v>10</v>
      </c>
      <c r="E36" t="s">
        <v>68</v>
      </c>
    </row>
    <row r="37" spans="1:10">
      <c r="A37" t="s">
        <v>8</v>
      </c>
      <c r="B37" t="s">
        <v>69</v>
      </c>
      <c r="C37">
        <v>4</v>
      </c>
      <c r="D37" t="s">
        <v>10</v>
      </c>
      <c r="E37" t="s">
        <v>70</v>
      </c>
    </row>
    <row r="38" spans="1:10">
      <c r="A38" t="s">
        <v>8</v>
      </c>
      <c r="B38" t="s">
        <v>71</v>
      </c>
      <c r="C38">
        <v>6</v>
      </c>
      <c r="D38" t="s">
        <v>10</v>
      </c>
      <c r="E38" t="s">
        <v>72</v>
      </c>
    </row>
    <row r="39" spans="1:10">
      <c r="A39" t="s">
        <v>8</v>
      </c>
      <c r="B39" t="s">
        <v>73</v>
      </c>
      <c r="C39">
        <v>6</v>
      </c>
      <c r="D39" t="s">
        <v>15</v>
      </c>
      <c r="E39" t="s">
        <v>74</v>
      </c>
      <c r="F39" t="s">
        <v>25</v>
      </c>
      <c r="G39" t="s">
        <v>26</v>
      </c>
      <c r="H39">
        <v>3</v>
      </c>
      <c r="I39" t="s">
        <v>27</v>
      </c>
    </row>
    <row r="40" spans="1:10">
      <c r="A40" t="s">
        <v>8</v>
      </c>
      <c r="B40" t="s">
        <v>75</v>
      </c>
      <c r="C40">
        <v>6</v>
      </c>
      <c r="D40" t="s">
        <v>10</v>
      </c>
      <c r="E40" t="s">
        <v>76</v>
      </c>
    </row>
    <row r="41" spans="1:10">
      <c r="A41" t="s">
        <v>8</v>
      </c>
      <c r="B41" t="s">
        <v>77</v>
      </c>
      <c r="C41">
        <v>7</v>
      </c>
      <c r="D41" t="s">
        <v>78</v>
      </c>
      <c r="E41" t="s">
        <v>79</v>
      </c>
      <c r="F41" t="s">
        <v>25</v>
      </c>
      <c r="G41">
        <v>1</v>
      </c>
      <c r="H41" t="s">
        <v>80</v>
      </c>
      <c r="I41">
        <v>4</v>
      </c>
      <c r="J41" t="s">
        <v>81</v>
      </c>
    </row>
    <row r="42" spans="1:10">
      <c r="A42" t="s">
        <v>8</v>
      </c>
      <c r="B42" t="s">
        <v>82</v>
      </c>
      <c r="C42">
        <v>4</v>
      </c>
      <c r="D42" t="s">
        <v>10</v>
      </c>
      <c r="E42" t="s">
        <v>83</v>
      </c>
    </row>
    <row r="43" spans="1:10">
      <c r="A43" t="s">
        <v>8</v>
      </c>
      <c r="B43" t="s">
        <v>84</v>
      </c>
      <c r="C43">
        <v>6</v>
      </c>
      <c r="D43" t="s">
        <v>10</v>
      </c>
      <c r="E43" t="s">
        <v>85</v>
      </c>
    </row>
    <row r="44" spans="1:10">
      <c r="A44" t="s">
        <v>8</v>
      </c>
      <c r="B44" t="s">
        <v>86</v>
      </c>
      <c r="C44">
        <v>5</v>
      </c>
      <c r="D44" t="s">
        <v>10</v>
      </c>
      <c r="E44" t="s">
        <v>87</v>
      </c>
    </row>
    <row r="45" spans="1:10">
      <c r="A45" t="s">
        <v>8</v>
      </c>
      <c r="B45" t="s">
        <v>88</v>
      </c>
      <c r="C45">
        <v>5</v>
      </c>
      <c r="D45" t="s">
        <v>10</v>
      </c>
      <c r="E45" t="s">
        <v>89</v>
      </c>
    </row>
    <row r="46" spans="1:10">
      <c r="A46" t="s">
        <v>8</v>
      </c>
      <c r="B46" t="s">
        <v>90</v>
      </c>
      <c r="C46">
        <v>6</v>
      </c>
      <c r="D46" t="s">
        <v>10</v>
      </c>
      <c r="E46" t="s">
        <v>91</v>
      </c>
    </row>
    <row r="47" spans="1:10">
      <c r="A47" t="s">
        <v>8</v>
      </c>
      <c r="B47" t="s">
        <v>92</v>
      </c>
      <c r="C47">
        <v>6</v>
      </c>
      <c r="D47" t="s">
        <v>10</v>
      </c>
      <c r="E47" t="s">
        <v>93</v>
      </c>
    </row>
    <row r="48" spans="1:10">
      <c r="A48" t="s">
        <v>8</v>
      </c>
      <c r="B48" t="s">
        <v>94</v>
      </c>
      <c r="C48">
        <v>6</v>
      </c>
      <c r="D48" t="s">
        <v>10</v>
      </c>
      <c r="E48" t="s">
        <v>95</v>
      </c>
    </row>
    <row r="49" spans="1:5">
      <c r="A49" t="s">
        <v>8</v>
      </c>
      <c r="B49" t="s">
        <v>96</v>
      </c>
      <c r="C49">
        <v>6</v>
      </c>
      <c r="D49" t="s">
        <v>10</v>
      </c>
      <c r="E49" t="s">
        <v>97</v>
      </c>
    </row>
    <row r="50" spans="1:5">
      <c r="A50" t="s">
        <v>8</v>
      </c>
      <c r="B50" t="s">
        <v>98</v>
      </c>
      <c r="C50">
        <v>5</v>
      </c>
      <c r="D50" t="s">
        <v>10</v>
      </c>
      <c r="E50" t="s">
        <v>99</v>
      </c>
    </row>
    <row r="51" spans="1:5">
      <c r="A51" t="s">
        <v>8</v>
      </c>
      <c r="B51" t="s">
        <v>100</v>
      </c>
      <c r="C51">
        <v>6</v>
      </c>
      <c r="D51" t="s">
        <v>10</v>
      </c>
      <c r="E51" t="s">
        <v>101</v>
      </c>
    </row>
    <row r="52" spans="1:5">
      <c r="A52" t="s">
        <v>8</v>
      </c>
      <c r="B52" t="s">
        <v>102</v>
      </c>
      <c r="C52">
        <v>5</v>
      </c>
      <c r="D52" t="s">
        <v>10</v>
      </c>
      <c r="E52" t="s">
        <v>103</v>
      </c>
    </row>
    <row r="53" spans="1:5">
      <c r="A53" t="s">
        <v>8</v>
      </c>
      <c r="B53" t="s">
        <v>104</v>
      </c>
      <c r="C53">
        <v>6</v>
      </c>
      <c r="D53" t="s">
        <v>10</v>
      </c>
      <c r="E53" t="s">
        <v>105</v>
      </c>
    </row>
    <row r="54" spans="1:5">
      <c r="A54" t="s">
        <v>8</v>
      </c>
      <c r="B54" t="s">
        <v>106</v>
      </c>
      <c r="C54">
        <v>6</v>
      </c>
      <c r="D54" t="s">
        <v>10</v>
      </c>
      <c r="E54" t="s">
        <v>107</v>
      </c>
    </row>
    <row r="55" spans="1:5">
      <c r="A55" t="s">
        <v>8</v>
      </c>
      <c r="B55" t="s">
        <v>108</v>
      </c>
      <c r="C55">
        <v>6</v>
      </c>
      <c r="D55" t="s">
        <v>10</v>
      </c>
      <c r="E55" t="s">
        <v>109</v>
      </c>
    </row>
    <row r="56" spans="1:5">
      <c r="A56" t="s">
        <v>8</v>
      </c>
      <c r="B56" t="s">
        <v>110</v>
      </c>
      <c r="C56">
        <v>6</v>
      </c>
      <c r="D56" t="s">
        <v>10</v>
      </c>
      <c r="E56" t="s">
        <v>111</v>
      </c>
    </row>
    <row r="57" spans="1:5">
      <c r="A57" t="s">
        <v>8</v>
      </c>
      <c r="B57" t="s">
        <v>112</v>
      </c>
      <c r="C57">
        <v>5</v>
      </c>
      <c r="D57" t="s">
        <v>10</v>
      </c>
      <c r="E57" t="s">
        <v>113</v>
      </c>
    </row>
    <row r="58" spans="1:5">
      <c r="A58" t="s">
        <v>8</v>
      </c>
      <c r="B58" t="s">
        <v>114</v>
      </c>
      <c r="C58">
        <v>6</v>
      </c>
      <c r="D58" t="s">
        <v>10</v>
      </c>
      <c r="E58" t="s">
        <v>115</v>
      </c>
    </row>
    <row r="59" spans="1:5">
      <c r="A59" t="s">
        <v>8</v>
      </c>
      <c r="B59" t="s">
        <v>116</v>
      </c>
      <c r="C59">
        <v>6</v>
      </c>
      <c r="D59" t="s">
        <v>10</v>
      </c>
      <c r="E59" t="s">
        <v>117</v>
      </c>
    </row>
    <row r="60" spans="1:5">
      <c r="A60" t="s">
        <v>8</v>
      </c>
      <c r="B60" t="s">
        <v>118</v>
      </c>
      <c r="C60">
        <v>5</v>
      </c>
      <c r="D60" t="s">
        <v>10</v>
      </c>
      <c r="E60" t="s">
        <v>119</v>
      </c>
    </row>
    <row r="61" spans="1:5">
      <c r="A61" t="s">
        <v>8</v>
      </c>
      <c r="B61" t="s">
        <v>120</v>
      </c>
      <c r="C61">
        <v>5</v>
      </c>
      <c r="D61" t="s">
        <v>10</v>
      </c>
      <c r="E61" t="s">
        <v>121</v>
      </c>
    </row>
    <row r="62" spans="1:5">
      <c r="A62" t="s">
        <v>8</v>
      </c>
      <c r="B62" t="s">
        <v>122</v>
      </c>
      <c r="C62">
        <v>3</v>
      </c>
      <c r="D62" t="s">
        <v>10</v>
      </c>
      <c r="E62" t="s">
        <v>123</v>
      </c>
    </row>
    <row r="63" spans="1:5">
      <c r="A63" t="s">
        <v>8</v>
      </c>
      <c r="B63" t="s">
        <v>124</v>
      </c>
      <c r="C63">
        <v>4</v>
      </c>
      <c r="D63" t="s">
        <v>10</v>
      </c>
      <c r="E63" t="s">
        <v>125</v>
      </c>
    </row>
    <row r="64" spans="1:5">
      <c r="A64" t="s">
        <v>8</v>
      </c>
      <c r="B64" t="s">
        <v>126</v>
      </c>
      <c r="C64">
        <v>5</v>
      </c>
      <c r="D64" t="s">
        <v>10</v>
      </c>
      <c r="E64" t="s">
        <v>127</v>
      </c>
    </row>
    <row r="65" spans="1:5">
      <c r="A65" t="s">
        <v>8</v>
      </c>
      <c r="B65" t="s">
        <v>128</v>
      </c>
      <c r="C65">
        <v>3</v>
      </c>
      <c r="D65" t="s">
        <v>19</v>
      </c>
      <c r="E65" t="s">
        <v>129</v>
      </c>
    </row>
    <row r="66" spans="1:5">
      <c r="A66" t="s">
        <v>8</v>
      </c>
      <c r="B66" t="s">
        <v>130</v>
      </c>
      <c r="C66">
        <v>1</v>
      </c>
      <c r="D66" t="s">
        <v>10</v>
      </c>
      <c r="E66" t="s">
        <v>131</v>
      </c>
    </row>
    <row r="67" spans="1:5">
      <c r="A67" t="s">
        <v>8</v>
      </c>
      <c r="B67" t="s">
        <v>132</v>
      </c>
      <c r="C67">
        <v>1</v>
      </c>
      <c r="D67" t="s">
        <v>10</v>
      </c>
      <c r="E67" t="s">
        <v>133</v>
      </c>
    </row>
    <row r="68" spans="1:5">
      <c r="A68" t="s">
        <v>8</v>
      </c>
      <c r="B68" t="s">
        <v>134</v>
      </c>
      <c r="C68">
        <v>1</v>
      </c>
      <c r="D68" t="s">
        <v>10</v>
      </c>
      <c r="E68" t="s">
        <v>135</v>
      </c>
    </row>
    <row r="69" spans="1:5">
      <c r="A69" t="s">
        <v>8</v>
      </c>
      <c r="B69" t="s">
        <v>136</v>
      </c>
      <c r="C69">
        <v>1</v>
      </c>
      <c r="D69">
        <v>0</v>
      </c>
      <c r="E69" t="s">
        <v>137</v>
      </c>
    </row>
    <row r="70" spans="1:5">
      <c r="A70" t="s">
        <v>8</v>
      </c>
      <c r="B70" t="s">
        <v>138</v>
      </c>
      <c r="C70">
        <v>1</v>
      </c>
      <c r="D70" t="s">
        <v>10</v>
      </c>
      <c r="E70" t="s">
        <v>139</v>
      </c>
    </row>
    <row r="71" spans="1:5">
      <c r="A71" t="s">
        <v>8</v>
      </c>
      <c r="B71" t="s">
        <v>140</v>
      </c>
      <c r="C71">
        <v>1</v>
      </c>
      <c r="D71" t="s">
        <v>10</v>
      </c>
      <c r="E71" t="s">
        <v>141</v>
      </c>
    </row>
    <row r="72" spans="1:5">
      <c r="A72" t="s">
        <v>8</v>
      </c>
      <c r="B72" t="s">
        <v>142</v>
      </c>
      <c r="C72">
        <v>1</v>
      </c>
      <c r="D72" t="s">
        <v>10</v>
      </c>
      <c r="E72" t="s">
        <v>143</v>
      </c>
    </row>
    <row r="73" spans="1:5">
      <c r="A73" t="s">
        <v>8</v>
      </c>
      <c r="B73" t="s">
        <v>144</v>
      </c>
      <c r="C73">
        <v>1</v>
      </c>
      <c r="D73" t="s">
        <v>10</v>
      </c>
      <c r="E73" t="s">
        <v>145</v>
      </c>
    </row>
    <row r="74" spans="1:5">
      <c r="A74" t="s">
        <v>8</v>
      </c>
      <c r="B74" t="s">
        <v>146</v>
      </c>
      <c r="C74">
        <v>1</v>
      </c>
      <c r="D74" t="s">
        <v>10</v>
      </c>
      <c r="E74" t="s">
        <v>147</v>
      </c>
    </row>
    <row r="75" spans="1:5">
      <c r="A75" t="s">
        <v>8</v>
      </c>
      <c r="B75" t="s">
        <v>148</v>
      </c>
      <c r="C75">
        <v>1</v>
      </c>
      <c r="D75" t="s">
        <v>10</v>
      </c>
      <c r="E75" t="s">
        <v>149</v>
      </c>
    </row>
    <row r="76" spans="1:5">
      <c r="A76" t="s">
        <v>8</v>
      </c>
      <c r="B76" t="s">
        <v>150</v>
      </c>
      <c r="C76">
        <v>1</v>
      </c>
      <c r="D76" t="s">
        <v>10</v>
      </c>
      <c r="E76" t="s">
        <v>151</v>
      </c>
    </row>
    <row r="77" spans="1:5">
      <c r="A77" t="s">
        <v>8</v>
      </c>
      <c r="B77" t="s">
        <v>152</v>
      </c>
      <c r="C77">
        <v>1</v>
      </c>
      <c r="D77" t="s">
        <v>10</v>
      </c>
      <c r="E77" t="s">
        <v>153</v>
      </c>
    </row>
    <row r="78" spans="1:5">
      <c r="A78" t="s">
        <v>8</v>
      </c>
      <c r="B78" t="s">
        <v>154</v>
      </c>
      <c r="C78">
        <v>1</v>
      </c>
      <c r="D78">
        <v>0</v>
      </c>
      <c r="E78" t="s">
        <v>155</v>
      </c>
    </row>
    <row r="79" spans="1:5">
      <c r="A79" t="s">
        <v>8</v>
      </c>
      <c r="B79" t="s">
        <v>156</v>
      </c>
      <c r="C79">
        <v>1</v>
      </c>
      <c r="D79" t="s">
        <v>10</v>
      </c>
      <c r="E79" t="s">
        <v>157</v>
      </c>
    </row>
    <row r="80" spans="1:5">
      <c r="A80" t="s">
        <v>8</v>
      </c>
      <c r="B80" t="s">
        <v>158</v>
      </c>
      <c r="C80">
        <v>1</v>
      </c>
      <c r="D80" t="s">
        <v>10</v>
      </c>
      <c r="E80" t="s">
        <v>159</v>
      </c>
    </row>
    <row r="81" spans="1:5">
      <c r="A81" t="s">
        <v>8</v>
      </c>
      <c r="B81" t="s">
        <v>160</v>
      </c>
      <c r="C81">
        <v>1</v>
      </c>
      <c r="D81" t="s">
        <v>10</v>
      </c>
      <c r="E81" t="s">
        <v>161</v>
      </c>
    </row>
    <row r="82" spans="1:5">
      <c r="A82" t="s">
        <v>8</v>
      </c>
      <c r="B82" t="s">
        <v>162</v>
      </c>
      <c r="C82">
        <v>1</v>
      </c>
      <c r="D82" t="s">
        <v>10</v>
      </c>
      <c r="E82" t="s">
        <v>163</v>
      </c>
    </row>
    <row r="83" spans="1:5">
      <c r="A83" t="s">
        <v>8</v>
      </c>
      <c r="B83" t="s">
        <v>164</v>
      </c>
      <c r="C83">
        <v>1</v>
      </c>
      <c r="D83" t="s">
        <v>10</v>
      </c>
      <c r="E83" t="s">
        <v>165</v>
      </c>
    </row>
    <row r="84" spans="1:5">
      <c r="A84" t="s">
        <v>8</v>
      </c>
      <c r="B84" t="s">
        <v>166</v>
      </c>
      <c r="C84">
        <v>1</v>
      </c>
      <c r="D84" t="s">
        <v>10</v>
      </c>
      <c r="E84" t="s">
        <v>167</v>
      </c>
    </row>
    <row r="85" spans="1:5">
      <c r="A85" t="s">
        <v>8</v>
      </c>
      <c r="B85" t="s">
        <v>168</v>
      </c>
      <c r="C85">
        <v>1</v>
      </c>
      <c r="D85" t="s">
        <v>10</v>
      </c>
      <c r="E85" t="s">
        <v>169</v>
      </c>
    </row>
    <row r="86" spans="1:5">
      <c r="A86" t="s">
        <v>8</v>
      </c>
      <c r="B86" t="s">
        <v>170</v>
      </c>
      <c r="C86">
        <v>1</v>
      </c>
      <c r="D86" t="s">
        <v>10</v>
      </c>
      <c r="E86" t="s">
        <v>171</v>
      </c>
    </row>
    <row r="87" spans="1:5">
      <c r="A87" t="s">
        <v>172</v>
      </c>
      <c r="B87">
        <v>10000</v>
      </c>
    </row>
    <row r="88" spans="1:5">
      <c r="A88" t="s">
        <v>173</v>
      </c>
      <c r="B88">
        <v>1E-4</v>
      </c>
    </row>
    <row r="89" spans="1:5">
      <c r="A89" t="s">
        <v>174</v>
      </c>
    </row>
    <row r="90" spans="1:5">
      <c r="A90" t="s">
        <v>175</v>
      </c>
      <c r="B90" t="s">
        <v>176</v>
      </c>
    </row>
    <row r="92" spans="1:5">
      <c r="A92" t="s">
        <v>177</v>
      </c>
      <c r="B92">
        <v>32</v>
      </c>
    </row>
    <row r="93" spans="1:5">
      <c r="A93" t="s">
        <v>178</v>
      </c>
      <c r="B93">
        <v>175</v>
      </c>
    </row>
    <row r="94" spans="1:5">
      <c r="A94" t="s">
        <v>179</v>
      </c>
      <c r="B94">
        <v>3.7913700000000001</v>
      </c>
    </row>
    <row r="95" spans="1:5">
      <c r="A95" t="s">
        <v>180</v>
      </c>
      <c r="B95">
        <v>2.9416899999999999</v>
      </c>
    </row>
    <row r="96" spans="1:5">
      <c r="A96" t="s">
        <v>181</v>
      </c>
      <c r="B96">
        <v>0.99978800000000001</v>
      </c>
    </row>
    <row r="97" spans="1:3">
      <c r="A97" t="s">
        <v>182</v>
      </c>
      <c r="B97">
        <v>0.15010599999999999</v>
      </c>
    </row>
    <row r="98" spans="1:3">
      <c r="A98" t="s">
        <v>183</v>
      </c>
      <c r="B98" t="s">
        <v>184</v>
      </c>
    </row>
    <row r="99" spans="1:3">
      <c r="A99" t="s">
        <v>185</v>
      </c>
      <c r="B99" t="s">
        <v>186</v>
      </c>
    </row>
    <row r="101" spans="1:3">
      <c r="A101" t="s">
        <v>187</v>
      </c>
      <c r="B101" t="s">
        <v>188</v>
      </c>
    </row>
    <row r="102" spans="1:3">
      <c r="A102" t="s">
        <v>189</v>
      </c>
      <c r="B102" t="s">
        <v>190</v>
      </c>
      <c r="C102" t="s">
        <v>191</v>
      </c>
    </row>
    <row r="103" spans="1:3">
      <c r="A103" t="s">
        <v>192</v>
      </c>
      <c r="B103" t="s">
        <v>193</v>
      </c>
      <c r="C103" t="s">
        <v>194</v>
      </c>
    </row>
    <row r="104" spans="1:3">
      <c r="A104" t="s">
        <v>192</v>
      </c>
      <c r="B104" t="s">
        <v>195</v>
      </c>
      <c r="C104" t="s">
        <v>196</v>
      </c>
    </row>
    <row r="105" spans="1:3">
      <c r="A105" t="s">
        <v>192</v>
      </c>
      <c r="B105" t="s">
        <v>77</v>
      </c>
      <c r="C105" t="s">
        <v>186</v>
      </c>
    </row>
    <row r="106" spans="1:3">
      <c r="A106" t="s">
        <v>197</v>
      </c>
      <c r="B106">
        <v>18</v>
      </c>
    </row>
    <row r="107" spans="1:3">
      <c r="A107" t="s">
        <v>198</v>
      </c>
      <c r="B107" t="s">
        <v>199</v>
      </c>
    </row>
    <row r="108" spans="1:3">
      <c r="A108" t="s">
        <v>200</v>
      </c>
      <c r="B108">
        <v>3.80505</v>
      </c>
    </row>
    <row r="109" spans="1:3">
      <c r="A109" t="s">
        <v>201</v>
      </c>
      <c r="B109">
        <v>90.888000000000005</v>
      </c>
    </row>
    <row r="110" spans="1:3">
      <c r="A110" t="s">
        <v>202</v>
      </c>
      <c r="B110">
        <v>1.3677699999999999E-2</v>
      </c>
    </row>
    <row r="112" spans="1:3">
      <c r="A112" t="s">
        <v>203</v>
      </c>
    </row>
    <row r="114" spans="1:3">
      <c r="A114" t="s">
        <v>204</v>
      </c>
    </row>
    <row r="115" spans="1:3">
      <c r="A115" t="s">
        <v>205</v>
      </c>
      <c r="B115" t="s">
        <v>206</v>
      </c>
      <c r="C115" t="s">
        <v>207</v>
      </c>
    </row>
    <row r="116" spans="1:3">
      <c r="A116" t="s">
        <v>208</v>
      </c>
      <c r="B116">
        <v>3.3182299999999998</v>
      </c>
      <c r="C116">
        <v>0.99630300000000005</v>
      </c>
    </row>
    <row r="117" spans="1:3">
      <c r="A117" t="s">
        <v>209</v>
      </c>
      <c r="B117">
        <v>3.3106200000000001</v>
      </c>
      <c r="C117">
        <v>3.9931400000000001E-3</v>
      </c>
    </row>
    <row r="118" spans="1:3">
      <c r="A118" t="s">
        <v>210</v>
      </c>
      <c r="B118">
        <v>13</v>
      </c>
    </row>
    <row r="120" spans="1:3">
      <c r="A120" t="s">
        <v>203</v>
      </c>
    </row>
    <row r="122" spans="1:3">
      <c r="A122" t="s">
        <v>211</v>
      </c>
    </row>
    <row r="123" spans="1:3">
      <c r="A123" t="s">
        <v>205</v>
      </c>
      <c r="B123" t="s">
        <v>206</v>
      </c>
      <c r="C123" t="s">
        <v>207</v>
      </c>
    </row>
    <row r="124" spans="1:3">
      <c r="A124" t="s">
        <v>208</v>
      </c>
      <c r="B124">
        <v>33.097799999999999</v>
      </c>
      <c r="C124">
        <v>0</v>
      </c>
    </row>
    <row r="125" spans="1:3">
      <c r="A125" t="s">
        <v>209</v>
      </c>
      <c r="B125">
        <v>3.3106200000000001</v>
      </c>
      <c r="C125">
        <v>0</v>
      </c>
    </row>
    <row r="126" spans="1:3">
      <c r="A126" t="s">
        <v>210</v>
      </c>
      <c r="B126">
        <v>2</v>
      </c>
    </row>
    <row r="128" spans="1:3">
      <c r="A128" t="s">
        <v>203</v>
      </c>
    </row>
    <row r="129" spans="1:15">
      <c r="A129" t="s">
        <v>212</v>
      </c>
    </row>
    <row r="130" spans="1:15">
      <c r="A130" t="s">
        <v>213</v>
      </c>
    </row>
    <row r="131" spans="1:15">
      <c r="A131" t="s">
        <v>214</v>
      </c>
      <c r="D131" t="s">
        <v>215</v>
      </c>
      <c r="E131" t="s">
        <v>216</v>
      </c>
      <c r="H131" t="s">
        <v>215</v>
      </c>
      <c r="I131" t="s">
        <v>217</v>
      </c>
    </row>
    <row r="132" spans="1:15">
      <c r="D132" t="s">
        <v>215</v>
      </c>
      <c r="F132" t="s">
        <v>218</v>
      </c>
      <c r="H132" t="s">
        <v>215</v>
      </c>
      <c r="I132" t="s">
        <v>219</v>
      </c>
    </row>
    <row r="133" spans="1:15">
      <c r="A133" t="s">
        <v>220</v>
      </c>
      <c r="B133" t="s">
        <v>221</v>
      </c>
      <c r="C133" t="s">
        <v>222</v>
      </c>
      <c r="D133" t="s">
        <v>215</v>
      </c>
      <c r="E133" t="s">
        <v>223</v>
      </c>
      <c r="F133" t="s">
        <v>224</v>
      </c>
      <c r="G133" t="s">
        <v>225</v>
      </c>
      <c r="H133" t="s">
        <v>215</v>
      </c>
      <c r="I133" t="s">
        <v>224</v>
      </c>
      <c r="J133" t="s">
        <v>225</v>
      </c>
      <c r="K133" t="s">
        <v>226</v>
      </c>
      <c r="L133" t="s">
        <v>227</v>
      </c>
      <c r="M133" t="s">
        <v>228</v>
      </c>
      <c r="N133" t="s">
        <v>229</v>
      </c>
      <c r="O133" t="s">
        <v>230</v>
      </c>
    </row>
    <row r="134" spans="1:15">
      <c r="A134">
        <v>1</v>
      </c>
      <c r="B134">
        <v>0</v>
      </c>
      <c r="C134">
        <v>0</v>
      </c>
      <c r="D134" t="s">
        <v>215</v>
      </c>
      <c r="E134">
        <v>18</v>
      </c>
      <c r="F134">
        <v>50</v>
      </c>
      <c r="G134">
        <v>50</v>
      </c>
      <c r="H134" t="s">
        <v>215</v>
      </c>
      <c r="I134">
        <v>58.811</v>
      </c>
      <c r="J134">
        <v>41.189</v>
      </c>
      <c r="K134">
        <v>0</v>
      </c>
      <c r="L134">
        <v>9</v>
      </c>
      <c r="M134">
        <v>50</v>
      </c>
      <c r="N134">
        <v>0.45400000000000001</v>
      </c>
      <c r="O134">
        <v>0.41199999999999998</v>
      </c>
    </row>
    <row r="135" spans="1:15">
      <c r="A135">
        <v>1</v>
      </c>
      <c r="B135">
        <v>0</v>
      </c>
      <c r="C135">
        <v>1</v>
      </c>
      <c r="D135" t="s">
        <v>215</v>
      </c>
      <c r="E135">
        <v>22</v>
      </c>
      <c r="F135">
        <v>68.182000000000002</v>
      </c>
      <c r="G135">
        <v>31.818000000000001</v>
      </c>
      <c r="H135" t="s">
        <v>215</v>
      </c>
      <c r="I135">
        <v>58.811</v>
      </c>
      <c r="J135">
        <v>41.189</v>
      </c>
      <c r="K135">
        <v>0</v>
      </c>
      <c r="L135">
        <v>15</v>
      </c>
      <c r="M135">
        <v>68.182000000000002</v>
      </c>
      <c r="N135">
        <v>0.40799999999999997</v>
      </c>
      <c r="O135">
        <v>0.36399999999999999</v>
      </c>
    </row>
    <row r="136" spans="1:15">
      <c r="A136">
        <v>1</v>
      </c>
      <c r="B136">
        <v>1</v>
      </c>
      <c r="C136">
        <v>0</v>
      </c>
      <c r="D136" t="s">
        <v>215</v>
      </c>
      <c r="E136">
        <v>38</v>
      </c>
      <c r="F136">
        <v>21.053000000000001</v>
      </c>
      <c r="G136">
        <v>78.947000000000003</v>
      </c>
      <c r="H136" t="s">
        <v>215</v>
      </c>
      <c r="I136">
        <v>27.175999999999998</v>
      </c>
      <c r="J136">
        <v>72.823999999999998</v>
      </c>
      <c r="K136">
        <v>1</v>
      </c>
      <c r="L136">
        <v>30</v>
      </c>
      <c r="M136">
        <v>78.947000000000003</v>
      </c>
      <c r="N136">
        <v>5.0000000000000001E-3</v>
      </c>
      <c r="O136">
        <v>6.0000000000000001E-3</v>
      </c>
    </row>
    <row r="137" spans="1:15">
      <c r="A137">
        <v>1</v>
      </c>
      <c r="B137">
        <v>1</v>
      </c>
      <c r="C137">
        <v>1</v>
      </c>
      <c r="D137" t="s">
        <v>215</v>
      </c>
      <c r="E137">
        <v>20</v>
      </c>
      <c r="F137">
        <v>35</v>
      </c>
      <c r="G137">
        <v>65</v>
      </c>
      <c r="H137" t="s">
        <v>215</v>
      </c>
      <c r="I137">
        <v>27.175999999999998</v>
      </c>
      <c r="J137">
        <v>72.823999999999998</v>
      </c>
      <c r="K137">
        <v>1</v>
      </c>
      <c r="L137">
        <v>13</v>
      </c>
      <c r="M137">
        <v>65</v>
      </c>
      <c r="N137">
        <v>4.1000000000000002E-2</v>
      </c>
      <c r="O137">
        <v>4.9000000000000002E-2</v>
      </c>
    </row>
    <row r="138" spans="1:15">
      <c r="A138">
        <v>2</v>
      </c>
      <c r="B138">
        <v>0</v>
      </c>
      <c r="C138">
        <v>0</v>
      </c>
      <c r="D138" t="s">
        <v>215</v>
      </c>
      <c r="E138">
        <v>15</v>
      </c>
      <c r="F138">
        <v>53.332999999999998</v>
      </c>
      <c r="G138">
        <v>46.667000000000002</v>
      </c>
      <c r="H138" t="s">
        <v>215</v>
      </c>
      <c r="I138">
        <v>58.811</v>
      </c>
      <c r="J138">
        <v>41.189</v>
      </c>
      <c r="K138">
        <v>0</v>
      </c>
      <c r="L138">
        <v>8</v>
      </c>
      <c r="M138">
        <v>53.332999999999998</v>
      </c>
      <c r="N138">
        <v>0.495</v>
      </c>
      <c r="O138">
        <v>0.45400000000000001</v>
      </c>
    </row>
    <row r="139" spans="1:15">
      <c r="A139">
        <v>2</v>
      </c>
      <c r="B139">
        <v>0</v>
      </c>
      <c r="C139">
        <v>1</v>
      </c>
      <c r="D139" t="s">
        <v>215</v>
      </c>
      <c r="E139">
        <v>24</v>
      </c>
      <c r="F139">
        <v>87.5</v>
      </c>
      <c r="G139">
        <v>12.5</v>
      </c>
      <c r="H139" t="s">
        <v>215</v>
      </c>
      <c r="I139">
        <v>86.057000000000002</v>
      </c>
      <c r="J139">
        <v>13.943</v>
      </c>
      <c r="K139">
        <v>0</v>
      </c>
      <c r="L139">
        <v>21</v>
      </c>
      <c r="M139">
        <v>87.5</v>
      </c>
      <c r="N139">
        <v>0</v>
      </c>
      <c r="O139">
        <v>0</v>
      </c>
    </row>
    <row r="140" spans="1:15">
      <c r="A140">
        <v>2</v>
      </c>
      <c r="B140">
        <v>1</v>
      </c>
      <c r="C140">
        <v>0</v>
      </c>
      <c r="D140" t="s">
        <v>215</v>
      </c>
      <c r="E140">
        <v>18</v>
      </c>
      <c r="F140">
        <v>33.332999999999998</v>
      </c>
      <c r="G140">
        <v>66.667000000000002</v>
      </c>
      <c r="H140" t="s">
        <v>215</v>
      </c>
      <c r="I140">
        <v>27.175999999999998</v>
      </c>
      <c r="J140">
        <v>72.823999999999998</v>
      </c>
      <c r="K140">
        <v>1</v>
      </c>
      <c r="L140">
        <v>12</v>
      </c>
      <c r="M140">
        <v>66.667000000000002</v>
      </c>
      <c r="N140">
        <v>5.2999999999999999E-2</v>
      </c>
      <c r="O140">
        <v>6.2E-2</v>
      </c>
    </row>
    <row r="141" spans="1:15">
      <c r="A141">
        <v>2</v>
      </c>
      <c r="B141">
        <v>1</v>
      </c>
      <c r="C141">
        <v>1</v>
      </c>
      <c r="D141" t="s">
        <v>215</v>
      </c>
      <c r="E141">
        <v>20</v>
      </c>
      <c r="F141">
        <v>60</v>
      </c>
      <c r="G141">
        <v>40</v>
      </c>
      <c r="H141" t="s">
        <v>215</v>
      </c>
      <c r="I141">
        <v>61.731000000000002</v>
      </c>
      <c r="J141">
        <v>38.268999999999998</v>
      </c>
      <c r="K141">
        <v>0</v>
      </c>
      <c r="L141">
        <v>12</v>
      </c>
      <c r="M141">
        <v>60</v>
      </c>
      <c r="N141">
        <v>0.29399999999999998</v>
      </c>
      <c r="O141">
        <v>0.26</v>
      </c>
    </row>
    <row r="142" spans="1:15">
      <c r="D142" t="s">
        <v>215</v>
      </c>
      <c r="E142">
        <v>175</v>
      </c>
      <c r="F142">
        <v>49.143000000000001</v>
      </c>
      <c r="G142">
        <v>50.856999999999999</v>
      </c>
      <c r="H142" t="s">
        <v>215</v>
      </c>
      <c r="I142">
        <v>49.143000000000001</v>
      </c>
      <c r="J142">
        <v>50.856999999999999</v>
      </c>
      <c r="K142">
        <v>1</v>
      </c>
      <c r="L142">
        <v>120</v>
      </c>
      <c r="M142">
        <v>68.570999999999998</v>
      </c>
    </row>
    <row r="143" spans="1:15">
      <c r="D143" t="s">
        <v>215</v>
      </c>
      <c r="E143" t="s">
        <v>223</v>
      </c>
      <c r="F143" t="s">
        <v>224</v>
      </c>
      <c r="G143" t="s">
        <v>225</v>
      </c>
      <c r="H143" t="s">
        <v>215</v>
      </c>
      <c r="I143" t="s">
        <v>224</v>
      </c>
      <c r="J143" t="s">
        <v>225</v>
      </c>
      <c r="K143" t="s">
        <v>226</v>
      </c>
      <c r="L143" t="s">
        <v>227</v>
      </c>
      <c r="M143" t="s">
        <v>228</v>
      </c>
      <c r="N143" t="s">
        <v>229</v>
      </c>
      <c r="O143" t="s">
        <v>230</v>
      </c>
    </row>
    <row r="145" spans="1:14">
      <c r="A145" t="s">
        <v>231</v>
      </c>
    </row>
    <row r="147" spans="1:14">
      <c r="A147" t="s">
        <v>203</v>
      </c>
    </row>
    <row r="149" spans="1:14">
      <c r="A149" t="s">
        <v>232</v>
      </c>
    </row>
    <row r="151" spans="1:14">
      <c r="A151" t="s">
        <v>214</v>
      </c>
      <c r="C151" t="s">
        <v>215</v>
      </c>
      <c r="D151" t="s">
        <v>216</v>
      </c>
      <c r="G151" t="s">
        <v>215</v>
      </c>
      <c r="H151" t="s">
        <v>217</v>
      </c>
    </row>
    <row r="152" spans="1:14">
      <c r="C152" t="s">
        <v>215</v>
      </c>
      <c r="E152" t="s">
        <v>218</v>
      </c>
      <c r="G152" t="s">
        <v>215</v>
      </c>
      <c r="H152" t="s">
        <v>219</v>
      </c>
    </row>
    <row r="153" spans="1:14">
      <c r="A153" t="s">
        <v>220</v>
      </c>
      <c r="B153" t="s">
        <v>222</v>
      </c>
      <c r="C153" t="s">
        <v>215</v>
      </c>
      <c r="D153" t="s">
        <v>223</v>
      </c>
      <c r="E153" t="s">
        <v>224</v>
      </c>
      <c r="F153" t="s">
        <v>225</v>
      </c>
      <c r="G153" t="s">
        <v>215</v>
      </c>
      <c r="H153" t="s">
        <v>224</v>
      </c>
      <c r="I153" t="s">
        <v>225</v>
      </c>
      <c r="J153" t="s">
        <v>226</v>
      </c>
      <c r="K153" t="s">
        <v>227</v>
      </c>
      <c r="L153" t="s">
        <v>228</v>
      </c>
      <c r="M153" t="s">
        <v>229</v>
      </c>
      <c r="N153" t="s">
        <v>230</v>
      </c>
    </row>
    <row r="154" spans="1:14">
      <c r="A154">
        <v>1</v>
      </c>
      <c r="B154">
        <v>0</v>
      </c>
      <c r="C154" t="s">
        <v>215</v>
      </c>
      <c r="D154">
        <v>56</v>
      </c>
      <c r="E154">
        <v>30.356999999999999</v>
      </c>
      <c r="F154">
        <v>69.643000000000001</v>
      </c>
      <c r="G154" t="s">
        <v>215</v>
      </c>
      <c r="H154">
        <v>40.457999999999998</v>
      </c>
      <c r="I154">
        <v>59.542000000000002</v>
      </c>
      <c r="J154">
        <v>1</v>
      </c>
      <c r="K154">
        <v>39</v>
      </c>
      <c r="L154">
        <v>69.643000000000001</v>
      </c>
      <c r="M154">
        <v>0.154</v>
      </c>
      <c r="N154">
        <v>0.19400000000000001</v>
      </c>
    </row>
    <row r="155" spans="1:14">
      <c r="A155">
        <v>1</v>
      </c>
      <c r="B155">
        <v>1</v>
      </c>
      <c r="C155" t="s">
        <v>215</v>
      </c>
      <c r="D155">
        <v>42</v>
      </c>
      <c r="E155">
        <v>52.381</v>
      </c>
      <c r="F155">
        <v>47.619</v>
      </c>
      <c r="G155" t="s">
        <v>215</v>
      </c>
      <c r="H155">
        <v>40.457999999999998</v>
      </c>
      <c r="I155">
        <v>59.542000000000002</v>
      </c>
      <c r="J155">
        <v>1</v>
      </c>
      <c r="K155">
        <v>20</v>
      </c>
      <c r="L155">
        <v>47.619</v>
      </c>
      <c r="M155">
        <v>0.216</v>
      </c>
      <c r="N155">
        <v>0.26</v>
      </c>
    </row>
    <row r="156" spans="1:14">
      <c r="A156">
        <v>2</v>
      </c>
      <c r="B156">
        <v>0</v>
      </c>
      <c r="C156" t="s">
        <v>215</v>
      </c>
      <c r="D156">
        <v>33</v>
      </c>
      <c r="E156">
        <v>42.423999999999999</v>
      </c>
      <c r="F156">
        <v>57.576000000000001</v>
      </c>
      <c r="G156" t="s">
        <v>215</v>
      </c>
      <c r="H156">
        <v>40.457999999999998</v>
      </c>
      <c r="I156">
        <v>59.542000000000002</v>
      </c>
      <c r="J156">
        <v>1</v>
      </c>
      <c r="K156">
        <v>19</v>
      </c>
      <c r="L156">
        <v>57.576000000000001</v>
      </c>
      <c r="M156">
        <v>0.27300000000000002</v>
      </c>
      <c r="N156">
        <v>0.318</v>
      </c>
    </row>
    <row r="157" spans="1:14">
      <c r="A157">
        <v>2</v>
      </c>
      <c r="B157">
        <v>1</v>
      </c>
      <c r="C157" t="s">
        <v>215</v>
      </c>
      <c r="D157">
        <v>44</v>
      </c>
      <c r="E157">
        <v>75</v>
      </c>
      <c r="F157">
        <v>25</v>
      </c>
      <c r="G157" t="s">
        <v>215</v>
      </c>
      <c r="H157">
        <v>75</v>
      </c>
      <c r="I157">
        <v>25</v>
      </c>
      <c r="J157">
        <v>0</v>
      </c>
      <c r="K157">
        <v>33</v>
      </c>
      <c r="L157">
        <v>75</v>
      </c>
      <c r="M157">
        <v>1E-3</v>
      </c>
      <c r="N157">
        <v>0</v>
      </c>
    </row>
    <row r="158" spans="1:14">
      <c r="C158" t="s">
        <v>215</v>
      </c>
      <c r="D158">
        <v>175</v>
      </c>
      <c r="E158">
        <v>49.143000000000001</v>
      </c>
      <c r="F158">
        <v>50.856999999999999</v>
      </c>
      <c r="G158" t="s">
        <v>215</v>
      </c>
      <c r="H158">
        <v>49.143000000000001</v>
      </c>
      <c r="I158">
        <v>50.856999999999999</v>
      </c>
      <c r="J158">
        <v>1</v>
      </c>
      <c r="K158">
        <v>111</v>
      </c>
      <c r="L158">
        <v>63.429000000000002</v>
      </c>
    </row>
    <row r="159" spans="1:14">
      <c r="C159" t="s">
        <v>215</v>
      </c>
      <c r="D159" t="s">
        <v>223</v>
      </c>
      <c r="E159" t="s">
        <v>224</v>
      </c>
      <c r="F159" t="s">
        <v>225</v>
      </c>
      <c r="G159" t="s">
        <v>215</v>
      </c>
      <c r="H159" t="s">
        <v>224</v>
      </c>
      <c r="I159" t="s">
        <v>225</v>
      </c>
      <c r="J159" t="s">
        <v>226</v>
      </c>
      <c r="K159" t="s">
        <v>227</v>
      </c>
      <c r="L159" t="s">
        <v>228</v>
      </c>
      <c r="M159" t="s">
        <v>229</v>
      </c>
      <c r="N159" t="s">
        <v>230</v>
      </c>
    </row>
    <row r="161" spans="1:13">
      <c r="A161" t="s">
        <v>231</v>
      </c>
    </row>
    <row r="163" spans="1:13">
      <c r="A163" t="s">
        <v>203</v>
      </c>
    </row>
    <row r="165" spans="1:13">
      <c r="A165" t="s">
        <v>233</v>
      </c>
    </row>
    <row r="167" spans="1:13">
      <c r="A167" t="s">
        <v>214</v>
      </c>
      <c r="B167" t="s">
        <v>215</v>
      </c>
      <c r="C167" t="s">
        <v>216</v>
      </c>
      <c r="F167" t="s">
        <v>215</v>
      </c>
      <c r="G167" t="s">
        <v>217</v>
      </c>
    </row>
    <row r="168" spans="1:13">
      <c r="B168" t="s">
        <v>215</v>
      </c>
      <c r="D168" t="s">
        <v>218</v>
      </c>
      <c r="F168" t="s">
        <v>215</v>
      </c>
      <c r="G168" t="s">
        <v>219</v>
      </c>
    </row>
    <row r="169" spans="1:13">
      <c r="A169" t="s">
        <v>221</v>
      </c>
      <c r="B169" t="s">
        <v>215</v>
      </c>
      <c r="C169" t="s">
        <v>223</v>
      </c>
      <c r="D169" t="s">
        <v>224</v>
      </c>
      <c r="E169" t="s">
        <v>225</v>
      </c>
      <c r="F169" t="s">
        <v>215</v>
      </c>
      <c r="G169" t="s">
        <v>224</v>
      </c>
      <c r="H169" t="s">
        <v>225</v>
      </c>
      <c r="I169" t="s">
        <v>226</v>
      </c>
      <c r="J169" t="s">
        <v>227</v>
      </c>
      <c r="K169" t="s">
        <v>228</v>
      </c>
      <c r="L169" t="s">
        <v>229</v>
      </c>
      <c r="M169" t="s">
        <v>230</v>
      </c>
    </row>
    <row r="170" spans="1:13">
      <c r="A170">
        <v>0</v>
      </c>
      <c r="B170" t="s">
        <v>215</v>
      </c>
      <c r="C170">
        <v>79</v>
      </c>
      <c r="D170">
        <v>67.088999999999999</v>
      </c>
      <c r="E170">
        <v>32.911000000000001</v>
      </c>
      <c r="F170" t="s">
        <v>215</v>
      </c>
      <c r="G170">
        <v>67.088999999999999</v>
      </c>
      <c r="H170">
        <v>32.911000000000001</v>
      </c>
      <c r="I170">
        <v>0</v>
      </c>
      <c r="J170">
        <v>53</v>
      </c>
      <c r="K170">
        <v>67.088999999999999</v>
      </c>
      <c r="L170">
        <v>2E-3</v>
      </c>
      <c r="M170">
        <v>1E-3</v>
      </c>
    </row>
    <row r="171" spans="1:13">
      <c r="A171">
        <v>1</v>
      </c>
      <c r="B171" t="s">
        <v>215</v>
      </c>
      <c r="C171">
        <v>96</v>
      </c>
      <c r="D171">
        <v>34.375</v>
      </c>
      <c r="E171">
        <v>65.625</v>
      </c>
      <c r="F171" t="s">
        <v>215</v>
      </c>
      <c r="G171">
        <v>34.375</v>
      </c>
      <c r="H171">
        <v>65.625</v>
      </c>
      <c r="I171">
        <v>1</v>
      </c>
      <c r="J171">
        <v>63</v>
      </c>
      <c r="K171">
        <v>65.625</v>
      </c>
      <c r="L171">
        <v>2E-3</v>
      </c>
      <c r="M171">
        <v>4.0000000000000001E-3</v>
      </c>
    </row>
    <row r="172" spans="1:13">
      <c r="B172" t="s">
        <v>215</v>
      </c>
      <c r="C172">
        <v>175</v>
      </c>
      <c r="D172">
        <v>49.143000000000001</v>
      </c>
      <c r="E172">
        <v>50.856999999999999</v>
      </c>
      <c r="F172" t="s">
        <v>215</v>
      </c>
      <c r="G172">
        <v>49.143000000000001</v>
      </c>
      <c r="H172">
        <v>50.856999999999999</v>
      </c>
      <c r="I172">
        <v>1</v>
      </c>
      <c r="J172">
        <v>116</v>
      </c>
      <c r="K172">
        <v>66.286000000000001</v>
      </c>
    </row>
    <row r="173" spans="1:13">
      <c r="B173" t="s">
        <v>215</v>
      </c>
      <c r="C173" t="s">
        <v>223</v>
      </c>
      <c r="D173" t="s">
        <v>224</v>
      </c>
      <c r="E173" t="s">
        <v>225</v>
      </c>
      <c r="F173" t="s">
        <v>215</v>
      </c>
      <c r="G173" t="s">
        <v>224</v>
      </c>
      <c r="H173" t="s">
        <v>225</v>
      </c>
      <c r="I173" t="s">
        <v>226</v>
      </c>
      <c r="J173" t="s">
        <v>227</v>
      </c>
      <c r="K173" t="s">
        <v>228</v>
      </c>
      <c r="L173" t="s">
        <v>229</v>
      </c>
      <c r="M173" t="s">
        <v>230</v>
      </c>
    </row>
    <row r="175" spans="1:13">
      <c r="A175" t="s">
        <v>231</v>
      </c>
    </row>
    <row r="178" spans="1:1">
      <c r="A178" t="s">
        <v>234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A3" sqref="A3:E11"/>
    </sheetView>
  </sheetViews>
  <sheetFormatPr baseColWidth="10" defaultRowHeight="15" x14ac:dyDescent="0"/>
  <cols>
    <col min="9" max="9" width="13.33203125" bestFit="1" customWidth="1"/>
  </cols>
  <sheetData>
    <row r="1" spans="1:10">
      <c r="A1" t="s">
        <v>235</v>
      </c>
    </row>
    <row r="3" spans="1:10">
      <c r="A3" s="1" t="s">
        <v>220</v>
      </c>
      <c r="B3" s="1" t="s">
        <v>221</v>
      </c>
      <c r="C3" s="1" t="s">
        <v>222</v>
      </c>
      <c r="D3" s="1" t="s">
        <v>236</v>
      </c>
      <c r="E3" s="1" t="s">
        <v>237</v>
      </c>
    </row>
    <row r="4" spans="1:10">
      <c r="A4" s="1">
        <v>1</v>
      </c>
      <c r="B4" s="1">
        <v>0</v>
      </c>
      <c r="C4" s="1">
        <v>0</v>
      </c>
      <c r="D4" s="1">
        <v>0.7</v>
      </c>
      <c r="E4" s="1">
        <v>0.41</v>
      </c>
      <c r="I4" t="s">
        <v>238</v>
      </c>
      <c r="J4">
        <f>_xlfn.STDEV.P(D4:D11)</f>
        <v>1.037725879025863</v>
      </c>
    </row>
    <row r="5" spans="1:10">
      <c r="A5" s="1">
        <v>1</v>
      </c>
      <c r="B5" s="1">
        <v>0</v>
      </c>
      <c r="C5" s="1">
        <v>1</v>
      </c>
      <c r="D5" s="1">
        <v>0.7</v>
      </c>
      <c r="E5" s="1">
        <v>0.36</v>
      </c>
      <c r="I5" t="s">
        <v>239</v>
      </c>
      <c r="J5">
        <f>_xlfn.STDEV.P(E4:E11)</f>
        <v>0.17804524530298471</v>
      </c>
    </row>
    <row r="6" spans="1:10">
      <c r="A6" s="1">
        <v>1</v>
      </c>
      <c r="B6" s="1">
        <v>1</v>
      </c>
      <c r="C6" s="1">
        <v>0</v>
      </c>
      <c r="D6" s="1">
        <v>2.7</v>
      </c>
      <c r="E6" s="1">
        <v>0.01</v>
      </c>
    </row>
    <row r="7" spans="1:10">
      <c r="A7" s="1">
        <v>1</v>
      </c>
      <c r="B7" s="1">
        <v>1</v>
      </c>
      <c r="C7" s="1">
        <v>1</v>
      </c>
      <c r="D7" s="1">
        <v>2.7</v>
      </c>
      <c r="E7" s="1">
        <v>0.05</v>
      </c>
    </row>
    <row r="8" spans="1:10">
      <c r="A8" s="1">
        <v>2</v>
      </c>
      <c r="B8" s="1">
        <v>0</v>
      </c>
      <c r="C8" s="1">
        <v>0</v>
      </c>
      <c r="D8" s="1">
        <v>0.7</v>
      </c>
      <c r="E8" s="1">
        <v>0.45</v>
      </c>
    </row>
    <row r="9" spans="1:10">
      <c r="A9" s="1">
        <v>2</v>
      </c>
      <c r="B9" s="1">
        <v>0</v>
      </c>
      <c r="C9" s="1">
        <v>1</v>
      </c>
      <c r="D9" s="1">
        <v>0.2</v>
      </c>
      <c r="E9" s="1">
        <v>1E-3</v>
      </c>
    </row>
    <row r="10" spans="1:10">
      <c r="A10" s="1">
        <v>2</v>
      </c>
      <c r="B10" s="1">
        <v>1</v>
      </c>
      <c r="C10" s="1">
        <v>0</v>
      </c>
      <c r="D10" s="1">
        <v>2.7</v>
      </c>
      <c r="E10" s="1">
        <v>0.06</v>
      </c>
    </row>
    <row r="11" spans="1:10">
      <c r="A11" s="1">
        <v>2</v>
      </c>
      <c r="B11" s="1">
        <v>1</v>
      </c>
      <c r="C11" s="1">
        <v>1</v>
      </c>
      <c r="D11" s="1">
        <v>0.6</v>
      </c>
      <c r="E11" s="1">
        <v>0.26</v>
      </c>
    </row>
    <row r="14" spans="1:10">
      <c r="A14" s="5" t="s">
        <v>240</v>
      </c>
      <c r="B14" s="5"/>
      <c r="C14" s="5"/>
      <c r="D14" s="5"/>
      <c r="E14" s="5"/>
    </row>
    <row r="15" spans="1:10">
      <c r="A15" s="4">
        <v>1</v>
      </c>
      <c r="B15" s="4">
        <v>0</v>
      </c>
      <c r="C15" s="4" t="s">
        <v>245</v>
      </c>
      <c r="D15" s="4">
        <v>0.7</v>
      </c>
      <c r="E15" s="1">
        <v>0.41</v>
      </c>
    </row>
    <row r="16" spans="1:10">
      <c r="A16" s="4"/>
      <c r="B16" s="4"/>
      <c r="C16" s="4"/>
      <c r="D16" s="4"/>
      <c r="E16" s="1">
        <v>0.36</v>
      </c>
    </row>
    <row r="17" spans="1:11">
      <c r="A17" s="4">
        <v>1</v>
      </c>
      <c r="B17" s="4">
        <v>1</v>
      </c>
      <c r="C17" s="4" t="s">
        <v>245</v>
      </c>
      <c r="D17" s="4">
        <v>2.7</v>
      </c>
      <c r="E17" s="1">
        <v>0.01</v>
      </c>
    </row>
    <row r="18" spans="1:11">
      <c r="A18" s="4"/>
      <c r="B18" s="4"/>
      <c r="C18" s="4"/>
      <c r="D18" s="4"/>
      <c r="E18" s="1">
        <v>0.05</v>
      </c>
    </row>
    <row r="19" spans="1:11">
      <c r="A19" s="1">
        <v>2</v>
      </c>
      <c r="B19" s="1">
        <v>0</v>
      </c>
      <c r="C19" s="1">
        <v>0</v>
      </c>
      <c r="D19" s="1">
        <v>0.7</v>
      </c>
      <c r="E19" s="1">
        <v>0.45</v>
      </c>
    </row>
    <row r="20" spans="1:11">
      <c r="A20" s="1">
        <v>2</v>
      </c>
      <c r="B20" s="1">
        <v>0</v>
      </c>
      <c r="C20" s="1">
        <v>1</v>
      </c>
      <c r="D20" s="1">
        <v>0.2</v>
      </c>
      <c r="E20" s="1">
        <v>1E-3</v>
      </c>
    </row>
    <row r="21" spans="1:11">
      <c r="A21" s="1">
        <v>2</v>
      </c>
      <c r="B21" s="1">
        <v>1</v>
      </c>
      <c r="C21" s="1">
        <v>0</v>
      </c>
      <c r="D21" s="1">
        <v>2.7</v>
      </c>
      <c r="E21" s="1">
        <v>0.06</v>
      </c>
    </row>
    <row r="22" spans="1:11">
      <c r="A22" s="1">
        <v>2</v>
      </c>
      <c r="B22" s="1">
        <v>1</v>
      </c>
      <c r="C22" s="1">
        <v>1</v>
      </c>
      <c r="D22" s="1">
        <v>0.6</v>
      </c>
      <c r="E22" s="1">
        <v>0.26</v>
      </c>
    </row>
    <row r="25" spans="1:11">
      <c r="A25" s="5" t="s">
        <v>241</v>
      </c>
      <c r="B25" s="5"/>
      <c r="C25" s="5"/>
      <c r="D25" s="5"/>
      <c r="E25" s="5"/>
      <c r="G25" s="5" t="s">
        <v>243</v>
      </c>
      <c r="H25" s="5"/>
      <c r="I25" s="5"/>
      <c r="J25" s="5"/>
      <c r="K25" s="5"/>
    </row>
    <row r="26" spans="1:11">
      <c r="A26" s="1">
        <v>1</v>
      </c>
      <c r="B26" s="1">
        <v>0</v>
      </c>
      <c r="C26" s="1">
        <v>0</v>
      </c>
      <c r="D26" s="1"/>
      <c r="E26" s="1">
        <v>0.41</v>
      </c>
      <c r="G26" s="1">
        <v>1</v>
      </c>
      <c r="H26" s="1">
        <v>0</v>
      </c>
      <c r="I26" s="1">
        <v>0</v>
      </c>
      <c r="J26" s="1">
        <v>0.7</v>
      </c>
      <c r="K26" s="1">
        <v>0.41</v>
      </c>
    </row>
    <row r="27" spans="1:11">
      <c r="A27" s="1">
        <v>1</v>
      </c>
      <c r="B27" s="1">
        <v>0</v>
      </c>
      <c r="C27" s="1">
        <v>1</v>
      </c>
      <c r="D27" s="1">
        <v>0.7</v>
      </c>
      <c r="E27" s="1">
        <v>0.36</v>
      </c>
      <c r="G27" s="1">
        <v>1</v>
      </c>
      <c r="H27" s="1">
        <v>0</v>
      </c>
      <c r="I27" s="1">
        <v>1</v>
      </c>
      <c r="J27" s="1">
        <v>0.7</v>
      </c>
      <c r="K27" s="1">
        <v>0.36</v>
      </c>
    </row>
    <row r="28" spans="1:11">
      <c r="A28" s="1">
        <v>1</v>
      </c>
      <c r="B28" s="1">
        <v>1</v>
      </c>
      <c r="C28" s="1">
        <v>0</v>
      </c>
      <c r="D28" s="1">
        <v>2.7</v>
      </c>
      <c r="E28" s="1">
        <v>0.01</v>
      </c>
      <c r="G28" s="1">
        <v>1</v>
      </c>
      <c r="H28" s="1">
        <v>1</v>
      </c>
      <c r="I28" s="1">
        <v>0</v>
      </c>
      <c r="J28" s="1">
        <v>2.7</v>
      </c>
      <c r="K28" s="1">
        <v>0.01</v>
      </c>
    </row>
    <row r="29" spans="1:11">
      <c r="A29" s="1">
        <v>1</v>
      </c>
      <c r="B29" s="1">
        <v>1</v>
      </c>
      <c r="C29" s="1">
        <v>1</v>
      </c>
      <c r="D29" s="1">
        <v>2.7</v>
      </c>
      <c r="E29" s="1">
        <v>0.05</v>
      </c>
      <c r="G29" s="1">
        <v>1</v>
      </c>
      <c r="H29" s="1">
        <v>1</v>
      </c>
      <c r="I29" s="1">
        <v>1</v>
      </c>
      <c r="J29" s="1">
        <v>2.7</v>
      </c>
      <c r="K29" s="1">
        <v>0.05</v>
      </c>
    </row>
    <row r="30" spans="1:11">
      <c r="A30" s="1">
        <v>2</v>
      </c>
      <c r="B30" s="1">
        <v>0</v>
      </c>
      <c r="C30" s="1">
        <v>0</v>
      </c>
      <c r="D30" s="1">
        <v>0.7</v>
      </c>
      <c r="E30" s="1">
        <v>0.45</v>
      </c>
      <c r="G30" s="1">
        <v>2</v>
      </c>
      <c r="H30" s="1">
        <v>0</v>
      </c>
      <c r="I30" s="1">
        <v>0</v>
      </c>
      <c r="J30" s="1">
        <v>0.7</v>
      </c>
      <c r="K30" s="1">
        <v>0.45</v>
      </c>
    </row>
    <row r="31" spans="1:11">
      <c r="A31" s="1">
        <v>2</v>
      </c>
      <c r="B31" s="1">
        <v>0</v>
      </c>
      <c r="C31" s="1">
        <v>1</v>
      </c>
      <c r="D31" s="1">
        <v>0.2</v>
      </c>
      <c r="E31" s="1">
        <v>1E-3</v>
      </c>
      <c r="G31" s="1">
        <v>2</v>
      </c>
      <c r="H31" s="1">
        <v>0</v>
      </c>
      <c r="I31" s="1">
        <v>1</v>
      </c>
      <c r="J31" s="1">
        <v>0.2</v>
      </c>
      <c r="K31" s="1">
        <v>1E-3</v>
      </c>
    </row>
    <row r="32" spans="1:11">
      <c r="A32" s="1">
        <v>2</v>
      </c>
      <c r="B32" s="1">
        <v>1</v>
      </c>
      <c r="C32" s="1">
        <v>0</v>
      </c>
      <c r="D32" s="1">
        <v>2.7</v>
      </c>
      <c r="E32" s="1">
        <v>0.06</v>
      </c>
      <c r="G32" s="1">
        <v>2</v>
      </c>
      <c r="H32" s="1">
        <v>1</v>
      </c>
      <c r="I32" s="1">
        <v>0</v>
      </c>
      <c r="J32" s="1">
        <v>2.7</v>
      </c>
      <c r="K32" s="1">
        <v>0.06</v>
      </c>
    </row>
    <row r="33" spans="1:11">
      <c r="A33" s="1">
        <v>2</v>
      </c>
      <c r="B33" s="1">
        <v>1</v>
      </c>
      <c r="C33" s="1">
        <v>1</v>
      </c>
      <c r="D33" s="1">
        <v>0.6</v>
      </c>
      <c r="E33" s="1">
        <v>0.26</v>
      </c>
      <c r="G33" s="1">
        <v>2</v>
      </c>
      <c r="H33" s="1">
        <v>1</v>
      </c>
      <c r="I33" s="1">
        <v>1</v>
      </c>
      <c r="J33" s="1">
        <v>0.6</v>
      </c>
      <c r="K33" s="1">
        <v>0.26</v>
      </c>
    </row>
    <row r="36" spans="1:11">
      <c r="A36" s="5" t="s">
        <v>242</v>
      </c>
      <c r="B36" s="5"/>
      <c r="C36" s="5"/>
      <c r="D36" s="5"/>
      <c r="E36" s="5"/>
      <c r="G36" s="5" t="s">
        <v>244</v>
      </c>
      <c r="H36" s="5"/>
      <c r="I36" s="5"/>
      <c r="J36" s="5"/>
      <c r="K36" s="5"/>
    </row>
    <row r="37" spans="1:11">
      <c r="A37" s="1">
        <v>1</v>
      </c>
      <c r="B37" s="1">
        <v>0</v>
      </c>
      <c r="C37" s="1">
        <v>0</v>
      </c>
      <c r="D37" s="1">
        <v>0.7</v>
      </c>
      <c r="E37" s="1">
        <v>0.41</v>
      </c>
      <c r="G37" s="1">
        <v>1</v>
      </c>
      <c r="H37" s="1">
        <v>0</v>
      </c>
      <c r="I37" s="1">
        <v>0</v>
      </c>
      <c r="J37" s="1">
        <v>0.7</v>
      </c>
      <c r="K37" s="1">
        <v>0.41</v>
      </c>
    </row>
    <row r="38" spans="1:11">
      <c r="A38" s="1">
        <v>1</v>
      </c>
      <c r="B38" s="1">
        <v>0</v>
      </c>
      <c r="C38" s="1">
        <v>1</v>
      </c>
      <c r="D38" s="1">
        <v>0.7</v>
      </c>
      <c r="E38" s="1">
        <v>0.36</v>
      </c>
      <c r="G38" s="1">
        <v>1</v>
      </c>
      <c r="H38" s="1">
        <v>0</v>
      </c>
      <c r="I38" s="1">
        <v>1</v>
      </c>
      <c r="J38" s="1">
        <v>0.7</v>
      </c>
      <c r="K38" s="1">
        <v>0.36</v>
      </c>
    </row>
    <row r="39" spans="1:11">
      <c r="A39" s="1">
        <v>1</v>
      </c>
      <c r="B39" s="1">
        <v>1</v>
      </c>
      <c r="C39" s="1">
        <v>0</v>
      </c>
      <c r="D39" s="1">
        <v>2.7</v>
      </c>
      <c r="E39" s="1">
        <v>0.01</v>
      </c>
      <c r="G39" s="1">
        <v>1</v>
      </c>
      <c r="H39" s="1">
        <v>1</v>
      </c>
      <c r="I39" s="1">
        <v>0</v>
      </c>
      <c r="J39" s="1">
        <v>2.7</v>
      </c>
      <c r="K39" s="1">
        <v>0.01</v>
      </c>
    </row>
    <row r="40" spans="1:11">
      <c r="A40" s="1">
        <v>1</v>
      </c>
      <c r="B40" s="1">
        <v>1</v>
      </c>
      <c r="C40" s="1">
        <v>1</v>
      </c>
      <c r="D40" s="1">
        <v>2.7</v>
      </c>
      <c r="E40" s="1">
        <v>0.05</v>
      </c>
      <c r="G40" s="1">
        <v>1</v>
      </c>
      <c r="H40" s="1">
        <v>1</v>
      </c>
      <c r="I40" s="1">
        <v>1</v>
      </c>
      <c r="J40" s="1">
        <v>2.7</v>
      </c>
      <c r="K40" s="1">
        <v>0.05</v>
      </c>
    </row>
    <row r="41" spans="1:11">
      <c r="A41" s="1">
        <v>2</v>
      </c>
      <c r="B41" s="1">
        <v>0</v>
      </c>
      <c r="C41" s="1">
        <v>0</v>
      </c>
      <c r="D41" s="1">
        <v>0.7</v>
      </c>
      <c r="E41" s="1">
        <v>0.45</v>
      </c>
      <c r="G41" s="1">
        <v>2</v>
      </c>
      <c r="H41" s="1">
        <v>0</v>
      </c>
      <c r="I41" s="1">
        <v>0</v>
      </c>
      <c r="J41" s="1">
        <v>0.7</v>
      </c>
      <c r="K41" s="1">
        <v>0.45</v>
      </c>
    </row>
    <row r="42" spans="1:11">
      <c r="A42" s="1">
        <v>2</v>
      </c>
      <c r="B42" s="1">
        <v>0</v>
      </c>
      <c r="C42" s="1">
        <v>1</v>
      </c>
      <c r="D42" s="1">
        <v>0.2</v>
      </c>
      <c r="E42" s="1">
        <v>1E-3</v>
      </c>
      <c r="G42" s="1">
        <v>2</v>
      </c>
      <c r="H42" s="1">
        <v>0</v>
      </c>
      <c r="I42" s="1">
        <v>1</v>
      </c>
      <c r="J42" s="1">
        <v>0.2</v>
      </c>
      <c r="K42" s="1">
        <v>1E-3</v>
      </c>
    </row>
    <row r="43" spans="1:11">
      <c r="A43" s="1">
        <v>2</v>
      </c>
      <c r="B43" s="1">
        <v>1</v>
      </c>
      <c r="C43" s="1">
        <v>0</v>
      </c>
      <c r="D43" s="1">
        <v>2.7</v>
      </c>
      <c r="E43" s="1">
        <v>0.06</v>
      </c>
      <c r="G43" s="1">
        <v>2</v>
      </c>
      <c r="H43" s="1">
        <v>1</v>
      </c>
      <c r="I43" s="1">
        <v>0</v>
      </c>
      <c r="J43" s="1">
        <v>2.7</v>
      </c>
      <c r="K43" s="1">
        <v>0.06</v>
      </c>
    </row>
    <row r="44" spans="1:11">
      <c r="A44" s="1">
        <v>2</v>
      </c>
      <c r="B44" s="1">
        <v>1</v>
      </c>
      <c r="C44" s="1">
        <v>1</v>
      </c>
      <c r="D44" s="1">
        <v>0.6</v>
      </c>
      <c r="E44" s="1">
        <v>0.26</v>
      </c>
      <c r="G44" s="1">
        <v>2</v>
      </c>
      <c r="H44" s="1">
        <v>1</v>
      </c>
      <c r="I44" s="1">
        <v>1</v>
      </c>
      <c r="J44" s="1">
        <v>0.6</v>
      </c>
      <c r="K44" s="1">
        <v>0.26</v>
      </c>
    </row>
  </sheetData>
  <mergeCells count="13">
    <mergeCell ref="A36:E36"/>
    <mergeCell ref="G25:K25"/>
    <mergeCell ref="G36:K36"/>
    <mergeCell ref="A17:A18"/>
    <mergeCell ref="B17:B18"/>
    <mergeCell ref="C17:C18"/>
    <mergeCell ref="D17:D18"/>
    <mergeCell ref="B15:B16"/>
    <mergeCell ref="C15:C16"/>
    <mergeCell ref="D15:D16"/>
    <mergeCell ref="A14:E14"/>
    <mergeCell ref="A25:E25"/>
    <mergeCell ref="A15:A1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19" sqref="B19"/>
    </sheetView>
  </sheetViews>
  <sheetFormatPr baseColWidth="10" defaultRowHeight="15" x14ac:dyDescent="0"/>
  <sheetData>
    <row r="1" spans="1:11">
      <c r="A1" s="5" t="s">
        <v>241</v>
      </c>
      <c r="B1" s="5"/>
      <c r="C1" s="5"/>
      <c r="D1" s="5"/>
      <c r="E1" s="5"/>
      <c r="G1" s="5" t="s">
        <v>243</v>
      </c>
      <c r="H1" s="5"/>
      <c r="I1" s="5"/>
      <c r="J1" s="5"/>
      <c r="K1" s="5"/>
    </row>
    <row r="2" spans="1:11">
      <c r="A2" s="4">
        <v>1</v>
      </c>
      <c r="B2" s="4">
        <v>0</v>
      </c>
      <c r="C2" s="4" t="s">
        <v>245</v>
      </c>
      <c r="D2" s="4">
        <v>0.7</v>
      </c>
      <c r="E2" s="2">
        <v>0.41</v>
      </c>
      <c r="F2" s="3"/>
      <c r="G2" s="2">
        <v>1</v>
      </c>
      <c r="H2" s="2">
        <v>0</v>
      </c>
      <c r="I2" s="2">
        <v>0</v>
      </c>
      <c r="J2" s="2">
        <v>0.7</v>
      </c>
      <c r="K2" s="2">
        <v>0.41</v>
      </c>
    </row>
    <row r="3" spans="1:11">
      <c r="A3" s="4"/>
      <c r="B3" s="4"/>
      <c r="C3" s="4"/>
      <c r="D3" s="4"/>
      <c r="E3" s="2">
        <v>0.36</v>
      </c>
      <c r="F3" s="3"/>
      <c r="G3" s="2">
        <v>1</v>
      </c>
      <c r="H3" s="2">
        <v>0</v>
      </c>
      <c r="I3" s="2">
        <v>1</v>
      </c>
      <c r="J3" s="2">
        <v>0.7</v>
      </c>
      <c r="K3" s="2">
        <v>0.36</v>
      </c>
    </row>
    <row r="4" spans="1:11">
      <c r="A4" s="4">
        <v>1</v>
      </c>
      <c r="B4" s="4">
        <v>1</v>
      </c>
      <c r="C4" s="4" t="s">
        <v>245</v>
      </c>
      <c r="D4" s="4">
        <v>2.7</v>
      </c>
      <c r="E4" s="2">
        <v>0.01</v>
      </c>
      <c r="F4" s="3"/>
      <c r="G4" s="2">
        <v>1</v>
      </c>
      <c r="H4" s="2">
        <v>1</v>
      </c>
      <c r="I4" s="2">
        <v>0</v>
      </c>
      <c r="J4" s="2">
        <v>2.7</v>
      </c>
      <c r="K4" s="2">
        <v>0.01</v>
      </c>
    </row>
    <row r="5" spans="1:11">
      <c r="A5" s="4"/>
      <c r="B5" s="4"/>
      <c r="C5" s="4"/>
      <c r="D5" s="4"/>
      <c r="E5" s="2">
        <v>0.05</v>
      </c>
      <c r="F5" s="3"/>
      <c r="G5" s="2">
        <v>1</v>
      </c>
      <c r="H5" s="2">
        <v>1</v>
      </c>
      <c r="I5" s="2">
        <v>1</v>
      </c>
      <c r="J5" s="2">
        <v>2.7</v>
      </c>
      <c r="K5" s="2">
        <v>0.05</v>
      </c>
    </row>
    <row r="6" spans="1:11">
      <c r="A6" s="2">
        <v>2</v>
      </c>
      <c r="B6" s="2">
        <v>0</v>
      </c>
      <c r="C6" s="2">
        <v>0</v>
      </c>
      <c r="D6" s="4">
        <f>(0.2+0.7)/2</f>
        <v>0.44999999999999996</v>
      </c>
      <c r="E6" s="2">
        <v>0.45</v>
      </c>
      <c r="F6" s="3"/>
      <c r="G6" s="2">
        <v>2</v>
      </c>
      <c r="H6" s="2">
        <v>0</v>
      </c>
      <c r="I6" s="2">
        <v>0</v>
      </c>
      <c r="J6" s="2">
        <v>0.7</v>
      </c>
      <c r="K6" s="2">
        <v>0.45</v>
      </c>
    </row>
    <row r="7" spans="1:11">
      <c r="A7" s="2">
        <v>2</v>
      </c>
      <c r="B7" s="2">
        <v>0</v>
      </c>
      <c r="C7" s="2">
        <v>1</v>
      </c>
      <c r="D7" s="4"/>
      <c r="E7" s="2">
        <v>1E-3</v>
      </c>
      <c r="F7" s="3"/>
      <c r="G7" s="2">
        <v>2</v>
      </c>
      <c r="H7" s="2">
        <v>0</v>
      </c>
      <c r="I7" s="2">
        <v>1</v>
      </c>
      <c r="J7" s="2">
        <v>0.2</v>
      </c>
      <c r="K7" s="2">
        <v>1E-3</v>
      </c>
    </row>
    <row r="8" spans="1:11">
      <c r="A8" s="2">
        <v>2</v>
      </c>
      <c r="B8" s="2">
        <v>1</v>
      </c>
      <c r="C8" s="2">
        <v>0</v>
      </c>
      <c r="D8" s="2">
        <v>2.7</v>
      </c>
      <c r="E8" s="2">
        <v>0.06</v>
      </c>
      <c r="F8" s="3"/>
      <c r="G8" s="2">
        <v>2</v>
      </c>
      <c r="H8" s="2">
        <v>1</v>
      </c>
      <c r="I8" s="2">
        <v>0</v>
      </c>
      <c r="J8" s="2">
        <v>2.7</v>
      </c>
      <c r="K8" s="2">
        <v>0.06</v>
      </c>
    </row>
    <row r="9" spans="1:11">
      <c r="A9" s="2">
        <v>2</v>
      </c>
      <c r="B9" s="2">
        <v>1</v>
      </c>
      <c r="C9" s="2">
        <v>1</v>
      </c>
      <c r="D9" s="2">
        <v>0.6</v>
      </c>
      <c r="E9" s="2">
        <v>0.26</v>
      </c>
      <c r="F9" s="3"/>
      <c r="G9" s="2">
        <v>2</v>
      </c>
      <c r="H9" s="2">
        <v>1</v>
      </c>
      <c r="I9" s="2">
        <v>1</v>
      </c>
      <c r="J9" s="2">
        <v>0.6</v>
      </c>
      <c r="K9" s="2">
        <v>0.26</v>
      </c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4" t="s">
        <v>246</v>
      </c>
      <c r="B12" s="4"/>
      <c r="C12" s="4"/>
      <c r="D12" s="4"/>
      <c r="E12" s="4"/>
      <c r="F12" s="3"/>
      <c r="G12" s="4" t="s">
        <v>244</v>
      </c>
      <c r="H12" s="4"/>
      <c r="I12" s="4"/>
      <c r="J12" s="4"/>
      <c r="K12" s="4"/>
    </row>
    <row r="13" spans="1:11">
      <c r="A13" s="2">
        <v>1</v>
      </c>
      <c r="B13" s="2">
        <v>0</v>
      </c>
      <c r="C13" s="2">
        <v>0</v>
      </c>
      <c r="D13" s="4">
        <v>0.7</v>
      </c>
      <c r="E13" s="2">
        <v>0.41</v>
      </c>
      <c r="F13" s="3"/>
      <c r="G13" s="2">
        <v>1</v>
      </c>
      <c r="H13" s="2">
        <v>0</v>
      </c>
      <c r="I13" s="2">
        <v>0</v>
      </c>
      <c r="J13" s="2">
        <v>0.7</v>
      </c>
      <c r="K13" s="2">
        <v>0.41</v>
      </c>
    </row>
    <row r="14" spans="1:11">
      <c r="A14" s="2">
        <v>1</v>
      </c>
      <c r="B14" s="2">
        <v>0</v>
      </c>
      <c r="C14" s="2">
        <v>1</v>
      </c>
      <c r="D14" s="4"/>
      <c r="E14" s="2">
        <v>0.36</v>
      </c>
      <c r="F14" s="3"/>
      <c r="G14" s="2">
        <v>1</v>
      </c>
      <c r="H14" s="2">
        <v>0</v>
      </c>
      <c r="I14" s="2">
        <v>1</v>
      </c>
      <c r="J14" s="2">
        <v>0.7</v>
      </c>
      <c r="K14" s="2">
        <v>0.36</v>
      </c>
    </row>
    <row r="15" spans="1:11">
      <c r="A15" s="2">
        <v>1</v>
      </c>
      <c r="B15" s="2">
        <v>1</v>
      </c>
      <c r="C15" s="2">
        <v>0</v>
      </c>
      <c r="D15" s="4">
        <v>2.7</v>
      </c>
      <c r="E15" s="2">
        <v>0.01</v>
      </c>
      <c r="F15" s="3"/>
      <c r="G15" s="2">
        <v>1</v>
      </c>
      <c r="H15" s="2">
        <v>1</v>
      </c>
      <c r="I15" s="2">
        <v>0</v>
      </c>
      <c r="J15" s="2">
        <v>2.7</v>
      </c>
      <c r="K15" s="2">
        <v>0.01</v>
      </c>
    </row>
    <row r="16" spans="1:11">
      <c r="A16" s="2">
        <v>1</v>
      </c>
      <c r="B16" s="2">
        <v>1</v>
      </c>
      <c r="C16" s="2">
        <v>1</v>
      </c>
      <c r="D16" s="4"/>
      <c r="E16" s="2">
        <v>0.05</v>
      </c>
      <c r="F16" s="3"/>
      <c r="G16" s="2">
        <v>1</v>
      </c>
      <c r="H16" s="2">
        <v>1</v>
      </c>
      <c r="I16" s="2">
        <v>1</v>
      </c>
      <c r="J16" s="2">
        <v>2.7</v>
      </c>
      <c r="K16" s="2">
        <v>0.05</v>
      </c>
    </row>
    <row r="17" spans="1:11">
      <c r="A17" s="2">
        <v>2</v>
      </c>
      <c r="B17" s="2">
        <v>0</v>
      </c>
      <c r="C17" s="2">
        <v>0</v>
      </c>
      <c r="D17" s="4">
        <f>(0.7+0.6+0.2)/3</f>
        <v>0.49999999999999994</v>
      </c>
      <c r="E17" s="2">
        <v>0.45</v>
      </c>
      <c r="F17" s="3"/>
      <c r="G17" s="2">
        <v>2</v>
      </c>
      <c r="H17" s="2">
        <v>0</v>
      </c>
      <c r="I17" s="2">
        <v>0</v>
      </c>
      <c r="J17" s="2">
        <v>0.7</v>
      </c>
      <c r="K17" s="2">
        <v>0.45</v>
      </c>
    </row>
    <row r="18" spans="1:11">
      <c r="A18" s="2">
        <v>2</v>
      </c>
      <c r="B18" s="2">
        <v>0</v>
      </c>
      <c r="C18" s="2">
        <v>1</v>
      </c>
      <c r="D18" s="4"/>
      <c r="E18" s="2">
        <v>1E-3</v>
      </c>
      <c r="F18" s="3"/>
      <c r="G18" s="2">
        <v>2</v>
      </c>
      <c r="H18" s="2">
        <v>0</v>
      </c>
      <c r="I18" s="2">
        <v>1</v>
      </c>
      <c r="J18" s="2">
        <v>0.2</v>
      </c>
      <c r="K18" s="2">
        <v>1E-3</v>
      </c>
    </row>
    <row r="19" spans="1:11">
      <c r="A19" s="2">
        <v>2</v>
      </c>
      <c r="B19" s="2">
        <v>1</v>
      </c>
      <c r="C19" s="2">
        <v>0</v>
      </c>
      <c r="D19" s="2">
        <v>2.7</v>
      </c>
      <c r="E19" s="2">
        <v>0.06</v>
      </c>
      <c r="F19" s="3"/>
      <c r="G19" s="2">
        <v>2</v>
      </c>
      <c r="H19" s="2">
        <v>1</v>
      </c>
      <c r="I19" s="2">
        <v>0</v>
      </c>
      <c r="J19" s="2">
        <v>2.7</v>
      </c>
      <c r="K19" s="2">
        <v>0.06</v>
      </c>
    </row>
    <row r="20" spans="1:11">
      <c r="A20" s="2">
        <v>2</v>
      </c>
      <c r="B20" s="2">
        <v>1</v>
      </c>
      <c r="C20" s="2">
        <v>1</v>
      </c>
      <c r="D20" s="2">
        <v>0.5</v>
      </c>
      <c r="E20" s="2">
        <v>0.26</v>
      </c>
      <c r="F20" s="3"/>
      <c r="G20" s="2">
        <v>2</v>
      </c>
      <c r="H20" s="2">
        <v>1</v>
      </c>
      <c r="I20" s="2">
        <v>1</v>
      </c>
      <c r="J20" s="2">
        <v>0.6</v>
      </c>
      <c r="K20" s="2">
        <v>0.26</v>
      </c>
    </row>
    <row r="23" spans="1:11">
      <c r="A23" t="s">
        <v>247</v>
      </c>
      <c r="B23" t="s">
        <v>248</v>
      </c>
    </row>
  </sheetData>
  <mergeCells count="16">
    <mergeCell ref="A1:E1"/>
    <mergeCell ref="G1:K1"/>
    <mergeCell ref="A12:E12"/>
    <mergeCell ref="G12:K12"/>
    <mergeCell ref="D2:D3"/>
    <mergeCell ref="D4:D5"/>
    <mergeCell ref="A4:A5"/>
    <mergeCell ref="B4:B5"/>
    <mergeCell ref="C4:C5"/>
    <mergeCell ref="C2:C3"/>
    <mergeCell ref="B2:B3"/>
    <mergeCell ref="A2:A3"/>
    <mergeCell ref="D6:D7"/>
    <mergeCell ref="D17:D18"/>
    <mergeCell ref="D15:D16"/>
    <mergeCell ref="D13:D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21" sqref="G21"/>
    </sheetView>
  </sheetViews>
  <sheetFormatPr baseColWidth="10" defaultRowHeight="15" x14ac:dyDescent="0"/>
  <sheetData>
    <row r="1" spans="1:5">
      <c r="A1" s="1" t="s">
        <v>220</v>
      </c>
      <c r="B1" s="1" t="s">
        <v>221</v>
      </c>
      <c r="C1" s="1" t="s">
        <v>222</v>
      </c>
      <c r="D1" s="1" t="s">
        <v>236</v>
      </c>
      <c r="E1" s="1" t="s">
        <v>237</v>
      </c>
    </row>
    <row r="2" spans="1:5">
      <c r="A2" s="1">
        <v>1</v>
      </c>
      <c r="B2" s="1">
        <v>0</v>
      </c>
      <c r="C2" s="1">
        <v>0</v>
      </c>
      <c r="D2" s="1">
        <v>0.7</v>
      </c>
      <c r="E2" s="1">
        <v>0.41</v>
      </c>
    </row>
    <row r="3" spans="1:5">
      <c r="A3" s="1">
        <v>1</v>
      </c>
      <c r="B3" s="1">
        <v>0</v>
      </c>
      <c r="C3" s="1">
        <v>1</v>
      </c>
      <c r="D3" s="1">
        <v>0.7</v>
      </c>
      <c r="E3" s="1">
        <v>0.36</v>
      </c>
    </row>
    <row r="4" spans="1:5">
      <c r="A4" s="1">
        <v>1</v>
      </c>
      <c r="B4" s="1">
        <v>1</v>
      </c>
      <c r="C4" s="1">
        <v>0</v>
      </c>
      <c r="D4" s="1">
        <v>2.7</v>
      </c>
      <c r="E4" s="1">
        <v>0.01</v>
      </c>
    </row>
    <row r="5" spans="1:5">
      <c r="A5" s="1">
        <v>1</v>
      </c>
      <c r="B5" s="1">
        <v>1</v>
      </c>
      <c r="C5" s="1">
        <v>1</v>
      </c>
      <c r="D5" s="1">
        <v>2.7</v>
      </c>
      <c r="E5" s="1">
        <v>0.05</v>
      </c>
    </row>
    <row r="6" spans="1:5">
      <c r="A6" s="1">
        <v>2</v>
      </c>
      <c r="B6" s="1">
        <v>0</v>
      </c>
      <c r="C6" s="1">
        <v>0</v>
      </c>
      <c r="D6" s="1">
        <v>0.7</v>
      </c>
      <c r="E6" s="1">
        <v>0.45</v>
      </c>
    </row>
    <row r="7" spans="1:5">
      <c r="A7" s="1">
        <v>2</v>
      </c>
      <c r="B7" s="1">
        <v>0</v>
      </c>
      <c r="C7" s="1">
        <v>1</v>
      </c>
      <c r="D7" s="1">
        <v>0.2</v>
      </c>
      <c r="E7" s="1">
        <v>1E-3</v>
      </c>
    </row>
    <row r="8" spans="1:5">
      <c r="A8" s="1">
        <v>2</v>
      </c>
      <c r="B8" s="1">
        <v>1</v>
      </c>
      <c r="C8" s="1">
        <v>0</v>
      </c>
      <c r="D8" s="1">
        <v>2.7</v>
      </c>
      <c r="E8" s="1">
        <v>0.06</v>
      </c>
    </row>
    <row r="9" spans="1:5">
      <c r="A9" s="1">
        <v>2</v>
      </c>
      <c r="B9" s="1">
        <v>1</v>
      </c>
      <c r="C9" s="1">
        <v>1</v>
      </c>
      <c r="D9" s="1">
        <v>0.6</v>
      </c>
      <c r="E9" s="1">
        <v>0.26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F16" sqref="F16"/>
    </sheetView>
  </sheetViews>
  <sheetFormatPr baseColWidth="10" defaultRowHeight="15" x14ac:dyDescent="0"/>
  <sheetData>
    <row r="1" spans="1:8">
      <c r="A1">
        <v>0</v>
      </c>
      <c r="B1">
        <v>1</v>
      </c>
      <c r="C1">
        <v>1</v>
      </c>
      <c r="D1">
        <v>2</v>
      </c>
      <c r="E1">
        <v>1</v>
      </c>
      <c r="F1">
        <v>2</v>
      </c>
      <c r="G1">
        <v>2</v>
      </c>
      <c r="H1">
        <v>3</v>
      </c>
    </row>
    <row r="2" spans="1:8">
      <c r="A2">
        <v>1</v>
      </c>
      <c r="B2">
        <v>0</v>
      </c>
      <c r="C2">
        <v>2</v>
      </c>
      <c r="D2">
        <v>1</v>
      </c>
      <c r="E2">
        <v>2</v>
      </c>
      <c r="F2">
        <v>1</v>
      </c>
      <c r="G2">
        <v>3</v>
      </c>
      <c r="H2">
        <v>2</v>
      </c>
    </row>
    <row r="3" spans="1:8">
      <c r="A3">
        <v>1</v>
      </c>
      <c r="B3">
        <v>2</v>
      </c>
      <c r="C3">
        <v>0</v>
      </c>
      <c r="D3">
        <v>1</v>
      </c>
      <c r="E3">
        <v>2</v>
      </c>
      <c r="F3">
        <v>3</v>
      </c>
      <c r="G3">
        <v>1</v>
      </c>
      <c r="H3">
        <v>2</v>
      </c>
    </row>
    <row r="4" spans="1:8">
      <c r="A4">
        <v>2</v>
      </c>
      <c r="B4">
        <v>1</v>
      </c>
      <c r="C4">
        <v>1</v>
      </c>
      <c r="D4">
        <v>0</v>
      </c>
      <c r="E4">
        <v>3</v>
      </c>
      <c r="F4">
        <v>2</v>
      </c>
      <c r="G4">
        <v>2</v>
      </c>
      <c r="H4">
        <v>1</v>
      </c>
    </row>
    <row r="5" spans="1:8">
      <c r="A5">
        <v>1</v>
      </c>
      <c r="B5">
        <v>2</v>
      </c>
      <c r="C5">
        <v>2</v>
      </c>
      <c r="D5">
        <v>3</v>
      </c>
      <c r="E5">
        <v>0</v>
      </c>
      <c r="F5">
        <v>1</v>
      </c>
      <c r="G5">
        <v>1</v>
      </c>
      <c r="H5">
        <v>2</v>
      </c>
    </row>
    <row r="6" spans="1:8">
      <c r="A6">
        <v>2</v>
      </c>
      <c r="B6">
        <v>1</v>
      </c>
      <c r="C6">
        <v>3</v>
      </c>
      <c r="D6">
        <v>2</v>
      </c>
      <c r="E6">
        <v>1</v>
      </c>
      <c r="F6">
        <v>0</v>
      </c>
      <c r="G6">
        <v>2</v>
      </c>
      <c r="H6">
        <v>1</v>
      </c>
    </row>
    <row r="7" spans="1:8">
      <c r="A7">
        <v>2</v>
      </c>
      <c r="B7">
        <v>3</v>
      </c>
      <c r="C7">
        <v>1</v>
      </c>
      <c r="D7">
        <v>2</v>
      </c>
      <c r="E7">
        <v>1</v>
      </c>
      <c r="F7">
        <v>2</v>
      </c>
      <c r="G7">
        <v>0</v>
      </c>
      <c r="H7">
        <v>1</v>
      </c>
    </row>
    <row r="8" spans="1:8">
      <c r="A8">
        <v>3</v>
      </c>
      <c r="B8">
        <v>2</v>
      </c>
      <c r="C8">
        <v>2</v>
      </c>
      <c r="D8">
        <v>1</v>
      </c>
      <c r="E8">
        <v>2</v>
      </c>
      <c r="F8">
        <v>1</v>
      </c>
      <c r="G8">
        <v>1</v>
      </c>
      <c r="H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slide19 preece run 30.csv</vt:lpstr>
      <vt:lpstr>Sheet1</vt:lpstr>
      <vt:lpstr>Sheet2</vt:lpstr>
      <vt:lpstr>PijPyeCnr.csv</vt:lpstr>
      <vt:lpstr>adjacency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Owner</dc:creator>
  <cp:lastModifiedBy>Mac Owner</cp:lastModifiedBy>
  <dcterms:created xsi:type="dcterms:W3CDTF">2016-02-07T02:22:07Z</dcterms:created>
  <dcterms:modified xsi:type="dcterms:W3CDTF">2016-02-10T21:39:40Z</dcterms:modified>
</cp:coreProperties>
</file>