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namedSheetViews/namedSheetView1.xml" ContentType="application/vnd.ms-excel.namedsheetview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namedSheetViews/namedSheetView2.xml" ContentType="application/vnd.ms-excel.namedsheetviews+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drawings/drawing4.xml" ContentType="application/vnd.openxmlformats-officedocument.drawing+xml"/>
  <Override PartName="/xl/namedSheetViews/namedSheetView3.xml" ContentType="application/vnd.ms-excel.namedsheetviews+xml"/>
  <Override PartName="/xl/tables/table7.xml" ContentType="application/vnd.openxmlformats-officedocument.spreadsheetml.table+xml"/>
  <Override PartName="/xl/queryTables/queryTable4.xml" ContentType="application/vnd.openxmlformats-officedocument.spreadsheetml.queryTable+xml"/>
  <Override PartName="/xl/drawings/drawing5.xml" ContentType="application/vnd.openxmlformats-officedocument.drawing+xml"/>
  <Override PartName="/xl/namedSheetViews/namedSheetView4.xml" ContentType="application/vnd.ms-excel.namedsheetviews+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xr:revisionPtr revIDLastSave="50" documentId="8_{2B4D621A-9A80-42B5-BDE3-B20E7822B0F4}" xr6:coauthVersionLast="47" xr6:coauthVersionMax="47" xr10:uidLastSave="{809DD359-2039-42B8-A935-F5BCC3087DE5}"/>
  <bookViews>
    <workbookView xWindow="-120" yWindow="-120" windowWidth="29040" windowHeight="16440" tabRatio="893" activeTab="4" xr2:uid="{08544061-7D81-2B41-98BC-9363FA36D072}"/>
  </bookViews>
  <sheets>
    <sheet name="T8R_README_WELCOME" sheetId="118" r:id="rId1"/>
    <sheet name="T8R_CONFIG_SHEET" sheetId="94" r:id="rId2"/>
    <sheet name="T8R_IMPORT_CONFIGS_EDITABLE" sheetId="59" r:id="rId3"/>
    <sheet name="t8r_ImportFilesFiltered_EDITABL" sheetId="119" r:id="rId4"/>
    <sheet name="T8R_NEW_TRANSACTIONS" sheetId="108" r:id="rId5"/>
    <sheet name="T8R_SOURCE_TRANSACTIONS" sheetId="117" r:id="rId6"/>
    <sheet name="t8r_SOURCE_WORKBOOK_SHEET_NAMES" sheetId="103" state="hidden" r:id="rId7"/>
    <sheet name="Tiller Challenge Checklist" sheetId="102" r:id="rId8"/>
    <sheet name="T8R_LINKS" sheetId="99" r:id="rId9"/>
    <sheet name="t8r_TrxnsHeadersTableForWorkshe" sheetId="88" state="hidden" r:id="rId10"/>
    <sheet name=" Tiller 2022 Challenge #WIP" sheetId="100" r:id="rId11"/>
    <sheet name="Excel Tips" sheetId="101" r:id="rId12"/>
    <sheet name="T8R DEV SCRATCHPAD" sheetId="84" r:id="rId13"/>
    <sheet name="Tiller.RuntimeMetadata" sheetId="25" state="veryHidden" r:id="rId14"/>
  </sheets>
  <definedNames>
    <definedName name="ExternalData_1" localSheetId="4" hidden="1">T8R_NEW_TRANSACTIONS!$A$1:$L$18</definedName>
    <definedName name="ExternalData_1" localSheetId="6" hidden="1">t8r_SOURCE_WORKBOOK_SHEET_NAMES!$A$1:$A$2</definedName>
    <definedName name="ExternalData_1" localSheetId="9" hidden="1">t8r_TrxnsHeadersTableForWorkshe!$A$1:$A$12</definedName>
    <definedName name="ExternalData_2" localSheetId="3" hidden="1">t8r_ImportFilesFiltered_EDITABL!$A$1:$H$4</definedName>
    <definedName name="ExternalData_2" localSheetId="5" hidden="1">T8R_SOURCE_TRANSACTIONS!$A$1:$J$124</definedName>
    <definedName name="ImportConfigRange">T8R_IMPORT_CONFIGS_EDITABLE!$D$4:$J$27</definedName>
    <definedName name="MonthNames">{"January";"February";"March";"April";"May";"June";"July";"August";"September";"October";"November";"December"}</definedName>
    <definedName name="_xlnm.Print_Area" localSheetId="10">' Tiller 2022 Challenge #WIP'!$F$7:$K$22</definedName>
    <definedName name="_xlnm.Print_Area" localSheetId="1">T8R_CONFIG_SHEET!$E$8:$I$16</definedName>
    <definedName name="_xlnm.Print_Area" localSheetId="8">T8R_LINKS!$F$7:$K$21</definedName>
    <definedName name="t8r_ConfigTableRange">T8R_CONFIG_SHEET!$E$8:$I$16</definedName>
    <definedName name="t8r_excel_SOURCE_WORKBOOK_SHEET_NAMES_dropdown">t8r_SOURCE_WORKBOOK_SHEET_NAMES!$A$1:$A$30</definedName>
    <definedName name="t8r_ImportConfigNamesForDropDown">T8R_IMPORT_CONFIGS_EDITABLE!$E$4:$J$4</definedName>
    <definedName name="t8r_ImportConfigsTable">T8R_IMPORT_CONFIGS_EDITABLE!$D$4:$J$27</definedName>
    <definedName name="t8r_TrxnsHeadersTableForWorksheet2">T8R_IMPORT_CONFIGS_EDITABLE!$D$14</definedName>
  </definedNames>
  <calcPr calcId="191029"/>
  <webPublishing allowPng="1" codePage="1252"/>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8r_TrxnsHeadersList_e336e87a-5b3c-4e00-ab70-6b5a5ed51839" name="t8r_TrxnsHeadersList" connection="Query - T8R_SOURCE_TRXNS_HEADERS_LIST"/>
          <x15:modelTable id="t8r_TrxnsHeadersTableForWorksheet_300a0cd8-6d65-4463-b203-7d9b82b7090c" name="t8r_TrxnsHeadersTableForWorksheet" connection="Query - t8r_TrxnsHeadersTableForWorksheet"/>
          <x15:modelTable id="T8R_SOURCE_WORKBOOK_PATH_3f41c628-eccd-4f3e-aead-a3f4a2e6a78a" name="T8R_SOURCE_WORKBOOK_PATH" connection="Query - T8R_SOURCE_WORKBOOK_PATH_PROCESSED"/>
          <x15:modelTable id="T8R_IMPORT_CONFIGS_e16e0789-89f8-4851-b3b4-e705c585ab3f" name="T8R_IMPORT_CONFIGS" connection="Query - T8R_IMPORT_CONFIGS"/>
          <x15:modelTable id="t8r_SourceWorkbookWorksheetNamesList_f4ce2b17-433e-48cc-913b-541cdbe87726" name="t8r_SourceWorkbookWorksheetNamesList" connection="Query - t8r_SourceWorkbookWorksheetNamesList"/>
          <x15:modelTable id="T8R_CONFIG_MAIN_2f4de524-3d9f-49ff-b26e-74185f4436f2" name="T8R_CONFIG_MAIN" connection="Query - T8R_CONFIG_MAIN"/>
          <x15:modelTable id="T8R_IMPORT_FILES_4fcab6f8-e9c8-4ba1-907e-36ff0f83c131" name="T8R_IMPORT_FILES" connection="Query - T8R_IMPORT_FILES"/>
          <x15:modelTable id="T8R_SOURCE_TRANSACTIONS_81c6cddc-0f19-447f-af2c-b3a5d3923ec7" name="T8R_SOURCE_TRANSACTIONS" connection="Query - T8R_SOURCE_TRANSACTIONS"/>
          <x15:modelTable id="t8r_ImportFilesTransformed_f69e2376-d231-4f1e-a913-ea6efffacbfc" name="t8r_ImportFilesTransformed" connection="Query - t8r_ImportFilesTransformed"/>
          <x15:modelTable id="t8r_ImportFilesNormalized_1a944cd1-f3f1-4f38-b743-1937230ff4bf" name="t8r_ImportFilesNormalized" connection="Query - t8r_ImportFilesNormalized"/>
          <x15:modelTable id="t8r_ImportCsvTrxns_FINAL_5b1de0d9-be96-4283-a5f4-25a5f01e69fd" name="t8r_ImportCsvTrxns_FINAL" connection="Query - t8r_ImportCsvTrxns_FINAL"/>
          <x15:modelTable id="t8r_ImportFilesNormalizedWithSlugDeduped_ead4054a-ab16-4af9-9d09-182b5ae6db11" name="t8r_ImportFilesNormalizedWithSlugDeduped" connection="Query - t8r_ImportFilesNormalizedWithSlugDeduped"/>
          <x15:modelTable id="t8r_ImportConfigsWithFiles_0431c747-8a79-45ee-b7a4-1b2231d1f625" name="t8r_ImportConfigsWithFiles" connection="Query - t8r_ImportConfigsWithFiles"/>
          <x15:modelTable id="t8r_ImportFilesCombinedWithSlug_a2c49244-c144-496f-90bd-f4b4f80c506b" name="t8r_ImportFilesCombinedWithSlug" connection="Query - t8r_ImportFilesCombinedWithSlug"/>
          <x15:modelTable id="t8r_ImportFilesCombinedWithCurrent_64ce91dd-6ed6-43c1-ae3e-d4bce7641db6" name="t8r_ImportFilesCombinedWithCurrent" connection="Query - t8r_ImportFilesCombinedWithCurrent"/>
          <x15:modelTable id="T8R_ROOT_FOLDER_PATH_acc01d02-d3c8-4cfc-a46e-b2fc3f08f207" name="T8R_ROOT_FOLDER_PATH" connection="Query - T8R_ROOT_FOLDER_PATH"/>
          <x15:modelTable id="t8r_ImportConfigsWithFilesLoaded_2dabe69b-adc0-45da-adfd-bde757845225" name="t8r_ImportConfigsWithFilesLoaded" connection="Query - t8r_ImportConfigsWithFilesLoaded"/>
          <x15:modelTable id="t8r_ImportConfigsWithFilesTransformedAndNormalized_149341db-94ce-4f60-abb7-84657f2f7666" name="t8r_ImportConfigsWithFilesTransformedAndNormalized" connection="Query - t8r_ImportConfigsWithFilesTransformedAndNormalized"/>
          <x15:modelTable id="t8r_ImportTrxnsFromFiles_12664699-c479-4adc-8c27-ad25d4ef0254" name="t8r_ImportTrxnsFromFiles" connection="Query - t8r_ImportTrxnsFromFiles"/>
          <x15:modelTable id="t8r_ImportTrxnsFromFilesDeduped_bf85c152-26ce-4d9e-b422-27480b76907b" name="t8r_ImportTrxnsFromFilesDeduped" connection="Query - t8r_ImportTrxnsFromFilesDedup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59" l="1" a="1"/>
  <c r="D13" i="59" s="1"/>
  <c r="E9" i="94"/>
  <c r="E10" i="94" s="1"/>
  <c r="E11" i="94" s="1"/>
  <c r="E12" i="94" s="1"/>
  <c r="E13" i="94" s="1"/>
  <c r="E14" i="94" s="1"/>
  <c r="E15" i="94" s="1"/>
  <c r="E16" i="94" s="1"/>
  <c r="F9" i="100"/>
  <c r="F10" i="100" s="1"/>
  <c r="F11" i="100" s="1"/>
  <c r="F12" i="100" s="1"/>
  <c r="F14" i="100" s="1"/>
  <c r="F15" i="100" s="1"/>
  <c r="F16" i="100" s="1"/>
  <c r="F17" i="100" s="1"/>
  <c r="F18" i="100" s="1"/>
  <c r="F19" i="100" s="1"/>
  <c r="F20" i="100" s="1"/>
  <c r="F21" i="100" s="1"/>
  <c r="F9" i="99"/>
  <c r="F10" i="99" s="1"/>
  <c r="F11" i="99" s="1"/>
  <c r="F12" i="99" s="1"/>
  <c r="F13" i="99" s="1"/>
  <c r="F14" i="99" s="1"/>
  <c r="F15" i="99" s="1"/>
  <c r="F16" i="99" s="1"/>
  <c r="F17" i="99" s="1"/>
  <c r="F18" i="99" s="1"/>
  <c r="F19" i="99" s="1"/>
  <c r="C6" i="102"/>
  <c r="C7" i="102" s="1"/>
  <c r="C8" i="102" s="1"/>
  <c r="C9" i="102" s="1"/>
  <c r="C10" i="102" s="1"/>
  <c r="C11" i="102" s="1"/>
  <c r="C12" i="102" s="1"/>
  <c r="C13" i="102" s="1"/>
  <c r="C14" i="102" s="1"/>
  <c r="C15"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0" authorId="0" shapeId="0" xr:uid="{F35B897E-C0B8-43AD-A836-8B149B2D7BE2}">
      <text>
        <r>
          <rPr>
            <b/>
            <sz val="9"/>
            <color indexed="81"/>
            <rFont val="Tahoma"/>
            <family val="2"/>
          </rPr>
          <t>Author:</t>
        </r>
        <r>
          <rPr>
            <sz val="9"/>
            <color indexed="81"/>
            <rFont val="Tahoma"/>
            <family val="2"/>
          </rPr>
          <t xml:space="preserve">
TODO: Make relative like Excel Path for clarity.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248207-B9FD-4F71-885A-07A2D074145C}" keepAlive="1" name="ModelConnection_ExternalData_11" description="Data Model" type="5" refreshedVersion="8" minRefreshableVersion="5" saveData="1">
    <dbPr connection="Data Model Connection" command="t8r_TrxnsHeadersTableForWorksheet" commandType="3"/>
    <extLst>
      <ext xmlns:x15="http://schemas.microsoft.com/office/spreadsheetml/2010/11/main" uri="{DE250136-89BD-433C-8126-D09CA5730AF9}">
        <x15:connection id="" model="1"/>
      </ext>
    </extLst>
  </connection>
  <connection id="2" xr16:uid="{51A090AE-C0F7-4A8F-95ED-9A628A2D0528}" keepAlive="1" name="ModelConnection_ExternalData_13" description="Data Model" type="5" refreshedVersion="8" minRefreshableVersion="5" saveData="1">
    <dbPr connection="Data Model Connection" command="t8r_SourceWorkbookWorksheetNamesList" commandType="3"/>
    <extLst>
      <ext xmlns:x15="http://schemas.microsoft.com/office/spreadsheetml/2010/11/main" uri="{DE250136-89BD-433C-8126-D09CA5730AF9}">
        <x15:connection id="" model="1"/>
      </ext>
    </extLst>
  </connection>
  <connection id="3" xr16:uid="{77E469ED-0669-4465-9FC6-D70DA4AAF233}" keepAlive="1" name="ModelConnection_ExternalData_15" description="Data Model" type="5" refreshedVersion="8" minRefreshableVersion="5" saveData="1">
    <dbPr connection="Data Model Connection" command="t8r_ImportCsvTrxns_FINAL" commandType="3"/>
    <extLst>
      <ext xmlns:x15="http://schemas.microsoft.com/office/spreadsheetml/2010/11/main" uri="{DE250136-89BD-433C-8126-D09CA5730AF9}">
        <x15:connection id="" model="1"/>
      </ext>
    </extLst>
  </connection>
  <connection id="4" xr16:uid="{F7F34E13-338E-44EC-A3F2-465CB4B1F7FD}" keepAlive="1" name="ModelConnection_ExternalData_2" description="Data Model" type="5" refreshedVersion="8" minRefreshableVersion="5" saveData="1">
    <dbPr connection="Data Model Connection" command="T8R_SOURCE_TRANSACTIONS" commandType="3"/>
    <extLst>
      <ext xmlns:x15="http://schemas.microsoft.com/office/spreadsheetml/2010/11/main" uri="{DE250136-89BD-433C-8126-D09CA5730AF9}">
        <x15:connection id="" model="1"/>
      </ext>
    </extLst>
  </connection>
  <connection id="5" xr16:uid="{81DB4752-7915-4FAE-B07A-15D5C5B4BC5F}" keepAlive="1" name="Query - createTrxn8rSlug" description="Connection to the 'createTrxn8rSlug' query in the workbook." type="5" refreshedVersion="0" background="1">
    <dbPr connection="Provider=Microsoft.Mashup.OleDb.1;Data Source=$Workbook$;Location=createTrxn8rSlug;Extended Properties=&quot;&quot;" command="SELECT * FROM [createTrxn8rSlug]"/>
  </connection>
  <connection id="6" xr16:uid="{65AF0839-1B90-40CE-855B-84C2E93BF61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549F912F-5BA7-40EE-BF3B-24FB69962E52}" name="Query - t8r_ChangeTypeTrxnsTable" description="Connection to the 't8r_ChangeTypeTrxnsTable' query in the workbook." type="100" refreshedVersion="8" minRefreshableVersion="5">
    <extLst>
      <ext xmlns:x15="http://schemas.microsoft.com/office/spreadsheetml/2010/11/main" uri="{DE250136-89BD-433C-8126-D09CA5730AF9}">
        <x15:connection id="581195db-b4cd-4326-8a76-f25fb4ff5a1a">
          <x15:oledbPr connection="Provider=Microsoft.Mashup.OleDb.1;Data Source=$Workbook$;Location=t8r_ChangeTypeTrxnsTable;Extended Properties=&quot;&quot;">
            <x15:dbTables>
              <x15:dbTable name="t8r_ChangeTypeTrxnsTable"/>
            </x15:dbTables>
          </x15:oledbPr>
        </x15:connection>
      </ext>
    </extLst>
  </connection>
  <connection id="8" xr16:uid="{0BEF8253-E21E-47B5-B5D9-7A6C24C76A75}" keepAlive="1" name="Query - T8R_CONFIG_EXCEL_TABLE_NAME" description="Connection to the 'T8R_CONFIG_EXCEL_TABLE_NAME' query in the workbook." type="5" refreshedVersion="0" background="1">
    <dbPr connection="Provider=Microsoft.Mashup.OleDb.1;Data Source=$Workbook$;Location=T8R_CONFIG_EXCEL_TABLE_NAME;Extended Properties=&quot;&quot;" command="SELECT * FROM [T8R_CONFIG_EXCEL_TABLE_NAME]"/>
  </connection>
  <connection id="9" xr16:uid="{A5443E82-7B34-4B06-9028-200FD5F9B5DC}" name="Query - T8R_CONFIG_MAIN" description="Connection to the 'T8R_CONFIG_MAIN' query in the workbook." type="100" refreshedVersion="8" minRefreshableVersion="5">
    <extLst>
      <ext xmlns:x15="http://schemas.microsoft.com/office/spreadsheetml/2010/11/main" uri="{DE250136-89BD-433C-8126-D09CA5730AF9}">
        <x15:connection id="7424e2f3-4be7-4b2a-90b6-7415d009811b">
          <x15:oledbPr connection="Provider=Microsoft.Mashup.OleDb.1;Data Source=$Workbook$;Location=T8R_CONFIG_MAIN;Extended Properties=&quot;&quot;">
            <x15:dbTables>
              <x15:dbTable name="T8R_CONFIG_MAIN"/>
            </x15:dbTables>
          </x15:oledbPr>
        </x15:connection>
      </ext>
    </extLst>
  </connection>
  <connection id="10" xr16:uid="{4A3D672C-7CCF-46FC-A732-D31872B67C45}" keepAlive="1" name="Query - T8R_FUZZY_MATCH_THRESHOLD" description="Connection to the 'T8R_FUZZY_MATCH_THRESHOLD' query in the workbook." type="5" refreshedVersion="0" background="1">
    <dbPr connection="Provider=Microsoft.Mashup.OleDb.1;Data Source=$Workbook$;Location=T8R_FUZZY_MATCH_THRESHOLD;Extended Properties=&quot;&quot;" command="SELECT * FROM [T8R_FUZZY_MATCH_THRESHOLD]"/>
  </connection>
  <connection id="11" xr16:uid="{371AD94C-5306-44D9-8E63-60750C2379C1}" name="Query - T8R_IMPORT_CONFIGS" description="Connection to the 'T8R_IMPORT_CONFIGS' query in the workbook." type="100" refreshedVersion="8" minRefreshableVersion="5">
    <extLst>
      <ext xmlns:x15="http://schemas.microsoft.com/office/spreadsheetml/2010/11/main" uri="{DE250136-89BD-433C-8126-D09CA5730AF9}">
        <x15:connection id="adf4074f-b6d7-417a-a31f-e5492d79fbb1">
          <x15:oledbPr connection="Provider=Microsoft.Mashup.OleDb.1;Data Source=$Workbook$;Location=T8R_IMPORT_CONFIGS;Extended Properties=&quot;&quot;">
            <x15:dbTables>
              <x15:dbTable name="T8R_IMPORT_CONFIGS"/>
            </x15:dbTables>
          </x15:oledbPr>
        </x15:connection>
      </ext>
    </extLst>
  </connection>
  <connection id="12" xr16:uid="{17B70B83-6E5D-4847-AF8B-815D0430AE4C}" name="Query - T8R_IMPORT_FILES" description="Connection to the 'T8R_IMPORT_FILES' query in the workbook." type="100" refreshedVersion="8" minRefreshableVersion="5">
    <extLst>
      <ext xmlns:x15="http://schemas.microsoft.com/office/spreadsheetml/2010/11/main" uri="{DE250136-89BD-433C-8126-D09CA5730AF9}">
        <x15:connection id="93370d02-930e-4880-b73e-be80df31d267">
          <x15:oledbPr connection="Provider=Microsoft.Mashup.OleDb.1;Data Source=$Workbook$;Location=T8R_IMPORT_FILES;Extended Properties=&quot;&quot;">
            <x15:dbTables>
              <x15:dbTable name="T8R_IMPORT_FILES"/>
            </x15:dbTables>
          </x15:oledbPr>
        </x15:connection>
      </ext>
    </extLst>
  </connection>
  <connection id="13" xr16:uid="{8D0C2C12-2F95-4DFE-AB55-AA52933B126F}" keepAlive="1" name="Query - T8R_IMPORT_FOLDER_PATH" description="Connection to the 'T8R_IMPORT_FOLDER_PATH' query in the workbook." type="5" refreshedVersion="0" background="1">
    <dbPr connection="Provider=Microsoft.Mashup.OleDb.1;Data Source=$Workbook$;Location=T8R_IMPORT_FOLDER_PATH;Extended Properties=&quot;&quot;" command="SELECT * FROM [T8R_IMPORT_FOLDER_PATH]"/>
  </connection>
  <connection id="14" xr16:uid="{30AD481E-DD24-4C37-AC38-B2E853652153}" name="Query - t8r_ImportConfigsWithFiles" description="Connection to the 't8r_ImportConfigsWithFiles' query in the workbook." type="100" refreshedVersion="8" minRefreshableVersion="5">
    <extLst>
      <ext xmlns:x15="http://schemas.microsoft.com/office/spreadsheetml/2010/11/main" uri="{DE250136-89BD-433C-8126-D09CA5730AF9}">
        <x15:connection id="1df312d7-81fb-40f3-bcc6-b45f8e5d0aa6">
          <x15:oledbPr connection="Provider=Microsoft.Mashup.OleDb.1;Data Source=$Workbook$;Location=t8r_ImportConfigsWithFiles;Extended Properties=&quot;&quot;">
            <x15:dbTables>
              <x15:dbTable name="t8r_ImportConfigsWithFiles"/>
            </x15:dbTables>
          </x15:oledbPr>
        </x15:connection>
      </ext>
    </extLst>
  </connection>
  <connection id="15" xr16:uid="{F66CE160-77EE-4561-8D21-2FA5114CCB1A}" name="Query - t8r_ImportConfigsWithFilesLoaded" description="Connection to the 't8r_ImportConfigsWithFilesLoaded' query in the workbook." type="100" refreshedVersion="8" minRefreshableVersion="5">
    <extLst>
      <ext xmlns:x15="http://schemas.microsoft.com/office/spreadsheetml/2010/11/main" uri="{DE250136-89BD-433C-8126-D09CA5730AF9}">
        <x15:connection id="93e42a1a-2471-4cc6-bd62-41a9a3467af9">
          <x15:oledbPr connection="Provider=Microsoft.Mashup.OleDb.1;Data Source=$Workbook$;Location=t8r_ImportConfigsWithFilesLoaded;Extended Properties=&quot;&quot;">
            <x15:dbTables>
              <x15:dbTable name="t8r_ImportConfigsWithFilesLoaded"/>
            </x15:dbTables>
          </x15:oledbPr>
        </x15:connection>
      </ext>
    </extLst>
  </connection>
  <connection id="16" xr16:uid="{34C992EA-938E-48D3-9B0F-45410F308BDC}" name="Query - t8r_ImportConfigsWithFilesTransformedAndNormalized" description="Connection to the 't8r_ImportConfigsWithFilesTransformedAndNormalized' query in the workbook." type="100" refreshedVersion="8" minRefreshableVersion="5">
    <extLst>
      <ext xmlns:x15="http://schemas.microsoft.com/office/spreadsheetml/2010/11/main" uri="{DE250136-89BD-433C-8126-D09CA5730AF9}">
        <x15:connection id="c4665430-2765-436c-88b8-667154943dea"/>
      </ext>
    </extLst>
  </connection>
  <connection id="17" xr16:uid="{1ED012AF-6DD7-4AF7-8D6E-8B517E68501F}" name="Query - t8r_ImportCsvTrxns_FINAL" description="Connection to the 't8r_ImportCsvTrxns_FINAL' query in the workbook." type="100" refreshedVersion="8" minRefreshableVersion="5" saveData="1">
    <extLst>
      <ext xmlns:x15="http://schemas.microsoft.com/office/spreadsheetml/2010/11/main" uri="{DE250136-89BD-433C-8126-D09CA5730AF9}">
        <x15:connection id="8ee29744-2516-4485-a4b3-2150009a902c"/>
      </ext>
    </extLst>
  </connection>
  <connection id="18" xr16:uid="{2312E5D4-2EF1-41D6-9A72-A56D4D084EFF}" name="Query - t8r_ImportFilesCombinedWithCurrent" description="Connection to the 't8r_ImportFilesCombinedWithCurrent' query in the workbook." type="100" refreshedVersion="8" minRefreshableVersion="5">
    <extLst>
      <ext xmlns:x15="http://schemas.microsoft.com/office/spreadsheetml/2010/11/main" uri="{DE250136-89BD-433C-8126-D09CA5730AF9}">
        <x15:connection id="5cb8dd4d-74b4-446a-98a3-335ff0118393">
          <x15:oledbPr connection="Provider=Microsoft.Mashup.OleDb.1;Data Source=$Workbook$;Location=t8r_ImportFilesCombinedWithCurrent;Extended Properties=&quot;&quot;">
            <x15:dbTables>
              <x15:dbTable name="t8r_ImportFilesCombinedWithCurrent"/>
            </x15:dbTables>
          </x15:oledbPr>
        </x15:connection>
      </ext>
    </extLst>
  </connection>
  <connection id="19" xr16:uid="{A9F01F77-3AF0-4DFB-ABC0-9367CDDDA87B}" name="Query - t8r_ImportFilesCombinedWithSlug" description="Connection to the 't8r_ImportFilesCombinedWithSlug' query in the workbook." type="100" refreshedVersion="8" minRefreshableVersion="5">
    <extLst>
      <ext xmlns:x15="http://schemas.microsoft.com/office/spreadsheetml/2010/11/main" uri="{DE250136-89BD-433C-8126-D09CA5730AF9}">
        <x15:connection id="0f0ac5ed-dad2-44f8-ba2f-c7c5c3d81d64">
          <x15:oledbPr connection="Provider=Microsoft.Mashup.OleDb.1;Data Source=$Workbook$;Location=t8r_ImportFilesCombinedWithSlug;Extended Properties=&quot;&quot;">
            <x15:dbTables>
              <x15:dbTable name="t8r_ImportFilesCombinedWithSlug"/>
            </x15:dbTables>
          </x15:oledbPr>
        </x15:connection>
      </ext>
    </extLst>
  </connection>
  <connection id="20" xr16:uid="{A8EBE607-AB9D-4874-AB33-5EE9A5E9CD56}" name="Query - t8r_ImportFilesNormalized" description="Connection to the 't8r_ImportFilesNormalized' query in the workbook." type="100" refreshedVersion="8" minRefreshableVersion="5">
    <extLst>
      <ext xmlns:x15="http://schemas.microsoft.com/office/spreadsheetml/2010/11/main" uri="{DE250136-89BD-433C-8126-D09CA5730AF9}">
        <x15:connection id="0ca83819-c688-4353-a0f9-fedc69d7de6e">
          <x15:oledbPr connection="Provider=Microsoft.Mashup.OleDb.1;Data Source=$Workbook$;Location=t8r_ImportFilesNormalized;Extended Properties=&quot;&quot;">
            <x15:dbTables>
              <x15:dbTable name="t8r_ImportFilesNormalized"/>
            </x15:dbTables>
          </x15:oledbPr>
        </x15:connection>
      </ext>
    </extLst>
  </connection>
  <connection id="21" xr16:uid="{1AFF1D07-8C44-44EA-9F82-0E95185AA414}" name="Query - t8r_ImportFilesNormalizedWithSlugDeduped" description="Connection to the 't8r_ImportFilesNormalizedWithSlugDeduped' query in the workbook." type="100" refreshedVersion="8" minRefreshableVersion="5">
    <extLst>
      <ext xmlns:x15="http://schemas.microsoft.com/office/spreadsheetml/2010/11/main" uri="{DE250136-89BD-433C-8126-D09CA5730AF9}">
        <x15:connection id="9eb277aa-5929-4f1b-95f2-e0a6d866fc90">
          <x15:oledbPr connection="Provider=Microsoft.Mashup.OleDb.1;Data Source=$Workbook$;Location=t8r_ImportFilesNormalizedWithSlugDeduped;Extended Properties=&quot;&quot;">
            <x15:dbTables>
              <x15:dbTable name="t8r_ImportFilesNormalizedWithSlugDeduped"/>
            </x15:dbTables>
          </x15:oledbPr>
        </x15:connection>
      </ext>
    </extLst>
  </connection>
  <connection id="22" xr16:uid="{161E5C55-7850-4F5E-9C13-A1242FCA7680}" name="Query - t8r_ImportFilesTransformed" description="Connection to the 't8r_ImportFilesTransformed' query in the workbook." type="100" refreshedVersion="8" minRefreshableVersion="5">
    <extLst>
      <ext xmlns:x15="http://schemas.microsoft.com/office/spreadsheetml/2010/11/main" uri="{DE250136-89BD-433C-8126-D09CA5730AF9}">
        <x15:connection id="0700157c-a69e-4e42-8828-874a313ef453">
          <x15:oledbPr connection="Provider=Microsoft.Mashup.OleDb.1;Data Source=$Workbook$;Location=t8r_ImportFilesTransformed;Extended Properties=&quot;&quot;">
            <x15:dbTables>
              <x15:dbTable name="t8r_ImportFilesTransformed"/>
            </x15:dbTables>
          </x15:oledbPr>
        </x15:connection>
      </ext>
    </extLst>
  </connection>
  <connection id="23" xr16:uid="{83ABDE1E-67A2-4C9B-A4CA-8E635422CCBB}" keepAlive="1" name="Query - t8r_ImportSourceHeadersMap" description="Connection to the 't8r_ImportSourceHeadersMap' query in the workbook." type="5" refreshedVersion="0" background="1">
    <dbPr connection="Provider=Microsoft.Mashup.OleDb.1;Data Source=$Workbook$;Location=t8r_ImportSourceHeadersMap;Extended Properties=&quot;&quot;" command="SELECT * FROM [t8r_ImportSourceHeadersMap]"/>
  </connection>
  <connection id="24" xr16:uid="{6347532D-D3DC-47C8-8C83-46EE158C288E}" keepAlive="1" name="Query - t8r_ImportSourceRemapped" description="Connection to the 't8r_ImportSourceRemapped' query in the workbook." type="5" refreshedVersion="0" background="1">
    <dbPr connection="Provider=Microsoft.Mashup.OleDb.1;Data Source=$Workbook$;Location=t8r_ImportSourceRemapped;Extended Properties=&quot;&quot;" command="SELECT * FROM [t8r_ImportSourceRemapped]"/>
  </connection>
  <connection id="25" xr16:uid="{492E163E-8304-41DD-9219-21DFAC9D77CD}" name="Query - t8r_ImportTrxnsFromFiles" description="Connection to the 't8r_ImportTrxnsFromFiles' query in the workbook." type="100" refreshedVersion="8" minRefreshableVersion="5">
    <extLst>
      <ext xmlns:x15="http://schemas.microsoft.com/office/spreadsheetml/2010/11/main" uri="{DE250136-89BD-433C-8126-D09CA5730AF9}">
        <x15:connection id="1d76781e-9b5b-49ce-a21e-3e907d49616e"/>
      </ext>
    </extLst>
  </connection>
  <connection id="26" xr16:uid="{3B0023A4-02BD-4A89-B9AD-59596FC3A101}" name="Query - t8r_ImportTrxnsFromFilesDeduped" description="Connection to the 't8r_ImportTrxnsFromFilesDeduped' query in the workbook." type="100" refreshedVersion="8" minRefreshableVersion="5">
    <extLst>
      <ext xmlns:x15="http://schemas.microsoft.com/office/spreadsheetml/2010/11/main" uri="{DE250136-89BD-433C-8126-D09CA5730AF9}">
        <x15:connection id="84241166-11e2-42b5-8646-b98aeda8e88d"/>
      </ext>
    </extLst>
  </connection>
  <connection id="27" xr16:uid="{FDBDBDD6-25E1-44EC-A474-3340FB59C7D4}" name="Query - t8r_ImportTrxnsFromFilesNormalized" description="Connection to the 't8r_ImportTrxnsFromFilesNormalized' query in the workbook." type="100" refreshedVersion="8" minRefreshableVersion="5">
    <extLst>
      <ext xmlns:x15="http://schemas.microsoft.com/office/spreadsheetml/2010/11/main" uri="{DE250136-89BD-433C-8126-D09CA5730AF9}">
        <x15:connection id="031547f9-0125-46ae-ae6b-6dce45e00cef">
          <x15:oledbPr connection="Provider=Microsoft.Mashup.OleDb.1;Data Source=$Workbook$;Location=t8r_ImportTrxnsFromFilesNormalized;Extended Properties=&quot;&quot;">
            <x15:dbTables>
              <x15:dbTable name="t8r_ImportTrxnsFromFilesNormalized"/>
            </x15:dbTables>
          </x15:oledbPr>
        </x15:connection>
      </ext>
    </extLst>
  </connection>
  <connection id="28" xr16:uid="{84F84BE4-CE35-4D82-A6A5-CC68E0B309BF}" keepAlive="1" name="Query - t8r_NormalizeCsvDoc_func" description="Connection to the 't8r_NormalizeCsvDoc_func' query in the workbook." type="5" refreshedVersion="0" background="1">
    <dbPr connection="Provider=Microsoft.Mashup.OleDb.1;Data Source=$Workbook$;Location=t8r_NormalizeCsvDoc_func;Extended Properties=&quot;&quot;" command="SELECT * FROM [t8r_NormalizeCsvDoc_func]"/>
  </connection>
  <connection id="29" xr16:uid="{CA0C5C2D-40C9-4D16-A861-8BDCD121D39E}" keepAlive="1" name="Query - t8r_NormalizeTrxns_func" description="Connection to the 't8r_NormalizeTrxns_func' query in the workbook." type="5" refreshedVersion="0" background="1">
    <dbPr connection="Provider=Microsoft.Mashup.OleDb.1;Data Source=$Workbook$;Location=t8r_NormalizeTrxns_func;Extended Properties=&quot;&quot;" command="SELECT * FROM [t8r_NormalizeTrxns_func]"/>
  </connection>
  <connection id="30" xr16:uid="{5201FAB6-2B81-464F-8B96-FB318E5B9992}" keepAlive="1" name="Query - t8r_RemapCsv_func" description="Connection to the 't8r_RemapCsv_func' query in the workbook." type="5" refreshedVersion="0" background="1">
    <dbPr connection="Provider=Microsoft.Mashup.OleDb.1;Data Source=$Workbook$;Location=t8r_RemapCsv_func;Extended Properties=&quot;&quot;" command="SELECT * FROM [t8r_RemapCsv_func]"/>
  </connection>
  <connection id="31" xr16:uid="{BBDEA490-A6E4-4AF9-BD9E-8CBE1242304D}" name="Query - T8R_ROOT_FOLDER_PATH" description="Connection to the 'T8R_ROOT_FOLDER_PATH' query in the workbook." type="100" refreshedVersion="8" minRefreshableVersion="5">
    <extLst>
      <ext xmlns:x15="http://schemas.microsoft.com/office/spreadsheetml/2010/11/main" uri="{DE250136-89BD-433C-8126-D09CA5730AF9}">
        <x15:connection id="11abb1bf-59ad-4148-9a01-ef9c82f95102">
          <x15:oledbPr connection="Provider=Microsoft.Mashup.OleDb.1;Data Source=$Workbook$;Location=T8R_ROOT_FOLDER_PATH;Extended Properties=&quot;&quot;">
            <x15:dbTables>
              <x15:dbTable name="T8R_ROOT_FOLDER_PATH"/>
            </x15:dbTables>
          </x15:oledbPr>
        </x15:connection>
      </ext>
    </extLst>
  </connection>
  <connection id="32" xr16:uid="{752D169D-1072-4124-BC6C-E5120E99BA30}" interval="60" name="Query - T8R_SOURCE_TRANSACTIONS" description="Connection to the 'T8R_SOURCE_TRANSACTIONS' query in the workbook." type="100" refreshedVersion="8" minRefreshableVersion="5" refreshOnLoad="1" saveData="1">
    <extLst>
      <ext xmlns:x15="http://schemas.microsoft.com/office/spreadsheetml/2010/11/main" uri="{DE250136-89BD-433C-8126-D09CA5730AF9}">
        <x15:connection id="c7d98f41-217e-4f81-85cd-bfc83777944a">
          <x15:oledbPr connection="Provider=Microsoft.Mashup.OleDb.1;Data Source=$Workbook$;Location=T8R_SOURCE_TRANSACTIONS;Extended Properties=&quot;&quot;">
            <x15:dbTables>
              <x15:dbTable name="T8R_SOURCE_TRANSACTIONS"/>
            </x15:dbTables>
          </x15:oledbPr>
        </x15:connection>
      </ext>
    </extLst>
  </connection>
  <connection id="33" xr16:uid="{5C13BB96-1F15-45FB-9475-A06F633453DC}" name="Query - T8R_SOURCE_TRXNS_HEADERS_LIST" description="Connection to the 'T8R_SOURCE_TRXNS_HEADERS_LIST' query in the workbook." type="100" refreshedVersion="8" minRefreshableVersion="5">
    <extLst>
      <ext xmlns:x15="http://schemas.microsoft.com/office/spreadsheetml/2010/11/main" uri="{DE250136-89BD-433C-8126-D09CA5730AF9}">
        <x15:connection id="60214169-0749-4c6f-8fd1-d0458cc8fad6">
          <x15:oledbPr connection="Provider=Microsoft.Mashup.OleDb.1;Data Source=$Workbook$;Location=T8R_SOURCE_TRXNS_HEADERS_LIST;Extended Properties=&quot;&quot;">
            <x15:dbTables>
              <x15:dbTable name="T8R_SOURCE_TRXNS_HEADERS_LIST"/>
            </x15:dbTables>
          </x15:oledbPr>
        </x15:connection>
      </ext>
    </extLst>
  </connection>
  <connection id="34" xr16:uid="{51530462-EF32-4851-BD96-96B7D25B0DA8}" keepAlive="1" name="Query - T8R_SOURCE_TRXNS_WORKSHEET_NAME" description="Connection to the 'T8R_SOURCE_TRXNS_WORKSHEET_NAME' query in the workbook." type="5" refreshedVersion="0" background="1">
    <dbPr connection="Provider=Microsoft.Mashup.OleDb.1;Data Source=$Workbook$;Location=T8R_SOURCE_TRXNS_WORKSHEET_NAME;Extended Properties=&quot;&quot;" command="SELECT * FROM [T8R_SOURCE_TRXNS_WORKSHEET_NAME]"/>
  </connection>
  <connection id="35" xr16:uid="{E0A13D93-C0D6-45E6-8119-90EB14B33E29}" keepAlive="1" name="Query - T8R_SOURCE_WORKBOOK" description="Connection to the 'T8R_SOURCE_WORKBOOK' query in the workbook." type="5" refreshedVersion="0" background="1">
    <dbPr connection="Provider=Microsoft.Mashup.OleDb.1;Data Source=$Workbook$;Location=T8R_SOURCE_WORKBOOK;Extended Properties=&quot;&quot;" command="SELECT * FROM [T8R_SOURCE_WORKBOOK]"/>
  </connection>
  <connection id="36" xr16:uid="{124D8D81-AE3F-4C46-919D-3B38C2BBA6A3}" keepAlive="1" name="Query - T8R_SOURCE_WORKBOOK_PATH_PARAM" description="Connection to the 'T8R_SOURCE_WORKBOOK_PATH_PARAM' query in the workbook." type="5" refreshedVersion="0" background="1">
    <dbPr connection="Provider=Microsoft.Mashup.OleDb.1;Data Source=$Workbook$;Location=T8R_SOURCE_WORKBOOK_PATH_PARAM;Extended Properties=&quot;&quot;" command="SELECT * FROM [T8R_SOURCE_WORKBOOK_PATH_PARAM]"/>
  </connection>
  <connection id="37" xr16:uid="{13DB9EE8-D7B2-4F73-BAD8-58399DC3B236}" name="Query - T8R_SOURCE_WORKBOOK_PATH_PROCESSED" description="Connection to the 'T8R_SOURCE_WORKBOOK_PATH_PROCESSED' query in the workbook." type="100" refreshedVersion="8" minRefreshableVersion="5">
    <extLst>
      <ext xmlns:x15="http://schemas.microsoft.com/office/spreadsheetml/2010/11/main" uri="{DE250136-89BD-433C-8126-D09CA5730AF9}">
        <x15:connection id="664c66d6-54d2-49fc-9479-2587f81506df">
          <x15:oledbPr connection="Provider=Microsoft.Mashup.OleDb.1;Data Source=$Workbook$;Location=T8R_SOURCE_WORKBOOK_PATH_PROCESSED;Extended Properties=&quot;&quot;">
            <x15:dbTables>
              <x15:dbTable name="T8R_SOURCE_WORKBOOK_PATH_PROCESSED"/>
            </x15:dbTables>
          </x15:oledbPr>
        </x15:connection>
      </ext>
    </extLst>
  </connection>
  <connection id="38" xr16:uid="{DE17EAF5-552F-47B0-B2D4-29F3F7DF933D}" name="Query - t8r_SourceWorkbookWorksheetNamesList" description="Connection to the 't8r_SourceWorkbookWorksheetNamesList' query in the workbook." type="100" refreshedVersion="8" minRefreshableVersion="5">
    <extLst>
      <ext xmlns:x15="http://schemas.microsoft.com/office/spreadsheetml/2010/11/main" uri="{DE250136-89BD-433C-8126-D09CA5730AF9}">
        <x15:connection id="c9aae6e4-69ed-4703-bc9f-bfec635749f1">
          <x15:oledbPr connection="Provider=Microsoft.Mashup.OleDb.1;Data Source=$Workbook$;Location=t8r_SourceWorkbookWorksheetNamesList;Extended Properties=&quot;&quot;">
            <x15:dbTables>
              <x15:dbTable name="t8r_SourceWorkbookWorksheetNamesList"/>
            </x15:dbTables>
          </x15:oledbPr>
        </x15:connection>
      </ext>
    </extLst>
  </connection>
  <connection id="39" xr16:uid="{C70005A7-9E13-4BE6-A7B5-1A3FE44C3E6B}" keepAlive="1" name="Query - t8r_TransformCsvFile_func" description="Connection to the 't8r_TransformCsvFile_func' query in the workbook." type="5" refreshedVersion="0" background="1">
    <dbPr connection="Provider=Microsoft.Mashup.OleDb.1;Data Source=$Workbook$;Location=t8r_TransformCsvFile_func;Extended Properties=&quot;&quot;" command="SELECT * FROM [t8r_TransformCsvFile_func]"/>
  </connection>
  <connection id="40" xr16:uid="{B79C7898-0754-4881-8B73-9D2A43D57CB9}" keepAlive="1" name="Query - t8r_TrxnsAfterImportAll" description="Connection to the 't8r_TrxnsAfterImportAll' query in the workbook." type="5" refreshedVersion="0" background="1">
    <dbPr connection="Provider=Microsoft.Mashup.OleDb.1;Data Source=$Workbook$;Location=t8r_TrxnsAfterImportAll;Extended Properties=&quot;&quot;" command="SELECT * FROM [t8r_TrxnsAfterImportAll]"/>
  </connection>
  <connection id="41" xr16:uid="{1E648A73-8E63-4AA6-9CFF-E642C0785661}" name="Query - t8r_TrxnsHeadersTableForWorksheet" description="Connection to the 't8r_TrxnsHeadersTableForWorksheet' query in the workbook." type="100" refreshedVersion="8" minRefreshableVersion="5">
    <extLst>
      <ext xmlns:x15="http://schemas.microsoft.com/office/spreadsheetml/2010/11/main" uri="{DE250136-89BD-433C-8126-D09CA5730AF9}">
        <x15:connection id="d290f7fa-1f8d-487b-95e4-120100b0ae14">
          <x15:oledbPr connection="Provider=Microsoft.Mashup.OleDb.1;Data Source=$Workbook$;Location=t8r_TrxnsHeadersTableForWorksheet;Extended Properties=&quot;&quot;">
            <x15:dbTables>
              <x15:dbTable name="t8r_TrxnsHeadersTableForWorksheet"/>
            </x15:dbTables>
          </x15:oledbPr>
        </x15:connection>
      </ext>
    </extLst>
  </connection>
  <connection id="42" xr16:uid="{2F6B9810-B05D-4A9F-AA11-775B322BB3BB}" keepAlive="1" name="Query - TableAddColumnToBeginning" description="Connection to the 'TableAddColumnToBeginning' query in the workbook." type="5" refreshedVersion="0" background="1">
    <dbPr connection="Provider=Microsoft.Mashup.OleDb.1;Data Source=$Workbook$;Location=TableAddColumnToBeginning;Extended Properties=&quot;&quot;" command="SELECT * FROM [TableAddColumnToBeginning]"/>
  </connection>
  <connection id="43" xr16:uid="{21BD7357-7474-4533-9ACC-D93118479C3C}" keepAlive="1" name="Query - test-1-SmokeTest" description="Connection to the 'test-1-SmokeTest' query in the workbook." type="5" refreshedVersion="0" background="1">
    <dbPr connection="Provider=Microsoft.Mashup.OleDb.1;Data Source=$Workbook$;Location=test-1-SmokeTest;Extended Properties=&quot;&quot;" command="SELECT * FROM [test-1-SmokeTest]"/>
  </connection>
  <connection id="44" xr16:uid="{7AFBBBF7-CAA7-4414-A815-ED3C75A3BF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45" xr16:uid="{2308DF98-A4FD-4D95-963F-6385ADD7B508}" keepAlive="1" name="Query - TransformCsv" description="Connection to the 'TransformCsv' query in the workbook." type="5" refreshedVersion="0" background="1">
    <dbPr connection="Provider=Microsoft.Mashup.OleDb.1;Data Source=$Workbook$;Location=TransformCsv;Extended Properties=&quot;&quot;" command="SELECT * FROM [TransformCsv]"/>
  </connection>
  <connection id="46" xr16:uid="{19415435-339D-4671-8240-405C10FC96EF}" keepAlive="1" name="Query - TransformCsvFromCIBC" description="Connection to the 'TransformCsvFromCIBC' query in the workbook." type="5" refreshedVersion="0" background="1">
    <dbPr connection="Provider=Microsoft.Mashup.OleDb.1;Data Source=$Workbook$;Location=TransformCsvFromCIBC;Extended Properties=&quot;&quot;" command="SELECT * FROM [TransformCsvFromCIBC]"/>
  </connection>
  <connection id="47" xr16:uid="{369924DC-A5AE-4A42-A22A-9C0AE6161486}" keepAlive="1" name="Query - TransformCsvFromEQBank" description="Connection to the 'TransformCsvFromEQBank' query in the workbook." type="5" refreshedVersion="0" background="1">
    <dbPr connection="Provider=Microsoft.Mashup.OleDb.1;Data Source=$Workbook$;Location=TransformCsvFromEQBank;Extended Properties=&quot;&quot;" command="SELECT * FROM [TransformCsvFromEQBank]"/>
  </connection>
  <connection id="48" xr16:uid="{70893551-9C45-413E-997A-13CC95CB44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<sst xmlns="http://schemas.openxmlformats.org/spreadsheetml/2006/main" count="1077" uniqueCount="468">
  <si>
    <t>Date</t>
  </si>
  <si>
    <t>Description</t>
  </si>
  <si>
    <t>Amount</t>
  </si>
  <si>
    <t>Account</t>
  </si>
  <si>
    <t>Account #</t>
  </si>
  <si>
    <t>Institution</t>
  </si>
  <si>
    <t>Category</t>
  </si>
  <si>
    <t>Transfer</t>
  </si>
  <si>
    <t>This sheet is critical for Tiller Money to function.</t>
  </si>
  <si>
    <t>ID</t>
  </si>
  <si>
    <t>SCOPE</t>
  </si>
  <si>
    <t>SUBJECT</t>
  </si>
  <si>
    <t>KEY</t>
  </si>
  <si>
    <t>VALUE</t>
  </si>
  <si>
    <t>fcPT9RTooTnkZMNaawNcaY</t>
  </si>
  <si>
    <t>*</t>
  </si>
  <si>
    <t>WORKBOOK.ID</t>
  </si>
  <si>
    <t>50b48199-69aa-4734-a193-1624ee2ec544</t>
  </si>
  <si>
    <t>riDMszoQjf2Pq8p3jdEDas</t>
  </si>
  <si>
    <t>MIGRATION.CHANGESET_FEEDS_V1</t>
  </si>
  <si>
    <t>2022-04-27T22:08:36.928Z</t>
  </si>
  <si>
    <t>2gNTESNgZCzJhuTcfEFFYW</t>
  </si>
  <si>
    <t>sheet:Transactions</t>
  </si>
  <si>
    <t>account:626973569fd7ed001a076fb5</t>
  </si>
  <si>
    <t>FEED.WM</t>
  </si>
  <si>
    <t>wLp6BmhLNccAAiRVZsb8DA</t>
  </si>
  <si>
    <t>sheet:Balance%20History</t>
  </si>
  <si>
    <t>2022-04-27T16:46:14.675Z</t>
  </si>
  <si>
    <t>Column1</t>
  </si>
  <si>
    <t>Transactions</t>
  </si>
  <si>
    <t>Interac e-Transfer sent</t>
  </si>
  <si>
    <t>Interest received</t>
  </si>
  <si>
    <t>FEATURES</t>
  </si>
  <si>
    <t xml:space="preserve">  + Power Query</t>
  </si>
  <si>
    <t xml:space="preserve">  + Hopefully easy to restyle / theme / what is it called?</t>
  </si>
  <si>
    <t>GOALS</t>
  </si>
  <si>
    <t xml:space="preserve">  - Mobile Friendly</t>
  </si>
  <si>
    <t xml:space="preserve">  - Left/Right Snapped Windows (50% 1080p)</t>
  </si>
  <si>
    <t xml:space="preserve">  - Portrait Focused I suppose</t>
  </si>
  <si>
    <t xml:space="preserve">  - Printable Portraite, hmmm.</t>
  </si>
  <si>
    <t xml:space="preserve">  + Minimalist, Opinionated but Configurable</t>
  </si>
  <si>
    <t>Note</t>
  </si>
  <si>
    <t>EQBank.ca CSV</t>
  </si>
  <si>
    <t>Name</t>
  </si>
  <si>
    <t>Value</t>
  </si>
  <si>
    <t>slug</t>
  </si>
  <si>
    <t>Extension</t>
  </si>
  <si>
    <t>Date accessed</t>
  </si>
  <si>
    <t>Date modified</t>
  </si>
  <si>
    <t>Date created</t>
  </si>
  <si>
    <t>Folder Path</t>
  </si>
  <si>
    <t>.csv</t>
  </si>
  <si>
    <t>Payment to  CAPITAL ONE SECURITY FUNDS</t>
  </si>
  <si>
    <t>111222333 Details.csv</t>
  </si>
  <si>
    <t>TODO</t>
  </si>
  <si>
    <t>THE LITTLE THINGS</t>
  </si>
  <si>
    <t xml:space="preserve">  + (NO) Zebra Striping</t>
  </si>
  <si>
    <t xml:space="preserve"> - (Conditional Formatting e.g. `MOD(ROW(), 2)`</t>
  </si>
  <si>
    <t>(other best practices? Source?)</t>
  </si>
  <si>
    <t>// TODO: Reverse positive/negative Amount</t>
  </si>
  <si>
    <t>auto best, config override</t>
  </si>
  <si>
    <t>. Obtain Job with Tiller</t>
  </si>
  <si>
    <t>. Advocate for Power Query (if it should be advocated for)</t>
  </si>
  <si>
    <r>
      <t xml:space="preserve">  + Leverage Office/Excel `</t>
    </r>
    <r>
      <rPr>
        <b/>
        <sz val="8"/>
        <color theme="1"/>
        <rFont val="Gill Sans MT"/>
        <family val="2"/>
        <scheme val="minor"/>
      </rPr>
      <t>Styles</t>
    </r>
    <r>
      <rPr>
        <sz val="8"/>
        <color theme="1"/>
        <rFont val="Gill Sans MT"/>
        <family val="2"/>
        <scheme val="minor"/>
      </rPr>
      <t>`</t>
    </r>
  </si>
  <si>
    <t>Tillerator?</t>
  </si>
  <si>
    <t>Power Tiller</t>
  </si>
  <si>
    <t>Power Query</t>
  </si>
  <si>
    <t>An Excel Power Query Model for Tiller Transactions</t>
  </si>
  <si>
    <t xml:space="preserve">NOTE SORRY TO PAUJSE MUSIC….for OBS…. </t>
  </si>
  <si>
    <t>MARKKKKKKKK   ----- Fast data load DID improve performance even when saving! Can now hit save without it saying it will cancel a data refresh!</t>
  </si>
  <si>
    <t>REMOVE?</t>
  </si>
  <si>
    <t>SOURCE_WORKBOOK_PATH</t>
  </si>
  <si>
    <t>CONFIG VAR NAME</t>
  </si>
  <si>
    <t>Brought to you by @GregSweats/gsteve3 😱 &amp; TillerHQ.com 💗</t>
  </si>
  <si>
    <t>Use underscores - easier to reference in docs, forums, jissues, Obsidian, other MD renderering engines, etc…</t>
  </si>
  <si>
    <t>Development Notes for t8r_Home</t>
  </si>
  <si>
    <t>Example</t>
  </si>
  <si>
    <t>#</t>
  </si>
  <si>
    <t>https://wiki.c2.com/?PowerUser</t>
  </si>
  <si>
    <t>https://wiki.c2.com/?SuperUser</t>
  </si>
  <si>
    <t>Trippy Dinosaur GIF 1 - Walking</t>
  </si>
  <si>
    <t>https://media.giphy.com/media/IfggMp33Kr8Bm9uyEV/giphy.gif</t>
  </si>
  <si>
    <t>Trippy Dinosaur GIF 2 - Seizure Warning</t>
  </si>
  <si>
    <t>Unsure</t>
  </si>
  <si>
    <t>Image Credits</t>
  </si>
  <si>
    <t>TODO: List All Worksheet Names with "Go To" quick links</t>
  </si>
  <si>
    <t>https://www.pinterest.ca/pin/psychedelic-dinosaur-f-wallpaper--345932815104756863/</t>
  </si>
  <si>
    <t>TrippyDino4</t>
  </si>
  <si>
    <t>https://fineartamerica.com/featured/psychedelic-trex-dinosaur-design-gift-for-paleonthologist-and-fossil-hunters-psy-trance-music-martin-hicks.html</t>
  </si>
  <si>
    <t>https://www.shutterstock.com/image-vector/dinosaur-t-rex-line-pop-art-1572828826</t>
  </si>
  <si>
    <t>https://unsplash.com/photos/RgkYMfFopIA</t>
  </si>
  <si>
    <r>
      <t>💡#Tip #Windows `</t>
    </r>
    <r>
      <rPr>
        <b/>
        <i/>
        <sz val="10"/>
        <color theme="0" tint="-0.34998626667073579"/>
        <rFont val="Courier New"/>
        <family val="3"/>
      </rPr>
      <t>WIN + K</t>
    </r>
    <r>
      <rPr>
        <i/>
        <sz val="10"/>
        <color theme="0" tint="-0.34998626667073579"/>
        <rFont val="Gill Sans MT"/>
        <family val="2"/>
        <scheme val="minor"/>
      </rPr>
      <t xml:space="preserve">` Opens </t>
    </r>
    <r>
      <rPr>
        <b/>
        <i/>
        <sz val="10"/>
        <color theme="0" tint="-0.34998626667073579"/>
        <rFont val="Gill Sans MT"/>
        <family val="2"/>
        <scheme val="minor"/>
      </rPr>
      <t>Windows Connect Sidebar</t>
    </r>
    <r>
      <rPr>
        <i/>
        <sz val="10"/>
        <color theme="0" tint="-0.34998626667073579"/>
        <rFont val="Gill Sans MT"/>
        <family val="2"/>
        <scheme val="minor"/>
      </rPr>
      <t xml:space="preserve"> for </t>
    </r>
    <r>
      <rPr>
        <b/>
        <i/>
        <sz val="10"/>
        <color theme="0" tint="-0.34998626667073579"/>
        <rFont val="Gill Sans MT"/>
        <family val="2"/>
        <scheme val="minor"/>
      </rPr>
      <t>Bluetooth</t>
    </r>
    <r>
      <rPr>
        <i/>
        <sz val="10"/>
        <color theme="0" tint="-0.34998626667073579"/>
        <rFont val="Gill Sans MT"/>
        <family val="2"/>
        <scheme val="minor"/>
      </rPr>
      <t xml:space="preserve"> &amp; more…</t>
    </r>
  </si>
  <si>
    <t>Eats your CSVs like a T-Rex eats…anything!</t>
  </si>
  <si>
    <t>Find Documentation, Updates, and Follow/File Issues at https://github.com/trxn8r/trxn8r</t>
  </si>
  <si>
    <t>T8R_TRXNS_WORKSHEET_NAME</t>
  </si>
  <si>
    <t>🐱‍🐉 TRXN8R (Transactionator/T8R/t8r) - The Trippy T-Rex Transaction Import/Exporter</t>
  </si>
  <si>
    <t>Powered by the Almighty MS Power Query, TillerHQ.com, @GregSweats/Dalyle.ca 🤯 &amp; You?!</t>
  </si>
  <si>
    <t>START IMPORTING &gt;&gt;&gt;</t>
  </si>
  <si>
    <t>Go to T8R_Home_WS</t>
  </si>
  <si>
    <t>t8r_ImportConfigsForUserEditing</t>
  </si>
  <si>
    <t>t8r</t>
  </si>
  <si>
    <t>TRXN8R / Transactionator</t>
  </si>
  <si>
    <t>TODO / GitHub Issues Link</t>
  </si>
  <si>
    <t>CSVs are as old as Dinosaurs. Tiller is great at the new hotness through Yodlee and Open Bankiung initiatives, but people still have CSVs, Quicken Files, MS Money, etc... 
TRXN8R is here to handle those Pre-historic Files.</t>
  </si>
  <si>
    <t>README WORKSHEET (WS)</t>
  </si>
  <si>
    <t>#feature</t>
  </si>
  <si>
    <t>Project Home (GitHub)</t>
  </si>
  <si>
    <t>https://github.com/trxn8r/trxn8r</t>
  </si>
  <si>
    <t>🐛 Bug, Problem, Question?
File an Issue!</t>
  </si>
  <si>
    <t>https://github.com/trxn8r/trxn8r/issues</t>
  </si>
  <si>
    <t>https://github.com/trxn8r/trxn8r/projects?type=beta</t>
  </si>
  <si>
    <t>🚀 Project Roadmap,
Upcoming Releases</t>
  </si>
  <si>
    <t>Tiller, 2022 Excel Builders Challenge, Tiller Community</t>
  </si>
  <si>
    <t>https://github.com/trxn8r/trxn8r/blob/main/CREDITS.md</t>
  </si>
  <si>
    <t>https://www.tillerhq.com/announcing-tillers-2022-microsoft-excel-builders-challenge/</t>
  </si>
  <si>
    <t>https://community.tillerhq.com/t/announcing-tillers-2022-microsoft-excel-builders-challenge/12515</t>
  </si>
  <si>
    <t>Solution must be posted as a new topic in the Tiller Community’s Excel / Show &amp; Tell 2 category with the tag “builder-challenge” between 4/25/22 and 6/6/22</t>
  </si>
  <si>
    <t>Solution must be posted as a new topic in the Tiller Community’s Excel / Show &amp; Tell 2 category with the tag “builder-challenge” between 4/25/22 and 6/6/22</t>
  </si>
  <si>
    <t>Requirement n.</t>
  </si>
  <si>
    <t>https://www.youtube.com/watch?v=YHlK748eKaQ&amp;list=PLqKgLp9aiBB_p4vwWgQRC-qefa2es9ziC</t>
  </si>
  <si>
    <t>📽 Videos, Screencasts,
Hours of Uncut "Making Of" Footage</t>
  </si>
  <si>
    <t>🙏 Credits, Image Sources</t>
  </si>
  <si>
    <t>🖨 Custom Print Areas</t>
  </si>
  <si>
    <t>Also see the Worksheet Tab `Tiller 2022 Builder Challenge`</t>
  </si>
  <si>
    <t>CSVs are as old as Dinosaurs. 
Tiller is great at the new hotness, integrating with Yodlee and Open Banking iniitiatives.
But...people still have CSVs, Quicken Files, MS Money, etc... 
This can be seen from the many posts on the Forums, and @GregSweats years-long journey with EQBank.ca
🐱‍🐉 TRXN8R IS HERE TO HANDLE THOSE PRE-HISTORIC FILES 🎉</t>
  </si>
  <si>
    <t>https://www.simonsezit.com/article/how-to-insert-multiple-rows-in-excel/</t>
  </si>
  <si>
    <t>Requirements for Prize Consideration</t>
  </si>
  <si>
    <t>Your solution must enhance the value Tiller’s transaction and/or balance data feeds</t>
  </si>
  <si>
    <t>Your solution must be built for Microsoft Excel</t>
  </si>
  <si>
    <t>Your solution must be fully compatible with Tiller’s worksheet &amp; column conventions, including the Excel tables in the Transactions, Categories and Balance History sheets (download the latest version of the Tiller Foundation template to see how these tables are implemented)</t>
  </si>
  <si>
    <t>Your solution must use Excel’s structured references 3 to core data columns so that it can be installed in other users’ sheets and properly reference essential data.</t>
  </si>
  <si>
    <t>Your solution cannot use scripts</t>
  </si>
  <si>
    <t>Your solution does not integrate or use 3rd-party apps</t>
  </si>
  <si>
    <t>You, the builder, are based in the U.S. and over the age of 18</t>
  </si>
  <si>
    <t>Though you, the builder, will maintain ownership, copyright, and any other kinds of rights to the content, you grant Tiller an unlimited, non-exclusive license to use the resulting content, and/or portions of the content or derivatives of the content, in any way and for any purpose as Tiller solely determines</t>
  </si>
  <si>
    <t>Only the first submission per contributor will be considered for prizes. If you’d like to submit additional entries for prize consideration, DM @randy in the Tiller Community.</t>
  </si>
  <si>
    <t>Link to Tiller Foundation Template</t>
  </si>
  <si>
    <t>Show &amp; Tell Category Link</t>
  </si>
  <si>
    <t>Excel's structured references</t>
  </si>
  <si>
    <t>Announcing Tiller’s 2022 Microsoft Excel Builders Challenge</t>
  </si>
  <si>
    <t>DM @randy in the Tiller Community.</t>
  </si>
  <si>
    <t>💯 100%, as it relies on Power Query, although in the future we could just use PowerBI and Report Exports instead.</t>
  </si>
  <si>
    <t>Pass/Fail Self-Assesment</t>
  </si>
  <si>
    <t>✅</t>
  </si>
  <si>
    <t>❌</t>
  </si>
  <si>
    <t>https://community.tillerhq.com/search?q=csv</t>
  </si>
  <si>
    <t>Nice community foprum / Disqus setup btw.</t>
  </si>
  <si>
    <t>https://lmgtfy.app/?q=tiller</t>
  </si>
  <si>
    <t>https://tillerdigital.com</t>
  </si>
  <si>
    <t>🐱‍🐉 TRXN8R's Rawrply</t>
  </si>
  <si>
    <t>tail whip, rawr</t>
  </si>
  <si>
    <t>Chews some trees, rawrmmmmmmm</t>
  </si>
  <si>
    <t>RWARRRRRRRRRRRRRRRRRRRRR RWARRR RRWARRRRR RAWRNOUNCEMENT RAWRRRR</t>
  </si>
  <si>
    <t>https://help.tillerhq.com/en/articles/432708-how-to-manually-import-your-bank-data</t>
  </si>
  <si>
    <t>https://www.google.com/search?q=tiller%20import%20csv</t>
  </si>
  <si>
    <t>Reference2</t>
  </si>
  <si>
    <t>Side Note (Aside?)</t>
  </si>
  <si>
    <t>Reference1</t>
  </si>
  <si>
    <t>Reference4</t>
  </si>
  <si>
    <t>Reference3</t>
  </si>
  <si>
    <t>Link from Requirement for Excel's Full-cell Linking2</t>
  </si>
  <si>
    <t>https://youtu.be/BXQ3_9EEw48
How to manually import bank data from a CSV into your Tiller Money powered Google Sheet</t>
  </si>
  <si>
    <t>Nice to have a video, but sucks to need it, let's get rid of that need with clear, self-documenting spreadsheets! Featuing MS OFfice Excel Mobile Friendly Portrait &amp; Landscape Layouts</t>
  </si>
  <si>
    <t>Req. #</t>
  </si>
  <si>
    <t>---</t>
  </si>
  <si>
    <t>Rawrhahahaha Rawrrrrha Rawrrrr</t>
  </si>
  <si>
    <t>Rawr, eh!</t>
  </si>
  <si>
    <t>Main reason for not naming it "Power TIller"? I want that to come from Tiller. Rototiller, Tines, so many Tiller words - 3 pages worth of hand notes if you would like them.</t>
  </si>
  <si>
    <t>Pfffffffhhhhhh (nose snorts in laughter)</t>
  </si>
  <si>
    <t>www.stevens.pro</t>
  </si>
  <si>
    <t>English Reply from @GregSweats</t>
  </si>
  <si>
    <t>🚧</t>
  </si>
  <si>
    <t>WIP - Drafting Post and Submitting before June 6 (4 days?!, it's June?!)</t>
  </si>
  <si>
    <t>Your solution must identify and provide a workflow, solution or visualization to a common personal finance challenge. 
The topic must contain basic descriptive and instructional content for a user to understand the purpose of, be able to install, and use your solution.</t>
  </si>
  <si>
    <t>Should be best documented entry ever, with clear workflow in the Spreadsheet standalone, and the GitHub repo to go with it, and a .github.io Jekyll SSG coming soon that will render the Obsidian Vault (`obsvault-....`) folder full of Markdown (.md) files and lots of inter-article linking due to Obsidian's awesome [[WikiStyleLinkingEngine]]</t>
  </si>
  <si>
    <t>Asked on Forum about PQ, seems okay, I saw through development how adding any kind of VBA Script required the file to be saved with Macros Enabled (`.xlsm`). Ewww. So...I think we're good here.</t>
  </si>
  <si>
    <t>Noticed more posts on Tiller Community Forum (`TC Forum`), from Tiller Employees seeming as though Power Query is the way this will be going.
I hope this can be a solid model to start that work from.</t>
  </si>
  <si>
    <t>Was glad to see this. I am Open Sourcing the project and would like to chat with Tiller about what LICENSE is best for the future of all of us (Tiller, Greg, TRXN8R).
I don't mind if Tiller doesn't contirbute back to this, yet uses it in a commercial environment.</t>
  </si>
  <si>
    <t>wwww.dalyle.ca/map</t>
  </si>
  <si>
    <t>TODO: Link to LinkedIn Tiller Employee in Canada</t>
  </si>
  <si>
    <t>OH RAWRRR YAAAA</t>
  </si>
  <si>
    <t>I am a 35 year-old Okotokian, from Western Canada. 1.5 hour flight from Seattle. 10-15 mins south of Calgary, Alberta, in lovely Okotoks! 
Find location at www.dalyle.ca/map</t>
  </si>
  <si>
    <t>Nothing 3rd Party about this, except that it could be used by ANY Third Party to remap and de-duplicate records from an Excel spreadsheet.
Doesn't even use Tiller anymore (sorry?), other than the base for the Transactions worksheet.
TILLER HAS THE BEST SPREADSHET MODEL FOR Transactions, Categories, Balance History, (and soon Accounts).</t>
  </si>
  <si>
    <t>Focused purely on the `Transactions` Worksheet for now.
Hope to handle Categories with a new Power Query AutoCat feature for Excel.</t>
  </si>
  <si>
    <t>Import Workflow Diagram at https://community.tillerhq.com/t/announcing-tillers-2022-microsoft-excel-builders-challenge/12515/6</t>
  </si>
  <si>
    <t>trxn8r/trxn8r: Transactionator - The Trippy T-Rex Transaction Import/Exporter; My entry for Tiller’s 2022 MS Excel Challenge; Hopefully better than resume for Tiller Sr. Engineering Job 😱 (github.com)</t>
  </si>
  <si>
    <t>t8r_TrxnsHeadersTableForWorksheet</t>
  </si>
  <si>
    <t>No Drop Down for Transactions option?</t>
  </si>
  <si>
    <t>Named range may have been changed, or Data Validation removed from that cell.</t>
  </si>
  <si>
    <t>Named Range to use for Data Validation =</t>
  </si>
  <si>
    <t>README/HELP for `t8r_Home_WS`</t>
  </si>
  <si>
    <t>&lt;&lt;&lt; START IMPORTING</t>
  </si>
  <si>
    <t>Data &gt; Queries &amp; Connections</t>
  </si>
  <si>
    <t>Data &gt; Get Data (v) &gt; Advanced Editor</t>
  </si>
  <si>
    <t>Formulas &gt; Name Manager</t>
  </si>
  <si>
    <t xml:space="preserve">Using `emplate (bold) `Tab &gt; Button` template like MS has on their Structured reference doc. </t>
  </si>
  <si>
    <t>todo: ^^^ Add to CONTRIBUTING ?</t>
  </si>
  <si>
    <t>https://support.microsoft.com/en-us/office/using-structured-references-with-excel-tables-f5ed2452-2337-4f71-bed3-c8ae6d2b276e</t>
  </si>
  <si>
    <t>Link</t>
  </si>
  <si>
    <t>Microsoft: Using structured references with Excel tables</t>
  </si>
  <si>
    <t>Title</t>
  </si>
  <si>
    <t>Top Ribbon Shortcuts</t>
  </si>
  <si>
    <t>https://support.microsoft.com/en-us/office/save-a-copy-before-editing-to-prevent-changing-the-original-file-8aeabebe-952e-449b-b931-ae2b7568771b?wt.mc_id=office_autosave_learn1&amp;ui=en-us&amp;rs=en-us&amp;ad=us</t>
  </si>
  <si>
    <t>Save a copy before editing to prevent changing the original file</t>
  </si>
  <si>
    <t>Excel popped up with a Tip, seemed legit.</t>
  </si>
  <si>
    <t xml:space="preserve">RAWR, grunt, stomp - GRAWWWR RAWRRRRONNNGGG
(Not quite popular enough to hit Google Search Trends)
</t>
  </si>
  <si>
    <t>https://trends.google.com/trends/explore?date=today%205-y&amp;q=tiller%20import%20csv</t>
  </si>
  <si>
    <t>TILLERHQ.COM 2022 BUILDER CHALLENGE ENTRY @GregSweats</t>
  </si>
  <si>
    <t>Does not handle multiple accounts well. No consideration taken in for that as of 2022-06-02.</t>
  </si>
  <si>
    <t>Get Started</t>
  </si>
  <si>
    <t xml:space="preserve">TRHES </t>
  </si>
  <si>
    <t>SHEET IS A BIG #WIP (Work in Progress/Process)</t>
  </si>
  <si>
    <t>Sweet.</t>
  </si>
  <si>
    <t>Rawwwrrr 
Translation:
&gt; I'm a Dinosaur, what did you expect? English?</t>
  </si>
  <si>
    <t>A commonly asked question in the Tiller Community is in regards to importing CSV files. The defacto standard reply seem to be to point to an excellent article that outlines awfully gross, time-consuming, mentally straining, manual steps, that prevent people from getting ALL their Transaction data into one place. We must decrease subtle resistance, like having to figure out CSV formats each time we want to update our sheets (which should be bi-weekly at the minimum).</t>
  </si>
  <si>
    <t>cibc</t>
  </si>
  <si>
    <t>W:\src\trxn8r-data\samples\eqbank-csv</t>
  </si>
  <si>
    <t>ConfigName</t>
  </si>
  <si>
    <t>FolderPath</t>
  </si>
  <si>
    <t>👍</t>
  </si>
  <si>
    <t>Rawrcriptsssssslesssssss</t>
  </si>
  <si>
    <t>https://community.tillerhq.com/t/trxn8r-a-bulk-csv-importer-for-excel-powered-by-power-query/12897</t>
  </si>
  <si>
    <t>Structure beyond what anyone imagined, I think... Checkout the Power Query Model :) Then use it to make "POWER TILLER" the new Power Query based offering from Tiller Finance. Various named ranges and Excel Tables used throughout.</t>
  </si>
  <si>
    <t>Gifffftttawrrr?</t>
  </si>
  <si>
    <t>Another entry...lol...ya...right... this one's been obsessive enough ;)</t>
  </si>
  <si>
    <t>Rawwwwwcturrrrreeeeddddaaaattaaa</t>
  </si>
  <si>
    <t>Can we please decide on a name other than "Tiller" - too generic. Do you go by "Tiller Finance" or TillerHQ?</t>
  </si>
  <si>
    <t>Branch Transaction SERVICE CHARGE CAPPED MONTHLY FEE$16.95 RECORD-KEEPING N/A</t>
  </si>
  <si>
    <t>Point of Sale - Interac RETAIL PURCHASE 000001169097 22158 MACS CONV</t>
  </si>
  <si>
    <t>Point of Sale - Interac RETAIL PURCHASE 000001001468 WALMART STORE #</t>
  </si>
  <si>
    <t>Point of Sale - Interac RETAIL PURCHASE 000001117132 22082 MACS CONV</t>
  </si>
  <si>
    <t>Point of Sale - Interac RETAIL PURCHASE A97ASTLM0000 Subway 20826</t>
  </si>
  <si>
    <t>Point of Sale - Interac RETAIL PURCHASE 217001001333 7 ELEVEN STORE</t>
  </si>
  <si>
    <t>Point of Sale - Interac RETAIL PURCHASE 295001001066 7 ELEVEN STORE</t>
  </si>
  <si>
    <t>Point of Sale - Interac RETAIL PURCHASE 000001056040 SOBEYS OKOTOKS</t>
  </si>
  <si>
    <t>Point of Sale - Interac RETAIL PURCHASE 000001056039 SOBEYS OKOTOKS</t>
  </si>
  <si>
    <t>Point of Sale - Interac RETAIL PURCHASE 465001001024 ARDIEL AGENCIES</t>
  </si>
  <si>
    <t>Point of Sale - Interac RETAIL PURCHASE 722306707901 THE HOME DEPOT</t>
  </si>
  <si>
    <t>Point of Sale - Interac RETAIL PURCHASE 274969884363 SQ *SHP - YOUR</t>
  </si>
  <si>
    <t>Point of Sale - Interac RETAIL PURCHASE 200212370067 TIM HORTONS #68</t>
  </si>
  <si>
    <t>Point of Sale - Interac RETAIL PURCHASE 000001960143 MCDONALD'S #404</t>
  </si>
  <si>
    <t>Notes RE: Field</t>
  </si>
  <si>
    <t>RemainingFieldsAreDynamic</t>
  </si>
  <si>
    <t>*FOR LATER USE*</t>
  </si>
  <si>
    <t>eqbank</t>
  </si>
  <si>
    <t>t8r_SourceWorkbookWorksheetNamesList</t>
  </si>
  <si>
    <t>TransformerName</t>
  </si>
  <si>
    <t>` t8r_ImportConfigsTable` Excel Table Below; Power Query Transforms it into `t8r_ImportConfigs`</t>
  </si>
  <si>
    <t>Want slug (composite key for Trxns) here as it is easier to create a new #table with it, but no need to put anything in it, it will be overwrote by the `createSlug` function.</t>
  </si>
  <si>
    <t>TODO: Rename `TrxnSlug` or something else all together...what was AWS Search terms... PK (Partition Key) and SK (Search Key) ?</t>
  </si>
  <si>
    <r>
      <t>ConfigName used by Data Validation List on `</t>
    </r>
    <r>
      <rPr>
        <b/>
        <i/>
        <sz val="10"/>
        <color rgb="FF7F7F7F"/>
        <rFont val="Courier New"/>
        <family val="3"/>
      </rPr>
      <t>T8R_CONFIG_WS</t>
    </r>
    <r>
      <rPr>
        <i/>
        <sz val="10"/>
        <color rgb="FF7F7F7F"/>
        <rFont val="Courier New"/>
        <family val="3"/>
      </rPr>
      <t>`</t>
    </r>
    <r>
      <rPr>
        <i/>
        <sz val="10"/>
        <color rgb="FF7F7F7F"/>
        <rFont val="Segoe UI Historic"/>
        <family val="2"/>
      </rPr>
      <t xml:space="preserve">
NULL Names are Filtered Out (Disabled)</t>
    </r>
  </si>
  <si>
    <r>
      <t>Headers are pulled from the `</t>
    </r>
    <r>
      <rPr>
        <b/>
        <i/>
        <sz val="10"/>
        <color theme="1" tint="0.499984740745262"/>
        <rFont val="Segoe UI Historic"/>
        <family val="2"/>
      </rPr>
      <t>T8R_SOURCE_TRXNS_WORKSHEET``</t>
    </r>
  </si>
  <si>
    <t>FileNameMatches</t>
  </si>
  <si>
    <t xml:space="preserve"> Details</t>
  </si>
  <si>
    <t>UseFirstRowAsHeaders</t>
  </si>
  <si>
    <t>Date,Description,Amount,Balance</t>
  </si>
  <si>
    <t>Date,Description,Withdrawal,Deposit</t>
  </si>
  <si>
    <t>TransformCsvFromEQBank</t>
  </si>
  <si>
    <t>todo: Validate Function Name from a List and Allow Drop Down Selection from that Same List (#shared)
Or just magically parse functions based on configname</t>
  </si>
  <si>
    <t>TransformCsvFromCIBC</t>
  </si>
  <si>
    <t>cibc-9876</t>
  </si>
  <si>
    <t>xxxx9876</t>
  </si>
  <si>
    <t>CIBC</t>
  </si>
  <si>
    <t>111222333</t>
  </si>
  <si>
    <t>IsTransformerValid</t>
  </si>
  <si>
    <t>Power Query Custom Transformer Function Name
*Case Sensitive*</t>
  </si>
  <si>
    <t xml:space="preserve">Select Source Transactions Worksheet </t>
  </si>
  <si>
    <t>Directions</t>
  </si>
  <si>
    <t>Powered by the Super Powerful MS Power Query, TillerHQ.com, @GregSweats/Dalyle.ca 🤯 &amp; You?!</t>
  </si>
  <si>
    <t>T8R_SOURCE_WORKBOOK_PATH</t>
  </si>
  <si>
    <t>Essentially, simply, a Bulk CSV Transformer (Parser), Remapper &amp; Deduplicator ?!</t>
  </si>
  <si>
    <r>
      <rPr>
        <b/>
        <u/>
        <sz val="13"/>
        <color theme="3"/>
        <rFont val="Gill Sans MT"/>
        <family val="2"/>
        <scheme val="minor"/>
      </rPr>
      <t>#1: Configure Power Query Data Sourcs (2x)</t>
    </r>
    <r>
      <rPr>
        <b/>
        <sz val="13"/>
        <color theme="3"/>
        <rFont val="Gill Sans MT"/>
        <family val="2"/>
        <scheme val="minor"/>
      </rPr>
      <t xml:space="preserve">
1a)  Look at Excel's Top Ribbon Bar
1b)  Data &gt; Get Data </t>
    </r>
    <r>
      <rPr>
        <i/>
        <sz val="13"/>
        <color theme="3"/>
        <rFont val="Gill Sans MT"/>
        <family val="2"/>
        <scheme val="minor"/>
      </rPr>
      <t>(little arrow "v")</t>
    </r>
    <r>
      <rPr>
        <b/>
        <sz val="13"/>
        <color theme="3"/>
        <rFont val="Gill Sans MT"/>
        <family val="2"/>
        <scheme val="minor"/>
      </rPr>
      <t xml:space="preserve"> 
&gt; "Data Source Settings"</t>
    </r>
  </si>
  <si>
    <r>
      <rPr>
        <b/>
        <u/>
        <sz val="10"/>
        <color rgb="FF3F3F76"/>
        <rFont val="Gill Sans MT"/>
        <family val="2"/>
        <scheme val="minor"/>
      </rPr>
      <t>Data Source #1 - Transactions Worbook (ExcelFile)</t>
    </r>
    <r>
      <rPr>
        <b/>
        <sz val="10"/>
        <color rgb="FF3F3F76"/>
        <rFont val="Gill Sans MT"/>
        <family val="2"/>
        <scheme val="minor"/>
      </rPr>
      <t xml:space="preserve">
</t>
    </r>
    <r>
      <rPr>
        <sz val="10"/>
        <color rgb="FF3F3F76"/>
        <rFont val="Gill Sans MT"/>
        <family val="2"/>
        <scheme val="minor"/>
      </rPr>
      <t>Update File Path to Transactions Source (Tiller Foundation Template)</t>
    </r>
  </si>
  <si>
    <r>
      <rPr>
        <b/>
        <u/>
        <sz val="10"/>
        <color rgb="FF3F3F76"/>
        <rFont val="Gill Sans MT"/>
        <family val="2"/>
        <scheme val="minor"/>
      </rPr>
      <t xml:space="preserve">Data Source #2 - Folder to Import From
</t>
    </r>
    <r>
      <rPr>
        <sz val="10"/>
        <color rgb="FF3F3F76"/>
        <rFont val="Gill Sans MT"/>
        <family val="2"/>
        <scheme val="minor"/>
      </rPr>
      <t>Update Folder to Import From
   - Start with `data/samples` and then your own from `data/to-import</t>
    </r>
    <r>
      <rPr>
        <b/>
        <sz val="10"/>
        <color rgb="FF3F3F76"/>
        <rFont val="Gill Sans MT"/>
        <family val="2"/>
        <scheme val="minor"/>
      </rPr>
      <t>`</t>
    </r>
  </si>
  <si>
    <t>T8R_ROOT_FOLDER_PATH</t>
  </si>
  <si>
    <t>#WIP - Worbook and CSVs in same directory, like this repo is oranized? Then set the base and TRXN8R Configurator will fill in the rest.</t>
  </si>
  <si>
    <t>If not, go to Data in Top Ribbon then click "Refresh All"</t>
  </si>
  <si>
    <t>Excel Should Auto-Refreshe Data ♻</t>
  </si>
  <si>
    <t>#PowerUser ?
Checkout Power Query for Other Result Queries. Data -&gt; Queries &amp; Connections</t>
  </si>
  <si>
    <t>Bug? Help? Updated Releases?
https://GitHub.com/trxn8r/trxn8r</t>
  </si>
  <si>
    <t>Tiller Transactions Sample Download</t>
  </si>
  <si>
    <t>https://help.tillerhq.com/en/articles/6025610-using-the-tiller-foundation-template-for-microsoft-excel</t>
  </si>
  <si>
    <t>Using the Tiller Foundation Template for Microsoft Excel</t>
  </si>
  <si>
    <t>Community wants improved Manual Account Management.
Forums say so.</t>
  </si>
  <si>
    <t>https://www.tillerhq.com/tag/sample-data/</t>
  </si>
  <si>
    <t>https://www.tillerhq.com/budget-sheet-sample-data-for-google-sheets-and-excel/</t>
  </si>
  <si>
    <t>Sheet1</t>
  </si>
  <si>
    <t>T8R_IMPORT_FOLDER_PATH</t>
  </si>
  <si>
    <t>headerless-1-cibc.csv</t>
  </si>
  <si>
    <t>MAGIC
Power Query</t>
  </si>
  <si>
    <r>
      <rPr>
        <b/>
        <sz val="10"/>
        <color rgb="FF3F3F76"/>
        <rFont val="Gill Sans MT"/>
        <family val="2"/>
        <scheme val="minor"/>
      </rPr>
      <t>Folder to Import CSVs From</t>
    </r>
    <r>
      <rPr>
        <sz val="10"/>
        <color rgb="FF3F3F76"/>
        <rFont val="Gill Sans MT"/>
        <family val="2"/>
        <scheme val="minor"/>
      </rPr>
      <t xml:space="preserve">
- Power Query checks all sub folders and filters by `*.csv`.
- Review Files in the `t8r_SourceFilesToImport` Worksheet.
- Sadly found no way to parse current dir in Power Query. (Help?)</t>
    </r>
  </si>
  <si>
    <t>Select CSVs to Import from in the Worksheet =&gt;</t>
  </si>
  <si>
    <t>t8r_ImortConfigs_EDITABLE</t>
  </si>
  <si>
    <t>t8r_ImportCsvTrxns_FINAL</t>
  </si>
  <si>
    <t>Review Results on Worksheet &gt;&gt;&gt;</t>
  </si>
  <si>
    <t xml:space="preserve">&lt;&lt;&lt; Review Results on Worksheet </t>
  </si>
  <si>
    <t>t8r_FilesToImport_EDITABLE</t>
  </si>
  <si>
    <t>Configure CSV Importers</t>
  </si>
  <si>
    <t>This is more complicated than I thought...
See if you can figure it out.
Modify what's there to match your files.
Tweak/Add a new, custom, TRANSFORMER FUNCTION.</t>
  </si>
  <si>
    <t>Set `ShouldImport` to TRUE/FALSE.
Defaults to True for File Names that match any config.</t>
  </si>
  <si>
    <r>
      <t xml:space="preserve">Select Source Workbook (Excel File)
</t>
    </r>
    <r>
      <rPr>
        <i/>
        <sz val="10"/>
        <color rgb="FF3F3F76"/>
        <rFont val="Gill Sans MT"/>
        <family val="2"/>
        <scheme val="minor"/>
      </rPr>
      <t>Value should show you a drop-down list from Data Validation of all `'xlsx` files in T8R_SOURCE_WORKBOOK_PATH.</t>
    </r>
    <r>
      <rPr>
        <b/>
        <sz val="10"/>
        <color rgb="FF3F3F76"/>
        <rFont val="Gill Sans MT"/>
        <family val="2"/>
        <scheme val="minor"/>
      </rPr>
      <t xml:space="preserve">
Prefixes T8R_ROOT_FOLDER_PATH</t>
    </r>
  </si>
  <si>
    <t>Zoka Coffee Roa, Seattle, WA</t>
  </si>
  <si>
    <t>Eating Out</t>
  </si>
  <si>
    <t>Alaska Airlines Visa</t>
  </si>
  <si>
    <t>xxxx1561</t>
  </si>
  <si>
    <t>Bank of America - Credit Card</t>
  </si>
  <si>
    <t>Okanogan County Energy, Winthrop, WA</t>
  </si>
  <si>
    <t>Utilities</t>
  </si>
  <si>
    <t>xxxx3499</t>
  </si>
  <si>
    <t>Portage Bay Cafe and Cate, Seattle, WA</t>
  </si>
  <si>
    <t>xxxx2387</t>
  </si>
  <si>
    <t>Union Garage</t>
  </si>
  <si>
    <t>Parking</t>
  </si>
  <si>
    <t>Whole Foods - Seattle WA</t>
  </si>
  <si>
    <t>Groceries</t>
  </si>
  <si>
    <t>American Express</t>
  </si>
  <si>
    <t>xxxx1005</t>
  </si>
  <si>
    <t>American Express Cards</t>
  </si>
  <si>
    <t>Centurylink</t>
  </si>
  <si>
    <t>Phone</t>
  </si>
  <si>
    <t>Visa Rewards</t>
  </si>
  <si>
    <t>xxxx5345</t>
  </si>
  <si>
    <t>Chase - Credit Card</t>
  </si>
  <si>
    <t>Trader Joe's #130, Seattle</t>
  </si>
  <si>
    <t>New York Times Digital</t>
  </si>
  <si>
    <t>Subscriptions</t>
  </si>
  <si>
    <t>Mazama Store, Mazama</t>
  </si>
  <si>
    <t>Itunes.com</t>
  </si>
  <si>
    <t>North Valley Lumber</t>
  </si>
  <si>
    <t>Home Improvements</t>
  </si>
  <si>
    <t>Chase Bank Mortgage</t>
  </si>
  <si>
    <t>Mortgage</t>
  </si>
  <si>
    <t>Family Checking</t>
  </si>
  <si>
    <t>xxxx3244</t>
  </si>
  <si>
    <t>Chase - Checking</t>
  </si>
  <si>
    <t>Storyville Coffee, Seattle, WA</t>
  </si>
  <si>
    <t>Audible</t>
  </si>
  <si>
    <t>xxxx3827</t>
  </si>
  <si>
    <t>Paycheck</t>
  </si>
  <si>
    <t>Zeitgeist Coffee, Seattle, WA</t>
  </si>
  <si>
    <t>Dropbox</t>
  </si>
  <si>
    <t>Costco Gas, Burlington</t>
  </si>
  <si>
    <t>Auto and Gas</t>
  </si>
  <si>
    <t>Texaco Service Stn</t>
  </si>
  <si>
    <t>AT&amp;T</t>
  </si>
  <si>
    <t>Chevron Service Stn</t>
  </si>
  <si>
    <t>Roadpost Usa</t>
  </si>
  <si>
    <t>Khan Academy</t>
  </si>
  <si>
    <t>Charity</t>
  </si>
  <si>
    <t>Hank's Harvest Foodstwisp WA</t>
  </si>
  <si>
    <t>Amazon.com</t>
  </si>
  <si>
    <t>Gear and Clothing</t>
  </si>
  <si>
    <t>Toyota of Seattle, Seattle, WA</t>
  </si>
  <si>
    <t>REI, Store 11, Seattle</t>
  </si>
  <si>
    <t>Shell Oil, Auto Fuel Dispenser</t>
  </si>
  <si>
    <t>Winthrop Mountain Sports Winthrop, WA</t>
  </si>
  <si>
    <t>Stuff</t>
  </si>
  <si>
    <t>Espresso Vivace Seattle, Seattle, WA</t>
  </si>
  <si>
    <t>The Essential Baking Co, Seattle, WA</t>
  </si>
  <si>
    <t>Etsy</t>
  </si>
  <si>
    <t>Freelance</t>
  </si>
  <si>
    <t>PCC Natural Market - Issaquah WA</t>
  </si>
  <si>
    <t>Tiller (tillerhq.com)</t>
  </si>
  <si>
    <t>United Way</t>
  </si>
  <si>
    <t>Big Star Montessori</t>
  </si>
  <si>
    <t>Classes</t>
  </si>
  <si>
    <t>Glover Street Market</t>
  </si>
  <si>
    <t>Evergreen Iga Market</t>
  </si>
  <si>
    <t>Alaska Air</t>
  </si>
  <si>
    <t>Travel</t>
  </si>
  <si>
    <t>Home Depot</t>
  </si>
  <si>
    <t>Alaska Wilderness League</t>
  </si>
  <si>
    <t>Seattle YMCA</t>
  </si>
  <si>
    <t>Ikea Seattle, Renton, WA</t>
  </si>
  <si>
    <t>Methow Conservancy</t>
  </si>
  <si>
    <t>Coffee</t>
  </si>
  <si>
    <r>
      <t xml:space="preserve">Enter the </t>
    </r>
    <r>
      <rPr>
        <b/>
        <i/>
        <sz val="10"/>
        <color rgb="FF7F7F7F"/>
        <rFont val="Segoe UI Historic"/>
        <family val="2"/>
      </rPr>
      <t>Corresponding CSV Column Name</t>
    </r>
  </si>
  <si>
    <t>Check File Names using Power Query Fuzzy Matching!
https://docs.microsoft.com/en-us/power-query/merge-queries-fuzzy-match</t>
  </si>
  <si>
    <r>
      <rPr>
        <b/>
        <i/>
        <sz val="10"/>
        <color rgb="FF7F7F7F"/>
        <rFont val="Segoe UI Historic"/>
        <family val="2"/>
      </rPr>
      <t>CSV Column Names In Order</t>
    </r>
    <r>
      <rPr>
        <i/>
        <sz val="10"/>
        <color rgb="FF7F7F7F"/>
        <rFont val="Segoe UI Historic"/>
        <family val="2"/>
      </rPr>
      <t xml:space="preserve">
Required for Csv.Document(...) </t>
    </r>
  </si>
  <si>
    <t>Config1</t>
  </si>
  <si>
    <t>Config2</t>
  </si>
  <si>
    <t>Config...etc...</t>
  </si>
  <si>
    <t>CsvColumns</t>
  </si>
  <si>
    <t>#marketing Made sure to include link rather than name for anyone browsing or future screenshots who may not know Tiller.</t>
  </si>
  <si>
    <t>Job Skill / Mindset Note</t>
  </si>
  <si>
    <t>Greetings &amp; Salutations</t>
  </si>
  <si>
    <t>Hello Wise Minded Financer! 👋</t>
  </si>
  <si>
    <t>You will be known as the "User" for the rest of this.</t>
  </si>
  <si>
    <t>Greg needs a job.</t>
  </si>
  <si>
    <t>https://career.stevens.pro/</t>
  </si>
  <si>
    <t>Tiller has a Sr. Engineering Position Available</t>
  </si>
  <si>
    <t>This isn't some normal person choosing a tool, this is a crazy person who went through about a dozen, in depth.</t>
  </si>
  <si>
    <t>www.EQBank.ca</t>
  </si>
  <si>
    <r>
      <t xml:space="preserve">The need for a job, and the desire for a CSV Importer, </t>
    </r>
    <r>
      <rPr>
        <b/>
        <sz val="12"/>
        <color theme="1"/>
        <rFont val="Gill Sans MT"/>
        <family val="2"/>
        <scheme val="minor"/>
      </rPr>
      <t>gave birth to the TRANSACTIONATOR (TRXN8R)</t>
    </r>
  </si>
  <si>
    <r>
      <t xml:space="preserve">Combining a folder of CSVs (including sub-folders), mapping to custom configs, and supporting </t>
    </r>
    <r>
      <rPr>
        <b/>
        <sz val="12"/>
        <color theme="1"/>
        <rFont val="Gill Sans MT"/>
        <family val="2"/>
        <scheme val="minor"/>
      </rPr>
      <t>Custom Transformer</t>
    </r>
    <r>
      <rPr>
        <sz val="12"/>
        <color theme="1"/>
        <rFont val="Gill Sans MT"/>
        <family val="2"/>
        <scheme val="minor"/>
      </rPr>
      <t xml:space="preserve"> functions.</t>
    </r>
  </si>
  <si>
    <t>Luckily, while stumbling with Excel, a Power Query editor appeared from the heavens.</t>
  </si>
  <si>
    <t>Greg worked with Power Query about 18 months ago, as of 2022-06-05, when trying to analyze his son's Grade 7 reports.</t>
  </si>
  <si>
    <t>Greg was busy and trying to load the grades into head didn't work, seeing visuals in Power BI did!</t>
  </si>
  <si>
    <t>It all led to a package that has gone nowhere, and is unlicensed at the moment, as it could actually be a bigger thing.</t>
  </si>
  <si>
    <t>Anyways, Power BI was used to tap into the Moodle Learning Management System's built-in REST API that the mobile app uses.</t>
  </si>
  <si>
    <t>https://savvy-student-stats.github.io/powerbi-moodle-data-source/</t>
  </si>
  <si>
    <t>Link to a broken GitHub generated site below.. (cool GH did that!)</t>
  </si>
  <si>
    <t>https://savvy-student-stats.github.io/powerbi-moodle-data-source/getting-started/</t>
  </si>
  <si>
    <t>https://github.com/Savvy-Student-Stats/powerbi-moodle-data-source</t>
  </si>
  <si>
    <r>
      <t>That project is still undergoing some name changes but is basically "</t>
    </r>
    <r>
      <rPr>
        <b/>
        <sz val="12"/>
        <color theme="1"/>
        <rFont val="Gill Sans MT"/>
        <family val="2"/>
        <scheme val="minor"/>
      </rPr>
      <t>Savvy Student Stats"</t>
    </r>
    <r>
      <rPr>
        <sz val="12"/>
        <color theme="1"/>
        <rFont val="Gill Sans MT"/>
        <family val="2"/>
        <scheme val="minor"/>
      </rPr>
      <t>.</t>
    </r>
  </si>
  <si>
    <t>Download the Power BI file to play around yourself, if you have a Moodle connection that is.</t>
  </si>
  <si>
    <t>The REPORTS ARE FULL OF BAD DATA but the idea is solid. I just don't know mathz, dropped calculus for an extra spare in high-school (bad decision).</t>
  </si>
  <si>
    <r>
      <t xml:space="preserve">Thank you for choosing </t>
    </r>
    <r>
      <rPr>
        <b/>
        <sz val="12"/>
        <color theme="1"/>
        <rFont val="Gill Sans MT"/>
        <family val="2"/>
        <scheme val="minor"/>
      </rPr>
      <t>TRXN8R - The Bulk CSV File Importer</t>
    </r>
  </si>
  <si>
    <t>TRXN8R was designed for TillerHQ.com but may be generic/extensible enough to work with whatever you have.</t>
  </si>
  <si>
    <t>Possibly, to your misfortune, TRXN8R was created by Greg Stevens, currently typing this, feeling weird speaking in 3rd person, but finding himself doing it more and more, sounds silly in real life.</t>
  </si>
  <si>
    <r>
      <t xml:space="preserve">Unfortunate part, for you, is that this is somewhat developer focused, and </t>
    </r>
    <r>
      <rPr>
        <b/>
        <sz val="12"/>
        <color theme="1"/>
        <rFont val="Gill Sans MT"/>
        <family val="2"/>
        <scheme val="minor"/>
      </rPr>
      <t>constantly and swiftly being Refactored.</t>
    </r>
  </si>
  <si>
    <r>
      <t xml:space="preserve">This whole thing was a pretty massive undertaking to write an entire </t>
    </r>
    <r>
      <rPr>
        <b/>
        <sz val="12"/>
        <color theme="1"/>
        <rFont val="Gill Sans MT"/>
        <family val="2"/>
        <scheme val="minor"/>
      </rPr>
      <t>Power Query Model</t>
    </r>
    <r>
      <rPr>
        <sz val="12"/>
        <color theme="1"/>
        <rFont val="Gill Sans MT"/>
        <family val="2"/>
        <scheme val="minor"/>
      </rPr>
      <t xml:space="preserve"> and </t>
    </r>
    <r>
      <rPr>
        <b/>
        <sz val="12"/>
        <color theme="1"/>
        <rFont val="Gill Sans MT"/>
        <family val="2"/>
        <scheme val="minor"/>
      </rPr>
      <t>Extract, Transform, Load (ETL)</t>
    </r>
    <r>
      <rPr>
        <sz val="12"/>
        <color theme="1"/>
        <rFont val="Gill Sans MT"/>
        <family val="2"/>
        <scheme val="minor"/>
      </rPr>
      <t xml:space="preserve"> Process.</t>
    </r>
  </si>
  <si>
    <r>
      <rPr>
        <b/>
        <sz val="12"/>
        <color theme="1"/>
        <rFont val="Gill Sans MT"/>
        <family val="2"/>
        <scheme val="minor"/>
      </rPr>
      <t>Greg is a bit crazy</t>
    </r>
    <r>
      <rPr>
        <sz val="12"/>
        <color theme="1"/>
        <rFont val="Gill Sans MT"/>
        <family val="2"/>
        <scheme val="minor"/>
      </rPr>
      <t>, possibly going insane 🎶,  and has gone through a three year, life-destroying, relationship-destroying, parenting-halfly, no gym, no fitness, no healthcare, crunch plus nearly a year of contracting and still maintaining clients for that previous agency.</t>
    </r>
  </si>
  <si>
    <t>All the best,</t>
  </si>
  <si>
    <t>Greg, and TRXN8R</t>
  </si>
  <si>
    <t>If I knew I was going to sign it...I may have not gone 3rd person, but it was good for the marketing sales pitch sound, right?</t>
  </si>
  <si>
    <t>Creation Note</t>
  </si>
  <si>
    <r>
      <t xml:space="preserve">You can </t>
    </r>
    <r>
      <rPr>
        <b/>
        <u/>
        <sz val="12"/>
        <color rgb="FF0070C0"/>
        <rFont val="Gill Sans MT"/>
        <family val="2"/>
        <scheme val="minor"/>
      </rPr>
      <t xml:space="preserve">skip to the Next Worksheet </t>
    </r>
    <r>
      <rPr>
        <u/>
        <sz val="12"/>
        <color rgb="FF0070C0"/>
        <rFont val="Gill Sans MT"/>
        <family val="2"/>
        <scheme val="minor"/>
      </rPr>
      <t>labelled something like "</t>
    </r>
    <r>
      <rPr>
        <b/>
        <u/>
        <sz val="12"/>
        <color rgb="FF0070C0"/>
        <rFont val="Gill Sans MT"/>
        <family val="2"/>
        <scheme val="minor"/>
      </rPr>
      <t>T8R_CONFIG_SHEET</t>
    </r>
    <r>
      <rPr>
        <u/>
        <sz val="12"/>
        <color rgb="FF0070C0"/>
        <rFont val="Gill Sans MT"/>
        <family val="2"/>
        <scheme val="minor"/>
      </rPr>
      <t xml:space="preserve">" by clicking here to </t>
    </r>
    <r>
      <rPr>
        <b/>
        <u/>
        <sz val="12"/>
        <color rgb="FF0070C0"/>
        <rFont val="Gill Sans MT"/>
        <family val="2"/>
        <scheme val="minor"/>
      </rPr>
      <t>Get Started</t>
    </r>
    <r>
      <rPr>
        <u/>
        <sz val="12"/>
        <color rgb="FF0070C0"/>
        <rFont val="Gill Sans MT"/>
        <family val="2"/>
        <scheme val="minor"/>
      </rPr>
      <t>.</t>
    </r>
  </si>
  <si>
    <t>🎶 [Waylon Jennings - I've Always Been Crazy - YouTube]
https://www.youtube.com/watch?v=5VO6bI-xrj8</t>
  </si>
  <si>
    <t>As possibly talented as he is (he's just been doing this a long time, don't let his ego fool you), Greg is not very good at resume writing. In fact, he made a whole website since he couldn't be concise enough to fit it all in one place.</t>
  </si>
  <si>
    <t>https://www.tillerhq.com/careers/</t>
  </si>
  <si>
    <t>Tiller is Greg's choice in Finance software for about 3 months. Not for what it does per-se, but what it could do, where it is going, and the community/friendly focus of it all.</t>
  </si>
  <si>
    <t>https://twitter.com/DalyleDevOpsInc/status/1519775385482711040</t>
  </si>
  <si>
    <t>Going as far as creating an unsolicited Obsidian.md Vault with Notes About a Tool from a Stripe Employee (Not Stripe Sponsored but adds legitimacy).</t>
  </si>
  <si>
    <t>Sorry btw I should follow-up on that, although that person likely never saw the tweet.</t>
  </si>
  <si>
    <t>Dalyle DevOps Inc (DDOINC) is Greg's Company and Current Social Media (Twitter only) Home.</t>
  </si>
  <si>
    <t>Greg's biggest pain point with any of the popular, and even not-so-popular automated transaction systems is his one bank which Yodlee claims will work but never does.</t>
  </si>
  <si>
    <t>Greg has spent time trying to get EQ Bank's CSV Files into Quicken, Quickbooks, Money Dance, MoneySpire, PocketSmith, etc.</t>
  </si>
  <si>
    <t>PocketSmith actually worked, and I think Money Dance may have too, it's pretty cool, java based, plugin system, around for lots of years. Moneyspire is not so great.</t>
  </si>
  <si>
    <t>Greg has six (6) accounts with EQ Bank, each with their own CSV Download.</t>
  </si>
  <si>
    <t>Greg hates repetitive work, especially manual ones.</t>
  </si>
  <si>
    <t>So he had the idea to bujndle all the CSVs together, parse them, parse the weird date format CSV Bank uses, add an Account #, and on and on as the list got bigger, lol.</t>
  </si>
  <si>
    <r>
      <t xml:space="preserve">So Greg learned some Python and started hacking away on an eqbank-ca mapping for a very nice package called </t>
    </r>
    <r>
      <rPr>
        <b/>
        <sz val="12"/>
        <color theme="1"/>
        <rFont val="Gill Sans MT"/>
        <family val="2"/>
        <scheme val="minor"/>
      </rPr>
      <t>csv2ofx</t>
    </r>
    <r>
      <rPr>
        <sz val="12"/>
        <color theme="1"/>
        <rFont val="Gill Sans MT"/>
        <family val="2"/>
        <scheme val="minor"/>
      </rPr>
      <t>.</t>
    </r>
  </si>
  <si>
    <t>https://github.com/gsteve3/csv2ofx/commit/7f11c30b95df19be2d195a7765f4f0a1192e1757</t>
  </si>
  <si>
    <t>https://github.com/reubano/csv2ofx</t>
  </si>
  <si>
    <t>&lt; Work in progress, Tiller Challenge sidetracked everything! 😊</t>
  </si>
  <si>
    <t>Hoping you can follow-along, but if not, please ask a question, trying to wittle this down to its bare essence to be as friendly as possible.</t>
  </si>
  <si>
    <t>As is, this is far more DEV FRIENDLY than USER due to the recent/late addition of Custom Transformers.</t>
  </si>
  <si>
    <t>A custom transformer function in Power Query needs to be created for this to run.</t>
  </si>
  <si>
    <t>Please try it out, try repacing the sample data with your own CSVs, then review the Output (Final Transactions Worksheet)</t>
  </si>
  <si>
    <t>If this project interests you, please reach out and give me some reason to keep going, lol. I may have developed poorly 🤷‍♂️</t>
  </si>
  <si>
    <t>20220105-N1000-00-interac-e-transfer-sent</t>
  </si>
  <si>
    <t>cibc-2-duplicate-trxns-in-file.csv</t>
  </si>
  <si>
    <t>ShouldImport</t>
  </si>
  <si>
    <t>IsFromImport</t>
  </si>
  <si>
    <t>💡 You can start by taking some transactions from the sample CSV imports, copy/pasting them from `T8R_NEW_TRANSACTIONS`, then you can go to Data &gt; Refresh All and those Transactions should no longer be imported.</t>
  </si>
  <si>
    <t>Validation</t>
  </si>
  <si>
    <t>TODO: Validate Folder Exists</t>
  </si>
  <si>
    <t>TODO: Validate File Exists</t>
  </si>
  <si>
    <t>TODO: Validate Sheet Exists</t>
  </si>
  <si>
    <t>W:\src\trxn8r\</t>
  </si>
  <si>
    <t>W:\src\trxn8r-package\</t>
  </si>
  <si>
    <t>\data\samples\</t>
  </si>
  <si>
    <t>\data\samples\tiller\Tiller Sample Data for Modeling.1.xlsx</t>
  </si>
  <si>
    <t>\data\samples\Tiller\Tiller Sample Data for \Modeling.1.xlsx</t>
  </si>
  <si>
    <t>FilePath</t>
  </si>
  <si>
    <t>W:\src\trxn8r-package\data\samples\csv-cibc\cibc-2-duplicate-trxns-in-file.csv</t>
  </si>
  <si>
    <t>W:\src\trxn8r-package\data\samples\csv-cibc\</t>
  </si>
  <si>
    <t>W:\src\trxn8r-package\data\samples\csv-cibc\headerless-1-cibc.csv</t>
  </si>
  <si>
    <t>W:\src\trxn8r-package\data\samples\csv-eqbank\111222333 Details.csv</t>
  </si>
  <si>
    <t>W:\src\trxn8r-package\data\samples\csv-eqbank\</t>
  </si>
  <si>
    <t>Transfer from  11122233  to  101372782</t>
  </si>
  <si>
    <t>Transfer from  11122233  to  101523357</t>
  </si>
  <si>
    <t>Transfer from  451523357  to  11122233</t>
  </si>
  <si>
    <t>Column8</t>
  </si>
  <si>
    <t>Column9</t>
  </si>
  <si>
    <t>Column10</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</si>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</sst>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Red]\-&quot;$&quot;#,##0"/>
    <numFmt numFmtId="43" formatCode="_-* #,##0.00_-;\-* #,##0.00_-;_-* &quot;-&quot;??_-;_-@_-"/>
    <numFmt numFmtId="164" formatCode="&quot;$&quot;#,##0.00"/>
  </numFmts>
  <fonts count="114" x14ac:knownFonts="1">
    <font>
      <sz val="12"/>
      <color theme="1"/>
      <name val="Gill Sans MT"/>
      <family val="2"/>
      <scheme val="minor"/>
    </font>
    <font>
      <sz val="12"/>
      <color theme="1"/>
      <name val="Gill Sans MT"/>
      <family val="2"/>
      <scheme val="minor"/>
    </font>
    <font>
      <sz val="10"/>
      <color rgb="FF000000"/>
      <name val="Courier New"/>
      <family val="3"/>
    </font>
    <font>
      <sz val="12"/>
      <color rgb="FF000000"/>
      <name val="Gill Sans MT"/>
      <family val="2"/>
      <scheme val="minor"/>
    </font>
    <font>
      <b/>
      <sz val="12"/>
      <color rgb="FFFFFFFF"/>
      <name val="Calibri"/>
      <family val="2"/>
    </font>
    <font>
      <b/>
      <sz val="12"/>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sz val="11"/>
      <color rgb="FF3F3F76"/>
      <name val="Gill Sans MT"/>
      <family val="2"/>
      <scheme val="minor"/>
    </font>
    <font>
      <i/>
      <sz val="12"/>
      <color theme="1"/>
      <name val="Gill Sans MT"/>
      <family val="2"/>
      <scheme val="minor"/>
    </font>
    <font>
      <b/>
      <sz val="10"/>
      <color rgb="FF3F3F76"/>
      <name val="Gill Sans MT"/>
      <family val="2"/>
      <scheme val="minor"/>
    </font>
    <font>
      <b/>
      <sz val="11"/>
      <color rgb="FF3F3F76"/>
      <name val="Gill Sans MT"/>
      <family val="2"/>
      <scheme val="minor"/>
    </font>
    <font>
      <sz val="8"/>
      <color theme="1"/>
      <name val="Gill Sans MT"/>
      <family val="2"/>
      <scheme val="minor"/>
    </font>
    <font>
      <b/>
      <sz val="8"/>
      <color theme="3"/>
      <name val="Gill Sans MT"/>
      <family val="2"/>
      <scheme val="minor"/>
    </font>
    <font>
      <b/>
      <sz val="8"/>
      <color theme="1"/>
      <name val="Gill Sans MT"/>
      <family val="2"/>
      <scheme val="minor"/>
    </font>
    <font>
      <i/>
      <sz val="8"/>
      <color rgb="FF7F7F7F"/>
      <name val="Gill Sans MT"/>
      <family val="2"/>
      <scheme val="minor"/>
    </font>
    <font>
      <b/>
      <sz val="15"/>
      <color rgb="FFFFC000"/>
      <name val="Gill Sans MT"/>
      <family val="2"/>
      <scheme val="minor"/>
    </font>
    <font>
      <sz val="12"/>
      <color rgb="FF1E345C"/>
      <name val="Gill Sans MT"/>
      <family val="2"/>
      <scheme val="minor"/>
    </font>
    <font>
      <sz val="12"/>
      <color rgb="FFC1DBF5"/>
      <name val="Gill Sans MT"/>
      <family val="2"/>
      <scheme val="minor"/>
    </font>
    <font>
      <sz val="8"/>
      <color theme="0"/>
      <name val="Gill Sans MT"/>
      <family val="2"/>
      <scheme val="minor"/>
    </font>
    <font>
      <i/>
      <sz val="8"/>
      <color theme="0" tint="-0.34998626667073579"/>
      <name val="Gill Sans MT"/>
      <family val="2"/>
      <scheme val="minor"/>
    </font>
    <font>
      <b/>
      <sz val="8"/>
      <color theme="0"/>
      <name val="Gill Sans MT"/>
      <family val="2"/>
      <scheme val="minor"/>
    </font>
    <font>
      <b/>
      <sz val="10"/>
      <color rgb="FF66FF33"/>
      <name val="Cascadia Code"/>
      <family val="3"/>
    </font>
    <font>
      <sz val="12"/>
      <color theme="0" tint="-0.34998626667073579"/>
      <name val="Gill Sans MT"/>
      <family val="2"/>
      <scheme val="minor"/>
    </font>
    <font>
      <sz val="8"/>
      <color theme="0" tint="-0.34998626667073579"/>
      <name val="Gill Sans MT"/>
      <family val="2"/>
      <scheme val="minor"/>
    </font>
    <font>
      <i/>
      <sz val="10"/>
      <color theme="0" tint="-0.34998626667073579"/>
      <name val="Gill Sans MT"/>
      <family val="2"/>
      <scheme val="minor"/>
    </font>
    <font>
      <b/>
      <i/>
      <sz val="10"/>
      <color theme="0" tint="-0.34998626667073579"/>
      <name val="Courier New"/>
      <family val="3"/>
    </font>
    <font>
      <i/>
      <sz val="9"/>
      <color theme="0" tint="-0.499984740745262"/>
      <name val="Gill Sans MT"/>
      <family val="2"/>
      <scheme val="minor"/>
    </font>
    <font>
      <b/>
      <i/>
      <sz val="10"/>
      <color theme="0" tint="-0.34998626667073579"/>
      <name val="Gill Sans MT"/>
      <family val="2"/>
      <scheme val="minor"/>
    </font>
    <font>
      <b/>
      <sz val="12"/>
      <color rgb="FF66FF33"/>
      <name val="Cascadia Code"/>
      <family val="3"/>
    </font>
    <font>
      <sz val="12"/>
      <color rgb="FFB9FFED"/>
      <name val="Bauhaus 93"/>
      <family val="5"/>
    </font>
    <font>
      <b/>
      <sz val="10"/>
      <color rgb="FF1E345C"/>
      <name val="Cascadia Code Light"/>
      <family val="3"/>
    </font>
    <font>
      <i/>
      <sz val="11"/>
      <color theme="0" tint="-0.499984740745262"/>
      <name val="Gill Sans MT"/>
      <family val="2"/>
      <scheme val="major"/>
    </font>
    <font>
      <b/>
      <sz val="12"/>
      <color rgb="FF1E345C"/>
      <name val="Gill Sans MT"/>
      <family val="2"/>
      <scheme val="minor"/>
    </font>
    <font>
      <i/>
      <sz val="9"/>
      <color theme="0" tint="-0.34998626667073579"/>
      <name val="Cascadia Mono"/>
      <family val="3"/>
    </font>
    <font>
      <b/>
      <i/>
      <sz val="9"/>
      <color theme="0" tint="-0.34998626667073579"/>
      <name val="Cascadia Mono Light"/>
      <family val="3"/>
    </font>
    <font>
      <b/>
      <sz val="10"/>
      <color rgb="FFFFC000"/>
      <name val="Gill Sans MT"/>
      <family val="2"/>
      <scheme val="minor"/>
    </font>
    <font>
      <u/>
      <sz val="12"/>
      <color theme="0"/>
      <name val="Gill Sans MT"/>
      <family val="2"/>
      <scheme val="minor"/>
    </font>
    <font>
      <b/>
      <sz val="8"/>
      <color rgb="FF1E345C"/>
      <name val="Cascadia Code Light"/>
      <family val="3"/>
    </font>
    <font>
      <u/>
      <sz val="8"/>
      <color theme="10"/>
      <name val="Gill Sans MT"/>
      <family val="2"/>
      <scheme val="minor"/>
    </font>
    <font>
      <b/>
      <sz val="8"/>
      <color rgb="FF3F3F76"/>
      <name val="Gill Sans MT"/>
      <family val="2"/>
      <scheme val="minor"/>
    </font>
    <font>
      <i/>
      <sz val="8"/>
      <color theme="0" tint="-0.34998626667073579"/>
      <name val="Cascadia Mono"/>
      <family val="3"/>
    </font>
    <font>
      <b/>
      <i/>
      <sz val="8"/>
      <color theme="0" tint="-0.34998626667073579"/>
      <name val="Cascadia Mono Light"/>
      <family val="3"/>
    </font>
    <font>
      <i/>
      <sz val="8"/>
      <color theme="0" tint="-0.499984740745262"/>
      <name val="Gill Sans MT"/>
      <family val="2"/>
      <scheme val="major"/>
    </font>
    <font>
      <u/>
      <sz val="8"/>
      <color theme="10"/>
      <name val="Bauhaus 93"/>
      <family val="5"/>
    </font>
    <font>
      <b/>
      <i/>
      <sz val="8"/>
      <color theme="0" tint="-0.34998626667073579"/>
      <name val="Cascadia Mono"/>
      <family val="3"/>
    </font>
    <font>
      <b/>
      <sz val="12"/>
      <color rgb="FFB9FFED"/>
      <name val="Lato"/>
      <family val="2"/>
    </font>
    <font>
      <u/>
      <sz val="26"/>
      <color rgb="FFB9FFED"/>
      <name val="Bauhaus 93"/>
      <family val="5"/>
    </font>
    <font>
      <b/>
      <sz val="10"/>
      <color rgb="FFFF0000"/>
      <name val="Cascadia Code Light"/>
      <family val="3"/>
    </font>
    <font>
      <sz val="8"/>
      <name val="Gill Sans MT"/>
      <family val="2"/>
      <scheme val="minor"/>
    </font>
    <font>
      <b/>
      <sz val="16"/>
      <color rgb="FF3F3F76"/>
      <name val="Gill Sans MT"/>
      <family val="2"/>
      <scheme val="minor"/>
    </font>
    <font>
      <u/>
      <sz val="12"/>
      <color theme="5" tint="-0.499984740745262"/>
      <name val="Gill Sans MT"/>
      <family val="2"/>
      <scheme val="minor"/>
    </font>
    <font>
      <b/>
      <sz val="14"/>
      <color theme="3"/>
      <name val="Gill Sans MT"/>
      <family val="2"/>
      <scheme val="minor"/>
    </font>
    <font>
      <sz val="14"/>
      <color theme="1"/>
      <name val="Gill Sans MT"/>
      <family val="2"/>
      <scheme val="minor"/>
    </font>
    <font>
      <sz val="14"/>
      <color theme="1"/>
      <name val="Cavolini"/>
      <family val="4"/>
    </font>
    <font>
      <b/>
      <sz val="14"/>
      <color theme="1"/>
      <name val="Gill Sans MT"/>
      <family val="2"/>
      <scheme val="minor"/>
    </font>
    <font>
      <i/>
      <sz val="14"/>
      <color theme="1"/>
      <name val="Lucida Sans Typewriter"/>
      <family val="3"/>
    </font>
    <font>
      <sz val="14"/>
      <color theme="1"/>
      <name val="Lucida Sans Typewriter"/>
      <family val="3"/>
    </font>
    <font>
      <i/>
      <u/>
      <sz val="14"/>
      <color rgb="FF7030A0"/>
      <name val="Gill Sans MT"/>
      <family val="2"/>
      <scheme val="minor"/>
    </font>
    <font>
      <b/>
      <u/>
      <sz val="14"/>
      <color theme="10"/>
      <name val="Gill Sans MT"/>
      <family val="2"/>
      <scheme val="minor"/>
    </font>
    <font>
      <b/>
      <i/>
      <sz val="14"/>
      <color theme="1"/>
      <name val="Lucida Sans Typewriter"/>
      <family val="3"/>
    </font>
    <font>
      <u/>
      <sz val="14"/>
      <color theme="10"/>
      <name val="Lucida Sans Typewriter"/>
      <family val="3"/>
    </font>
    <font>
      <b/>
      <sz val="14"/>
      <color theme="1"/>
      <name val="Lucida Sans Typewriter"/>
      <family val="3"/>
    </font>
    <font>
      <b/>
      <sz val="14"/>
      <name val="Lucida Sans Typewriter"/>
      <family val="3"/>
    </font>
    <font>
      <b/>
      <sz val="14"/>
      <name val="Gill Sans MT"/>
      <family val="2"/>
      <scheme val="minor"/>
    </font>
    <font>
      <sz val="14"/>
      <name val="Lucida Sans Typewriter"/>
      <family val="3"/>
    </font>
    <font>
      <b/>
      <i/>
      <sz val="14"/>
      <name val="Lucida Sans Typewriter"/>
      <family val="3"/>
    </font>
    <font>
      <i/>
      <sz val="14"/>
      <name val="Lucida Sans Typewriter"/>
      <family val="3"/>
    </font>
    <font>
      <u/>
      <sz val="14"/>
      <color rgb="FF1E345C"/>
      <name val="Lucida Sans Typewriter"/>
      <family val="3"/>
    </font>
    <font>
      <u/>
      <sz val="22"/>
      <color theme="10"/>
      <name val="Gill Sans MT"/>
      <family val="2"/>
      <scheme val="minor"/>
    </font>
    <font>
      <u/>
      <sz val="22"/>
      <color theme="10"/>
      <name val="Lucida Sans Typewriter"/>
      <family val="3"/>
    </font>
    <font>
      <b/>
      <sz val="11"/>
      <color theme="3"/>
      <name val="Gill Sans MT"/>
      <family val="2"/>
      <scheme val="minor"/>
    </font>
    <font>
      <b/>
      <sz val="11"/>
      <color rgb="FFFA7D00"/>
      <name val="Gill Sans MT"/>
      <family val="2"/>
      <scheme val="minor"/>
    </font>
    <font>
      <b/>
      <sz val="11"/>
      <name val="Cascadia Mono Light"/>
      <family val="3"/>
    </font>
    <font>
      <sz val="10"/>
      <color theme="1"/>
      <name val="Gill Sans MT"/>
      <family val="2"/>
      <scheme val="minor"/>
    </font>
    <font>
      <b/>
      <sz val="10"/>
      <color theme="1"/>
      <name val="Gill Sans MT"/>
      <family val="2"/>
      <scheme val="minor"/>
    </font>
    <font>
      <i/>
      <sz val="12"/>
      <color rgb="FF7F7F7F"/>
      <name val="Segoe UI Historic"/>
      <family val="2"/>
    </font>
    <font>
      <i/>
      <sz val="10"/>
      <color rgb="FF7F7F7F"/>
      <name val="Segoe UI Historic"/>
      <family val="2"/>
    </font>
    <font>
      <b/>
      <i/>
      <sz val="10"/>
      <color rgb="FF7F7F7F"/>
      <name val="Courier New"/>
      <family val="3"/>
    </font>
    <font>
      <i/>
      <sz val="10"/>
      <color rgb="FF7F7F7F"/>
      <name val="Courier New"/>
      <family val="3"/>
    </font>
    <font>
      <i/>
      <sz val="10"/>
      <color theme="0" tint="-0.34998626667073579"/>
      <name val="Segoe UI Historic"/>
      <family val="2"/>
    </font>
    <font>
      <i/>
      <sz val="10"/>
      <color theme="1" tint="0.499984740745262"/>
      <name val="Segoe UI Historic"/>
      <family val="2"/>
    </font>
    <font>
      <b/>
      <i/>
      <sz val="10"/>
      <color theme="1" tint="0.499984740745262"/>
      <name val="Segoe UI Historic"/>
      <family val="2"/>
    </font>
    <font>
      <b/>
      <sz val="11"/>
      <color rgb="FF3F3F3F"/>
      <name val="Gill Sans MT"/>
      <family val="2"/>
      <scheme val="minor"/>
    </font>
    <font>
      <sz val="11"/>
      <color theme="0"/>
      <name val="Gill Sans MT"/>
      <family val="2"/>
      <scheme val="minor"/>
    </font>
    <font>
      <sz val="10"/>
      <color rgb="FF3F3F76"/>
      <name val="Gill Sans MT"/>
      <family val="2"/>
      <scheme val="minor"/>
    </font>
    <font>
      <sz val="16"/>
      <color theme="4" tint="0.39997558519241921"/>
      <name val="Gill Sans MT"/>
      <family val="2"/>
      <scheme val="minor"/>
    </font>
    <font>
      <b/>
      <sz val="14"/>
      <color theme="0"/>
      <name val="Courier New"/>
      <family val="3"/>
    </font>
    <font>
      <sz val="22"/>
      <color theme="4" tint="0.39997558519241921"/>
      <name val="Gill Sans MT"/>
      <family val="2"/>
      <scheme val="minor"/>
    </font>
    <font>
      <sz val="12"/>
      <color rgb="FF3F3F76"/>
      <name val="Gill Sans MT"/>
      <family val="2"/>
      <scheme val="minor"/>
    </font>
    <font>
      <i/>
      <sz val="13"/>
      <color theme="3"/>
      <name val="Gill Sans MT"/>
      <family val="2"/>
      <scheme val="minor"/>
    </font>
    <font>
      <b/>
      <u/>
      <sz val="13"/>
      <color theme="3"/>
      <name val="Gill Sans MT"/>
      <family val="2"/>
      <scheme val="minor"/>
    </font>
    <font>
      <b/>
      <u/>
      <sz val="10"/>
      <color rgb="FF3F3F76"/>
      <name val="Gill Sans MT"/>
      <family val="2"/>
      <scheme val="minor"/>
    </font>
    <font>
      <i/>
      <sz val="10"/>
      <color rgb="FF3F3F76"/>
      <name val="Gill Sans MT"/>
      <family val="2"/>
      <scheme val="minor"/>
    </font>
    <font>
      <u/>
      <sz val="12"/>
      <color rgb="FF0070C0"/>
      <name val="Gill Sans MT"/>
      <family val="2"/>
      <scheme val="minor"/>
    </font>
    <font>
      <u/>
      <sz val="20"/>
      <color rgb="FF0070C0"/>
      <name val="Gill Sans MT"/>
      <family val="2"/>
      <scheme val="major"/>
    </font>
    <font>
      <b/>
      <sz val="14"/>
      <color rgb="FF1E345C"/>
      <name val="Cascadia Code Light"/>
      <family val="3"/>
    </font>
    <font>
      <i/>
      <sz val="14"/>
      <color theme="0" tint="-0.34998626667073579"/>
      <name val="Cascadia Mono"/>
      <family val="3"/>
    </font>
    <font>
      <b/>
      <i/>
      <sz val="14"/>
      <color theme="0" tint="-0.34998626667073579"/>
      <name val="Cascadia Mono Light"/>
      <family val="3"/>
    </font>
    <font>
      <b/>
      <sz val="18"/>
      <color rgb="FF66FF33"/>
      <name val="Forte"/>
      <family val="4"/>
    </font>
    <font>
      <b/>
      <sz val="14"/>
      <color rgb="FF66FF33"/>
      <name val="Segoe UI Historic"/>
      <family val="2"/>
    </font>
    <font>
      <b/>
      <sz val="12"/>
      <color rgb="FF3F3F76"/>
      <name val="Gill Sans MT"/>
      <family val="2"/>
      <scheme val="minor"/>
    </font>
    <font>
      <b/>
      <i/>
      <sz val="9"/>
      <color rgb="FF0070C0"/>
      <name val="Cascadia Mono Light"/>
      <family val="3"/>
    </font>
    <font>
      <b/>
      <u/>
      <sz val="18"/>
      <color rgb="FF0070C0"/>
      <name val="Gill Sans MT"/>
      <family val="2"/>
      <scheme val="minor"/>
    </font>
    <font>
      <b/>
      <u/>
      <sz val="16"/>
      <color rgb="FF0070C0"/>
      <name val="Courier New"/>
      <family val="3"/>
    </font>
    <font>
      <b/>
      <i/>
      <sz val="10"/>
      <color rgb="FF7F7F7F"/>
      <name val="Segoe UI Historic"/>
      <family val="2"/>
    </font>
    <font>
      <b/>
      <u/>
      <sz val="12"/>
      <color rgb="FF0070C0"/>
      <name val="Gill Sans MT"/>
      <family val="2"/>
      <scheme val="minor"/>
    </font>
    <font>
      <b/>
      <sz val="18"/>
      <color theme="3"/>
      <name val="Gill Sans MT"/>
      <family val="2"/>
      <scheme val="major"/>
    </font>
    <font>
      <sz val="9"/>
      <color indexed="81"/>
      <name val="Tahoma"/>
      <family val="2"/>
    </font>
    <font>
      <b/>
      <sz val="9"/>
      <color indexed="81"/>
      <name val="Tahoma"/>
      <family val="2"/>
    </font>
    <font>
      <b/>
      <sz val="12"/>
      <color rgb="FFFF0000"/>
      <name val="Gill Sans MT"/>
      <family val="2"/>
      <scheme val="minor"/>
    </font>
    <font>
      <sz val="12"/>
      <color rgb="FFFF0000"/>
      <name val="Gill Sans MT"/>
      <family val="2"/>
      <scheme val="minor"/>
    </font>
    <font>
      <sz val="11"/>
      <color rgb="FF3F3F76"/>
      <name val="Cascadia Code"/>
      <family val="3"/>
    </font>
  </fonts>
  <fills count="42">
    <fill>
      <patternFill patternType="none"/>
    </fill>
    <fill>
      <patternFill patternType="gray125"/>
    </fill>
    <fill>
      <patternFill patternType="solid">
        <fgColor rgb="FF2E86DE"/>
        <bgColor indexed="64"/>
      </patternFill>
    </fill>
    <fill>
      <patternFill patternType="solid">
        <fgColor rgb="FFEE5253"/>
        <bgColor indexed="64"/>
      </patternFill>
    </fill>
    <fill>
      <patternFill patternType="solid">
        <fgColor rgb="FFFFFF99"/>
        <bgColor indexed="64"/>
      </patternFill>
    </fill>
    <fill>
      <patternFill patternType="solid">
        <fgColor rgb="FFFFCC99"/>
      </patternFill>
    </fill>
    <fill>
      <patternFill patternType="solid">
        <fgColor rgb="FFFFFFCC"/>
      </patternFill>
    </fill>
    <fill>
      <patternFill patternType="solid">
        <fgColor rgb="FFFF0000"/>
        <bgColor indexed="64"/>
      </patternFill>
    </fill>
    <fill>
      <patternFill patternType="solid">
        <fgColor theme="1"/>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B9FFED"/>
        <bgColor indexed="64"/>
      </patternFill>
    </fill>
    <fill>
      <patternFill patternType="solid">
        <fgColor rgb="FF7030A0"/>
        <bgColor indexed="64"/>
      </patternFill>
    </fill>
    <fill>
      <patternFill patternType="solid">
        <fgColor rgb="FF1E345C"/>
        <bgColor indexed="64"/>
      </patternFill>
    </fill>
    <fill>
      <patternFill patternType="solid">
        <fgColor rgb="FF9933FF"/>
        <bgColor indexed="64"/>
      </patternFill>
    </fill>
    <fill>
      <patternFill patternType="solid">
        <fgColor rgb="FFFFFF00"/>
        <bgColor indexed="64"/>
      </patternFill>
    </fill>
    <fill>
      <patternFill patternType="solid">
        <fgColor rgb="FF66FF99"/>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FF71"/>
        <bgColor indexed="64"/>
      </patternFill>
    </fill>
    <fill>
      <patternFill patternType="solid">
        <fgColor rgb="FFC1DBF5"/>
        <bgColor indexed="64"/>
      </patternFill>
    </fill>
    <fill>
      <patternFill patternType="solid">
        <fgColor theme="0" tint="-4.9989318521683403E-2"/>
        <bgColor indexed="64"/>
      </patternFill>
    </fill>
    <fill>
      <patternFill patternType="solid">
        <fgColor rgb="FFFF33CC"/>
        <bgColor indexed="64"/>
      </patternFill>
    </fill>
    <fill>
      <patternFill patternType="gray0625">
        <fgColor theme="4" tint="0.39994506668294322"/>
        <bgColor rgb="FFFF33CC"/>
      </patternFill>
    </fill>
    <fill>
      <patternFill patternType="solid">
        <fgColor rgb="FF002060"/>
        <bgColor indexed="64"/>
      </patternFill>
    </fill>
    <fill>
      <patternFill patternType="solid">
        <fgColor rgb="FF66FF66"/>
        <bgColor indexed="64"/>
      </patternFill>
    </fill>
    <fill>
      <patternFill patternType="solid">
        <fgColor rgb="FFF2F2F2"/>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6"/>
      </patternFill>
    </fill>
    <fill>
      <patternFill patternType="solid">
        <fgColor rgb="FFFFC000"/>
        <bgColor indexed="64"/>
      </patternFill>
    </fill>
    <fill>
      <patternFill patternType="solid">
        <fgColor rgb="FF00B0F0"/>
        <bgColor indexed="64"/>
      </patternFill>
    </fill>
    <fill>
      <patternFill patternType="solid">
        <fgColor rgb="FF1E345C"/>
        <bgColor auto="1"/>
      </patternFill>
    </fill>
    <fill>
      <patternFill patternType="solid">
        <fgColor theme="4" tint="0.59999389629810485"/>
        <bgColor indexed="64"/>
      </patternFill>
    </fill>
    <fill>
      <patternFill patternType="solid">
        <fgColor theme="1" tint="0.249977111117893"/>
        <bgColor indexed="64"/>
      </patternFill>
    </fill>
    <fill>
      <patternFill patternType="solid">
        <fgColor rgb="FFFFEDC9"/>
        <bgColor indexed="64"/>
      </patternFill>
    </fill>
    <fill>
      <patternFill patternType="solid">
        <fgColor theme="0" tint="-0.14996795556505021"/>
        <bgColor indexed="64"/>
      </patternFill>
    </fill>
  </fills>
  <borders count="91">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right/>
      <top/>
      <bottom style="medium">
        <color indexed="64"/>
      </bottom>
      <diagonal/>
    </border>
    <border>
      <left/>
      <right/>
      <top style="medium">
        <color indexed="64"/>
      </top>
      <bottom/>
      <diagonal/>
    </border>
    <border>
      <left style="thick">
        <color rgb="FFFF33CC"/>
      </left>
      <right style="thick">
        <color rgb="FFFF33CC"/>
      </right>
      <top/>
      <bottom/>
      <diagonal/>
    </border>
    <border>
      <left/>
      <right/>
      <top style="thick">
        <color rgb="FFFF33CC"/>
      </top>
      <bottom style="thick">
        <color rgb="FFFF33CC"/>
      </bottom>
      <diagonal/>
    </border>
    <border>
      <left style="thick">
        <color rgb="FFFF33CC"/>
      </left>
      <right/>
      <top style="thick">
        <color rgb="FFFF33CC"/>
      </top>
      <bottom/>
      <diagonal/>
    </border>
    <border>
      <left style="thick">
        <color rgb="FFFF33CC"/>
      </left>
      <right/>
      <top/>
      <bottom style="thick">
        <color rgb="FFFF33CC"/>
      </bottom>
      <diagonal/>
    </border>
    <border>
      <left/>
      <right style="thick">
        <color rgb="FFFF33CC"/>
      </right>
      <top/>
      <bottom style="thick">
        <color rgb="FFFF33CC"/>
      </bottom>
      <diagonal/>
    </border>
    <border>
      <left/>
      <right style="thick">
        <color rgb="FFFF33CC"/>
      </right>
      <top style="thick">
        <color rgb="FFFF33CC"/>
      </top>
      <bottom/>
      <diagonal/>
    </border>
    <border>
      <left/>
      <right style="thick">
        <color rgb="FFFF33CC"/>
      </right>
      <top/>
      <bottom style="medium">
        <color indexed="64"/>
      </bottom>
      <diagonal/>
    </border>
    <border>
      <left/>
      <right/>
      <top style="medium">
        <color theme="1"/>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medium">
        <color theme="1"/>
      </top>
      <bottom style="thick">
        <color rgb="FFFF33CC"/>
      </bottom>
      <diagonal/>
    </border>
    <border>
      <left/>
      <right style="thick">
        <color rgb="FFFF33CC"/>
      </right>
      <top style="medium">
        <color theme="1"/>
      </top>
      <bottom style="thick">
        <color rgb="FFFF33CC"/>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theme="1"/>
      </left>
      <right/>
      <top/>
      <bottom/>
      <diagonal/>
    </border>
    <border>
      <left/>
      <right style="thick">
        <color indexed="64"/>
      </right>
      <top/>
      <bottom/>
      <diagonal/>
    </border>
    <border>
      <left style="thick">
        <color theme="1"/>
      </left>
      <right/>
      <top/>
      <bottom style="medium">
        <color indexed="64"/>
      </bottom>
      <diagonal/>
    </border>
    <border>
      <left/>
      <right style="thick">
        <color indexed="64"/>
      </right>
      <top/>
      <bottom style="medium">
        <color indexed="64"/>
      </bottom>
      <diagonal/>
    </border>
    <border>
      <left/>
      <right/>
      <top style="thick">
        <color indexed="64"/>
      </top>
      <bottom/>
      <diagonal/>
    </border>
    <border>
      <left/>
      <right/>
      <top/>
      <bottom style="thick">
        <color indexed="64"/>
      </bottom>
      <diagonal/>
    </border>
    <border>
      <left/>
      <right style="thin">
        <color indexed="64"/>
      </right>
      <top style="medium">
        <color indexed="64"/>
      </top>
      <bottom/>
      <diagonal/>
    </border>
    <border>
      <left style="thick">
        <color indexed="64"/>
      </left>
      <right style="thick">
        <color indexed="64"/>
      </right>
      <top style="thick">
        <color indexed="64"/>
      </top>
      <bottom/>
      <diagonal/>
    </border>
    <border>
      <left style="thick">
        <color indexed="64"/>
      </left>
      <right/>
      <top/>
      <bottom/>
      <diagonal/>
    </border>
    <border>
      <left style="thick">
        <color rgb="FFFF33CC"/>
      </left>
      <right/>
      <top style="medium">
        <color theme="1"/>
      </top>
      <bottom style="thick">
        <color rgb="FFFF33CC"/>
      </bottom>
      <diagonal/>
    </border>
    <border>
      <left style="thick">
        <color rgb="FFFF33CC"/>
      </left>
      <right/>
      <top/>
      <bottom/>
      <diagonal/>
    </border>
    <border>
      <left style="thick">
        <color indexed="64"/>
      </left>
      <right style="thick">
        <color indexed="64"/>
      </right>
      <top/>
      <bottom style="thick">
        <color indexed="64"/>
      </bottom>
      <diagonal/>
    </border>
    <border>
      <left style="thick">
        <color theme="1"/>
      </left>
      <right/>
      <top style="thick">
        <color theme="1"/>
      </top>
      <bottom style="medium">
        <color indexed="64"/>
      </bottom>
      <diagonal/>
    </border>
    <border>
      <left/>
      <right style="thick">
        <color indexed="64"/>
      </right>
      <top style="thick">
        <color theme="1"/>
      </top>
      <bottom style="medium">
        <color indexed="64"/>
      </bottom>
      <diagonal/>
    </border>
    <border>
      <left/>
      <right style="medium">
        <color theme="1"/>
      </right>
      <top style="medium">
        <color theme="1"/>
      </top>
      <bottom style="medium">
        <color theme="1"/>
      </bottom>
      <diagonal/>
    </border>
    <border>
      <left style="thick">
        <color auto="1"/>
      </left>
      <right style="thick">
        <color auto="1"/>
      </right>
      <top style="thick">
        <color auto="1"/>
      </top>
      <bottom style="thick">
        <color auto="1"/>
      </bottom>
      <diagonal/>
    </border>
    <border>
      <left style="thin">
        <color rgb="FF7F7F7F"/>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tint="-0.24994659260841701"/>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medium">
        <color auto="1"/>
      </left>
      <right style="thick">
        <color theme="4" tint="-0.24994659260841701"/>
      </right>
      <top/>
      <bottom/>
      <diagonal/>
    </border>
    <border>
      <left style="thick">
        <color theme="4" tint="-0.24994659260841701"/>
      </left>
      <right/>
      <top style="thick">
        <color theme="4" tint="-0.24994659260841701"/>
      </top>
      <bottom style="thick">
        <color theme="4"/>
      </bottom>
      <diagonal/>
    </border>
    <border>
      <left/>
      <right/>
      <top style="thick">
        <color theme="4" tint="-0.24994659260841701"/>
      </top>
      <bottom style="thick">
        <color theme="4"/>
      </bottom>
      <diagonal/>
    </border>
    <border>
      <left/>
      <right style="thick">
        <color theme="4" tint="-0.24994659260841701"/>
      </right>
      <top style="thick">
        <color theme="4" tint="-0.24994659260841701"/>
      </top>
      <bottom style="thick">
        <color theme="4"/>
      </bottom>
      <diagonal/>
    </border>
    <border>
      <left style="thick">
        <color theme="4" tint="-0.24994659260841701"/>
      </left>
      <right/>
      <top style="thick">
        <color theme="4"/>
      </top>
      <bottom style="thick">
        <color theme="4" tint="-0.24994659260841701"/>
      </bottom>
      <diagonal/>
    </border>
    <border>
      <left/>
      <right/>
      <top style="thick">
        <color theme="4"/>
      </top>
      <bottom style="thick">
        <color theme="4" tint="-0.24994659260841701"/>
      </bottom>
      <diagonal/>
    </border>
    <border>
      <left/>
      <right style="thick">
        <color theme="4" tint="-0.24994659260841701"/>
      </right>
      <top style="thick">
        <color theme="4"/>
      </top>
      <bottom style="thick">
        <color theme="4" tint="-0.24994659260841701"/>
      </bottom>
      <diagonal/>
    </border>
    <border>
      <left style="medium">
        <color theme="4" tint="-0.24994659260841701"/>
      </left>
      <right style="medium">
        <color theme="4" tint="-0.24994659260841701"/>
      </right>
      <top style="thick">
        <color theme="4" tint="-0.24994659260841701"/>
      </top>
      <bottom style="thick">
        <color theme="4" tint="-0.24994659260841701"/>
      </bottom>
      <diagonal/>
    </border>
    <border>
      <left style="medium">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style="thick">
        <color theme="4" tint="-0.24994659260841701"/>
      </bottom>
      <diagonal/>
    </border>
    <border>
      <left style="thick">
        <color theme="4" tint="-0.24994659260841701"/>
      </left>
      <right style="thin">
        <color indexed="64"/>
      </right>
      <top style="thin">
        <color indexed="64"/>
      </top>
      <bottom style="thick">
        <color theme="4" tint="-0.24994659260841701"/>
      </bottom>
      <diagonal/>
    </border>
    <border>
      <left style="thin">
        <color indexed="64"/>
      </left>
      <right style="thick">
        <color rgb="FFFF33CC"/>
      </right>
      <top/>
      <bottom/>
      <diagonal/>
    </border>
    <border>
      <left style="thick">
        <color auto="1"/>
      </left>
      <right/>
      <top style="thick">
        <color auto="1"/>
      </top>
      <bottom style="thick">
        <color auto="1"/>
      </bottom>
      <diagonal/>
    </border>
    <border>
      <left style="thin">
        <color rgb="FFB2B2B2"/>
      </left>
      <right style="thin">
        <color rgb="FFB2B2B2"/>
      </right>
      <top style="thin">
        <color rgb="FFB2B2B2"/>
      </top>
      <bottom/>
      <diagonal/>
    </border>
    <border>
      <left style="thin">
        <color rgb="FF7F7F7F"/>
      </left>
      <right style="thin">
        <color rgb="FF7F7F7F"/>
      </right>
      <top/>
      <bottom/>
      <diagonal/>
    </border>
    <border>
      <left style="thick">
        <color theme="4" tint="-0.24994659260841701"/>
      </left>
      <right style="thin">
        <color theme="4" tint="-0.24994659260841701"/>
      </right>
      <top style="thick">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ck">
        <color theme="4" tint="-0.24994659260841701"/>
      </bottom>
      <diagonal/>
    </border>
    <border>
      <left style="thick">
        <color theme="5" tint="0.39994506668294322"/>
      </left>
      <right style="thick">
        <color theme="5" tint="0.39994506668294322"/>
      </right>
      <top style="thick">
        <color theme="5" tint="0.39994506668294322"/>
      </top>
      <bottom style="thick">
        <color theme="5" tint="0.39994506668294322"/>
      </bottom>
      <diagonal/>
    </border>
    <border>
      <left style="thick">
        <color rgb="FFFF33CC"/>
      </left>
      <right style="thick">
        <color rgb="FFFFC000"/>
      </right>
      <top/>
      <bottom/>
      <diagonal/>
    </border>
    <border>
      <left/>
      <right style="medium">
        <color theme="4" tint="-0.24994659260841701"/>
      </right>
      <top style="thick">
        <color theme="4" tint="-0.24994659260841701"/>
      </top>
      <bottom style="thick">
        <color theme="4" tint="-0.24994659260841701"/>
      </bottom>
      <diagonal/>
    </border>
    <border>
      <left/>
      <right style="thick">
        <color theme="4" tint="-0.24994659260841701"/>
      </right>
      <top style="thick">
        <color theme="4" tint="-0.24994659260841701"/>
      </top>
      <bottom style="thick">
        <color theme="4" tint="-0.24994659260841701"/>
      </bottom>
      <diagonal/>
    </border>
  </borders>
  <cellStyleXfs count="18">
    <xf numFmtId="0" fontId="0" fillId="0" borderId="0"/>
    <xf numFmtId="43" fontId="1" fillId="0" borderId="0" applyFont="0" applyFill="0" applyBorder="0" applyAlignment="0" applyProtection="0"/>
    <xf numFmtId="0" fontId="95"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5" borderId="3" applyNumberFormat="0" applyAlignment="0" applyProtection="0"/>
    <xf numFmtId="0" fontId="1" fillId="6" borderId="4" applyNumberFormat="0" applyFont="0" applyAlignment="0" applyProtection="0"/>
    <xf numFmtId="0" fontId="77" fillId="30" borderId="0" applyNumberFormat="0" applyBorder="0" applyAlignment="0" applyProtection="0"/>
    <xf numFmtId="0" fontId="47" fillId="26" borderId="8" applyNumberFormat="0" applyProtection="0">
      <alignment horizontal="center" vertical="center" wrapText="1"/>
    </xf>
    <xf numFmtId="0" fontId="72" fillId="0" borderId="0" applyNumberFormat="0" applyFill="0" applyBorder="0" applyAlignment="0" applyProtection="0"/>
    <xf numFmtId="0" fontId="73" fillId="29" borderId="3" applyNumberFormat="0" applyAlignment="0" applyProtection="0"/>
    <xf numFmtId="0" fontId="84" fillId="36" borderId="66" applyNumberFormat="0" applyAlignment="0" applyProtection="0"/>
    <xf numFmtId="0" fontId="85" fillId="34" borderId="0" applyNumberFormat="0" applyBorder="0" applyAlignment="0" applyProtection="0"/>
    <xf numFmtId="0" fontId="86" fillId="24" borderId="12">
      <alignment horizontal="left" vertical="center" wrapText="1" indent="1"/>
    </xf>
    <xf numFmtId="0" fontId="47" fillId="26" borderId="67" applyProtection="0">
      <alignment horizontal="center" vertical="center" wrapText="1"/>
    </xf>
    <xf numFmtId="0" fontId="87" fillId="15" borderId="68">
      <alignment horizontal="right" vertical="center" textRotation="90" wrapText="1"/>
    </xf>
    <xf numFmtId="0" fontId="113" fillId="5" borderId="64" applyNumberFormat="0" applyFill="0" applyBorder="0" applyAlignment="0" applyProtection="0">
      <alignment horizontal="left" vertical="center" indent="1"/>
    </xf>
  </cellStyleXfs>
  <cellXfs count="338">
    <xf numFmtId="0" fontId="0" fillId="0" borderId="0" xfId="0"/>
    <xf numFmtId="0" fontId="2" fillId="0" borderId="0" xfId="0" applyFont="1"/>
    <xf numFmtId="0" fontId="4" fillId="2" borderId="0" xfId="0" applyFont="1" applyFill="1" applyAlignment="1">
      <alignment horizontal="center" vertical="center"/>
    </xf>
    <xf numFmtId="0" fontId="95" fillId="0" borderId="0" xfId="2"/>
    <xf numFmtId="22" fontId="0" fillId="0" borderId="0" xfId="0" applyNumberFormat="1"/>
    <xf numFmtId="0" fontId="0" fillId="0" borderId="0" xfId="0" applyNumberFormat="1"/>
    <xf numFmtId="0" fontId="0" fillId="8" borderId="0" xfId="0" applyFill="1"/>
    <xf numFmtId="14" fontId="0" fillId="0" borderId="0" xfId="0" applyNumberFormat="1"/>
    <xf numFmtId="0" fontId="0" fillId="0" borderId="0" xfId="0" applyFill="1"/>
    <xf numFmtId="0" fontId="13" fillId="11" borderId="0" xfId="0" applyFont="1" applyFill="1" applyAlignment="1">
      <alignment horizontal="left" indent="2"/>
    </xf>
    <xf numFmtId="0" fontId="13" fillId="0" borderId="10" xfId="0" applyFont="1" applyBorder="1"/>
    <xf numFmtId="0" fontId="13" fillId="0" borderId="13" xfId="0" applyFont="1" applyBorder="1"/>
    <xf numFmtId="0" fontId="13" fillId="0" borderId="11" xfId="0" applyFont="1" applyBorder="1"/>
    <xf numFmtId="0" fontId="13" fillId="0" borderId="0" xfId="0" applyFont="1"/>
    <xf numFmtId="0" fontId="13" fillId="0" borderId="5" xfId="0" applyFont="1" applyBorder="1"/>
    <xf numFmtId="0" fontId="14" fillId="0" borderId="6" xfId="5" applyFont="1" applyBorder="1"/>
    <xf numFmtId="0" fontId="13" fillId="0" borderId="7" xfId="0" applyFont="1" applyBorder="1"/>
    <xf numFmtId="0" fontId="15" fillId="0" borderId="11" xfId="0" applyFont="1" applyBorder="1"/>
    <xf numFmtId="0" fontId="13" fillId="11" borderId="11" xfId="0" applyFont="1" applyFill="1" applyBorder="1"/>
    <xf numFmtId="0" fontId="14" fillId="11" borderId="8" xfId="9" applyFont="1" applyFill="1">
      <alignment horizontal="center" vertical="center" wrapText="1"/>
    </xf>
    <xf numFmtId="0" fontId="16" fillId="11" borderId="11" xfId="8" applyFont="1" applyFill="1" applyBorder="1" applyAlignment="1">
      <alignment horizontal="left" indent="2"/>
    </xf>
    <xf numFmtId="0" fontId="13" fillId="11" borderId="0" xfId="0" applyFont="1" applyFill="1"/>
    <xf numFmtId="0" fontId="16" fillId="30" borderId="11" xfId="8" applyFont="1" applyBorder="1"/>
    <xf numFmtId="0" fontId="13" fillId="0" borderId="11" xfId="0" applyFont="1" applyBorder="1" applyAlignment="1">
      <alignment horizontal="left" indent="2"/>
    </xf>
    <xf numFmtId="0" fontId="16" fillId="30" borderId="11" xfId="8" applyFont="1" applyBorder="1" applyAlignment="1">
      <alignment horizontal="left" indent="3"/>
    </xf>
    <xf numFmtId="0" fontId="16" fillId="30" borderId="5" xfId="8" applyFont="1" applyBorder="1"/>
    <xf numFmtId="0" fontId="13" fillId="0" borderId="14" xfId="0" applyFont="1" applyBorder="1"/>
    <xf numFmtId="0" fontId="0" fillId="13" borderId="0" xfId="0" applyFill="1"/>
    <xf numFmtId="0" fontId="10" fillId="7" borderId="0" xfId="0" applyFont="1" applyFill="1"/>
    <xf numFmtId="0" fontId="77" fillId="30" borderId="0" xfId="8"/>
    <xf numFmtId="0" fontId="17" fillId="14" borderId="24" xfId="4" applyFont="1" applyFill="1" applyBorder="1" applyAlignment="1">
      <alignment vertical="center"/>
    </xf>
    <xf numFmtId="0" fontId="6" fillId="13" borderId="0" xfId="3" applyFill="1" applyBorder="1"/>
    <xf numFmtId="0" fontId="0" fillId="13" borderId="0" xfId="0" applyFill="1" applyBorder="1"/>
    <xf numFmtId="14" fontId="0" fillId="13" borderId="0" xfId="0" applyNumberFormat="1" applyFill="1"/>
    <xf numFmtId="0" fontId="0" fillId="12" borderId="23" xfId="0" applyFill="1" applyBorder="1"/>
    <xf numFmtId="0" fontId="0" fillId="12" borderId="0" xfId="0" applyFill="1" applyBorder="1"/>
    <xf numFmtId="0" fontId="0" fillId="12" borderId="18" xfId="0" applyFill="1" applyBorder="1"/>
    <xf numFmtId="0" fontId="0" fillId="15" borderId="0" xfId="0" applyFill="1" applyBorder="1"/>
    <xf numFmtId="0" fontId="0" fillId="16" borderId="0" xfId="0" applyFill="1"/>
    <xf numFmtId="0" fontId="18" fillId="16" borderId="0" xfId="0" applyFont="1" applyFill="1" applyAlignment="1">
      <alignment horizontal="right" vertical="top"/>
    </xf>
    <xf numFmtId="0" fontId="17" fillId="16" borderId="20" xfId="4" applyFont="1" applyFill="1" applyBorder="1" applyAlignment="1">
      <alignment vertical="center"/>
    </xf>
    <xf numFmtId="0" fontId="0" fillId="15" borderId="19" xfId="0" applyFill="1" applyBorder="1"/>
    <xf numFmtId="0" fontId="0" fillId="8" borderId="26" xfId="0" applyFill="1" applyBorder="1"/>
    <xf numFmtId="0" fontId="0" fillId="8" borderId="27" xfId="0" applyFill="1" applyBorder="1"/>
    <xf numFmtId="0" fontId="0" fillId="8" borderId="28" xfId="0" applyFill="1" applyBorder="1"/>
    <xf numFmtId="0" fontId="0" fillId="8" borderId="29" xfId="0" applyFill="1" applyBorder="1"/>
    <xf numFmtId="0" fontId="0" fillId="8" borderId="30" xfId="0" applyFill="1" applyBorder="1"/>
    <xf numFmtId="0" fontId="0" fillId="8" borderId="31" xfId="0" applyFill="1" applyBorder="1"/>
    <xf numFmtId="0" fontId="0" fillId="15" borderId="32" xfId="0" applyFill="1" applyBorder="1"/>
    <xf numFmtId="0" fontId="0" fillId="15" borderId="33" xfId="0" applyFill="1" applyBorder="1"/>
    <xf numFmtId="0" fontId="0" fillId="8" borderId="0" xfId="0" applyFill="1" applyBorder="1"/>
    <xf numFmtId="0" fontId="20" fillId="8" borderId="0" xfId="0" applyFont="1" applyFill="1" applyAlignment="1">
      <alignment horizontal="right"/>
    </xf>
    <xf numFmtId="0" fontId="22" fillId="8" borderId="34" xfId="0" applyFont="1" applyFill="1" applyBorder="1" applyAlignment="1">
      <alignment horizontal="right"/>
    </xf>
    <xf numFmtId="0" fontId="13" fillId="8" borderId="35" xfId="0" applyFont="1" applyFill="1" applyBorder="1"/>
    <xf numFmtId="0" fontId="20" fillId="8" borderId="36" xfId="0" applyFont="1" applyFill="1" applyBorder="1" applyAlignment="1">
      <alignment horizontal="right"/>
    </xf>
    <xf numFmtId="0" fontId="20" fillId="8" borderId="38" xfId="0" applyFont="1" applyFill="1" applyBorder="1"/>
    <xf numFmtId="0" fontId="20" fillId="8" borderId="37" xfId="0" applyFont="1" applyFill="1" applyBorder="1" applyAlignment="1">
      <alignment horizontal="right"/>
    </xf>
    <xf numFmtId="0" fontId="20" fillId="8" borderId="39" xfId="0" applyFont="1" applyFill="1" applyBorder="1" applyAlignment="1">
      <alignment horizontal="right"/>
    </xf>
    <xf numFmtId="0" fontId="0" fillId="12" borderId="40" xfId="0" applyFill="1" applyBorder="1"/>
    <xf numFmtId="0" fontId="0" fillId="15" borderId="40" xfId="0" applyFill="1" applyBorder="1"/>
    <xf numFmtId="0" fontId="19" fillId="3" borderId="40" xfId="0" applyFont="1" applyFill="1" applyBorder="1"/>
    <xf numFmtId="0" fontId="0" fillId="16" borderId="40" xfId="0" applyFill="1" applyBorder="1"/>
    <xf numFmtId="0" fontId="0" fillId="13" borderId="18" xfId="0" applyFill="1" applyBorder="1"/>
    <xf numFmtId="0" fontId="24" fillId="8" borderId="0" xfId="0" applyFont="1" applyFill="1"/>
    <xf numFmtId="0" fontId="25" fillId="8" borderId="0" xfId="0" applyFont="1" applyFill="1" applyAlignment="1">
      <alignment horizontal="left" vertical="top"/>
    </xf>
    <xf numFmtId="0" fontId="20" fillId="8" borderId="0" xfId="0" applyFont="1" applyFill="1" applyBorder="1" applyAlignment="1">
      <alignment horizontal="right"/>
    </xf>
    <xf numFmtId="0" fontId="20" fillId="8" borderId="0" xfId="0" applyFont="1" applyFill="1" applyBorder="1"/>
    <xf numFmtId="0" fontId="0" fillId="15" borderId="41" xfId="0" applyFill="1" applyBorder="1"/>
    <xf numFmtId="0" fontId="0" fillId="16" borderId="23" xfId="0" applyFill="1" applyBorder="1"/>
    <xf numFmtId="0" fontId="0" fillId="16" borderId="19" xfId="0" applyFill="1" applyBorder="1"/>
    <xf numFmtId="0" fontId="21" fillId="12" borderId="16" xfId="0" applyFont="1" applyFill="1" applyBorder="1" applyAlignment="1">
      <alignment horizontal="center"/>
    </xf>
    <xf numFmtId="0" fontId="37" fillId="16" borderId="43" xfId="4" applyFont="1" applyFill="1" applyBorder="1" applyAlignment="1">
      <alignment horizontal="left" vertical="center"/>
    </xf>
    <xf numFmtId="0" fontId="12" fillId="20" borderId="12" xfId="7" applyFont="1" applyFill="1" applyBorder="1" applyAlignment="1">
      <alignment horizontal="center" vertical="center" wrapText="1"/>
    </xf>
    <xf numFmtId="0" fontId="12" fillId="10" borderId="12" xfId="7" applyFont="1" applyFill="1" applyBorder="1" applyAlignment="1">
      <alignment horizontal="center" vertical="center" wrapText="1"/>
    </xf>
    <xf numFmtId="0" fontId="21" fillId="12" borderId="16" xfId="0" applyFont="1" applyFill="1" applyBorder="1" applyAlignment="1">
      <alignment horizontal="center"/>
    </xf>
    <xf numFmtId="0" fontId="37" fillId="16" borderId="44" xfId="4" applyFont="1" applyFill="1" applyBorder="1" applyAlignment="1">
      <alignment horizontal="left" vertical="center"/>
    </xf>
    <xf numFmtId="0" fontId="37" fillId="16" borderId="11" xfId="4" applyFont="1" applyFill="1" applyBorder="1" applyAlignment="1">
      <alignment horizontal="left" vertical="center"/>
    </xf>
    <xf numFmtId="1" fontId="32" fillId="13" borderId="45" xfId="0" applyNumberFormat="1" applyFont="1" applyFill="1" applyBorder="1" applyAlignment="1">
      <alignment horizontal="center" vertical="center"/>
    </xf>
    <xf numFmtId="0" fontId="21" fillId="13" borderId="46" xfId="0" applyFont="1" applyFill="1" applyBorder="1" applyAlignment="1">
      <alignment horizontal="right"/>
    </xf>
    <xf numFmtId="0" fontId="31" fillId="13" borderId="47" xfId="0" applyFont="1" applyFill="1" applyBorder="1" applyAlignment="1">
      <alignment horizontal="center"/>
    </xf>
    <xf numFmtId="0" fontId="21" fillId="13" borderId="53" xfId="0" applyFont="1" applyFill="1" applyBorder="1" applyAlignment="1">
      <alignment horizontal="right"/>
    </xf>
    <xf numFmtId="0" fontId="0" fillId="13" borderId="54" xfId="0" applyFill="1" applyBorder="1"/>
    <xf numFmtId="0" fontId="21" fillId="13" borderId="48" xfId="0" applyFont="1" applyFill="1" applyBorder="1" applyAlignment="1">
      <alignment horizontal="right"/>
    </xf>
    <xf numFmtId="0" fontId="95" fillId="20" borderId="12" xfId="2" applyFill="1" applyBorder="1" applyAlignment="1">
      <alignment horizontal="center" vertical="center" wrapText="1"/>
    </xf>
    <xf numFmtId="0" fontId="95" fillId="10" borderId="12" xfId="2" applyFill="1" applyBorder="1" applyAlignment="1">
      <alignment horizontal="center" vertical="center" wrapText="1"/>
    </xf>
    <xf numFmtId="1" fontId="32" fillId="20" borderId="13" xfId="0" applyNumberFormat="1" applyFont="1" applyFill="1" applyBorder="1" applyAlignment="1">
      <alignment horizontal="center" vertical="center" wrapText="1"/>
    </xf>
    <xf numFmtId="0" fontId="0" fillId="15" borderId="31" xfId="0" applyFill="1" applyBorder="1"/>
    <xf numFmtId="0" fontId="37" fillId="16" borderId="43" xfId="4" applyFont="1" applyFill="1" applyBorder="1" applyAlignment="1">
      <alignment horizontal="center" vertical="center"/>
    </xf>
    <xf numFmtId="0" fontId="0" fillId="13" borderId="20" xfId="0" applyFill="1" applyBorder="1"/>
    <xf numFmtId="0" fontId="0" fillId="13" borderId="21" xfId="0" applyFill="1" applyBorder="1"/>
    <xf numFmtId="0" fontId="0" fillId="13" borderId="17" xfId="0" applyFill="1" applyBorder="1"/>
    <xf numFmtId="0" fontId="12" fillId="20" borderId="7" xfId="7" applyFont="1" applyFill="1" applyBorder="1" applyAlignment="1">
      <alignment horizontal="center" vertical="center" wrapText="1"/>
    </xf>
    <xf numFmtId="0" fontId="37" fillId="16" borderId="55" xfId="4" applyFont="1" applyFill="1" applyBorder="1" applyAlignment="1">
      <alignment horizontal="center" vertical="center"/>
    </xf>
    <xf numFmtId="0" fontId="37" fillId="16" borderId="44" xfId="4" applyFont="1" applyFill="1" applyBorder="1" applyAlignment="1">
      <alignment horizontal="center" vertical="center"/>
    </xf>
    <xf numFmtId="0" fontId="0" fillId="16" borderId="18" xfId="0" applyFill="1" applyBorder="1"/>
    <xf numFmtId="0" fontId="17" fillId="16" borderId="18" xfId="4" applyFont="1" applyFill="1" applyBorder="1" applyAlignment="1">
      <alignment vertical="center"/>
    </xf>
    <xf numFmtId="1" fontId="34" fillId="10" borderId="12" xfId="0" applyNumberFormat="1" applyFont="1" applyFill="1" applyBorder="1" applyAlignment="1">
      <alignment horizontal="center" vertical="center"/>
    </xf>
    <xf numFmtId="1" fontId="32" fillId="10" borderId="12" xfId="0" applyNumberFormat="1" applyFont="1" applyFill="1" applyBorder="1" applyAlignment="1">
      <alignment horizontal="center" vertical="center" wrapText="1"/>
    </xf>
    <xf numFmtId="1" fontId="34" fillId="20" borderId="12" xfId="0" applyNumberFormat="1" applyFont="1" applyFill="1" applyBorder="1" applyAlignment="1">
      <alignment horizontal="center" vertical="center"/>
    </xf>
    <xf numFmtId="1" fontId="32" fillId="20" borderId="12" xfId="0" applyNumberFormat="1" applyFont="1" applyFill="1" applyBorder="1" applyAlignment="1">
      <alignment horizontal="center" vertical="center" wrapText="1"/>
    </xf>
    <xf numFmtId="1" fontId="34" fillId="19" borderId="12" xfId="0" applyNumberFormat="1" applyFont="1" applyFill="1" applyBorder="1" applyAlignment="1">
      <alignment horizontal="center" vertical="center"/>
    </xf>
    <xf numFmtId="1" fontId="32" fillId="13" borderId="56" xfId="0" applyNumberFormat="1" applyFont="1" applyFill="1" applyBorder="1" applyAlignment="1">
      <alignment horizontal="center" vertical="center"/>
    </xf>
    <xf numFmtId="0" fontId="31" fillId="13" borderId="57" xfId="0" applyFont="1" applyFill="1" applyBorder="1" applyAlignment="1">
      <alignment horizontal="center"/>
    </xf>
    <xf numFmtId="0" fontId="37" fillId="16" borderId="12" xfId="4" applyFont="1" applyFill="1" applyBorder="1" applyAlignment="1">
      <alignment horizontal="center" vertical="center" wrapText="1"/>
    </xf>
    <xf numFmtId="0" fontId="35" fillId="10" borderId="12" xfId="7" applyFont="1" applyFill="1" applyBorder="1" applyAlignment="1">
      <alignment horizontal="center" vertical="center" wrapText="1"/>
    </xf>
    <xf numFmtId="0" fontId="36" fillId="10" borderId="12" xfId="7" applyFont="1" applyFill="1" applyBorder="1" applyAlignment="1">
      <alignment horizontal="center" vertical="center" wrapText="1"/>
    </xf>
    <xf numFmtId="0" fontId="33" fillId="20" borderId="12" xfId="7" applyFont="1" applyFill="1" applyBorder="1" applyAlignment="1">
      <alignment horizontal="center" vertical="center" wrapText="1"/>
    </xf>
    <xf numFmtId="0" fontId="0" fillId="15" borderId="58" xfId="0" applyFill="1" applyBorder="1"/>
    <xf numFmtId="0" fontId="0" fillId="15" borderId="24" xfId="0" applyFill="1" applyBorder="1"/>
    <xf numFmtId="0" fontId="0" fillId="15" borderId="59" xfId="0" applyFill="1" applyBorder="1"/>
    <xf numFmtId="1" fontId="39" fillId="10" borderId="12" xfId="0" applyNumberFormat="1" applyFont="1" applyFill="1" applyBorder="1" applyAlignment="1">
      <alignment horizontal="center" vertical="center" wrapText="1"/>
    </xf>
    <xf numFmtId="0" fontId="40" fillId="10" borderId="12" xfId="2" applyFont="1" applyFill="1" applyBorder="1" applyAlignment="1">
      <alignment horizontal="center" vertical="center" wrapText="1"/>
    </xf>
    <xf numFmtId="0" fontId="41" fillId="10" borderId="12" xfId="7" applyFont="1" applyFill="1" applyBorder="1" applyAlignment="1">
      <alignment horizontal="center" vertical="center" wrapText="1"/>
    </xf>
    <xf numFmtId="0" fontId="42" fillId="10" borderId="12" xfId="7" applyFont="1" applyFill="1" applyBorder="1" applyAlignment="1">
      <alignment horizontal="left" vertical="center" wrapText="1" indent="1"/>
    </xf>
    <xf numFmtId="0" fontId="43" fillId="10" borderId="12" xfId="7" applyFont="1" applyFill="1" applyBorder="1" applyAlignment="1">
      <alignment horizontal="left" vertical="center" wrapText="1" indent="1"/>
    </xf>
    <xf numFmtId="1" fontId="39" fillId="20" borderId="12" xfId="0" applyNumberFormat="1" applyFont="1" applyFill="1" applyBorder="1" applyAlignment="1">
      <alignment horizontal="center" vertical="center" wrapText="1"/>
    </xf>
    <xf numFmtId="0" fontId="40" fillId="20" borderId="12" xfId="2" applyFont="1" applyFill="1" applyBorder="1" applyAlignment="1">
      <alignment horizontal="center" vertical="center" wrapText="1"/>
    </xf>
    <xf numFmtId="0" fontId="41" fillId="20" borderId="12" xfId="7" applyFont="1" applyFill="1" applyBorder="1" applyAlignment="1">
      <alignment horizontal="center" vertical="center" wrapText="1"/>
    </xf>
    <xf numFmtId="1" fontId="39" fillId="20" borderId="12" xfId="0" applyNumberFormat="1" applyFont="1" applyFill="1" applyBorder="1" applyAlignment="1">
      <alignment horizontal="center" vertical="center"/>
    </xf>
    <xf numFmtId="0" fontId="44" fillId="20" borderId="12" xfId="7" applyFont="1" applyFill="1" applyBorder="1" applyAlignment="1">
      <alignment horizontal="left" vertical="center" wrapText="1" indent="1"/>
    </xf>
    <xf numFmtId="0" fontId="41" fillId="19" borderId="12" xfId="7" applyFont="1" applyFill="1" applyBorder="1" applyAlignment="1">
      <alignment horizontal="right" vertical="center" wrapText="1" indent="1"/>
    </xf>
    <xf numFmtId="0" fontId="45" fillId="9" borderId="12" xfId="2" applyFont="1" applyFill="1" applyBorder="1" applyAlignment="1">
      <alignment horizontal="center" vertical="center" wrapText="1"/>
    </xf>
    <xf numFmtId="0" fontId="44" fillId="19" borderId="12" xfId="7" applyFont="1" applyFill="1" applyBorder="1" applyAlignment="1">
      <alignment horizontal="left" vertical="center" wrapText="1" indent="1"/>
    </xf>
    <xf numFmtId="0" fontId="42" fillId="19" borderId="12" xfId="7" applyFont="1" applyFill="1" applyBorder="1" applyAlignment="1">
      <alignment horizontal="left" vertical="center" wrapText="1" indent="1"/>
    </xf>
    <xf numFmtId="0" fontId="46" fillId="19" borderId="12" xfId="7" applyFont="1" applyFill="1" applyBorder="1" applyAlignment="1">
      <alignment horizontal="left" vertical="center" wrapText="1" indent="1"/>
    </xf>
    <xf numFmtId="0" fontId="0" fillId="25" borderId="0" xfId="0" applyFill="1"/>
    <xf numFmtId="0" fontId="47" fillId="26" borderId="8" xfId="9">
      <alignment horizontal="center" vertical="center" wrapText="1"/>
    </xf>
    <xf numFmtId="0" fontId="30" fillId="2" borderId="49" xfId="3" applyFont="1" applyFill="1" applyBorder="1" applyAlignment="1">
      <alignment vertical="center"/>
    </xf>
    <xf numFmtId="0" fontId="30" fillId="2" borderId="50" xfId="3" applyFont="1" applyFill="1" applyBorder="1" applyAlignment="1">
      <alignment vertical="center"/>
    </xf>
    <xf numFmtId="0" fontId="23" fillId="2" borderId="51" xfId="3" applyFont="1" applyFill="1" applyBorder="1" applyAlignment="1"/>
    <xf numFmtId="0" fontId="23" fillId="2" borderId="0" xfId="3" applyFont="1" applyFill="1" applyBorder="1" applyAlignment="1"/>
    <xf numFmtId="0" fontId="11" fillId="19" borderId="12" xfId="7" applyFont="1" applyFill="1" applyBorder="1" applyAlignment="1">
      <alignment horizontal="left" vertical="center" wrapText="1"/>
    </xf>
    <xf numFmtId="1" fontId="34" fillId="20" borderId="9" xfId="0" applyNumberFormat="1" applyFont="1" applyFill="1" applyBorder="1" applyAlignment="1">
      <alignment horizontal="center" vertical="center"/>
    </xf>
    <xf numFmtId="0" fontId="95" fillId="20" borderId="6" xfId="2" applyFill="1" applyBorder="1" applyAlignment="1">
      <alignment horizontal="center" vertical="center" wrapText="1"/>
    </xf>
    <xf numFmtId="1" fontId="32" fillId="20" borderId="42" xfId="0" applyNumberFormat="1" applyFont="1" applyFill="1" applyBorder="1" applyAlignment="1">
      <alignment horizontal="center" vertical="center" wrapText="1"/>
    </xf>
    <xf numFmtId="0" fontId="0" fillId="27" borderId="0" xfId="0" applyFill="1"/>
    <xf numFmtId="0" fontId="95" fillId="27" borderId="0" xfId="2" applyFill="1"/>
    <xf numFmtId="1" fontId="32" fillId="13" borderId="60" xfId="0" applyNumberFormat="1" applyFont="1" applyFill="1" applyBorder="1" applyAlignment="1">
      <alignment horizontal="center" vertical="center"/>
    </xf>
    <xf numFmtId="1" fontId="49" fillId="20" borderId="12" xfId="0" applyNumberFormat="1" applyFont="1" applyFill="1" applyBorder="1" applyAlignment="1">
      <alignment horizontal="center" vertical="center" wrapText="1"/>
    </xf>
    <xf numFmtId="0" fontId="95" fillId="8" borderId="25" xfId="2" applyFill="1" applyBorder="1" applyAlignment="1">
      <alignment vertical="center"/>
    </xf>
    <xf numFmtId="0" fontId="26" fillId="12" borderId="16" xfId="0" applyFont="1" applyFill="1" applyBorder="1" applyAlignment="1">
      <alignment vertical="center"/>
    </xf>
    <xf numFmtId="0" fontId="53" fillId="23" borderId="2" xfId="5" applyFont="1" applyFill="1" applyAlignment="1">
      <alignment horizontal="center" vertical="center" wrapText="1"/>
    </xf>
    <xf numFmtId="0" fontId="53" fillId="23" borderId="2" xfId="5" applyFont="1" applyFill="1" applyAlignment="1">
      <alignment horizontal="right" vertical="center" wrapText="1" indent="2"/>
    </xf>
    <xf numFmtId="0" fontId="54" fillId="23" borderId="2" xfId="0" applyFont="1" applyFill="1" applyBorder="1" applyAlignment="1">
      <alignment horizontal="center" vertical="center" wrapText="1"/>
    </xf>
    <xf numFmtId="0" fontId="55" fillId="23" borderId="2" xfId="0" applyFont="1" applyFill="1" applyBorder="1" applyAlignment="1">
      <alignment horizontal="left" vertical="center" wrapText="1" indent="2"/>
    </xf>
    <xf numFmtId="0" fontId="54" fillId="23" borderId="2" xfId="0" applyFont="1" applyFill="1" applyBorder="1" applyAlignment="1">
      <alignment horizontal="left" vertical="center" wrapText="1" indent="2"/>
    </xf>
    <xf numFmtId="49" fontId="53" fillId="23" borderId="2" xfId="5" applyNumberFormat="1" applyFont="1" applyFill="1" applyAlignment="1">
      <alignment horizontal="left" vertical="center" wrapText="1"/>
    </xf>
    <xf numFmtId="49" fontId="54" fillId="23" borderId="2" xfId="0" applyNumberFormat="1" applyFont="1" applyFill="1" applyBorder="1" applyAlignment="1">
      <alignment horizontal="left" vertical="center" wrapText="1"/>
    </xf>
    <xf numFmtId="0" fontId="57" fillId="18" borderId="0" xfId="0" applyFont="1" applyFill="1" applyAlignment="1">
      <alignment horizontal="left" vertical="center" wrapText="1" indent="2"/>
    </xf>
    <xf numFmtId="0" fontId="58" fillId="18" borderId="0" xfId="0" applyFont="1" applyFill="1" applyAlignment="1">
      <alignment horizontal="left" vertical="center" wrapText="1" indent="2"/>
    </xf>
    <xf numFmtId="0" fontId="57" fillId="21" borderId="0" xfId="0" applyFont="1" applyFill="1" applyAlignment="1">
      <alignment horizontal="left" vertical="center" wrapText="1" indent="2"/>
    </xf>
    <xf numFmtId="0" fontId="58" fillId="21" borderId="0" xfId="0" applyFont="1" applyFill="1" applyAlignment="1">
      <alignment horizontal="left" vertical="center" wrapText="1" indent="2"/>
    </xf>
    <xf numFmtId="0" fontId="63" fillId="18" borderId="0" xfId="0" applyFont="1" applyFill="1" applyAlignment="1">
      <alignment horizontal="right" vertical="center" wrapText="1" indent="2"/>
    </xf>
    <xf numFmtId="0" fontId="56" fillId="18" borderId="0" xfId="0" applyFont="1" applyFill="1" applyAlignment="1">
      <alignment horizontal="right" vertical="center" wrapText="1" indent="2"/>
    </xf>
    <xf numFmtId="0" fontId="58" fillId="18" borderId="0" xfId="0" applyFont="1" applyFill="1" applyAlignment="1">
      <alignment horizontal="center" vertical="center" wrapText="1"/>
    </xf>
    <xf numFmtId="0" fontId="61" fillId="18" borderId="0" xfId="0" applyFont="1" applyFill="1" applyAlignment="1">
      <alignment horizontal="left" vertical="center" wrapText="1" indent="2"/>
    </xf>
    <xf numFmtId="49" fontId="62" fillId="18" borderId="0" xfId="2" applyNumberFormat="1" applyFont="1" applyFill="1" applyAlignment="1">
      <alignment horizontal="center" vertical="center" wrapText="1"/>
    </xf>
    <xf numFmtId="49" fontId="58" fillId="18" borderId="0" xfId="0" applyNumberFormat="1" applyFont="1" applyFill="1" applyAlignment="1">
      <alignment horizontal="center" vertical="center" wrapText="1"/>
    </xf>
    <xf numFmtId="49" fontId="58" fillId="18" borderId="0" xfId="0" applyNumberFormat="1" applyFont="1" applyFill="1" applyAlignment="1">
      <alignment horizontal="left" vertical="center" wrapText="1"/>
    </xf>
    <xf numFmtId="0" fontId="63" fillId="21" borderId="0" xfId="0" applyFont="1" applyFill="1" applyAlignment="1">
      <alignment horizontal="right" vertical="center" wrapText="1" indent="2"/>
    </xf>
    <xf numFmtId="0" fontId="56" fillId="21" borderId="0" xfId="0" applyFont="1" applyFill="1" applyAlignment="1">
      <alignment horizontal="right" vertical="center" wrapText="1" indent="2"/>
    </xf>
    <xf numFmtId="0" fontId="58" fillId="7" borderId="0" xfId="0" applyFont="1" applyFill="1" applyAlignment="1">
      <alignment horizontal="center" vertical="center" wrapText="1"/>
    </xf>
    <xf numFmtId="0" fontId="61" fillId="21" borderId="0" xfId="0" applyFont="1" applyFill="1" applyAlignment="1">
      <alignment horizontal="left" vertical="center" wrapText="1" indent="2"/>
    </xf>
    <xf numFmtId="49" fontId="58" fillId="21" borderId="0" xfId="0" applyNumberFormat="1" applyFont="1" applyFill="1" applyAlignment="1">
      <alignment horizontal="left" vertical="center" wrapText="1"/>
    </xf>
    <xf numFmtId="49" fontId="58" fillId="21" borderId="0" xfId="0" applyNumberFormat="1" applyFont="1" applyFill="1" applyAlignment="1">
      <alignment horizontal="center" vertical="center" wrapText="1"/>
    </xf>
    <xf numFmtId="0" fontId="63" fillId="28" borderId="0" xfId="0" applyFont="1" applyFill="1" applyAlignment="1">
      <alignment horizontal="right" vertical="center" wrapText="1" indent="2"/>
    </xf>
    <xf numFmtId="0" fontId="56" fillId="28" borderId="0" xfId="0" applyFont="1" applyFill="1" applyAlignment="1">
      <alignment horizontal="right" vertical="center" wrapText="1" indent="2"/>
    </xf>
    <xf numFmtId="0" fontId="58" fillId="28" borderId="0" xfId="0" applyFont="1" applyFill="1" applyAlignment="1">
      <alignment horizontal="center" vertical="center" wrapText="1"/>
    </xf>
    <xf numFmtId="0" fontId="61" fillId="28" borderId="0" xfId="0" applyFont="1" applyFill="1" applyAlignment="1">
      <alignment horizontal="left" vertical="center" wrapText="1" indent="2"/>
    </xf>
    <xf numFmtId="0" fontId="59" fillId="28" borderId="0" xfId="2" applyFont="1" applyFill="1" applyAlignment="1">
      <alignment horizontal="left" vertical="center" wrapText="1" indent="2"/>
    </xf>
    <xf numFmtId="0" fontId="58" fillId="28" borderId="0" xfId="0" applyFont="1" applyFill="1" applyAlignment="1">
      <alignment horizontal="left" vertical="center" wrapText="1" indent="2"/>
    </xf>
    <xf numFmtId="0" fontId="57" fillId="28" borderId="0" xfId="0" applyFont="1" applyFill="1" applyAlignment="1">
      <alignment horizontal="left" vertical="center" wrapText="1" indent="2"/>
    </xf>
    <xf numFmtId="49" fontId="58" fillId="28" borderId="0" xfId="0" applyNumberFormat="1" applyFont="1" applyFill="1" applyAlignment="1">
      <alignment horizontal="center" vertical="center" wrapText="1"/>
    </xf>
    <xf numFmtId="49" fontId="58" fillId="28" borderId="0" xfId="0" applyNumberFormat="1" applyFont="1" applyFill="1" applyAlignment="1">
      <alignment horizontal="left" vertical="center" wrapText="1"/>
    </xf>
    <xf numFmtId="0" fontId="64" fillId="28" borderId="0" xfId="0" applyFont="1" applyFill="1" applyAlignment="1">
      <alignment horizontal="right" vertical="center" wrapText="1" indent="2"/>
    </xf>
    <xf numFmtId="0" fontId="65" fillId="28" borderId="0" xfId="0" applyFont="1" applyFill="1" applyAlignment="1">
      <alignment horizontal="right" vertical="center" wrapText="1" indent="2"/>
    </xf>
    <xf numFmtId="0" fontId="66" fillId="28" borderId="0" xfId="0" applyFont="1" applyFill="1" applyAlignment="1">
      <alignment horizontal="center" vertical="center" wrapText="1"/>
    </xf>
    <xf numFmtId="0" fontId="67" fillId="28" borderId="0" xfId="0" applyFont="1" applyFill="1" applyAlignment="1">
      <alignment horizontal="left" vertical="center" wrapText="1" indent="2"/>
    </xf>
    <xf numFmtId="0" fontId="68" fillId="28" borderId="0" xfId="0" applyFont="1" applyFill="1" applyAlignment="1">
      <alignment horizontal="left" vertical="center" wrapText="1" indent="2"/>
    </xf>
    <xf numFmtId="0" fontId="66" fillId="28" borderId="0" xfId="0" applyFont="1" applyFill="1" applyAlignment="1">
      <alignment horizontal="left" vertical="center" wrapText="1" indent="2"/>
    </xf>
    <xf numFmtId="49" fontId="69" fillId="28" borderId="0" xfId="2" applyNumberFormat="1" applyFont="1" applyFill="1" applyAlignment="1">
      <alignment horizontal="left" vertical="center" wrapText="1"/>
    </xf>
    <xf numFmtId="49" fontId="62" fillId="18" borderId="0" xfId="2" applyNumberFormat="1" applyFont="1" applyFill="1" applyAlignment="1">
      <alignment horizontal="left" vertical="center" wrapText="1"/>
    </xf>
    <xf numFmtId="0" fontId="70" fillId="18" borderId="0" xfId="2" applyFont="1" applyFill="1" applyAlignment="1">
      <alignment horizontal="left" vertical="center" wrapText="1" indent="2"/>
    </xf>
    <xf numFmtId="49" fontId="71" fillId="18" borderId="0" xfId="2" applyNumberFormat="1" applyFont="1" applyFill="1" applyAlignment="1">
      <alignment horizontal="left" vertical="center" wrapText="1"/>
    </xf>
    <xf numFmtId="0" fontId="58" fillId="18" borderId="0" xfId="0" quotePrefix="1" applyFont="1" applyFill="1" applyAlignment="1">
      <alignment horizontal="right" vertical="center" wrapText="1" indent="2"/>
    </xf>
    <xf numFmtId="0" fontId="60" fillId="18" borderId="0" xfId="2" applyFont="1" applyFill="1" applyAlignment="1">
      <alignment horizontal="right" vertical="center" wrapText="1" indent="2"/>
    </xf>
    <xf numFmtId="0" fontId="0" fillId="15" borderId="0" xfId="0" applyFill="1"/>
    <xf numFmtId="0" fontId="0" fillId="15" borderId="0" xfId="0" applyFill="1" applyAlignment="1">
      <alignment wrapText="1"/>
    </xf>
    <xf numFmtId="0" fontId="0" fillId="16" borderId="0" xfId="0" applyFill="1" applyBorder="1"/>
    <xf numFmtId="0" fontId="0" fillId="15" borderId="26" xfId="0" applyFill="1" applyBorder="1"/>
    <xf numFmtId="0" fontId="86" fillId="16" borderId="69" xfId="14" applyFill="1" applyBorder="1" applyAlignment="1">
      <alignment vertical="center" wrapText="1"/>
    </xf>
    <xf numFmtId="0" fontId="89" fillId="15" borderId="68" xfId="14" applyFont="1" applyFill="1" applyBorder="1" applyAlignment="1">
      <alignment horizontal="right" vertical="center" textRotation="90" wrapText="1"/>
    </xf>
    <xf numFmtId="0" fontId="47" fillId="37" borderId="76" xfId="15" applyFill="1" applyBorder="1">
      <alignment horizontal="center" vertical="center" wrapText="1"/>
    </xf>
    <xf numFmtId="0" fontId="47" fillId="37" borderId="77" xfId="15" applyFill="1" applyBorder="1">
      <alignment horizontal="center" vertical="center" wrapText="1"/>
    </xf>
    <xf numFmtId="0" fontId="8" fillId="21" borderId="78" xfId="5" applyFill="1" applyBorder="1" applyAlignment="1">
      <alignment horizontal="center" vertical="center" wrapText="1"/>
    </xf>
    <xf numFmtId="0" fontId="11" fillId="21" borderId="78" xfId="14" applyFont="1" applyFill="1" applyBorder="1" applyAlignment="1">
      <alignment horizontal="center" vertical="center" wrapText="1"/>
    </xf>
    <xf numFmtId="1" fontId="12" fillId="24" borderId="68" xfId="7" applyNumberFormat="1" applyFont="1" applyFill="1" applyBorder="1" applyAlignment="1">
      <alignment horizontal="left" vertical="center" wrapText="1" indent="1"/>
    </xf>
    <xf numFmtId="1" fontId="32" fillId="35" borderId="68" xfId="0" applyNumberFormat="1" applyFont="1" applyFill="1" applyBorder="1" applyAlignment="1">
      <alignment horizontal="center" vertical="center" wrapText="1"/>
    </xf>
    <xf numFmtId="0" fontId="74" fillId="17" borderId="68" xfId="6" applyFont="1" applyFill="1" applyBorder="1" applyAlignment="1">
      <alignment horizontal="center" vertical="center" wrapText="1"/>
    </xf>
    <xf numFmtId="0" fontId="74" fillId="22" borderId="68" xfId="6" applyFont="1" applyFill="1" applyBorder="1" applyAlignment="1">
      <alignment horizontal="center" vertical="center" wrapText="1"/>
    </xf>
    <xf numFmtId="0" fontId="0" fillId="15" borderId="29" xfId="0" applyFill="1" applyBorder="1"/>
    <xf numFmtId="0" fontId="0" fillId="15" borderId="27" xfId="0" applyFill="1" applyBorder="1"/>
    <xf numFmtId="0" fontId="0" fillId="15" borderId="30" xfId="0" applyFill="1" applyBorder="1"/>
    <xf numFmtId="0" fontId="0" fillId="15" borderId="28" xfId="0" applyFill="1" applyBorder="1"/>
    <xf numFmtId="0" fontId="0" fillId="16" borderId="80" xfId="0" applyFill="1" applyBorder="1"/>
    <xf numFmtId="0" fontId="90" fillId="36" borderId="12" xfId="14" applyFont="1" applyFill="1" applyAlignment="1">
      <alignment horizontal="center" vertical="center" wrapText="1"/>
    </xf>
    <xf numFmtId="0" fontId="96" fillId="21" borderId="79" xfId="2" applyFont="1" applyFill="1" applyBorder="1" applyAlignment="1">
      <alignment horizontal="center" vertical="center" wrapText="1"/>
    </xf>
    <xf numFmtId="1" fontId="97" fillId="10" borderId="12" xfId="0" applyNumberFormat="1" applyFont="1" applyFill="1" applyBorder="1" applyAlignment="1">
      <alignment horizontal="center" vertical="center" wrapText="1"/>
    </xf>
    <xf numFmtId="0" fontId="98" fillId="10" borderId="12" xfId="7" applyFont="1" applyFill="1" applyBorder="1" applyAlignment="1">
      <alignment horizontal="center" vertical="center" wrapText="1"/>
    </xf>
    <xf numFmtId="0" fontId="99" fillId="10" borderId="12" xfId="7" applyFont="1" applyFill="1" applyBorder="1" applyAlignment="1">
      <alignment horizontal="center" vertical="center" wrapText="1"/>
    </xf>
    <xf numFmtId="0" fontId="9" fillId="20" borderId="12" xfId="7" applyFont="1" applyFill="1" applyBorder="1" applyAlignment="1">
      <alignment horizontal="center" vertical="center" wrapText="1"/>
    </xf>
    <xf numFmtId="0" fontId="51" fillId="15" borderId="68" xfId="7" applyFont="1" applyFill="1" applyBorder="1" applyAlignment="1">
      <alignment horizontal="left" vertical="center" wrapText="1" indent="2"/>
    </xf>
    <xf numFmtId="0" fontId="90" fillId="24" borderId="68" xfId="14" applyFont="1" applyBorder="1" applyAlignment="1">
      <alignment horizontal="center" vertical="center" wrapText="1"/>
    </xf>
    <xf numFmtId="0" fontId="102" fillId="24" borderId="68" xfId="14" applyFont="1" applyBorder="1" applyAlignment="1">
      <alignment horizontal="center" vertical="center" wrapText="1"/>
    </xf>
    <xf numFmtId="1" fontId="12" fillId="24" borderId="68" xfId="7" applyNumberFormat="1" applyFont="1" applyFill="1" applyBorder="1" applyAlignment="1">
      <alignment horizontal="left" vertical="center" wrapText="1"/>
    </xf>
    <xf numFmtId="0" fontId="11" fillId="24" borderId="68" xfId="14" applyFont="1" applyBorder="1" applyAlignment="1">
      <alignment horizontal="left" vertical="center" wrapText="1"/>
    </xf>
    <xf numFmtId="0" fontId="86" fillId="24" borderId="68" xfId="14" applyBorder="1" applyAlignment="1">
      <alignment horizontal="left" vertical="center" wrapText="1"/>
    </xf>
    <xf numFmtId="0" fontId="103" fillId="38" borderId="68" xfId="7" applyFont="1" applyFill="1" applyBorder="1" applyAlignment="1">
      <alignment horizontal="left" vertical="center" wrapText="1" indent="1"/>
    </xf>
    <xf numFmtId="0" fontId="104" fillId="28" borderId="68" xfId="2" applyFont="1" applyFill="1" applyBorder="1" applyAlignment="1">
      <alignment horizontal="center" vertical="center" wrapText="1"/>
    </xf>
    <xf numFmtId="1" fontId="105" fillId="13" borderId="68" xfId="2" applyNumberFormat="1" applyFont="1" applyFill="1" applyBorder="1" applyAlignment="1">
      <alignment horizontal="center" vertical="center" wrapText="1"/>
    </xf>
    <xf numFmtId="0" fontId="8" fillId="31" borderId="0" xfId="5" applyFill="1" applyBorder="1" applyAlignment="1">
      <alignment horizontal="right" vertical="center"/>
    </xf>
    <xf numFmtId="0" fontId="0" fillId="15" borderId="0" xfId="0" applyFill="1" applyAlignment="1">
      <alignment vertical="center"/>
    </xf>
    <xf numFmtId="0" fontId="0" fillId="15" borderId="64" xfId="0" applyFill="1" applyBorder="1" applyAlignment="1">
      <alignment vertical="center"/>
    </xf>
    <xf numFmtId="0" fontId="0" fillId="33" borderId="64" xfId="0" applyFill="1" applyBorder="1" applyAlignment="1">
      <alignment vertical="center"/>
    </xf>
    <xf numFmtId="0" fontId="0" fillId="15" borderId="81" xfId="0" applyFill="1" applyBorder="1" applyAlignment="1">
      <alignment vertical="center"/>
    </xf>
    <xf numFmtId="0" fontId="73" fillId="32" borderId="65" xfId="11" applyFill="1" applyBorder="1" applyAlignment="1">
      <alignment vertical="center"/>
    </xf>
    <xf numFmtId="0" fontId="77" fillId="30" borderId="3" xfId="8" applyBorder="1" applyAlignment="1">
      <alignment horizontal="center" vertical="center"/>
    </xf>
    <xf numFmtId="0" fontId="8" fillId="31" borderId="0" xfId="5" applyFill="1" applyBorder="1" applyAlignment="1">
      <alignment horizontal="right" vertical="center" indent="1"/>
    </xf>
    <xf numFmtId="0" fontId="78" fillId="30" borderId="64" xfId="8" applyFont="1" applyBorder="1" applyAlignment="1">
      <alignment horizontal="right" vertical="center" wrapText="1" indent="1"/>
    </xf>
    <xf numFmtId="0" fontId="81" fillId="33" borderId="64" xfId="8" applyFont="1" applyFill="1" applyBorder="1" applyAlignment="1">
      <alignment horizontal="right" vertical="center" wrapText="1" indent="1"/>
    </xf>
    <xf numFmtId="0" fontId="82" fillId="6" borderId="4" xfId="7" applyFont="1" applyAlignment="1">
      <alignment horizontal="right" vertical="center" wrapText="1" indent="1"/>
    </xf>
    <xf numFmtId="0" fontId="78" fillId="6" borderId="4" xfId="7" applyFont="1" applyAlignment="1">
      <alignment horizontal="right" vertical="center" wrapText="1" indent="1"/>
    </xf>
    <xf numFmtId="0" fontId="75" fillId="32" borderId="12" xfId="0" applyFont="1" applyFill="1" applyBorder="1" applyAlignment="1">
      <alignment horizontal="right" vertical="center" wrapText="1" indent="1"/>
    </xf>
    <xf numFmtId="0" fontId="72" fillId="11" borderId="64" xfId="10" applyFill="1" applyBorder="1" applyAlignment="1">
      <alignment horizontal="right" vertical="center" wrapText="1" indent="1"/>
    </xf>
    <xf numFmtId="0" fontId="72" fillId="33" borderId="64" xfId="10" applyFill="1" applyBorder="1" applyAlignment="1">
      <alignment horizontal="right" vertical="center" wrapText="1" indent="1"/>
    </xf>
    <xf numFmtId="0" fontId="76" fillId="6" borderId="82" xfId="7" applyFont="1" applyBorder="1" applyAlignment="1">
      <alignment horizontal="right" vertical="center" wrapText="1" indent="1"/>
    </xf>
    <xf numFmtId="0" fontId="84" fillId="36" borderId="84" xfId="12" applyBorder="1" applyAlignment="1">
      <alignment horizontal="right" vertical="center" wrapText="1" indent="1"/>
    </xf>
    <xf numFmtId="0" fontId="84" fillId="36" borderId="85" xfId="12" applyBorder="1" applyAlignment="1">
      <alignment horizontal="right" vertical="center" wrapText="1" indent="1"/>
    </xf>
    <xf numFmtId="0" fontId="84" fillId="36" borderId="86" xfId="12" applyBorder="1" applyAlignment="1">
      <alignment horizontal="right" vertical="center" wrapText="1" indent="1"/>
    </xf>
    <xf numFmtId="0" fontId="73" fillId="32" borderId="65" xfId="11" applyFill="1" applyBorder="1" applyAlignment="1">
      <alignment horizontal="right" vertical="center" wrapText="1" indent="1"/>
    </xf>
    <xf numFmtId="14" fontId="0" fillId="17" borderId="64" xfId="0" applyNumberFormat="1" applyFill="1" applyBorder="1" applyAlignment="1">
      <alignment horizontal="left" vertical="center" indent="1"/>
    </xf>
    <xf numFmtId="0" fontId="0" fillId="17" borderId="64" xfId="0" applyFill="1" applyBorder="1" applyAlignment="1">
      <alignment horizontal="left" vertical="center" indent="1"/>
    </xf>
    <xf numFmtId="0" fontId="9" fillId="5" borderId="64" xfId="6" applyBorder="1" applyAlignment="1">
      <alignment horizontal="left" vertical="center" indent="1"/>
    </xf>
    <xf numFmtId="0" fontId="9" fillId="33" borderId="64" xfId="6" applyFill="1" applyBorder="1" applyAlignment="1">
      <alignment horizontal="left" vertical="center" indent="1"/>
    </xf>
    <xf numFmtId="0" fontId="73" fillId="39" borderId="83" xfId="11" applyFill="1" applyBorder="1" applyAlignment="1">
      <alignment horizontal="left" vertical="center" indent="1"/>
    </xf>
    <xf numFmtId="0" fontId="9" fillId="5" borderId="3" xfId="6" applyAlignment="1">
      <alignment horizontal="left" vertical="center" indent="1"/>
    </xf>
    <xf numFmtId="6" fontId="9" fillId="5" borderId="3" xfId="6" applyNumberFormat="1" applyAlignment="1">
      <alignment horizontal="left" vertical="center" indent="1"/>
    </xf>
    <xf numFmtId="0" fontId="5" fillId="0" borderId="0" xfId="0" applyFont="1"/>
    <xf numFmtId="0" fontId="0" fillId="0" borderId="0" xfId="0" applyAlignment="1">
      <alignment wrapText="1"/>
    </xf>
    <xf numFmtId="0" fontId="95" fillId="40" borderId="0" xfId="2" applyFill="1" applyAlignment="1">
      <alignment horizontal="left" wrapText="1"/>
    </xf>
    <xf numFmtId="0" fontId="108" fillId="40" borderId="1" xfId="3" applyFont="1" applyFill="1" applyBorder="1" applyAlignment="1">
      <alignment horizontal="center" vertical="center" wrapText="1"/>
    </xf>
    <xf numFmtId="0" fontId="7" fillId="40" borderId="1" xfId="4" applyFill="1" applyAlignment="1">
      <alignment horizontal="left" vertical="center" wrapText="1"/>
    </xf>
    <xf numFmtId="0" fontId="0" fillId="40" borderId="0" xfId="0" applyFont="1" applyFill="1" applyAlignment="1">
      <alignment horizontal="left" wrapText="1"/>
    </xf>
    <xf numFmtId="0" fontId="0" fillId="40" borderId="0" xfId="0" applyFill="1" applyAlignment="1">
      <alignment horizontal="left" vertical="top" wrapText="1"/>
    </xf>
    <xf numFmtId="0" fontId="5" fillId="40" borderId="0" xfId="0" applyFont="1" applyFill="1" applyAlignment="1">
      <alignment horizontal="left" wrapText="1"/>
    </xf>
    <xf numFmtId="0" fontId="0" fillId="40" borderId="0" xfId="0" applyFill="1" applyAlignment="1">
      <alignment horizontal="left" wrapText="1"/>
    </xf>
    <xf numFmtId="0" fontId="8" fillId="40" borderId="2" xfId="5" applyFill="1" applyAlignment="1">
      <alignment horizontal="left" wrapText="1"/>
    </xf>
    <xf numFmtId="0" fontId="0" fillId="0" borderId="0" xfId="0" applyAlignment="1">
      <alignment horizontal="left" wrapText="1"/>
    </xf>
    <xf numFmtId="0" fontId="95" fillId="40" borderId="87" xfId="2" applyFill="1" applyBorder="1" applyAlignment="1">
      <alignment horizontal="center" vertical="center" wrapText="1"/>
    </xf>
    <xf numFmtId="0" fontId="95" fillId="41" borderId="0" xfId="2" applyFill="1" applyAlignment="1">
      <alignment horizontal="left" wrapText="1" indent="1"/>
    </xf>
    <xf numFmtId="0" fontId="0" fillId="41" borderId="0" xfId="0" applyFill="1" applyAlignment="1">
      <alignment horizontal="left" wrapText="1" indent="1"/>
    </xf>
    <xf numFmtId="0" fontId="10" fillId="41" borderId="0" xfId="0" applyFont="1" applyFill="1" applyAlignment="1">
      <alignment horizontal="left" wrapText="1" indent="1"/>
    </xf>
    <xf numFmtId="0" fontId="78" fillId="41" borderId="0" xfId="8" applyFont="1" applyFill="1" applyAlignment="1">
      <alignment horizontal="left" wrapText="1" indent="1"/>
    </xf>
    <xf numFmtId="0" fontId="108" fillId="27" borderId="1" xfId="3" applyFont="1" applyFill="1" applyBorder="1" applyAlignment="1">
      <alignment horizontal="center" vertical="center" wrapText="1"/>
    </xf>
    <xf numFmtId="0" fontId="7" fillId="27" borderId="1" xfId="4" applyFill="1" applyAlignment="1">
      <alignment horizontal="left" vertical="center" wrapText="1"/>
    </xf>
    <xf numFmtId="0" fontId="0" fillId="27" borderId="0" xfId="0" applyFont="1" applyFill="1" applyAlignment="1">
      <alignment horizontal="left" wrapText="1"/>
    </xf>
    <xf numFmtId="0" fontId="5" fillId="27" borderId="0" xfId="0" applyFont="1" applyFill="1" applyAlignment="1">
      <alignment horizontal="left" wrapText="1"/>
    </xf>
    <xf numFmtId="0" fontId="0" fillId="27" borderId="0" xfId="0" applyFill="1" applyAlignment="1">
      <alignment horizontal="left" wrapText="1"/>
    </xf>
    <xf numFmtId="0" fontId="95" fillId="27" borderId="0" xfId="2" applyFill="1" applyBorder="1" applyAlignment="1">
      <alignment horizontal="center" vertical="center" wrapText="1"/>
    </xf>
    <xf numFmtId="0" fontId="8" fillId="27" borderId="2" xfId="5" applyFill="1" applyAlignment="1">
      <alignment horizontal="left" wrapText="1"/>
    </xf>
    <xf numFmtId="0" fontId="95" fillId="27" borderId="0" xfId="2" applyFill="1" applyAlignment="1">
      <alignment horizontal="left" wrapText="1"/>
    </xf>
    <xf numFmtId="0" fontId="0" fillId="27" borderId="0" xfId="0" applyFill="1" applyAlignment="1">
      <alignment horizontal="left" vertical="top" wrapText="1"/>
    </xf>
    <xf numFmtId="0" fontId="0" fillId="27" borderId="0" xfId="0" applyFill="1" applyAlignment="1">
      <alignment wrapText="1"/>
    </xf>
    <xf numFmtId="0" fontId="47" fillId="37" borderId="89" xfId="9" applyFill="1" applyBorder="1">
      <alignment horizontal="center" vertical="center" wrapText="1"/>
    </xf>
    <xf numFmtId="0" fontId="87" fillId="15" borderId="90" xfId="16" applyBorder="1" applyAlignment="1">
      <alignment horizontal="center" vertical="center" wrapText="1"/>
    </xf>
    <xf numFmtId="0" fontId="86" fillId="16" borderId="88" xfId="14" applyFill="1" applyBorder="1" applyAlignment="1">
      <alignment vertical="center" wrapText="1"/>
    </xf>
    <xf numFmtId="0" fontId="18" fillId="16" borderId="88" xfId="0" applyFont="1" applyFill="1" applyBorder="1" applyAlignment="1">
      <alignment horizontal="right" vertical="top"/>
    </xf>
    <xf numFmtId="0" fontId="111" fillId="40" borderId="0" xfId="0" applyFont="1" applyFill="1" applyAlignment="1">
      <alignment horizontal="left" wrapText="1"/>
    </xf>
    <xf numFmtId="0" fontId="112" fillId="40" borderId="0" xfId="0" applyFont="1" applyFill="1" applyAlignment="1">
      <alignment horizontal="left" wrapText="1"/>
    </xf>
    <xf numFmtId="164" fontId="0" fillId="0" borderId="0" xfId="0" applyNumberFormat="1"/>
    <xf numFmtId="49" fontId="0" fillId="0" borderId="0" xfId="0" applyNumberFormat="1"/>
    <xf numFmtId="0" fontId="88" fillId="34" borderId="68" xfId="13" applyFont="1" applyBorder="1" applyAlignment="1">
      <alignment horizontal="center" vertical="center" wrapText="1"/>
    </xf>
    <xf numFmtId="0" fontId="112" fillId="41" borderId="0" xfId="0" applyFont="1" applyFill="1" applyAlignment="1">
      <alignment horizontal="left" wrapText="1" indent="1"/>
    </xf>
    <xf numFmtId="0" fontId="112" fillId="40" borderId="0" xfId="0" applyFont="1" applyFill="1" applyAlignment="1">
      <alignment horizontal="left" vertical="top" wrapText="1"/>
    </xf>
    <xf numFmtId="0" fontId="96" fillId="21" borderId="0" xfId="2" applyFont="1" applyFill="1" applyBorder="1" applyAlignment="1">
      <alignment horizontal="center" vertical="center" wrapText="1"/>
    </xf>
    <xf numFmtId="0" fontId="88" fillId="34" borderId="0" xfId="13" applyFont="1" applyBorder="1" applyAlignment="1">
      <alignment horizontal="center" vertical="center" wrapText="1"/>
    </xf>
    <xf numFmtId="0" fontId="103" fillId="38" borderId="0" xfId="7" applyFont="1" applyFill="1" applyBorder="1" applyAlignment="1">
      <alignment horizontal="left" vertical="center" wrapText="1" indent="1"/>
    </xf>
    <xf numFmtId="0" fontId="90" fillId="24" borderId="0" xfId="14" applyFont="1" applyBorder="1" applyAlignment="1">
      <alignment horizontal="center" vertical="center" wrapText="1"/>
    </xf>
    <xf numFmtId="0" fontId="51" fillId="15" borderId="0" xfId="7" applyFont="1" applyFill="1" applyBorder="1" applyAlignment="1">
      <alignment horizontal="left" vertical="center" wrapText="1" indent="2"/>
    </xf>
    <xf numFmtId="0" fontId="95" fillId="8" borderId="0" xfId="2" applyFill="1" applyBorder="1" applyAlignment="1">
      <alignment vertical="center"/>
    </xf>
    <xf numFmtId="0" fontId="26" fillId="12" borderId="0" xfId="0" applyFont="1" applyFill="1" applyBorder="1" applyAlignment="1">
      <alignment vertical="center"/>
    </xf>
    <xf numFmtId="0" fontId="13" fillId="8" borderId="0" xfId="0" applyFont="1" applyFill="1" applyBorder="1"/>
    <xf numFmtId="0" fontId="21" fillId="8" borderId="0" xfId="0" applyFont="1" applyFill="1" applyBorder="1" applyAlignment="1">
      <alignment horizontal="left" vertical="center"/>
    </xf>
    <xf numFmtId="0" fontId="113" fillId="5" borderId="64" xfId="6" applyFont="1" applyBorder="1" applyAlignment="1">
      <alignment horizontal="left" vertical="center" indent="1"/>
    </xf>
    <xf numFmtId="0" fontId="100" fillId="2" borderId="70" xfId="3" applyFont="1" applyFill="1" applyBorder="1" applyAlignment="1">
      <alignment horizontal="center" vertical="center"/>
    </xf>
    <xf numFmtId="0" fontId="100" fillId="2" borderId="71" xfId="3" applyFont="1" applyFill="1" applyBorder="1" applyAlignment="1">
      <alignment horizontal="center" vertical="center"/>
    </xf>
    <xf numFmtId="0" fontId="100" fillId="2" borderId="72" xfId="3" applyFont="1" applyFill="1" applyBorder="1" applyAlignment="1">
      <alignment horizontal="center" vertical="center"/>
    </xf>
    <xf numFmtId="0" fontId="101" fillId="2" borderId="73" xfId="3" applyFont="1" applyFill="1" applyBorder="1" applyAlignment="1">
      <alignment horizontal="center" vertical="center"/>
    </xf>
    <xf numFmtId="0" fontId="101" fillId="2" borderId="74" xfId="3" applyFont="1" applyFill="1" applyBorder="1" applyAlignment="1">
      <alignment horizontal="center" vertical="center"/>
    </xf>
    <xf numFmtId="0" fontId="101" fillId="2" borderId="75" xfId="3" applyFont="1" applyFill="1" applyBorder="1" applyAlignment="1">
      <alignment horizontal="center" vertical="center"/>
    </xf>
    <xf numFmtId="0" fontId="21" fillId="8" borderId="25" xfId="0" applyFont="1" applyFill="1" applyBorder="1" applyAlignment="1">
      <alignment horizontal="right" vertical="center"/>
    </xf>
    <xf numFmtId="0" fontId="21" fillId="8" borderId="18" xfId="0" applyFont="1" applyFill="1" applyBorder="1" applyAlignment="1">
      <alignment horizontal="right" vertical="center"/>
    </xf>
    <xf numFmtId="0" fontId="21" fillId="8" borderId="25" xfId="0" applyFont="1" applyFill="1" applyBorder="1" applyAlignment="1">
      <alignment horizontal="left" vertical="center"/>
    </xf>
    <xf numFmtId="0" fontId="21" fillId="8" borderId="18" xfId="0" applyFont="1" applyFill="1" applyBorder="1" applyAlignment="1">
      <alignment horizontal="left" vertical="center"/>
    </xf>
    <xf numFmtId="0" fontId="28" fillId="13" borderId="21" xfId="0" applyFont="1" applyFill="1" applyBorder="1" applyAlignment="1">
      <alignment horizontal="center"/>
    </xf>
    <xf numFmtId="0" fontId="28" fillId="13" borderId="22" xfId="0" applyFont="1" applyFill="1" applyBorder="1" applyAlignment="1">
      <alignment horizontal="center"/>
    </xf>
    <xf numFmtId="0" fontId="52" fillId="13" borderId="18" xfId="2" applyFont="1" applyFill="1" applyBorder="1" applyAlignment="1">
      <alignment horizontal="center" vertical="center"/>
    </xf>
    <xf numFmtId="0" fontId="52" fillId="13" borderId="19" xfId="2" applyFont="1" applyFill="1" applyBorder="1" applyAlignment="1">
      <alignment horizontal="center" vertical="center"/>
    </xf>
    <xf numFmtId="0" fontId="21" fillId="12" borderId="15" xfId="0" applyFont="1" applyFill="1" applyBorder="1" applyAlignment="1">
      <alignment horizontal="center"/>
    </xf>
    <xf numFmtId="0" fontId="21" fillId="12" borderId="16" xfId="0" applyFont="1" applyFill="1" applyBorder="1" applyAlignment="1">
      <alignment horizontal="center"/>
    </xf>
    <xf numFmtId="0" fontId="26" fillId="12" borderId="16" xfId="0" applyFont="1" applyFill="1" applyBorder="1" applyAlignment="1">
      <alignment horizontal="center" vertical="center"/>
    </xf>
    <xf numFmtId="0" fontId="26" fillId="12" borderId="63" xfId="0" applyFont="1" applyFill="1" applyBorder="1" applyAlignment="1">
      <alignment horizontal="center" vertical="center"/>
    </xf>
    <xf numFmtId="0" fontId="7" fillId="31" borderId="0" xfId="4" applyFill="1" applyBorder="1" applyAlignment="1">
      <alignment horizontal="center" vertical="center"/>
    </xf>
    <xf numFmtId="0" fontId="23" fillId="2" borderId="0" xfId="3" applyFont="1" applyFill="1" applyBorder="1" applyAlignment="1">
      <alignment horizontal="right" indent="3"/>
    </xf>
    <xf numFmtId="0" fontId="23" fillId="2" borderId="50" xfId="3" applyFont="1" applyFill="1" applyBorder="1" applyAlignment="1">
      <alignment horizontal="right" indent="3"/>
    </xf>
    <xf numFmtId="0" fontId="28" fillId="13" borderId="20" xfId="0" applyFont="1" applyFill="1" applyBorder="1" applyAlignment="1">
      <alignment horizontal="center"/>
    </xf>
    <xf numFmtId="0" fontId="95" fillId="13" borderId="17" xfId="2" applyFill="1" applyBorder="1" applyAlignment="1">
      <alignment horizontal="center" vertical="center"/>
    </xf>
    <xf numFmtId="0" fontId="95" fillId="13" borderId="18" xfId="2" applyFill="1" applyBorder="1" applyAlignment="1">
      <alignment horizontal="center" vertical="center"/>
    </xf>
    <xf numFmtId="0" fontId="95" fillId="8" borderId="25" xfId="2" applyFill="1" applyBorder="1" applyAlignment="1">
      <alignment horizontal="center" vertical="center"/>
    </xf>
    <xf numFmtId="0" fontId="38" fillId="8" borderId="25" xfId="2" applyFont="1" applyFill="1" applyBorder="1" applyAlignment="1">
      <alignment horizontal="center" vertical="center"/>
    </xf>
    <xf numFmtId="0" fontId="48" fillId="9" borderId="6" xfId="2" applyFont="1" applyFill="1" applyBorder="1" applyAlignment="1">
      <alignment horizontal="center" vertical="center" wrapText="1"/>
    </xf>
    <xf numFmtId="0" fontId="48" fillId="9" borderId="7" xfId="2" applyFont="1" applyFill="1" applyBorder="1" applyAlignment="1">
      <alignment horizontal="center" vertical="center" wrapText="1"/>
    </xf>
    <xf numFmtId="0" fontId="48" fillId="9" borderId="42" xfId="2" applyFont="1" applyFill="1" applyBorder="1" applyAlignment="1">
      <alignment horizontal="center" vertical="center" wrapText="1"/>
    </xf>
    <xf numFmtId="0" fontId="11" fillId="19" borderId="9" xfId="7" applyFont="1" applyFill="1" applyBorder="1" applyAlignment="1">
      <alignment horizontal="right" vertical="center" wrapText="1"/>
    </xf>
    <xf numFmtId="0" fontId="11" fillId="19" borderId="13" xfId="7" applyFont="1" applyFill="1" applyBorder="1" applyAlignment="1">
      <alignment horizontal="right" vertical="center" wrapText="1"/>
    </xf>
    <xf numFmtId="0" fontId="23" fillId="2" borderId="61" xfId="3" applyFont="1" applyFill="1" applyBorder="1" applyAlignment="1">
      <alignment horizontal="center"/>
    </xf>
    <xf numFmtId="0" fontId="23" fillId="2" borderId="62" xfId="3" applyFont="1" applyFill="1" applyBorder="1" applyAlignment="1">
      <alignment horizontal="center"/>
    </xf>
    <xf numFmtId="0" fontId="8" fillId="22" borderId="10" xfId="5" applyFill="1" applyBorder="1" applyAlignment="1">
      <alignment horizontal="center" vertical="center" wrapText="1"/>
    </xf>
    <xf numFmtId="0" fontId="8" fillId="22" borderId="9" xfId="5" applyFill="1" applyBorder="1" applyAlignment="1">
      <alignment horizontal="center" vertical="center" wrapText="1"/>
    </xf>
    <xf numFmtId="0" fontId="8" fillId="22" borderId="13" xfId="5" applyFill="1" applyBorder="1" applyAlignment="1">
      <alignment horizontal="center" vertical="center" wrapText="1"/>
    </xf>
    <xf numFmtId="0" fontId="8" fillId="20" borderId="10" xfId="5" applyFill="1" applyBorder="1" applyAlignment="1">
      <alignment horizontal="center" vertical="center" wrapText="1"/>
    </xf>
    <xf numFmtId="0" fontId="8" fillId="20" borderId="9" xfId="5" applyFill="1" applyBorder="1" applyAlignment="1">
      <alignment horizontal="center" vertical="center" wrapText="1"/>
    </xf>
    <xf numFmtId="0" fontId="8" fillId="20" borderId="13" xfId="5" applyFill="1" applyBorder="1" applyAlignment="1">
      <alignment horizontal="center" vertical="center" wrapText="1"/>
    </xf>
    <xf numFmtId="0" fontId="23" fillId="2" borderId="51" xfId="3" applyFont="1" applyFill="1" applyBorder="1" applyAlignment="1">
      <alignment horizontal="center"/>
    </xf>
    <xf numFmtId="0" fontId="23" fillId="2" borderId="24" xfId="3" applyFont="1" applyFill="1" applyBorder="1" applyAlignment="1">
      <alignment horizontal="center"/>
    </xf>
    <xf numFmtId="0" fontId="23" fillId="2" borderId="52" xfId="3" applyFont="1" applyFill="1" applyBorder="1" applyAlignment="1">
      <alignment horizontal="center"/>
    </xf>
    <xf numFmtId="0" fontId="47" fillId="26" borderId="0" xfId="9" applyFont="1" applyBorder="1" applyAlignment="1">
      <alignment horizontal="center" vertical="distributed" wrapText="1"/>
    </xf>
    <xf numFmtId="0" fontId="3" fillId="4" borderId="0" xfId="0" applyFont="1" applyFill="1" applyAlignment="1">
      <alignment horizontal="left" vertical="center"/>
    </xf>
  </cellXfs>
  <cellStyles count="18">
    <cellStyle name="Accent3" xfId="13" builtinId="37"/>
    <cellStyle name="Calculation" xfId="11" builtinId="22"/>
    <cellStyle name="Code Fence t8r" xfId="17" xr:uid="{D7B5D0C4-6CEA-40AD-B815-DF4C37564A9E}"/>
    <cellStyle name="Comma 2" xfId="1" xr:uid="{295A48A0-2A05-5A46-A1AB-FA0BC2E78C25}"/>
    <cellStyle name="Directions Column Value" xfId="14" xr:uid="{12BC90F5-85DA-4B23-B3E1-41D805DB8927}"/>
    <cellStyle name="Explanatory Text" xfId="8" builtinId="53" customBuiltin="1"/>
    <cellStyle name="Heading 1" xfId="4" builtinId="16"/>
    <cellStyle name="Heading 2" xfId="5" builtinId="17"/>
    <cellStyle name="Heading 3" xfId="9" builtinId="18" customBuiltin="1"/>
    <cellStyle name="Heading 4" xfId="10" builtinId="19"/>
    <cellStyle name="Hyperlink" xfId="2" builtinId="8" customBuiltin="1"/>
    <cellStyle name="Input" xfId="6" builtinId="20"/>
    <cellStyle name="Normal" xfId="0" builtinId="0"/>
    <cellStyle name="Note" xfId="7" builtinId="10"/>
    <cellStyle name="Output" xfId="12" builtinId="21" customBuiltin="1"/>
    <cellStyle name="t8r_StepNum" xfId="16" xr:uid="{169B03C3-6F2F-4B82-8E02-D1C0E13FF8A6}"/>
    <cellStyle name="t8r-table-header" xfId="15" xr:uid="{66066427-206F-437F-86CA-DA32649707E0}"/>
    <cellStyle name="Title" xfId="3" builtinId="15"/>
  </cellStyles>
  <dxfs count="44">
    <dxf>
      <numFmt numFmtId="19" formatCode="yyyy/mm/dd"/>
    </dxf>
    <dxf>
      <numFmt numFmtId="30" formatCode="@"/>
    </dxf>
    <dxf>
      <numFmt numFmtId="0" formatCode="General"/>
    </dxf>
    <dxf>
      <numFmt numFmtId="0" formatCode="General"/>
    </dxf>
    <dxf>
      <numFmt numFmtId="0" formatCode="General"/>
    </dxf>
    <dxf>
      <numFmt numFmtId="164" formatCode="&quot;$&quot;#,##0.00"/>
    </dxf>
    <dxf>
      <numFmt numFmtId="30" formatCode="@"/>
    </dxf>
    <dxf>
      <numFmt numFmtId="0" formatCode="General"/>
    </dxf>
    <dxf>
      <numFmt numFmtId="19" formatCode="yyyy/mm/dd"/>
    </dxf>
    <dxf>
      <fill>
        <patternFill>
          <bgColor theme="2"/>
        </patternFill>
      </fill>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b/>
        <i/>
        <strike val="0"/>
        <outline val="0"/>
        <shadow val="0"/>
        <u val="none"/>
        <vertAlign val="baseline"/>
        <sz val="14"/>
        <color theme="1"/>
        <name val="Lucida Sans Typewriter"/>
        <family val="3"/>
        <scheme val="none"/>
      </font>
      <alignment horizontal="left" vertical="center" textRotation="0" wrapText="1" indent="2" justifyLastLine="0" shrinkToFit="0" readingOrder="0"/>
    </dxf>
    <dxf>
      <font>
        <b/>
        <strike val="0"/>
        <outline val="0"/>
        <shadow val="0"/>
        <u val="none"/>
        <vertAlign val="baseline"/>
        <sz val="14"/>
        <color theme="1"/>
        <name val="Gill Sans MT"/>
        <family val="2"/>
        <scheme val="minor"/>
      </font>
      <alignment horizontal="left" vertical="center" textRotation="0" wrapText="1" indent="2" justifyLastLine="0" shrinkToFit="0" readingOrder="0"/>
    </dxf>
    <dxf>
      <font>
        <strike val="0"/>
        <outline val="0"/>
        <shadow val="0"/>
        <u val="none"/>
        <vertAlign val="baseline"/>
        <sz val="14"/>
        <color theme="1"/>
        <name val="Lucida Sans Typewriter"/>
        <family val="3"/>
        <scheme val="none"/>
      </font>
      <alignment horizontal="center" vertical="center" textRotation="0" wrapText="1" indent="0" justifyLastLine="0" shrinkToFit="0" readingOrder="0"/>
    </dxf>
    <dxf>
      <font>
        <b/>
        <strike val="0"/>
        <outline val="0"/>
        <shadow val="0"/>
        <vertAlign val="baseline"/>
        <sz val="14"/>
        <name val="Gill Sans MT"/>
        <family val="2"/>
        <scheme val="minor"/>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border outline="0">
        <bottom style="thick">
          <color theme="4" tint="0.499984740745262"/>
        </bottom>
      </border>
    </dxf>
    <dxf>
      <font>
        <strike val="0"/>
        <outline val="0"/>
        <shadow val="0"/>
        <u val="none"/>
        <vertAlign val="baseline"/>
        <sz val="14"/>
      </font>
      <fill>
        <patternFill patternType="solid">
          <fgColor indexed="64"/>
          <bgColor rgb="FFC1DBF5"/>
        </patternFill>
      </fill>
      <alignment horizontal="left" vertical="center" textRotation="0" wrapText="1" indent="2" justifyLastLine="0" shrinkToFit="0" readingOrder="0"/>
    </dxf>
    <dxf>
      <numFmt numFmtId="27" formatCode="yyyy/mm/dd\ h:mm"/>
    </dxf>
    <dxf>
      <numFmt numFmtId="27" formatCode="yyyy/mm/dd\ h:mm"/>
    </dxf>
    <dxf>
      <numFmt numFmtId="27" formatCode="yyyy/mm/dd\ h:mm"/>
    </dxf>
    <dxf>
      <numFmt numFmtId="0" formatCode="General"/>
    </dxf>
    <dxf>
      <numFmt numFmtId="0" formatCode="General"/>
    </dxf>
    <dxf>
      <numFmt numFmtId="0" formatCode="General"/>
    </dxf>
    <dxf>
      <font>
        <b/>
        <i/>
        <strike val="0"/>
        <condense val="0"/>
        <extend val="0"/>
        <outline val="0"/>
        <shadow val="0"/>
        <u val="none"/>
        <vertAlign val="baseline"/>
        <sz val="9"/>
        <color rgb="FF0070C0"/>
        <name val="Cascadia Mono Light"/>
        <family val="3"/>
        <scheme val="none"/>
      </font>
      <fill>
        <patternFill patternType="solid">
          <fgColor indexed="64"/>
          <bgColor theme="4" tint="0.59999389629810485"/>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0"/>
        <color rgb="FF1E345C"/>
        <name val="Cascadia Code Light"/>
        <family val="3"/>
        <scheme val="none"/>
      </font>
      <numFmt numFmtId="1" formatCode="0"/>
      <fill>
        <patternFill patternType="solid">
          <fgColor indexed="64"/>
          <bgColor rgb="FF00B050"/>
        </patternFill>
      </fill>
      <alignment horizontal="right"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1"/>
        <color rgb="FF3F3F76"/>
        <name val="Gill Sans MT"/>
        <family val="2"/>
        <scheme val="minor"/>
      </font>
      <numFmt numFmtId="1" formatCode="0"/>
      <fill>
        <patternFill patternType="solid">
          <fgColor indexed="64"/>
          <bgColor theme="0" tint="-4.9989318521683403E-2"/>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alignment horizontal="center"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horizontal style="thick">
          <color theme="4" tint="-0.24994659260841701"/>
        </horizontal>
      </border>
    </dxf>
    <dxf>
      <border outline="0">
        <top style="thin">
          <color indexed="64"/>
        </top>
      </border>
    </dxf>
    <dxf>
      <border outline="0">
        <left style="thin">
          <color indexed="64"/>
        </left>
        <top style="thin">
          <color indexed="64"/>
        </top>
        <bottom style="thin">
          <color indexed="64"/>
        </bottom>
      </border>
    </dxf>
    <dxf>
      <border>
        <bottom style="thick">
          <color theme="4" tint="-0.24994659260841701"/>
        </bottom>
      </border>
    </dxf>
    <dxf>
      <font>
        <b/>
        <i val="0"/>
        <strike val="0"/>
        <condense val="0"/>
        <extend val="0"/>
        <outline val="0"/>
        <shadow val="0"/>
        <u val="none"/>
        <vertAlign val="baseline"/>
        <sz val="10"/>
        <color rgb="FFFFC000"/>
        <name val="Gill Sans MT"/>
        <family val="2"/>
        <scheme val="minor"/>
      </font>
      <fill>
        <patternFill patternType="solid">
          <fgColor indexed="64"/>
          <bgColor rgb="FF9933FF"/>
        </patternFill>
      </fill>
      <alignment horizontal="left" vertical="center" textRotation="0" wrapText="0" indent="0" justifyLastLine="0" shrinkToFit="0" readingOrder="0"/>
      <border diagonalUp="0" diagonalDown="0">
        <left style="medium">
          <color theme="4" tint="-0.24994659260841701"/>
        </left>
        <right style="medium">
          <color theme="4" tint="-0.24994659260841701"/>
        </right>
        <top/>
        <bottom/>
        <vertical style="medium">
          <color theme="4" tint="-0.24994659260841701"/>
        </vertical>
        <horizontal/>
      </border>
    </dxf>
    <dxf>
      <fill>
        <patternFill patternType="none">
          <bgColor auto="1"/>
        </patternFill>
      </fill>
      <border diagonalUp="0" diagonalDown="0">
        <left/>
        <right/>
        <top/>
        <bottom/>
        <vertical/>
        <horizontal/>
      </border>
    </dxf>
    <dxf>
      <fill>
        <patternFill>
          <bgColor theme="0" tint="-4.9989318521683403E-2"/>
        </patternFill>
      </fill>
    </dxf>
    <dxf>
      <border diagonalUp="0" diagonalDown="0">
        <left/>
        <right/>
        <top/>
        <bottom/>
        <vertical/>
        <horizontal/>
      </border>
    </dxf>
    <dxf>
      <border>
        <left style="thin">
          <color theme="2"/>
        </left>
        <right style="thin">
          <color theme="2"/>
        </right>
        <top style="thin">
          <color theme="2"/>
        </top>
        <bottom style="thin">
          <color theme="2"/>
        </bottom>
        <vertical style="thin">
          <color theme="2"/>
        </vertical>
        <horizontal style="thin">
          <color theme="2"/>
        </horizontal>
      </border>
    </dxf>
    <dxf>
      <font>
        <strike val="0"/>
      </font>
      <border>
        <left style="thin">
          <color auto="1"/>
        </left>
        <right style="thin">
          <color auto="1"/>
        </right>
        <top style="thin">
          <color auto="1"/>
        </top>
        <bottom style="thin">
          <color auto="1"/>
        </bottom>
        <vertical style="thin">
          <color auto="1"/>
        </vertical>
        <horizontal style="thin">
          <color auto="1"/>
        </horizontal>
      </border>
    </dxf>
  </dxfs>
  <tableStyles count="4" defaultTableStyle="Tiller 2" defaultPivotStyle="PivotStyleLight16">
    <tableStyle name="Invisible" pivot="0" table="0" count="0" xr9:uid="{007D2487-2F92-485E-B9DA-A21F107B8BAA}"/>
    <tableStyle name="Tiller" pivot="0" count="1" xr9:uid="{42DDD5F3-4B60-FC47-9942-7205F3C60ABF}">
      <tableStyleElement type="wholeTable" dxfId="43"/>
    </tableStyle>
    <tableStyle name="Tiller 2" pivot="0" count="3" xr9:uid="{2D854015-997C-064F-A6F9-34CF539C36B5}">
      <tableStyleElement type="wholeTable" dxfId="42"/>
      <tableStyleElement type="headerRow" dxfId="41"/>
      <tableStyleElement type="secondRowStripe" dxfId="40"/>
    </tableStyle>
    <tableStyle name="Tiller Test Style" pivot="0" count="1" xr9:uid="{ACBBD229-A4D2-F644-947E-870FD3D6948B}">
      <tableStyleElement type="wholeTable" dxfId="39"/>
    </tableStyle>
  </tableStyles>
  <colors>
    <mruColors>
      <color rgb="FFFF33CC"/>
      <color rgb="FF66FF66"/>
      <color rgb="FF66FF99"/>
      <color rgb="FFCDE7FB"/>
      <color rgb="FFFFEDC9"/>
      <color rgb="FF1E345C"/>
      <color rgb="FFB9FFED"/>
      <color rgb="FF9933FF"/>
      <color rgb="FFC1DBF5"/>
      <color rgb="FFFFFF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3" Type="http://schemas.openxmlformats.org/officeDocument/2006/relationships/customXml" Target="../customXml/item3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54"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s>
</file>

<file path=xl/drawings/_rels/drawing2.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image" Target="../media/image3.gif"/><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absolute">
    <xdr:from>
      <xdr:col>1</xdr:col>
      <xdr:colOff>8404860</xdr:colOff>
      <xdr:row>0</xdr:row>
      <xdr:rowOff>129540</xdr:rowOff>
    </xdr:from>
    <xdr:to>
      <xdr:col>3</xdr:col>
      <xdr:colOff>7147560</xdr:colOff>
      <xdr:row>6</xdr:row>
      <xdr:rowOff>106680</xdr:rowOff>
    </xdr:to>
    <xdr:sp macro="" textlink="">
      <xdr:nvSpPr>
        <xdr:cNvPr id="2" name="TextBox 1">
          <a:extLst>
            <a:ext uri="{FF2B5EF4-FFF2-40B4-BE49-F238E27FC236}">
              <a16:creationId xmlns:a16="http://schemas.microsoft.com/office/drawing/2014/main" id="{C2B942D0-F241-4D7F-A212-CEEE5BB22FAE}"/>
            </a:ext>
          </a:extLst>
        </xdr:cNvPr>
        <xdr:cNvSpPr txBox="1"/>
      </xdr:nvSpPr>
      <xdr:spPr>
        <a:xfrm>
          <a:off x="8633460" y="129540"/>
          <a:ext cx="7330440" cy="2865120"/>
        </a:xfrm>
        <a:prstGeom prst="rect">
          <a:avLst/>
        </a:prstGeom>
        <a:solidFill>
          <a:schemeClr val="accent2">
            <a:lumMod val="60000"/>
            <a:lumOff val="4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1" spcCol="182880" rtlCol="0" anchor="ctr" anchorCtr="0"/>
        <a:lstStyle/>
        <a:p>
          <a:pPr algn="ctr"/>
          <a:r>
            <a:rPr lang="en-CA" sz="1100" b="1" i="0" u="none" strike="noStrike">
              <a:solidFill>
                <a:schemeClr val="dk1"/>
              </a:solidFill>
              <a:effectLst/>
              <a:latin typeface="+mn-lt"/>
              <a:ea typeface="+mn-ea"/>
              <a:cs typeface="+mn-cs"/>
            </a:rPr>
            <a:t>Please see GitHub or the Tiller Community</a:t>
          </a:r>
        </a:p>
        <a:p>
          <a:pPr algn="ctr"/>
          <a:r>
            <a:rPr lang="en-CA" sz="1100" b="1" i="0" u="none" strike="noStrike">
              <a:solidFill>
                <a:schemeClr val="dk1"/>
              </a:solidFill>
              <a:effectLst/>
              <a:latin typeface="+mn-lt"/>
              <a:ea typeface="+mn-ea"/>
              <a:cs typeface="+mn-cs"/>
            </a:rPr>
            <a:t>for any help, file an issue, contribute back, etc.</a:t>
          </a:r>
          <a:r>
            <a:rPr lang="en-CA" sz="1600"/>
            <a:t> </a:t>
          </a:r>
        </a:p>
        <a:p>
          <a:pPr algn="ctr"/>
          <a:endParaRPr lang="en-CA" sz="1600"/>
        </a:p>
        <a:p>
          <a:pPr algn="ctr"/>
          <a:r>
            <a:rPr lang="en-CA" sz="1050"/>
            <a:t>Aim is to be friendly to everyone ☮, yet as powerful</a:t>
          </a:r>
          <a:r>
            <a:rPr lang="en-CA" sz="1050" baseline="0"/>
            <a:t> as Dino Poop assumingly would be! </a:t>
          </a:r>
          <a:r>
            <a:rPr lang="en-CA" sz="1100" baseline="0">
              <a:solidFill>
                <a:schemeClr val="dk1"/>
              </a:solidFill>
              <a:effectLst/>
              <a:latin typeface="+mn-lt"/>
              <a:ea typeface="+mn-ea"/>
              <a:cs typeface="+mn-cs"/>
            </a:rPr>
            <a:t>🐱‍🐉💩</a:t>
          </a:r>
          <a:endParaRPr lang="en-CA" sz="1050"/>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400" b="0" i="0" u="sng" strike="noStrike">
              <a:solidFill>
                <a:schemeClr val="dk1"/>
              </a:solidFill>
              <a:effectLst/>
              <a:latin typeface="+mn-lt"/>
              <a:ea typeface="+mn-ea"/>
              <a:cs typeface="+mn-cs"/>
              <a:hlinkClick xmlns:r="http://schemas.openxmlformats.org/officeDocument/2006/relationships" r:id=""/>
            </a:rPr>
            <a:t>https://github.com/trxn8r/trxn8r</a:t>
          </a:r>
          <a:r>
            <a:rPr lang="en-CA" sz="2000"/>
            <a:t> </a:t>
          </a:r>
        </a:p>
        <a:p>
          <a:pPr algn="ctr"/>
          <a:r>
            <a:rPr lang="en-CA" sz="1050" i="1"/>
            <a:t>Highly recommend reading the README on GitHub, likely most up to date.</a:t>
          </a:r>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200" b="0" i="0" u="sng" strike="noStrike">
              <a:solidFill>
                <a:schemeClr val="dk1"/>
              </a:solidFill>
              <a:effectLst/>
              <a:latin typeface="+mn-lt"/>
              <a:ea typeface="+mn-ea"/>
              <a:cs typeface="+mn-cs"/>
              <a:hlinkClick xmlns:r="http://schemas.openxmlformats.org/officeDocument/2006/relationships" r:id=""/>
            </a:rPr>
            <a:t>https://</a:t>
          </a:r>
          <a:r>
            <a:rPr lang="en-CA" sz="1200" b="1" i="0" u="sng" strike="noStrike">
              <a:solidFill>
                <a:schemeClr val="dk1"/>
              </a:solidFill>
              <a:effectLst/>
              <a:latin typeface="+mn-lt"/>
              <a:ea typeface="+mn-ea"/>
              <a:cs typeface="+mn-cs"/>
              <a:hlinkClick xmlns:r="http://schemas.openxmlformats.org/officeDocument/2006/relationships" r:id=""/>
            </a:rPr>
            <a:t>community.tillerhq.com</a:t>
          </a:r>
          <a:r>
            <a:rPr lang="en-CA" sz="1200" b="0" i="0" u="sng" strike="noStrike">
              <a:solidFill>
                <a:schemeClr val="dk1"/>
              </a:solidFill>
              <a:effectLst/>
              <a:latin typeface="+mn-lt"/>
              <a:ea typeface="+mn-ea"/>
              <a:cs typeface="+mn-cs"/>
              <a:hlinkClick xmlns:r="http://schemas.openxmlformats.org/officeDocument/2006/relationships" r:id=""/>
            </a:rPr>
            <a:t>/t/trxn8r-a-bulk-csv-importer-for-excel-powered-by-power-query/12897</a:t>
          </a:r>
          <a:r>
            <a:rPr lang="en-CA" sz="1800"/>
            <a:t> </a:t>
          </a:r>
          <a:endParaRPr lang="en-CA" sz="16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405591</xdr:colOff>
      <xdr:row>27</xdr:row>
      <xdr:rowOff>171450</xdr:rowOff>
    </xdr:from>
    <xdr:to>
      <xdr:col>8</xdr:col>
      <xdr:colOff>5166797</xdr:colOff>
      <xdr:row>38</xdr:row>
      <xdr:rowOff>122663</xdr:rowOff>
    </xdr:to>
    <xdr:pic>
      <xdr:nvPicPr>
        <xdr:cNvPr id="4" name="Picture 3">
          <a:extLst>
            <a:ext uri="{FF2B5EF4-FFF2-40B4-BE49-F238E27FC236}">
              <a16:creationId xmlns:a16="http://schemas.microsoft.com/office/drawing/2014/main" id="{2B1FA7A1-98DD-3596-FD48-A21101072DC9}"/>
            </a:ext>
          </a:extLst>
        </xdr:cNvPr>
        <xdr:cNvPicPr>
          <a:picLocks noChangeAspect="1"/>
        </xdr:cNvPicPr>
      </xdr:nvPicPr>
      <xdr:blipFill>
        <a:blip xmlns:r="http://schemas.openxmlformats.org/officeDocument/2006/relationships" r:embed="rId1"/>
        <a:stretch>
          <a:fillRect/>
        </a:stretch>
      </xdr:blipFill>
      <xdr:spPr>
        <a:xfrm>
          <a:off x="996141" y="19183350"/>
          <a:ext cx="16953206" cy="2675363"/>
        </a:xfrm>
        <a:prstGeom prst="rect">
          <a:avLst/>
        </a:prstGeom>
      </xdr:spPr>
    </xdr:pic>
    <xdr:clientData/>
  </xdr:twoCellAnchor>
  <xdr:twoCellAnchor editAs="absolute">
    <xdr:from>
      <xdr:col>8</xdr:col>
      <xdr:colOff>189154</xdr:colOff>
      <xdr:row>16</xdr:row>
      <xdr:rowOff>189413</xdr:rowOff>
    </xdr:from>
    <xdr:to>
      <xdr:col>8</xdr:col>
      <xdr:colOff>4533899</xdr:colOff>
      <xdr:row>26</xdr:row>
      <xdr:rowOff>106035</xdr:rowOff>
    </xdr:to>
    <xdr:pic>
      <xdr:nvPicPr>
        <xdr:cNvPr id="3" name="Picture 2">
          <a:extLst>
            <a:ext uri="{FF2B5EF4-FFF2-40B4-BE49-F238E27FC236}">
              <a16:creationId xmlns:a16="http://schemas.microsoft.com/office/drawing/2014/main" id="{F8D6B617-AC66-4686-B5E4-A13C47E11633}"/>
            </a:ext>
          </a:extLst>
        </xdr:cNvPr>
        <xdr:cNvPicPr>
          <a:picLocks noChangeAspect="1"/>
        </xdr:cNvPicPr>
      </xdr:nvPicPr>
      <xdr:blipFill>
        <a:blip xmlns:r="http://schemas.openxmlformats.org/officeDocument/2006/relationships" r:embed="rId2" cstate="screen">
          <a:alphaModFix amt="39000"/>
          <a:extLst>
            <a:ext uri="{28A0092B-C50C-407E-A947-70E740481C1C}">
              <a14:useLocalDpi xmlns:a14="http://schemas.microsoft.com/office/drawing/2010/main" val="0"/>
            </a:ext>
          </a:extLst>
        </a:blip>
        <a:stretch>
          <a:fillRect/>
        </a:stretch>
      </xdr:blipFill>
      <xdr:spPr>
        <a:xfrm flipH="1">
          <a:off x="12971704" y="16458113"/>
          <a:ext cx="4344745" cy="2412172"/>
        </a:xfrm>
        <a:prstGeom prst="rect">
          <a:avLst/>
        </a:prstGeom>
        <a:ln w="25400">
          <a:noFill/>
        </a:ln>
        <a:effectLst>
          <a:reflection blurRad="6350" stA="52000" endA="300" endPos="77000" dir="5400000" sy="-100000" algn="bl" rotWithShape="0"/>
        </a:effectLst>
      </xdr:spPr>
    </xdr:pic>
    <xdr:clientData/>
  </xdr:twoCellAnchor>
  <xdr:twoCellAnchor editAs="absolute">
    <xdr:from>
      <xdr:col>4</xdr:col>
      <xdr:colOff>109437</xdr:colOff>
      <xdr:row>16</xdr:row>
      <xdr:rowOff>116028</xdr:rowOff>
    </xdr:from>
    <xdr:to>
      <xdr:col>5</xdr:col>
      <xdr:colOff>2987383</xdr:colOff>
      <xdr:row>23</xdr:row>
      <xdr:rowOff>199771</xdr:rowOff>
    </xdr:to>
    <xdr:pic>
      <xdr:nvPicPr>
        <xdr:cNvPr id="2" name="Picture 1">
          <a:extLst>
            <a:ext uri="{FF2B5EF4-FFF2-40B4-BE49-F238E27FC236}">
              <a16:creationId xmlns:a16="http://schemas.microsoft.com/office/drawing/2014/main" id="{AC93AE14-3A17-4B49-B08D-E03C54E9125C}"/>
            </a:ext>
          </a:extLst>
        </xdr:cNvPr>
        <xdr:cNvPicPr>
          <a:picLocks noChangeAspect="1"/>
        </xdr:cNvPicPr>
      </xdr:nvPicPr>
      <xdr:blipFill>
        <a:blip xmlns:r="http://schemas.openxmlformats.org/officeDocument/2006/relationships" r:embed="rId3" cstate="screen">
          <a:alphaModFix amt="85000"/>
          <a:extLst>
            <a:ext uri="{28A0092B-C50C-407E-A947-70E740481C1C}">
              <a14:useLocalDpi xmlns:a14="http://schemas.microsoft.com/office/drawing/2010/main" val="0"/>
            </a:ext>
          </a:extLst>
        </a:blip>
        <a:srcRect/>
        <a:stretch/>
      </xdr:blipFill>
      <xdr:spPr>
        <a:xfrm rot="21204456" flipH="1">
          <a:off x="699987" y="16384728"/>
          <a:ext cx="3373246" cy="1893493"/>
        </a:xfrm>
        <a:prstGeom prst="rect">
          <a:avLst/>
        </a:prstGeom>
        <a:ln w="25400">
          <a:noFill/>
        </a:ln>
        <a:effectLst>
          <a:outerShdw blurRad="50800" dist="38100" dir="10800000" algn="r" rotWithShape="0">
            <a:prstClr val="black">
              <a:alpha val="40000"/>
            </a:prstClr>
          </a:outerShdw>
          <a:reflection blurRad="6350" stA="80000" dir="5400000" sy="-100000" algn="bl" rotWithShape="0"/>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11206</xdr:colOff>
      <xdr:row>1</xdr:row>
      <xdr:rowOff>256392</xdr:rowOff>
    </xdr:from>
    <xdr:to>
      <xdr:col>11</xdr:col>
      <xdr:colOff>72677</xdr:colOff>
      <xdr:row>15</xdr:row>
      <xdr:rowOff>78441</xdr:rowOff>
    </xdr:to>
    <xdr:sp macro="" textlink="">
      <xdr:nvSpPr>
        <xdr:cNvPr id="2" name="TextBox 1">
          <a:extLst>
            <a:ext uri="{FF2B5EF4-FFF2-40B4-BE49-F238E27FC236}">
              <a16:creationId xmlns:a16="http://schemas.microsoft.com/office/drawing/2014/main" id="{8ECA5ED5-90E1-FDE5-DDC5-CD2D47E9BADA}"/>
            </a:ext>
          </a:extLst>
        </xdr:cNvPr>
        <xdr:cNvSpPr txBox="1"/>
      </xdr:nvSpPr>
      <xdr:spPr>
        <a:xfrm>
          <a:off x="16158882" y="502921"/>
          <a:ext cx="2896560" cy="6433520"/>
        </a:xfrm>
        <a:prstGeom prst="rect">
          <a:avLst/>
        </a:prstGeom>
        <a:solidFill>
          <a:schemeClr val="accent1">
            <a:lumMod val="20000"/>
            <a:lumOff val="8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2" spcCol="182880" rtlCol="0" anchor="ctr" anchorCtr="0"/>
        <a:lstStyle/>
        <a:p>
          <a:pPr algn="ctr"/>
          <a:r>
            <a:rPr lang="en-CA" sz="1100" b="1"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t8r_ImportConfigs Instructions</a:t>
          </a:r>
          <a:endParaRPr lang="en-CA" sz="1100" b="0"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t>
          </a:r>
          <a:r>
            <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Add your own configs on this worksheet.</a:t>
          </a:r>
        </a:p>
        <a:p>
          <a:endPar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pPr algn="l"/>
          <a:r>
            <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Keep using a new column for each config you want.</a:t>
          </a:r>
          <a:b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br>
          <a:endPar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Example:. Columns</a:t>
          </a:r>
          <a:r>
            <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C, D, E, …, Z;,</a:t>
          </a:r>
          <a:r>
            <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etc. Should be fine.</a:t>
          </a:r>
          <a:endPar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Nothing programatically that matters with Z, if you have more than 23ish configs,</a:t>
          </a:r>
          <a:r>
            <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well, </a:t>
          </a:r>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wow. Just add them and update the Named Range.</a:t>
          </a:r>
          <a:r>
            <a:rPr lang="en-CA" sz="105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p>
        <a:p>
          <a:endParaRPr lang="en-CA" sz="105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Feel this</a:t>
          </a:r>
          <a:r>
            <a:rPr lang="en-CA" sz="105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"Transposed Table" is n</a:t>
          </a:r>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icer than a huge list of horizontal scrolling colums.</a:t>
          </a:r>
          <a:r>
            <a:rPr lang="en-CA" sz="105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r>
            <a:rPr lang="en-CA" sz="105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For now, mappings are only Column to Column, but I would like to support default values.</a:t>
          </a:r>
          <a:endParaRPr lang="en-CA" sz="105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05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050" b="1">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UPDATE 2022-06-05 (v22.1.4):</a:t>
          </a:r>
        </a:p>
        <a:p>
          <a:r>
            <a:rPr lang="en-CA" sz="1050" b="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r>
            <a:rPr lang="en-CA" sz="105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Now we have </a:t>
          </a:r>
          <a:r>
            <a:rPr lang="en-CA" sz="1050" b="1"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Custom Transformers</a:t>
          </a:r>
          <a:r>
            <a:rPr lang="en-CA" sz="105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p>
        <a:p>
          <a:r>
            <a:rPr lang="en-CA" sz="105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Write a little function to have it spit out your csv.</a:t>
          </a:r>
        </a:p>
        <a:p>
          <a:endParaRPr lang="en-CA" sz="105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05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Unfortunately it means YOU MUST write a function, since i have not made it fallback to a default yet.</a:t>
          </a:r>
        </a:p>
        <a:p>
          <a:endParaRPr lang="en-CA" sz="105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1219199</xdr:colOff>
      <xdr:row>7</xdr:row>
      <xdr:rowOff>558834</xdr:rowOff>
    </xdr:from>
    <xdr:to>
      <xdr:col>10</xdr:col>
      <xdr:colOff>2950565</xdr:colOff>
      <xdr:row>8</xdr:row>
      <xdr:rowOff>234538</xdr:rowOff>
    </xdr:to>
    <xdr:pic>
      <xdr:nvPicPr>
        <xdr:cNvPr id="3" name="Picture 2">
          <a:extLst>
            <a:ext uri="{FF2B5EF4-FFF2-40B4-BE49-F238E27FC236}">
              <a16:creationId xmlns:a16="http://schemas.microsoft.com/office/drawing/2014/main" id="{C3B49B76-BE61-4B61-8CF1-EC845859F62B}"/>
            </a:ext>
          </a:extLst>
        </xdr:cNvPr>
        <xdr:cNvPicPr>
          <a:picLocks noChangeAspect="1"/>
        </xdr:cNvPicPr>
      </xdr:nvPicPr>
      <xdr:blipFill>
        <a:blip xmlns:r="http://schemas.openxmlformats.org/officeDocument/2006/relationships" r:embed="rId1" cstate="screen">
          <a:alphaModFix amt="78000"/>
          <a:extLst>
            <a:ext uri="{28A0092B-C50C-407E-A947-70E740481C1C}">
              <a14:useLocalDpi xmlns:a14="http://schemas.microsoft.com/office/drawing/2010/main" val="0"/>
            </a:ext>
          </a:extLst>
        </a:blip>
        <a:stretch>
          <a:fillRect/>
        </a:stretch>
      </xdr:blipFill>
      <xdr:spPr>
        <a:xfrm flipH="1">
          <a:off x="16320654" y="2581598"/>
          <a:ext cx="4239038" cy="228134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1939066</xdr:colOff>
      <xdr:row>6</xdr:row>
      <xdr:rowOff>239805</xdr:rowOff>
    </xdr:from>
    <xdr:to>
      <xdr:col>10</xdr:col>
      <xdr:colOff>2693680</xdr:colOff>
      <xdr:row>8</xdr:row>
      <xdr:rowOff>95007</xdr:rowOff>
    </xdr:to>
    <xdr:pic>
      <xdr:nvPicPr>
        <xdr:cNvPr id="5" name="Picture 4">
          <a:extLst>
            <a:ext uri="{FF2B5EF4-FFF2-40B4-BE49-F238E27FC236}">
              <a16:creationId xmlns:a16="http://schemas.microsoft.com/office/drawing/2014/main" id="{5167F844-7453-25D5-F4BD-A2AEEEE626B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16560501" y="1826558"/>
          <a:ext cx="3264732" cy="1146120"/>
        </a:xfrm>
        <a:prstGeom prst="rect">
          <a:avLst/>
        </a:prstGeom>
      </xdr:spPr>
    </xdr:pic>
    <xdr:clientData/>
  </xdr:twoCellAnchor>
  <xdr:twoCellAnchor editAs="oneCell">
    <xdr:from>
      <xdr:col>10</xdr:col>
      <xdr:colOff>277331</xdr:colOff>
      <xdr:row>8</xdr:row>
      <xdr:rowOff>131783</xdr:rowOff>
    </xdr:from>
    <xdr:to>
      <xdr:col>10</xdr:col>
      <xdr:colOff>2735261</xdr:colOff>
      <xdr:row>12</xdr:row>
      <xdr:rowOff>355179</xdr:rowOff>
    </xdr:to>
    <xdr:pic>
      <xdr:nvPicPr>
        <xdr:cNvPr id="7" name="Picture 6">
          <a:extLst>
            <a:ext uri="{FF2B5EF4-FFF2-40B4-BE49-F238E27FC236}">
              <a16:creationId xmlns:a16="http://schemas.microsoft.com/office/drawing/2014/main" id="{A71C7D83-1243-683A-486F-FE0F4B1AC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399471" y="3012143"/>
          <a:ext cx="2457930" cy="1991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609600</xdr:colOff>
      <xdr:row>10</xdr:row>
      <xdr:rowOff>220980</xdr:rowOff>
    </xdr:from>
    <xdr:to>
      <xdr:col>11</xdr:col>
      <xdr:colOff>232113</xdr:colOff>
      <xdr:row>14</xdr:row>
      <xdr:rowOff>137390</xdr:rowOff>
    </xdr:to>
    <xdr:pic>
      <xdr:nvPicPr>
        <xdr:cNvPr id="2" name="Picture 1" descr="See the source image">
          <a:extLst>
            <a:ext uri="{FF2B5EF4-FFF2-40B4-BE49-F238E27FC236}">
              <a16:creationId xmlns:a16="http://schemas.microsoft.com/office/drawing/2014/main" id="{C2A2B15E-C1D7-4DB1-AFA2-9BE82B5F9734}"/>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val="0"/>
            </a:ext>
          </a:extLst>
        </a:blip>
        <a:srcRect/>
        <a:stretch>
          <a:fillRect/>
        </a:stretch>
      </xdr:blipFill>
      <xdr:spPr bwMode="auto">
        <a:xfrm>
          <a:off x="6903720" y="2308860"/>
          <a:ext cx="963633" cy="952730"/>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xdr:row>
      <xdr:rowOff>99060</xdr:rowOff>
    </xdr:from>
    <xdr:to>
      <xdr:col>14</xdr:col>
      <xdr:colOff>383564</xdr:colOff>
      <xdr:row>14</xdr:row>
      <xdr:rowOff>185142</xdr:rowOff>
    </xdr:to>
    <xdr:pic>
      <xdr:nvPicPr>
        <xdr:cNvPr id="3" name="Picture 2" descr="See the source image">
          <a:extLst>
            <a:ext uri="{FF2B5EF4-FFF2-40B4-BE49-F238E27FC236}">
              <a16:creationId xmlns:a16="http://schemas.microsoft.com/office/drawing/2014/main" id="{5A64E69A-0840-472C-93DF-B9A8110BE6F9}"/>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val="0"/>
            </a:ext>
          </a:extLst>
        </a:blip>
        <a:srcRect/>
        <a:stretch>
          <a:fillRect/>
        </a:stretch>
      </xdr:blipFill>
      <xdr:spPr bwMode="auto">
        <a:xfrm>
          <a:off x="8983980" y="2186940"/>
          <a:ext cx="1046504" cy="1122402"/>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B2CD55A-1401-4DF2-98B4-49D9F4DD778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B3B7256D-E356-4ADF-A716-C1589EAC2763}">
    <nsvFilter filterId="{2EF4C508-0221-453A-ABA7-6EA5AB6A5727}" ref="A1:L18" tableId="11">
      <columnFilter colId="1" id="{3D4BBE3B-AB36-49F5-B628-9346882A3C72}">
        <filter colId="1">
          <x:customFilters>
            <x:customFilter val="*shp*"/>
          </x:customFilters>
        </filter>
      </columnFilter>
      <sortRules>
        <sortRule colId="3" id="{69C095FB-E7FF-40C6-AB04-B60F9BC47A33}">
          <sortCondition ref="D1:D18"/>
        </sortRule>
      </sortRules>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6D04620-80D9-4A4A-BCC9-9BAE9A5016F1}"/>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5A745F5-91B4-414F-B46F-2FC2BDD8E3EE}"/>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8C5A27C-DBD9-46ED-8F60-ADC4EEF7F6BB}" autoFormatId="16" applyNumberFormats="0" applyBorderFormats="0" applyFontFormats="0" applyPatternFormats="0" applyAlignmentFormats="0" applyWidthHeightFormats="0">
  <queryTableRefresh nextId="50">
    <queryTableFields count="12">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44" name="Column8" tableColumnId="9"/>
      <queryTableField id="45" name="Column9" tableColumnId="10"/>
      <queryTableField id="46" name="Column10" tableColumnId="11"/>
      <queryTableField id="26" name="IsFromImport" tableColumnId="13"/>
      <queryTableField id="15" name="slug" tableColumnId="15"/>
    </queryTableFields>
  </queryTableRefresh>
  <extLst>
    <ext xmlns:x15="http://schemas.microsoft.com/office/spreadsheetml/2010/11/main" uri="{883FBD77-0823-4a55-B5E3-86C4891E6966}">
      <x15:queryTable sourceDataName="Query - t8r_ImportCsvTrxns_FINA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57D1B9DE-BF8B-4B3F-A365-085461079D5E}" autoFormatId="16" applyNumberFormats="0" applyBorderFormats="0" applyFontFormats="0" applyPatternFormats="0" applyAlignmentFormats="0" applyWidthHeightFormats="0">
  <queryTableRefresh nextId="23">
    <queryTableFields count="10">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20" name="Column8" tableColumnId="8"/>
      <queryTableField id="21" name="Column9" tableColumnId="9"/>
      <queryTableField id="22" name="Column10" tableColumnId="10"/>
    </queryTableFields>
  </queryTableRefresh>
  <extLst>
    <ext xmlns:x15="http://schemas.microsoft.com/office/spreadsheetml/2010/11/main" uri="{883FBD77-0823-4a55-B5E3-86C4891E6966}">
      <x15:queryTable sourceDataName="Query - T8R_SOURCE_TRANSACTI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B2607EB-61A0-47E7-A98F-A4132984ABD9}" autoFormatId="16" applyNumberFormats="0" applyBorderFormats="0" applyFontFormats="0" applyPatternFormats="0" applyAlignmentFormats="0" applyWidthHeightFormats="0">
  <queryTableRefresh nextId="3">
    <queryTableFields count="1">
      <queryTableField id="2" name="t8r_SourceWorkbookWorksheetNamesList" tableColumnId="1"/>
    </queryTableFields>
  </queryTableRefresh>
  <extLst>
    <ext xmlns:x15="http://schemas.microsoft.com/office/spreadsheetml/2010/11/main" uri="{883FBD77-0823-4a55-B5E3-86C4891E6966}">
      <x15:queryTable sourceDataName="Query - t8r_SourceWorkbookWorksheetNamesLis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7396C19-7918-4952-85FE-2DE74AB21424}"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C0AAF8-5528-40C7-BE5D-0B9B33C9E21C}" name="T8R_CONFIG_TABLE" displayName="T8R_CONFIG_TABLE" ref="E8:J16" totalsRowShown="0" headerRowDxfId="38" headerRowBorderDxfId="37" tableBorderDxfId="36" totalsRowBorderDxfId="35" headerRowCellStyle="Heading 1">
  <autoFilter ref="E8:J16" xr:uid="{EDC0AAF8-5528-40C7-BE5D-0B9B33C9E21C}"/>
  <tableColumns count="6">
    <tableColumn id="1" xr3:uid="{687C0DB0-674B-46D6-BAE6-33235E784410}" name="#" dataDxfId="34" dataCellStyle="t8r_StepNum">
      <calculatedColumnFormula>E8+1</calculatedColumnFormula>
    </tableColumn>
    <tableColumn id="7" xr3:uid="{93EB55F5-F829-4DEF-A330-E25ABF322490}" name="Directions" dataDxfId="33" dataCellStyle="Note"/>
    <tableColumn id="2" xr3:uid="{0375453D-77E5-4DBD-8D67-845B6A76C7D4}" name="Name" dataDxfId="32"/>
    <tableColumn id="3" xr3:uid="{D79AE349-F772-4336-8886-7B0BDB342532}" name="Value" dataDxfId="31"/>
    <tableColumn id="5" xr3:uid="{5422DB25-A4E0-4F32-9BE6-D9B0ABC011D0}" name="Example" dataDxfId="30" dataCellStyle="Note"/>
    <tableColumn id="6" xr3:uid="{12E970D6-A767-42BE-A820-EACEDA05AF36}" name="Validation"/>
  </tableColumns>
  <tableStyleInfo name="Tiller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B2BEBD-FA1B-4410-875E-230B7EE98D11}" name="t8r_ImportFilesFiltered" displayName="t8r_ImportFilesFiltered" ref="A1:H4" totalsRowShown="0">
  <autoFilter ref="A1:H4" xr:uid="{6EB2BEBD-FA1B-4410-875E-230B7EE98D11}"/>
  <tableColumns count="8">
    <tableColumn id="8" xr3:uid="{BF52FD02-1695-4DB6-8E24-58C212846B82}" name="FilePath"/>
    <tableColumn id="6" xr3:uid="{0FBC7E69-5D84-4852-AE11-B2D8F51CB866}" name="Folder Path" dataDxfId="29"/>
    <tableColumn id="1" xr3:uid="{4CEDAB5A-241C-4087-BDC1-33946D3A2C9A}" name="Name" dataDxfId="28"/>
    <tableColumn id="2" xr3:uid="{46532105-7C37-4E40-959E-74A3D35E1A23}" name="Extension" dataDxfId="27"/>
    <tableColumn id="3" xr3:uid="{77D99D2C-8556-4ED2-A17F-D2286094C04D}" name="Date accessed" dataDxfId="26"/>
    <tableColumn id="4" xr3:uid="{2D8E9A7F-D574-465A-8EFB-954AB9D19880}" name="Date modified" dataDxfId="25"/>
    <tableColumn id="5" xr3:uid="{A976CBCA-63AD-4AF0-8241-143750711D58}" name="Date created" dataDxfId="24"/>
    <tableColumn id="7" xr3:uid="{7D9A8E9D-C977-43F3-9F11-DF345D80E920}" name="ShouldImport"/>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F4C508-0221-453A-ABA7-6EA5AB6A5727}" name="t8r_ImportCsvTrxns_FINAL" displayName="t8r_ImportCsvTrxns_FINAL" ref="A1:L18" tableType="queryTable" totalsRowShown="0">
  <autoFilter ref="A1:L18" xr:uid="{2EF4C508-0221-453A-ABA7-6EA5AB6A5727}"/>
  <sortState xmlns:xlrd2="http://schemas.microsoft.com/office/spreadsheetml/2017/richdata2" ref="A2:L18">
    <sortCondition ref="D1:D18"/>
  </sortState>
  <tableColumns count="12">
    <tableColumn id="1" xr3:uid="{B248D00D-AF71-415B-956D-AE1B1D76EE2A}" uniqueName="1" name="Date" queryTableFieldId="1" dataDxfId="8"/>
    <tableColumn id="2" xr3:uid="{3D4BBE3B-AB36-49F5-B628-9346882A3C72}" uniqueName="2" name="Description" queryTableFieldId="2" dataDxfId="7"/>
    <tableColumn id="3" xr3:uid="{93F90E6B-2DE0-4D9E-834B-975D028FD5D9}" uniqueName="3" name="Category" queryTableFieldId="3" dataDxfId="6"/>
    <tableColumn id="4" xr3:uid="{69C095FB-E7FF-40C6-AB04-B60F9BC47A33}" uniqueName="4" name="Amount" queryTableFieldId="4" dataDxfId="5"/>
    <tableColumn id="5" xr3:uid="{1DD3CFEA-13D1-458E-9A13-EF6C205BE8E4}" uniqueName="5" name="Account" queryTableFieldId="5" dataDxfId="4"/>
    <tableColumn id="6" xr3:uid="{D2CE5953-1D57-44FE-A998-904C0AE1C3EC}" uniqueName="6" name="Account #" queryTableFieldId="6" dataDxfId="3"/>
    <tableColumn id="7" xr3:uid="{569BFE18-D120-461F-9BBA-38579D5F2925}" uniqueName="7" name="Institution" queryTableFieldId="7" dataDxfId="2"/>
    <tableColumn id="9" xr3:uid="{E90DF363-8767-4CC0-99D2-4857481463CA}" uniqueName="9" name="Column8" queryTableFieldId="44"/>
    <tableColumn id="10" xr3:uid="{9FD5BD6D-74CE-475F-BE15-388A03A3E291}" uniqueName="10" name="Column9" queryTableFieldId="45"/>
    <tableColumn id="11" xr3:uid="{B1618312-8DCC-4DEE-9192-846FD8C717DA}" uniqueName="11" name="Column10" queryTableFieldId="46"/>
    <tableColumn id="13" xr3:uid="{81366123-5A4F-4AD1-A24E-F95275778BE7}" uniqueName="13" name="IsFromImport" queryTableFieldId="26"/>
    <tableColumn id="15" xr3:uid="{B0356008-1A6B-4EDC-A81A-9CF11146AEB1}" uniqueName="15" name="slug" queryTableFieldId="15"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8EE3E5-853F-456C-A95D-8B14C2943C23}" name="T8R_SOURCE_TRANSACTIONS" displayName="T8R_SOURCE_TRANSACTIONS" ref="A1:J124" tableType="queryTable" totalsRowShown="0">
  <autoFilter ref="A1:J124" xr:uid="{8B8EE3E5-853F-456C-A95D-8B14C2943C23}"/>
  <tableColumns count="10">
    <tableColumn id="1" xr3:uid="{518BA79E-5C80-4CB6-91F0-0E1D4F384BDF}" uniqueName="1" name="Date" queryTableFieldId="1" dataDxfId="0"/>
    <tableColumn id="2" xr3:uid="{D990BE9D-86E0-4020-9C70-33C4F09C7C6E}" uniqueName="2" name="Description" queryTableFieldId="2"/>
    <tableColumn id="3" xr3:uid="{4D9E99A3-909F-4CC4-8BD6-64F8E5650133}" uniqueName="3" name="Category" queryTableFieldId="3"/>
    <tableColumn id="4" xr3:uid="{DF45BF26-7CAF-462D-A582-1D494DD5C46B}" uniqueName="4" name="Amount" queryTableFieldId="4"/>
    <tableColumn id="5" xr3:uid="{64A68466-82AE-47FB-8074-0F0A42312F45}" uniqueName="5" name="Account" queryTableFieldId="5"/>
    <tableColumn id="6" xr3:uid="{B0EA69C8-746A-43D2-B552-10DD9CF594E4}" uniqueName="6" name="Account #" queryTableFieldId="6"/>
    <tableColumn id="7" xr3:uid="{B789B32B-3A25-4CA3-B8AC-5D343EA57BC6}" uniqueName="7" name="Institution" queryTableFieldId="7"/>
    <tableColumn id="8" xr3:uid="{8256B919-3D30-4991-A629-B43F8A12118F}" uniqueName="8" name="Column8" queryTableFieldId="20"/>
    <tableColumn id="9" xr3:uid="{7DB5135C-48B2-484D-8FFA-F71DBAEF20DF}" uniqueName="9" name="Column9" queryTableFieldId="21"/>
    <tableColumn id="10" xr3:uid="{B51141C2-8458-45CA-A8E1-28A1F6BCE1C7}" uniqueName="10" name="Column10" queryTableFieldId="2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DCEC3C-BCA9-47A1-B6A5-A4CD01EB74DF}" name="t8r_SourceWorkbookWorksheetNamesList" displayName="t8r_SourceWorkbookWorksheetNamesList" ref="A1:A2" tableType="queryTable" totalsRowShown="0">
  <autoFilter ref="A1:A2" xr:uid="{39DCEC3C-BCA9-47A1-B6A5-A4CD01EB74DF}"/>
  <tableColumns count="1">
    <tableColumn id="1" xr3:uid="{EFDF2CEA-A508-4320-9602-AB8D9B69F6B6}" uniqueName="1" name="t8r_SourceWorkbookWorksheetNamesList"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1053D6-D970-4B87-AB9B-F618E32613F6}" name="AnnouncingTillerTable" displayName="AnnouncingTillerTable" comment="Named since it was nicer than Table7" ref="C3:M15" totalsRowShown="0" headerRowDxfId="23" dataDxfId="21" headerRowBorderDxfId="22">
  <autoFilter ref="C3:M15" xr:uid="{851053D6-D970-4B87-AB9B-F618E32613F6}"/>
  <tableColumns count="11">
    <tableColumn id="2" xr3:uid="{FE63A97D-CB02-4450-8EC4-E5B121CB0DEB}" name="Req. #" dataDxfId="20"/>
    <tableColumn id="1" xr3:uid="{F4E09C9B-4D88-4C34-8106-A2CE3EEC2307}" name="Requirements for Prize Consideration" dataDxfId="19"/>
    <tableColumn id="6" xr3:uid="{FC7A5FE2-C0F9-433B-BE91-F7A079D1297D}" name="Pass/Fail Self-Assesment" dataDxfId="18"/>
    <tableColumn id="4" xr3:uid="{70E31568-9A58-4C97-91AB-8FBCF5F7492D}" name="English Reply from @GregSweats" dataDxfId="17"/>
    <tableColumn id="3" xr3:uid="{60B9EED6-7F11-4E63-A9E3-DBB5EFE1547F}" name="🐱‍🐉 TRXN8R's Rawrply" dataDxfId="16"/>
    <tableColumn id="7" xr3:uid="{8B82B840-C335-4496-85CA-7FEAA481E875}" name="Side Note (Aside?)" dataDxfId="15"/>
    <tableColumn id="11" xr3:uid="{CC1921BE-3F8B-45C7-85CC-EB7015BB8D65}" name="Link from Requirement for Excel's Full-cell Linking2" dataDxfId="14"/>
    <tableColumn id="5" xr3:uid="{3E476E15-D2C2-4B13-909A-74EBB4A2253C}" name="Reference1" dataDxfId="13"/>
    <tableColumn id="8" xr3:uid="{5A338BC4-12AF-4CFE-AB28-6649F58485E7}" name="Reference2" dataDxfId="12"/>
    <tableColumn id="9" xr3:uid="{7CE9AD3D-9450-43DF-8B34-CF44F7A36513}" name="Reference3" dataDxfId="11"/>
    <tableColumn id="10" xr3:uid="{DEB0EA76-8C28-4DFF-81A6-1D0611060E41}" name="Reference4" dataDxfId="10"/>
  </tableColumns>
  <tableStyleInfo name="TableStyleLight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3D7AF2-4B80-4F5F-A3E1-D4CC5E9C1FD9}" name="t8r_TrxnsHeadersTableForWorksheet" displayName="t8r_TrxnsHeadersTableForWorksheet" ref="A1:A12" tableType="queryTable" totalsRowShown="0">
  <autoFilter ref="A1:A12" xr:uid="{9D3D7AF2-4B80-4F5F-A3E1-D4CC5E9C1FD9}"/>
  <tableColumns count="1">
    <tableColumn id="1" xr3:uid="{C03CE230-4990-4EB8-8618-13A92F74096C}" uniqueName="1" name="Column1" queryTableFieldId="1"/>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illerhq.com/careers/" TargetMode="External"/><Relationship Id="rId13" Type="http://schemas.openxmlformats.org/officeDocument/2006/relationships/hyperlink" Target="https://github.com/reubano/csv2ofx" TargetMode="External"/><Relationship Id="rId3" Type="http://schemas.openxmlformats.org/officeDocument/2006/relationships/hyperlink" Target="http://www.eqbank.ca/" TargetMode="External"/><Relationship Id="rId7" Type="http://schemas.openxmlformats.org/officeDocument/2006/relationships/hyperlink" Target="https://www.youtube.com/watch?v=5VO6bI-xrj8" TargetMode="External"/><Relationship Id="rId12" Type="http://schemas.openxmlformats.org/officeDocument/2006/relationships/hyperlink" Target="https://github.com/gsteve3/csv2ofx/commit/7f11c30b95df19be2d195a7765f4f0a1192e1757" TargetMode="External"/><Relationship Id="rId2" Type="http://schemas.openxmlformats.org/officeDocument/2006/relationships/hyperlink" Target="http://www.stevens.pro/" TargetMode="External"/><Relationship Id="rId1" Type="http://schemas.openxmlformats.org/officeDocument/2006/relationships/hyperlink" Target="https://career.stevens.pro/" TargetMode="External"/><Relationship Id="rId6" Type="http://schemas.openxmlformats.org/officeDocument/2006/relationships/hyperlink" Target="https://github.com/trxn8r/trxn8r" TargetMode="External"/><Relationship Id="rId11" Type="http://schemas.openxmlformats.org/officeDocument/2006/relationships/hyperlink" Target="https://twitter.com/DalyleDevOpsInc/status/1519775385482711040" TargetMode="External"/><Relationship Id="rId5" Type="http://schemas.openxmlformats.org/officeDocument/2006/relationships/hyperlink" Target="https://github.com/Savvy-Student-Stats/powerbi-moodle-data-source" TargetMode="External"/><Relationship Id="rId15" Type="http://schemas.openxmlformats.org/officeDocument/2006/relationships/drawing" Target="../drawings/drawing1.xml"/><Relationship Id="rId10" Type="http://schemas.openxmlformats.org/officeDocument/2006/relationships/hyperlink" Target="https://twitter.com/DalyleDevOpsInc/status/1519775385482711040" TargetMode="External"/><Relationship Id="rId4" Type="http://schemas.openxmlformats.org/officeDocument/2006/relationships/hyperlink" Target="https://savvy-student-stats.github.io/powerbi-moodle-data-source/" TargetMode="External"/><Relationship Id="rId9" Type="http://schemas.openxmlformats.org/officeDocument/2006/relationships/hyperlink" Target="https://www.tillerhq.com/careers/"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https://youtu.be/YHlK748eKaQ?t=7600" TargetMode="External"/><Relationship Id="rId7" Type="http://schemas.openxmlformats.org/officeDocument/2006/relationships/vmlDrawing" Target="../drawings/vmlDrawing1.vml"/><Relationship Id="rId2" Type="http://schemas.openxmlformats.org/officeDocument/2006/relationships/hyperlink" Target="https://github.com/trxn8r/trxn8r" TargetMode="External"/><Relationship Id="rId1" Type="http://schemas.openxmlformats.org/officeDocument/2006/relationships/hyperlink" Target="https://github.com/GregSweats/trxn8r" TargetMode="External"/><Relationship Id="rId6" Type="http://schemas.openxmlformats.org/officeDocument/2006/relationships/drawing" Target="../drawings/drawing2.xml"/><Relationship Id="rId11" Type="http://schemas.microsoft.com/office/2019/04/relationships/namedSheetView" Target="../namedSheetViews/namedSheetView1.xml"/><Relationship Id="rId5" Type="http://schemas.openxmlformats.org/officeDocument/2006/relationships/printerSettings" Target="../printerSettings/printerSettings2.bin"/><Relationship Id="rId10" Type="http://schemas.openxmlformats.org/officeDocument/2006/relationships/comments" Target="../comments1.xml"/><Relationship Id="rId4" Type="http://schemas.openxmlformats.org/officeDocument/2006/relationships/hyperlink" Target="https://github.com/trxn8r/trxn8r"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microsoft.com/en-us/power-query/merge-queries-fuzzy-match"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oogle.com/search?q=tiller%20import%20csv" TargetMode="External"/><Relationship Id="rId13" Type="http://schemas.openxmlformats.org/officeDocument/2006/relationships/hyperlink" Target="https://community.tillerhq.com/u/randy" TargetMode="External"/><Relationship Id="rId18" Type="http://schemas.openxmlformats.org/officeDocument/2006/relationships/hyperlink" Target="https://trends.google.com/trends/explore?date=today%205-y&amp;q=tiller%20import%20csv" TargetMode="External"/><Relationship Id="rId3" Type="http://schemas.openxmlformats.org/officeDocument/2006/relationships/hyperlink" Target="https://support.microsoft.com/en-us/office/using-structured-references-with-excel-tables-f5ed2452-2337-4f71-bed3-c8ae6d2b276e" TargetMode="External"/><Relationship Id="rId21" Type="http://schemas.openxmlformats.org/officeDocument/2006/relationships/printerSettings" Target="../printerSettings/printerSettings4.bin"/><Relationship Id="rId7" Type="http://schemas.openxmlformats.org/officeDocument/2006/relationships/hyperlink" Target="https://help.tillerhq.com/en/articles/432708-how-to-manually-import-your-bank-data" TargetMode="External"/><Relationship Id="rId12" Type="http://schemas.openxmlformats.org/officeDocument/2006/relationships/hyperlink" Target="https://community.tillerhq.com/t/announcing-tillers-2022-microsoft-excel-builders-challenge/12515" TargetMode="External"/><Relationship Id="rId17" Type="http://schemas.openxmlformats.org/officeDocument/2006/relationships/hyperlink" Target="https://trends.google.com/trends/explore?date=today%205-y&amp;q=tiller%20import%20csv" TargetMode="External"/><Relationship Id="rId2" Type="http://schemas.openxmlformats.org/officeDocument/2006/relationships/hyperlink" Target="https://community.tillerhq.com/c/microsoft-excel/show-tell/45" TargetMode="External"/><Relationship Id="rId16" Type="http://schemas.openxmlformats.org/officeDocument/2006/relationships/hyperlink" Target="https://github.com/trxn8r/trxn8r" TargetMode="External"/><Relationship Id="rId20" Type="http://schemas.openxmlformats.org/officeDocument/2006/relationships/hyperlink" Target="https://community.tillerhq.com/t/trxn8r-a-bulk-csv-importer-for-excel-powered-by-power-query/12897" TargetMode="External"/><Relationship Id="rId1" Type="http://schemas.openxmlformats.org/officeDocument/2006/relationships/hyperlink" Target="https://storage.cloud.google.com/assets.templates.tillermoney.com/Tiller-Foundation-Template.xlsx" TargetMode="External"/><Relationship Id="rId6" Type="http://schemas.openxmlformats.org/officeDocument/2006/relationships/hyperlink" Target="https://lmgtfy.app/?q=tiller" TargetMode="External"/><Relationship Id="rId11" Type="http://schemas.openxmlformats.org/officeDocument/2006/relationships/hyperlink" Target="https://support.microsoft.com/en-us/office/using-structured-references-with-excel-tables-f5ed2452-2337-4f71-bed3-c8ae6d2b276e" TargetMode="External"/><Relationship Id="rId5" Type="http://schemas.openxmlformats.org/officeDocument/2006/relationships/hyperlink" Target="https://community.tillerhq.com/t/announcing-tillers-2022-microsoft-excel-builders-challenge/12515" TargetMode="External"/><Relationship Id="rId15" Type="http://schemas.openxmlformats.org/officeDocument/2006/relationships/hyperlink" Target="http://www.stevens.pro/" TargetMode="External"/><Relationship Id="rId23" Type="http://schemas.openxmlformats.org/officeDocument/2006/relationships/table" Target="../tables/table6.xml"/><Relationship Id="rId10" Type="http://schemas.openxmlformats.org/officeDocument/2006/relationships/hyperlink" Target="https://community.tillerhq.com/c/microsoft-excel/show-tell/45" TargetMode="External"/><Relationship Id="rId19" Type="http://schemas.openxmlformats.org/officeDocument/2006/relationships/hyperlink" Target="https://community.tillerhq.com/search?q=csv" TargetMode="External"/><Relationship Id="rId4" Type="http://schemas.openxmlformats.org/officeDocument/2006/relationships/hyperlink" Target="https://community.tillerhq.com/u/randy" TargetMode="External"/><Relationship Id="rId9" Type="http://schemas.openxmlformats.org/officeDocument/2006/relationships/hyperlink" Target="https://storage.cloud.google.com/assets.templates.tillermoney.com/Tiller-Foundation-Template.xlsx" TargetMode="External"/><Relationship Id="rId14" Type="http://schemas.openxmlformats.org/officeDocument/2006/relationships/hyperlink" Target="https://youtu.be/BXQ3_9EEw48How%20to%20manually%20import%20bank%20data%20from%20a%20CSV%20into%20your%20Tiller%20Money%20powered%20Google%20Sheet" TargetMode="External"/><Relationship Id="rId22" Type="http://schemas.openxmlformats.org/officeDocument/2006/relationships/image" Target="../media/image5.jpeg"/></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trxn8r/trxn8r" TargetMode="External"/><Relationship Id="rId13" Type="http://schemas.openxmlformats.org/officeDocument/2006/relationships/hyperlink" Target="https://help.tillerhq.com/en/articles/432708-how-to-manually-import-your-bank-data" TargetMode="External"/><Relationship Id="rId18" Type="http://schemas.microsoft.com/office/2019/04/relationships/namedSheetView" Target="../namedSheetViews/namedSheetView3.xml"/><Relationship Id="rId3" Type="http://schemas.openxmlformats.org/officeDocument/2006/relationships/hyperlink" Target="https://github.com/trxn8r/trxn8r/issues" TargetMode="External"/><Relationship Id="rId7" Type="http://schemas.openxmlformats.org/officeDocument/2006/relationships/hyperlink" Target="https://community.tillerhq.com/t/announcing-tillers-2022-microsoft-excel-builders-challenge/12515" TargetMode="External"/><Relationship Id="rId12" Type="http://schemas.openxmlformats.org/officeDocument/2006/relationships/hyperlink" Target="https://help.tillerhq.com/en/articles/6025610-using-the-tiller-foundation-template-for-microsoft-excel" TargetMode="External"/><Relationship Id="rId17" Type="http://schemas.openxmlformats.org/officeDocument/2006/relationships/drawing" Target="../drawings/drawing4.xml"/><Relationship Id="rId2" Type="http://schemas.openxmlformats.org/officeDocument/2006/relationships/hyperlink" Target="https://github.com/trxn8r/trxn8r" TargetMode="External"/><Relationship Id="rId16" Type="http://schemas.openxmlformats.org/officeDocument/2006/relationships/printerSettings" Target="../printerSettings/printerSettings5.bin"/><Relationship Id="rId1" Type="http://schemas.openxmlformats.org/officeDocument/2006/relationships/hyperlink" Target="https://youtu.be/YHlK748eKaQ?t=7600" TargetMode="External"/><Relationship Id="rId6" Type="http://schemas.openxmlformats.org/officeDocument/2006/relationships/hyperlink" Target="https://www.tillerhq.com/announcing-tillers-2022-microsoft-excel-builders-challenge/" TargetMode="External"/><Relationship Id="rId11" Type="http://schemas.openxmlformats.org/officeDocument/2006/relationships/hyperlink" Target="https://www.youtube.com/watch?v=YHlK748eKaQ&amp;list=PLqKgLp9aiBB_p4vwWgQRC-qefa2es9ziC" TargetMode="External"/><Relationship Id="rId5" Type="http://schemas.openxmlformats.org/officeDocument/2006/relationships/hyperlink" Target="https://github.com/trxn8r/trxn8r/blob/main/CREDITS.md" TargetMode="External"/><Relationship Id="rId15" Type="http://schemas.openxmlformats.org/officeDocument/2006/relationships/hyperlink" Target="https://www.tillerhq.com/budget-sheet-sample-data-for-google-sheets-and-excel/" TargetMode="External"/><Relationship Id="rId10" Type="http://schemas.openxmlformats.org/officeDocument/2006/relationships/hyperlink" Target="https://youtu.be/YHlK748eKaQ?t=7600" TargetMode="External"/><Relationship Id="rId4" Type="http://schemas.openxmlformats.org/officeDocument/2006/relationships/hyperlink" Target="https://github.com/trxn8r/trxn8r/projects?type=beta" TargetMode="External"/><Relationship Id="rId9" Type="http://schemas.openxmlformats.org/officeDocument/2006/relationships/hyperlink" Target="https://github.com/GregSweats/trxn8r" TargetMode="External"/><Relationship Id="rId14" Type="http://schemas.openxmlformats.org/officeDocument/2006/relationships/hyperlink" Target="https://www.tillerhq.com/tag/sample-data/"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tillerhq.com/announcing-tillers-2022-microsoft-excel-builders-challenge/" TargetMode="External"/><Relationship Id="rId5" Type="http://schemas.microsoft.com/office/2019/04/relationships/namedSheetView" Target="../namedSheetViews/namedSheetView4.xml"/><Relationship Id="rId4" Type="http://schemas.openxmlformats.org/officeDocument/2006/relationships/image" Target="../media/image6.png"/></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pinterest.ca/pin/psychedelic-dinosaur-f-wallpaper--345932815104756863/"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17D1-7838-410D-B92C-1FD9EC18E073}">
  <dimension ref="A1:O70"/>
  <sheetViews>
    <sheetView workbookViewId="0">
      <selection activeCell="B5" sqref="B5"/>
    </sheetView>
  </sheetViews>
  <sheetFormatPr defaultRowHeight="19.5" x14ac:dyDescent="0.4"/>
  <cols>
    <col min="1" max="1" width="3" customWidth="1"/>
    <col min="2" max="2" width="110.625" style="248" customWidth="1"/>
    <col min="3" max="3" width="2.125" style="248" customWidth="1"/>
    <col min="4" max="4" width="100.5" style="257" customWidth="1"/>
    <col min="5" max="5" width="3.125" customWidth="1"/>
  </cols>
  <sheetData>
    <row r="1" spans="1:15" x14ac:dyDescent="0.4">
      <c r="A1" s="135"/>
      <c r="B1" s="272"/>
      <c r="C1" s="272"/>
      <c r="D1" s="267"/>
      <c r="E1" s="135"/>
    </row>
    <row r="2" spans="1:15" ht="38.450000000000003" customHeight="1" thickBot="1" x14ac:dyDescent="0.45">
      <c r="A2" s="135"/>
      <c r="B2" s="250" t="s">
        <v>385</v>
      </c>
      <c r="C2" s="263"/>
      <c r="D2" s="260"/>
      <c r="E2" s="135"/>
      <c r="O2" s="247" t="s">
        <v>384</v>
      </c>
    </row>
    <row r="3" spans="1:15" ht="49.15" customHeight="1" thickTop="1" thickBot="1" x14ac:dyDescent="0.45">
      <c r="A3" s="135"/>
      <c r="B3" s="251" t="s">
        <v>386</v>
      </c>
      <c r="C3" s="264"/>
      <c r="D3" s="260"/>
      <c r="E3" s="135"/>
    </row>
    <row r="4" spans="1:15" ht="38.450000000000003" customHeight="1" thickTop="1" x14ac:dyDescent="0.4">
      <c r="A4" s="135"/>
      <c r="B4" s="252" t="s">
        <v>407</v>
      </c>
      <c r="C4" s="265"/>
      <c r="D4" s="260"/>
      <c r="E4" s="135"/>
      <c r="O4" t="s">
        <v>383</v>
      </c>
    </row>
    <row r="5" spans="1:15" ht="63" customHeight="1" x14ac:dyDescent="0.4">
      <c r="A5" s="135"/>
      <c r="B5" s="252" t="s">
        <v>408</v>
      </c>
      <c r="C5" s="265"/>
      <c r="D5" s="260"/>
      <c r="E5" s="135"/>
    </row>
    <row r="6" spans="1:15" x14ac:dyDescent="0.4">
      <c r="A6" s="135"/>
      <c r="B6" s="254" t="s">
        <v>387</v>
      </c>
      <c r="C6" s="266"/>
      <c r="D6" s="260"/>
      <c r="E6" s="135"/>
    </row>
    <row r="7" spans="1:15" ht="20.25" thickBot="1" x14ac:dyDescent="0.45">
      <c r="A7" s="135"/>
      <c r="B7" s="255"/>
      <c r="C7" s="267"/>
      <c r="D7" s="260"/>
      <c r="E7" s="135"/>
    </row>
    <row r="8" spans="1:15" ht="34.15" customHeight="1" thickTop="1" thickBot="1" x14ac:dyDescent="0.45">
      <c r="A8" s="135"/>
      <c r="B8" s="258" t="s">
        <v>417</v>
      </c>
      <c r="C8" s="268"/>
      <c r="D8" s="260"/>
      <c r="E8" s="135"/>
    </row>
    <row r="9" spans="1:15" ht="20.25" thickTop="1" x14ac:dyDescent="0.4">
      <c r="A9" s="135"/>
      <c r="B9" s="255"/>
      <c r="C9" s="267"/>
      <c r="D9" s="260"/>
      <c r="E9" s="135"/>
    </row>
    <row r="10" spans="1:15" x14ac:dyDescent="0.4">
      <c r="A10" s="135"/>
      <c r="B10" s="277" t="s">
        <v>437</v>
      </c>
      <c r="C10" s="267"/>
      <c r="D10" s="282"/>
      <c r="E10" s="135"/>
    </row>
    <row r="11" spans="1:15" x14ac:dyDescent="0.4">
      <c r="A11" s="135"/>
      <c r="B11" s="278" t="s">
        <v>438</v>
      </c>
      <c r="C11" s="267"/>
      <c r="D11" s="282"/>
      <c r="E11" s="135"/>
    </row>
    <row r="12" spans="1:15" x14ac:dyDescent="0.4">
      <c r="A12" s="135"/>
      <c r="B12" s="278" t="s">
        <v>439</v>
      </c>
      <c r="C12" s="267"/>
      <c r="D12" s="260"/>
      <c r="E12" s="135"/>
    </row>
    <row r="13" spans="1:15" ht="57" customHeight="1" x14ac:dyDescent="0.4">
      <c r="A13" s="135"/>
      <c r="B13" s="283" t="s">
        <v>440</v>
      </c>
      <c r="C13" s="267"/>
      <c r="D13" s="282" t="s">
        <v>445</v>
      </c>
      <c r="E13" s="135"/>
    </row>
    <row r="14" spans="1:15" x14ac:dyDescent="0.4">
      <c r="A14" s="135"/>
      <c r="B14" s="255"/>
      <c r="C14" s="267"/>
      <c r="D14" s="260"/>
      <c r="E14" s="135"/>
    </row>
    <row r="15" spans="1:15" ht="21.75" thickBot="1" x14ac:dyDescent="0.5">
      <c r="A15" s="135"/>
      <c r="B15" s="256" t="s">
        <v>416</v>
      </c>
      <c r="C15" s="269"/>
      <c r="D15" s="260"/>
      <c r="E15" s="135"/>
    </row>
    <row r="16" spans="1:15" ht="39.75" thickTop="1" x14ac:dyDescent="0.4">
      <c r="A16" s="135"/>
      <c r="B16" s="255" t="s">
        <v>409</v>
      </c>
      <c r="C16" s="267"/>
      <c r="D16" s="260"/>
      <c r="E16" s="135"/>
    </row>
    <row r="17" spans="1:5" x14ac:dyDescent="0.4">
      <c r="A17" s="135"/>
      <c r="B17" s="249" t="s">
        <v>169</v>
      </c>
      <c r="C17" s="270"/>
      <c r="D17" s="259"/>
      <c r="E17" s="135"/>
    </row>
    <row r="18" spans="1:5" x14ac:dyDescent="0.4">
      <c r="A18" s="135"/>
      <c r="B18" s="255"/>
      <c r="C18" s="267"/>
      <c r="D18" s="259"/>
      <c r="E18" s="135"/>
    </row>
    <row r="19" spans="1:5" ht="70.150000000000006" customHeight="1" x14ac:dyDescent="0.4">
      <c r="A19" s="135"/>
      <c r="B19" s="255" t="s">
        <v>412</v>
      </c>
      <c r="C19" s="267"/>
      <c r="D19" s="259" t="s">
        <v>418</v>
      </c>
      <c r="E19" s="135"/>
    </row>
    <row r="20" spans="1:5" ht="27.6" customHeight="1" x14ac:dyDescent="0.4">
      <c r="A20" s="135"/>
      <c r="B20" s="255" t="s">
        <v>388</v>
      </c>
      <c r="C20" s="267"/>
      <c r="D20" s="260"/>
      <c r="E20" s="135"/>
    </row>
    <row r="21" spans="1:5" ht="39" x14ac:dyDescent="0.4">
      <c r="A21" s="135"/>
      <c r="B21" s="255" t="s">
        <v>419</v>
      </c>
      <c r="C21" s="267"/>
      <c r="D21" s="260"/>
      <c r="E21" s="135"/>
    </row>
    <row r="22" spans="1:5" x14ac:dyDescent="0.4">
      <c r="A22" s="135"/>
      <c r="B22" s="249" t="s">
        <v>389</v>
      </c>
      <c r="C22" s="270"/>
      <c r="D22" s="260"/>
      <c r="E22" s="135"/>
    </row>
    <row r="23" spans="1:5" x14ac:dyDescent="0.4">
      <c r="A23" s="135"/>
      <c r="B23" s="255"/>
      <c r="C23" s="267"/>
      <c r="D23" s="259" t="s">
        <v>420</v>
      </c>
      <c r="E23" s="135"/>
    </row>
    <row r="24" spans="1:5" x14ac:dyDescent="0.4">
      <c r="A24" s="135"/>
      <c r="B24" s="249" t="s">
        <v>390</v>
      </c>
      <c r="C24" s="270"/>
      <c r="D24" s="260"/>
      <c r="E24" s="135"/>
    </row>
    <row r="25" spans="1:5" ht="51" customHeight="1" x14ac:dyDescent="0.4">
      <c r="A25" s="135"/>
      <c r="B25" s="255" t="s">
        <v>421</v>
      </c>
      <c r="C25" s="267"/>
      <c r="D25" s="260"/>
      <c r="E25" s="135"/>
    </row>
    <row r="26" spans="1:5" ht="27" customHeight="1" x14ac:dyDescent="0.4">
      <c r="A26" s="135"/>
      <c r="B26" s="255" t="s">
        <v>391</v>
      </c>
      <c r="C26" s="267"/>
      <c r="D26" s="259" t="s">
        <v>422</v>
      </c>
      <c r="E26" s="135"/>
    </row>
    <row r="27" spans="1:5" ht="39" x14ac:dyDescent="0.4">
      <c r="A27" s="135"/>
      <c r="B27" s="255" t="s">
        <v>423</v>
      </c>
      <c r="C27" s="267"/>
      <c r="D27" s="261" t="s">
        <v>424</v>
      </c>
      <c r="E27" s="135"/>
    </row>
    <row r="28" spans="1:5" x14ac:dyDescent="0.4">
      <c r="A28" s="135"/>
      <c r="B28" s="249" t="s">
        <v>422</v>
      </c>
      <c r="C28" s="270"/>
      <c r="D28" s="261" t="s">
        <v>425</v>
      </c>
      <c r="E28" s="135"/>
    </row>
    <row r="29" spans="1:5" ht="34.9" customHeight="1" x14ac:dyDescent="0.4">
      <c r="A29" s="135"/>
      <c r="B29" s="249"/>
      <c r="C29" s="270"/>
      <c r="D29" s="260"/>
      <c r="E29" s="135"/>
    </row>
    <row r="30" spans="1:5" ht="39" x14ac:dyDescent="0.4">
      <c r="A30" s="135"/>
      <c r="B30" s="255" t="s">
        <v>426</v>
      </c>
      <c r="C30" s="267"/>
      <c r="D30" s="260"/>
      <c r="E30" s="135"/>
    </row>
    <row r="31" spans="1:5" x14ac:dyDescent="0.4">
      <c r="A31" s="135"/>
      <c r="B31" s="249" t="s">
        <v>392</v>
      </c>
      <c r="C31" s="270"/>
      <c r="D31" s="260"/>
      <c r="E31" s="135"/>
    </row>
    <row r="32" spans="1:5" x14ac:dyDescent="0.4">
      <c r="A32" s="135"/>
      <c r="B32" s="249"/>
      <c r="C32" s="270"/>
      <c r="D32" s="260"/>
      <c r="E32" s="135"/>
    </row>
    <row r="33" spans="1:5" ht="39" x14ac:dyDescent="0.4">
      <c r="A33" s="135"/>
      <c r="B33" s="253" t="s">
        <v>427</v>
      </c>
      <c r="C33" s="271"/>
      <c r="D33" s="260" t="s">
        <v>428</v>
      </c>
      <c r="E33" s="135"/>
    </row>
    <row r="34" spans="1:5" x14ac:dyDescent="0.4">
      <c r="A34" s="135"/>
      <c r="B34" s="255"/>
      <c r="C34" s="267"/>
      <c r="D34" s="260"/>
      <c r="E34" s="135"/>
    </row>
    <row r="35" spans="1:5" x14ac:dyDescent="0.4">
      <c r="A35" s="135"/>
      <c r="B35" s="255" t="s">
        <v>429</v>
      </c>
      <c r="C35" s="267"/>
      <c r="D35" s="260"/>
      <c r="E35" s="135"/>
    </row>
    <row r="36" spans="1:5" x14ac:dyDescent="0.4">
      <c r="A36" s="135"/>
      <c r="B36" s="255" t="s">
        <v>430</v>
      </c>
      <c r="C36" s="267"/>
      <c r="D36" s="260"/>
      <c r="E36" s="135"/>
    </row>
    <row r="37" spans="1:5" ht="39" x14ac:dyDescent="0.4">
      <c r="A37" s="135"/>
      <c r="B37" s="255" t="s">
        <v>431</v>
      </c>
      <c r="C37" s="267"/>
      <c r="D37" s="260"/>
      <c r="E37" s="135"/>
    </row>
    <row r="38" spans="1:5" x14ac:dyDescent="0.4">
      <c r="A38" s="135"/>
      <c r="B38" s="255" t="s">
        <v>432</v>
      </c>
      <c r="C38" s="267"/>
      <c r="D38" s="260"/>
      <c r="E38" s="135"/>
    </row>
    <row r="39" spans="1:5" x14ac:dyDescent="0.4">
      <c r="A39" s="135"/>
      <c r="B39" s="249" t="s">
        <v>433</v>
      </c>
      <c r="C39" s="270"/>
      <c r="D39" s="260" t="s">
        <v>435</v>
      </c>
      <c r="E39" s="135"/>
    </row>
    <row r="40" spans="1:5" x14ac:dyDescent="0.4">
      <c r="A40" s="135"/>
      <c r="B40" s="249" t="s">
        <v>434</v>
      </c>
      <c r="C40" s="270"/>
      <c r="D40" s="260"/>
      <c r="E40" s="135"/>
    </row>
    <row r="41" spans="1:5" ht="36.6" customHeight="1" x14ac:dyDescent="0.4">
      <c r="A41" s="135"/>
      <c r="B41" s="249"/>
      <c r="C41" s="270"/>
      <c r="D41" s="260"/>
      <c r="E41" s="135"/>
    </row>
    <row r="42" spans="1:5" x14ac:dyDescent="0.4">
      <c r="A42" s="135"/>
      <c r="B42" s="255" t="s">
        <v>393</v>
      </c>
      <c r="C42" s="267"/>
      <c r="D42" s="260"/>
      <c r="E42" s="135"/>
    </row>
    <row r="43" spans="1:5" x14ac:dyDescent="0.4">
      <c r="A43" s="135"/>
      <c r="B43" s="249" t="s">
        <v>107</v>
      </c>
      <c r="C43" s="270"/>
      <c r="D43" s="260"/>
      <c r="E43" s="135"/>
    </row>
    <row r="44" spans="1:5" x14ac:dyDescent="0.4">
      <c r="A44" s="135"/>
      <c r="B44" s="255"/>
      <c r="C44" s="267"/>
      <c r="D44" s="260"/>
      <c r="E44" s="135"/>
    </row>
    <row r="45" spans="1:5" x14ac:dyDescent="0.4">
      <c r="A45" s="135"/>
      <c r="B45" s="255"/>
      <c r="C45" s="267"/>
      <c r="D45" s="260"/>
      <c r="E45" s="135"/>
    </row>
    <row r="46" spans="1:5" x14ac:dyDescent="0.4">
      <c r="A46" s="135"/>
      <c r="B46" s="255" t="s">
        <v>410</v>
      </c>
      <c r="C46" s="267"/>
      <c r="D46" s="260"/>
      <c r="E46" s="135"/>
    </row>
    <row r="47" spans="1:5" ht="39" x14ac:dyDescent="0.4">
      <c r="A47" s="135"/>
      <c r="B47" s="255" t="s">
        <v>411</v>
      </c>
      <c r="C47" s="267"/>
      <c r="D47" s="260"/>
      <c r="E47" s="135"/>
    </row>
    <row r="48" spans="1:5" x14ac:dyDescent="0.4">
      <c r="A48" s="135"/>
      <c r="B48" s="255" t="s">
        <v>394</v>
      </c>
      <c r="C48" s="267"/>
      <c r="D48" s="260"/>
      <c r="E48" s="135"/>
    </row>
    <row r="49" spans="1:5" x14ac:dyDescent="0.4">
      <c r="A49" s="135"/>
      <c r="B49" s="255"/>
      <c r="C49" s="267"/>
      <c r="D49" s="260"/>
      <c r="E49" s="135"/>
    </row>
    <row r="50" spans="1:5" x14ac:dyDescent="0.4">
      <c r="A50" s="135"/>
      <c r="B50" s="255" t="s">
        <v>395</v>
      </c>
      <c r="C50" s="267"/>
      <c r="D50" s="260"/>
      <c r="E50" s="135"/>
    </row>
    <row r="51" spans="1:5" x14ac:dyDescent="0.4">
      <c r="A51" s="135"/>
      <c r="B51" s="255"/>
      <c r="C51" s="267"/>
      <c r="D51" s="260"/>
      <c r="E51" s="135"/>
    </row>
    <row r="52" spans="1:5" x14ac:dyDescent="0.4">
      <c r="A52" s="135"/>
      <c r="B52" s="255" t="s">
        <v>396</v>
      </c>
      <c r="C52" s="267"/>
      <c r="D52" s="260"/>
      <c r="E52" s="135"/>
    </row>
    <row r="53" spans="1:5" x14ac:dyDescent="0.4">
      <c r="A53" s="135"/>
      <c r="B53" s="255" t="s">
        <v>397</v>
      </c>
      <c r="C53" s="267"/>
      <c r="D53" s="260"/>
      <c r="E53" s="135"/>
    </row>
    <row r="54" spans="1:5" x14ac:dyDescent="0.4">
      <c r="A54" s="135"/>
      <c r="B54" s="255" t="s">
        <v>398</v>
      </c>
      <c r="C54" s="267"/>
      <c r="D54" s="260"/>
      <c r="E54" s="135"/>
    </row>
    <row r="55" spans="1:5" x14ac:dyDescent="0.4">
      <c r="A55" s="135"/>
      <c r="B55" s="255" t="s">
        <v>399</v>
      </c>
      <c r="C55" s="267"/>
      <c r="D55" s="260" t="s">
        <v>401</v>
      </c>
      <c r="E55" s="135"/>
    </row>
    <row r="56" spans="1:5" x14ac:dyDescent="0.4">
      <c r="A56" s="135"/>
      <c r="B56" s="255" t="s">
        <v>404</v>
      </c>
      <c r="C56" s="267"/>
      <c r="D56" s="259" t="s">
        <v>400</v>
      </c>
      <c r="E56" s="135"/>
    </row>
    <row r="57" spans="1:5" x14ac:dyDescent="0.4">
      <c r="A57" s="135"/>
      <c r="B57" s="249" t="s">
        <v>403</v>
      </c>
      <c r="C57" s="270"/>
      <c r="D57" s="260" t="s">
        <v>402</v>
      </c>
      <c r="E57" s="135"/>
    </row>
    <row r="58" spans="1:5" x14ac:dyDescent="0.4">
      <c r="A58" s="135"/>
      <c r="B58" s="255"/>
      <c r="C58" s="267"/>
      <c r="D58" s="260"/>
      <c r="E58" s="135"/>
    </row>
    <row r="59" spans="1:5" x14ac:dyDescent="0.4">
      <c r="A59" s="135"/>
      <c r="B59" s="255" t="s">
        <v>405</v>
      </c>
      <c r="C59" s="267"/>
      <c r="D59" s="260"/>
      <c r="E59" s="135"/>
    </row>
    <row r="60" spans="1:5" ht="39" x14ac:dyDescent="0.4">
      <c r="A60" s="135"/>
      <c r="B60" s="255" t="s">
        <v>406</v>
      </c>
      <c r="C60" s="267"/>
      <c r="D60" s="260"/>
      <c r="E60" s="135"/>
    </row>
    <row r="61" spans="1:5" x14ac:dyDescent="0.4">
      <c r="A61" s="135"/>
      <c r="B61" s="255"/>
      <c r="C61" s="267"/>
      <c r="D61" s="260"/>
      <c r="E61" s="135"/>
    </row>
    <row r="62" spans="1:5" ht="39" x14ac:dyDescent="0.4">
      <c r="A62" s="135"/>
      <c r="B62" s="255" t="s">
        <v>436</v>
      </c>
      <c r="C62" s="267"/>
      <c r="D62" s="260"/>
      <c r="E62" s="135"/>
    </row>
    <row r="63" spans="1:5" x14ac:dyDescent="0.4">
      <c r="A63" s="135"/>
      <c r="B63" s="255"/>
      <c r="C63" s="267"/>
      <c r="D63" s="260"/>
      <c r="E63" s="135"/>
    </row>
    <row r="64" spans="1:5" x14ac:dyDescent="0.4">
      <c r="A64" s="135"/>
      <c r="B64" s="255" t="s">
        <v>413</v>
      </c>
      <c r="C64" s="267"/>
      <c r="D64" s="260"/>
      <c r="E64" s="135"/>
    </row>
    <row r="65" spans="1:5" x14ac:dyDescent="0.4">
      <c r="A65" s="135"/>
      <c r="B65" s="255"/>
      <c r="C65" s="267"/>
      <c r="D65" s="260"/>
      <c r="E65" s="135"/>
    </row>
    <row r="66" spans="1:5" x14ac:dyDescent="0.4">
      <c r="A66" s="135"/>
      <c r="B66" s="255"/>
      <c r="C66" s="267"/>
      <c r="D66" s="260"/>
      <c r="E66" s="135"/>
    </row>
    <row r="67" spans="1:5" x14ac:dyDescent="0.4">
      <c r="A67" s="135"/>
      <c r="B67" s="255" t="s">
        <v>414</v>
      </c>
      <c r="C67" s="267"/>
      <c r="D67" s="262" t="s">
        <v>415</v>
      </c>
      <c r="E67" s="135"/>
    </row>
    <row r="68" spans="1:5" x14ac:dyDescent="0.4">
      <c r="A68" s="135"/>
      <c r="B68" s="255"/>
      <c r="C68" s="267"/>
      <c r="D68" s="260"/>
      <c r="E68" s="135"/>
    </row>
    <row r="69" spans="1:5" x14ac:dyDescent="0.4">
      <c r="A69" s="135"/>
      <c r="B69" s="255"/>
      <c r="C69" s="267"/>
      <c r="D69" s="260"/>
      <c r="E69" s="135"/>
    </row>
    <row r="70" spans="1:5" x14ac:dyDescent="0.4">
      <c r="A70" s="135"/>
      <c r="B70" s="272"/>
      <c r="C70" s="272"/>
      <c r="D70" s="267"/>
      <c r="E70" s="135"/>
    </row>
  </sheetData>
  <hyperlinks>
    <hyperlink ref="B22" r:id="rId1" xr:uid="{779D3210-F11F-4821-B5DE-79DD8EC38D4B}"/>
    <hyperlink ref="B17" r:id="rId2" xr:uid="{5BED5A88-AB69-463E-8BF4-34380D47992B}"/>
    <hyperlink ref="B31" r:id="rId3" xr:uid="{33E63C92-8DB8-4DB5-BD57-217D9CE253AC}"/>
    <hyperlink ref="D56" r:id="rId4" xr:uid="{E17B83A6-4FDB-44B5-861C-743055BA36FA}"/>
    <hyperlink ref="B57" r:id="rId5" xr:uid="{81D93A7A-86FB-4297-9E62-CD104A292D93}"/>
    <hyperlink ref="B43" r:id="rId6" xr:uid="{3B5A0478-CB89-4E8D-85CC-1C2DE2E3A24C}"/>
    <hyperlink ref="D19" r:id="rId7" display="https://www.youtube.com/watch?v=5VO6bI-xrj8" xr:uid="{04F28E5B-E9FD-41D9-9984-505DCDCD4B73}"/>
    <hyperlink ref="B8" location="T8R_CONFIG_SHEET!A1" display="You can skip right to the Next Worksheet labelled something like &quot;T8R_CONFIG_SHEET&quot; by clicking here." xr:uid="{BF783D28-DB34-469A-BE2A-D6061FB1F33D}"/>
    <hyperlink ref="D23" r:id="rId8" xr:uid="{CB399116-7104-4939-85B1-4DF90FA08760}"/>
    <hyperlink ref="B24" r:id="rId9" xr:uid="{366405C8-FAB1-46B8-A371-ED4FDF77FED2}"/>
    <hyperlink ref="D26" r:id="rId10" xr:uid="{2BF8D307-49C1-4F74-AC87-A11493A63E1B}"/>
    <hyperlink ref="B28" r:id="rId11" xr:uid="{526B2554-A328-4078-BB52-1FF60B190FA6}"/>
    <hyperlink ref="B39" r:id="rId12" xr:uid="{0DD18769-CD58-44A0-ADE6-2BF8B73C3644}"/>
    <hyperlink ref="B40" r:id="rId13" xr:uid="{57D9C089-B83B-4A22-9EF4-7BCC81FC5D1C}"/>
  </hyperlinks>
  <pageMargins left="0.7" right="0.7" top="0.75" bottom="0.75" header="0.3" footer="0.3"/>
  <pageSetup orientation="portrait" r:id="rId14"/>
  <drawing r:id="rId1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90DD-0F1B-4A05-87FB-21870F41156E}">
  <sheetPr codeName="Sheet2">
    <tabColor rgb="FF66FF66"/>
    <pageSetUpPr autoPageBreaks="0"/>
  </sheetPr>
  <dimension ref="A1:M37"/>
  <sheetViews>
    <sheetView showGridLines="0" topLeftCell="B33" zoomScale="70" zoomScaleNormal="70" zoomScaleSheetLayoutView="85" workbookViewId="0">
      <selection activeCell="H10" sqref="H10"/>
    </sheetView>
  </sheetViews>
  <sheetFormatPr defaultRowHeight="19.5" x14ac:dyDescent="0.4"/>
  <cols>
    <col min="1" max="1" width="2.125" hidden="1" customWidth="1"/>
    <col min="2" max="2" width="1.875" customWidth="1"/>
    <col min="3" max="3" width="2.5" customWidth="1"/>
    <col min="4" max="4" width="3.25" customWidth="1"/>
    <col min="5" max="5" width="6.375" customWidth="1"/>
    <col min="6" max="7" width="48.25" customWidth="1"/>
    <col min="8" max="8" width="56.875" customWidth="1"/>
    <col min="9" max="10" width="72.875" customWidth="1"/>
    <col min="11" max="11" width="3.75" customWidth="1"/>
    <col min="12" max="12" width="3.125" customWidth="1"/>
    <col min="13" max="13" width="3.375" customWidth="1"/>
  </cols>
  <sheetData>
    <row r="1" spans="2:13" ht="39" customHeight="1" x14ac:dyDescent="0.4"/>
    <row r="2" spans="2:13" ht="14.45" customHeight="1" thickBot="1" x14ac:dyDescent="0.45">
      <c r="B2" s="6"/>
      <c r="C2" s="6"/>
      <c r="D2" s="6"/>
      <c r="E2" s="6"/>
      <c r="F2" s="6"/>
      <c r="G2" s="6"/>
      <c r="H2" s="6"/>
      <c r="I2" s="6"/>
      <c r="J2" s="6"/>
      <c r="K2" s="6"/>
      <c r="L2" s="6"/>
      <c r="M2" s="6"/>
    </row>
    <row r="3" spans="2:13" ht="19.899999999999999" customHeight="1" thickTop="1" thickBot="1" x14ac:dyDescent="0.45">
      <c r="B3" s="6"/>
      <c r="C3" s="203"/>
      <c r="D3" s="201"/>
      <c r="E3" s="201"/>
      <c r="F3" s="201"/>
      <c r="G3" s="201"/>
      <c r="H3" s="201"/>
      <c r="I3" s="201"/>
      <c r="J3" s="201"/>
      <c r="K3" s="201"/>
      <c r="L3" s="86"/>
      <c r="M3" s="6"/>
    </row>
    <row r="4" spans="2:13" ht="13.15" customHeight="1" thickTop="1" thickBot="1" x14ac:dyDescent="0.45">
      <c r="B4" s="6"/>
      <c r="C4" s="189"/>
      <c r="D4" s="188"/>
      <c r="E4" s="188"/>
      <c r="F4" s="188"/>
      <c r="G4" s="188"/>
      <c r="H4" s="188"/>
      <c r="I4" s="94"/>
      <c r="J4" s="188"/>
      <c r="K4" s="188"/>
      <c r="L4" s="189"/>
      <c r="M4" s="6"/>
    </row>
    <row r="5" spans="2:13" ht="39.6" customHeight="1" thickTop="1" thickBot="1" x14ac:dyDescent="0.45">
      <c r="B5" s="6"/>
      <c r="C5" s="189"/>
      <c r="D5" s="190"/>
      <c r="E5" s="294" t="s">
        <v>95</v>
      </c>
      <c r="F5" s="295"/>
      <c r="G5" s="295"/>
      <c r="H5" s="296"/>
      <c r="I5" s="205" t="s">
        <v>92</v>
      </c>
      <c r="J5" s="205"/>
      <c r="K5" s="204"/>
      <c r="L5" s="189"/>
      <c r="M5" s="6"/>
    </row>
    <row r="6" spans="2:13" ht="30" customHeight="1" thickTop="1" thickBot="1" x14ac:dyDescent="0.45">
      <c r="B6" s="6"/>
      <c r="C6" s="189"/>
      <c r="D6" s="190"/>
      <c r="E6" s="297" t="s">
        <v>268</v>
      </c>
      <c r="F6" s="298"/>
      <c r="G6" s="298"/>
      <c r="H6" s="299"/>
      <c r="I6" s="205" t="s">
        <v>270</v>
      </c>
      <c r="J6" s="205"/>
      <c r="K6" s="188"/>
      <c r="L6" s="189"/>
      <c r="M6" s="6"/>
    </row>
    <row r="7" spans="2:13" ht="136.9" customHeight="1" thickTop="1" thickBot="1" x14ac:dyDescent="0.45">
      <c r="B7" s="6"/>
      <c r="C7" s="189"/>
      <c r="D7" s="190"/>
      <c r="E7" s="191" t="s">
        <v>209</v>
      </c>
      <c r="F7" s="194" t="s">
        <v>271</v>
      </c>
      <c r="G7" s="195" t="s">
        <v>272</v>
      </c>
      <c r="H7" s="195" t="s">
        <v>273</v>
      </c>
      <c r="I7" s="206" t="s">
        <v>279</v>
      </c>
      <c r="J7" s="284"/>
      <c r="K7" s="188"/>
      <c r="L7" s="189"/>
      <c r="M7" s="6"/>
    </row>
    <row r="8" spans="2:13" ht="42.6" customHeight="1" thickTop="1" thickBot="1" x14ac:dyDescent="0.45">
      <c r="B8" s="6"/>
      <c r="C8" s="189"/>
      <c r="D8" s="275"/>
      <c r="E8" s="273" t="s">
        <v>77</v>
      </c>
      <c r="F8" s="192" t="s">
        <v>267</v>
      </c>
      <c r="G8" s="192" t="s">
        <v>43</v>
      </c>
      <c r="H8" s="192" t="s">
        <v>44</v>
      </c>
      <c r="I8" s="193" t="s">
        <v>76</v>
      </c>
      <c r="J8" s="193" t="s">
        <v>446</v>
      </c>
      <c r="K8" s="188"/>
      <c r="L8" s="189"/>
      <c r="M8" s="42"/>
    </row>
    <row r="9" spans="2:13" ht="93" customHeight="1" thickTop="1" thickBot="1" x14ac:dyDescent="0.45">
      <c r="B9" s="6"/>
      <c r="C9" s="189"/>
      <c r="D9" s="275"/>
      <c r="E9" s="274">
        <f>1</f>
        <v>1</v>
      </c>
      <c r="F9" s="214" t="s">
        <v>275</v>
      </c>
      <c r="G9" s="197" t="s">
        <v>274</v>
      </c>
      <c r="H9" s="198" t="s">
        <v>451</v>
      </c>
      <c r="I9" s="281" t="s">
        <v>450</v>
      </c>
      <c r="J9" s="285" t="s">
        <v>447</v>
      </c>
      <c r="K9" s="188"/>
      <c r="L9" s="189"/>
      <c r="M9" s="42"/>
    </row>
    <row r="10" spans="2:13" ht="211.9" customHeight="1" thickTop="1" thickBot="1" x14ac:dyDescent="0.45">
      <c r="B10" s="6"/>
      <c r="C10" s="189"/>
      <c r="D10" s="275"/>
      <c r="E10" s="274">
        <f t="shared" ref="E10:E16" si="0">E9+1</f>
        <v>2</v>
      </c>
      <c r="F10" s="216" t="s">
        <v>290</v>
      </c>
      <c r="G10" s="197" t="s">
        <v>287</v>
      </c>
      <c r="H10" s="198" t="s">
        <v>452</v>
      </c>
      <c r="I10" s="281" t="s">
        <v>452</v>
      </c>
      <c r="J10" s="285" t="s">
        <v>447</v>
      </c>
      <c r="K10" s="188"/>
      <c r="L10" s="189"/>
      <c r="M10" s="42"/>
    </row>
    <row r="11" spans="2:13" ht="194.45" customHeight="1" thickTop="1" thickBot="1" x14ac:dyDescent="0.45">
      <c r="B11" s="6"/>
      <c r="C11" s="189"/>
      <c r="D11" s="275"/>
      <c r="E11" s="274">
        <f t="shared" si="0"/>
        <v>3</v>
      </c>
      <c r="F11" s="215" t="s">
        <v>300</v>
      </c>
      <c r="G11" s="197" t="s">
        <v>269</v>
      </c>
      <c r="H11" s="198" t="s">
        <v>453</v>
      </c>
      <c r="I11" s="281" t="s">
        <v>454</v>
      </c>
      <c r="J11" s="285" t="s">
        <v>448</v>
      </c>
      <c r="K11" s="188"/>
      <c r="L11" s="189"/>
      <c r="M11" s="42"/>
    </row>
    <row r="12" spans="2:13" ht="75" customHeight="1" thickTop="1" thickBot="1" x14ac:dyDescent="0.45">
      <c r="B12" s="6"/>
      <c r="C12" s="189"/>
      <c r="D12" s="275"/>
      <c r="E12" s="274">
        <f t="shared" si="0"/>
        <v>4</v>
      </c>
      <c r="F12" s="215" t="s">
        <v>266</v>
      </c>
      <c r="G12" s="197" t="s">
        <v>94</v>
      </c>
      <c r="H12" s="199" t="s">
        <v>286</v>
      </c>
      <c r="I12" s="281" t="s">
        <v>29</v>
      </c>
      <c r="J12" s="285" t="s">
        <v>449</v>
      </c>
      <c r="K12" s="188"/>
      <c r="L12" s="189"/>
      <c r="M12" s="42"/>
    </row>
    <row r="13" spans="2:13" ht="96" customHeight="1" thickTop="1" thickBot="1" x14ac:dyDescent="0.45">
      <c r="B13" s="6"/>
      <c r="C13" s="189"/>
      <c r="D13" s="276"/>
      <c r="E13" s="274">
        <f t="shared" si="0"/>
        <v>5</v>
      </c>
      <c r="F13" s="196" t="s">
        <v>297</v>
      </c>
      <c r="G13" s="219" t="s">
        <v>292</v>
      </c>
      <c r="H13" s="211"/>
      <c r="I13" s="217" t="s">
        <v>298</v>
      </c>
      <c r="J13" s="286"/>
      <c r="K13" s="188"/>
      <c r="L13" s="189"/>
      <c r="M13" s="42"/>
    </row>
    <row r="14" spans="2:13" ht="96" customHeight="1" thickTop="1" thickBot="1" x14ac:dyDescent="0.45">
      <c r="B14" s="6"/>
      <c r="C14" s="189"/>
      <c r="D14" s="276"/>
      <c r="E14" s="274">
        <f t="shared" si="0"/>
        <v>6</v>
      </c>
      <c r="F14" s="215" t="s">
        <v>291</v>
      </c>
      <c r="G14" s="219" t="s">
        <v>296</v>
      </c>
      <c r="H14" s="211"/>
      <c r="I14" s="217" t="s">
        <v>299</v>
      </c>
      <c r="J14" s="286"/>
      <c r="K14" s="188"/>
      <c r="L14" s="189"/>
      <c r="M14" s="42"/>
    </row>
    <row r="15" spans="2:13" ht="66" customHeight="1" thickTop="1" thickBot="1" x14ac:dyDescent="0.45">
      <c r="B15" s="6"/>
      <c r="C15" s="189"/>
      <c r="D15" s="276"/>
      <c r="E15" s="274">
        <f t="shared" si="0"/>
        <v>7</v>
      </c>
      <c r="F15" s="213" t="s">
        <v>289</v>
      </c>
      <c r="G15" s="212" t="s">
        <v>277</v>
      </c>
      <c r="H15" s="212" t="s">
        <v>276</v>
      </c>
      <c r="I15" s="212" t="s">
        <v>278</v>
      </c>
      <c r="J15" s="287"/>
      <c r="K15" s="188"/>
      <c r="L15" s="189"/>
      <c r="M15" s="42"/>
    </row>
    <row r="16" spans="2:13" ht="113.45" customHeight="1" thickTop="1" thickBot="1" x14ac:dyDescent="0.45">
      <c r="B16" s="6"/>
      <c r="C16" s="189"/>
      <c r="D16" s="276"/>
      <c r="E16" s="274">
        <f t="shared" si="0"/>
        <v>8</v>
      </c>
      <c r="F16" s="218" t="s">
        <v>294</v>
      </c>
      <c r="G16" s="219" t="s">
        <v>293</v>
      </c>
      <c r="H16" s="218" t="s">
        <v>295</v>
      </c>
      <c r="I16" s="211"/>
      <c r="J16" s="288"/>
      <c r="K16" s="188"/>
      <c r="L16" s="189"/>
      <c r="M16" s="42"/>
    </row>
    <row r="17" spans="2:13" ht="25.5" thickTop="1" thickBot="1" x14ac:dyDescent="0.45">
      <c r="B17" s="6"/>
      <c r="C17" s="189"/>
      <c r="D17" s="38"/>
      <c r="E17" s="38"/>
      <c r="F17" s="38"/>
      <c r="G17" s="94"/>
      <c r="H17" s="94"/>
      <c r="I17" s="95"/>
      <c r="J17" s="95"/>
      <c r="K17" s="95"/>
      <c r="L17" s="189"/>
      <c r="M17" s="6"/>
    </row>
    <row r="18" spans="2:13" ht="18.600000000000001" customHeight="1" thickBot="1" x14ac:dyDescent="0.45">
      <c r="B18" s="6"/>
      <c r="C18" s="189"/>
      <c r="D18" s="88"/>
      <c r="E18" s="89"/>
      <c r="F18" s="89"/>
      <c r="G18" s="304" t="s">
        <v>73</v>
      </c>
      <c r="H18" s="305"/>
      <c r="I18" s="49"/>
      <c r="J18" s="108"/>
      <c r="K18" s="48"/>
      <c r="L18" s="189"/>
      <c r="M18" s="6"/>
    </row>
    <row r="19" spans="2:13" ht="20.45" customHeight="1" thickBot="1" x14ac:dyDescent="0.45">
      <c r="B19" s="6"/>
      <c r="C19" s="189" t="s">
        <v>77</v>
      </c>
      <c r="D19" s="90"/>
      <c r="E19" s="62"/>
      <c r="F19" s="62"/>
      <c r="G19" s="306" t="s">
        <v>93</v>
      </c>
      <c r="H19" s="307"/>
      <c r="I19" s="139"/>
      <c r="J19" s="289"/>
      <c r="K19" s="50"/>
      <c r="L19" s="189"/>
      <c r="M19" s="6"/>
    </row>
    <row r="20" spans="2:13" ht="21.6" customHeight="1" thickBot="1" x14ac:dyDescent="0.45">
      <c r="B20" s="6"/>
      <c r="C20" s="189"/>
      <c r="D20" s="308"/>
      <c r="E20" s="309"/>
      <c r="F20" s="70"/>
      <c r="G20" s="310" t="s">
        <v>91</v>
      </c>
      <c r="H20" s="311"/>
      <c r="I20" s="140"/>
      <c r="J20" s="290"/>
      <c r="K20" s="35"/>
      <c r="L20" s="189"/>
      <c r="M20" s="6"/>
    </row>
    <row r="21" spans="2:13" ht="20.25" thickBot="1" x14ac:dyDescent="0.45">
      <c r="B21" s="6"/>
      <c r="C21" s="189"/>
      <c r="D21" s="58"/>
      <c r="E21" s="58"/>
      <c r="F21" s="58"/>
      <c r="G21" s="58"/>
      <c r="H21" s="59"/>
      <c r="I21" s="61"/>
      <c r="J21" s="61"/>
      <c r="K21" s="67"/>
      <c r="L21" s="189"/>
      <c r="M21" s="6"/>
    </row>
    <row r="22" spans="2:13" ht="21" thickTop="1" thickBot="1" x14ac:dyDescent="0.45">
      <c r="B22" s="6"/>
      <c r="C22" s="189"/>
      <c r="D22" s="6"/>
      <c r="E22" s="6"/>
      <c r="F22" s="6"/>
      <c r="G22" s="6"/>
      <c r="H22" s="6"/>
      <c r="I22" s="6"/>
      <c r="J22" s="6"/>
      <c r="K22" s="6"/>
      <c r="L22" s="189"/>
      <c r="M22" s="6"/>
    </row>
    <row r="23" spans="2:13" x14ac:dyDescent="0.4">
      <c r="B23" s="6"/>
      <c r="C23" s="189"/>
      <c r="D23" s="6"/>
      <c r="E23" s="6"/>
      <c r="F23" s="6"/>
      <c r="G23" s="6"/>
      <c r="H23" s="6"/>
      <c r="I23" s="53"/>
      <c r="J23" s="291"/>
      <c r="K23" s="6"/>
      <c r="L23" s="189"/>
      <c r="M23" s="6"/>
    </row>
    <row r="24" spans="2:13" x14ac:dyDescent="0.4">
      <c r="B24" s="6"/>
      <c r="C24" s="189"/>
      <c r="D24" s="6"/>
      <c r="E24" s="6"/>
      <c r="F24" s="6"/>
      <c r="G24" s="6"/>
      <c r="H24" s="6"/>
      <c r="I24" s="6"/>
      <c r="J24" s="6"/>
      <c r="K24" s="6"/>
      <c r="L24" s="189"/>
      <c r="M24" s="6"/>
    </row>
    <row r="25" spans="2:13" ht="19.149999999999999" customHeight="1" x14ac:dyDescent="0.4">
      <c r="B25" s="6"/>
      <c r="C25" s="189"/>
      <c r="D25" s="6"/>
      <c r="E25" s="6"/>
      <c r="F25" s="6"/>
      <c r="G25" s="6"/>
      <c r="H25" s="6"/>
      <c r="I25" s="6"/>
      <c r="J25" s="6"/>
      <c r="K25" s="6"/>
      <c r="L25" s="189"/>
      <c r="M25" s="6"/>
    </row>
    <row r="26" spans="2:13" ht="15.6" customHeight="1" x14ac:dyDescent="0.4">
      <c r="B26" s="6"/>
      <c r="C26" s="189"/>
      <c r="D26" s="6"/>
      <c r="E26" s="6"/>
      <c r="F26" s="6"/>
      <c r="G26" s="6"/>
      <c r="H26" s="6"/>
      <c r="I26" s="6"/>
      <c r="J26" s="6"/>
      <c r="K26" s="6"/>
      <c r="L26" s="189"/>
      <c r="M26" s="6"/>
    </row>
    <row r="27" spans="2:13" x14ac:dyDescent="0.4">
      <c r="B27" s="6"/>
      <c r="C27" s="189"/>
      <c r="D27" s="6"/>
      <c r="E27" s="6"/>
      <c r="F27" s="6"/>
      <c r="G27" s="6"/>
      <c r="H27" s="6"/>
      <c r="I27" s="51"/>
      <c r="J27" s="51"/>
      <c r="K27" s="6"/>
      <c r="L27" s="189"/>
      <c r="M27" s="6"/>
    </row>
    <row r="28" spans="2:13" ht="20.25" thickBot="1" x14ac:dyDescent="0.45">
      <c r="B28" s="6"/>
      <c r="C28" s="189"/>
      <c r="D28" s="6"/>
      <c r="E28" s="6"/>
      <c r="F28" s="6"/>
      <c r="G28" s="6"/>
      <c r="H28" s="6"/>
      <c r="I28" s="51"/>
      <c r="J28" s="51"/>
      <c r="K28" s="6"/>
      <c r="L28" s="189"/>
      <c r="M28" s="6"/>
    </row>
    <row r="29" spans="2:13" x14ac:dyDescent="0.4">
      <c r="B29" s="6"/>
      <c r="C29" s="189"/>
      <c r="D29" s="6"/>
      <c r="E29" s="6"/>
      <c r="F29" s="6"/>
      <c r="G29" s="6"/>
      <c r="H29" s="300"/>
      <c r="I29" s="302"/>
      <c r="J29" s="292"/>
      <c r="K29" s="6"/>
      <c r="L29" s="189"/>
      <c r="M29" s="6"/>
    </row>
    <row r="30" spans="2:13" ht="20.25" thickBot="1" x14ac:dyDescent="0.45">
      <c r="B30" s="6"/>
      <c r="C30" s="189"/>
      <c r="D30" s="6"/>
      <c r="E30" s="6"/>
      <c r="F30" s="6"/>
      <c r="G30" s="6"/>
      <c r="H30" s="301"/>
      <c r="I30" s="303"/>
      <c r="J30" s="292"/>
      <c r="K30" s="6"/>
      <c r="L30" s="189"/>
      <c r="M30" s="6"/>
    </row>
    <row r="31" spans="2:13" ht="20.25" thickBot="1" x14ac:dyDescent="0.45">
      <c r="B31" s="6"/>
      <c r="C31" s="189"/>
      <c r="D31" s="6"/>
      <c r="E31" s="6"/>
      <c r="F31" s="6"/>
      <c r="G31" s="6"/>
      <c r="H31" s="6"/>
      <c r="I31" s="6"/>
      <c r="J31" s="6"/>
      <c r="K31" s="6"/>
      <c r="L31" s="189"/>
      <c r="M31" s="6"/>
    </row>
    <row r="32" spans="2:13" ht="19.899999999999999" customHeight="1" thickTop="1" thickBot="1" x14ac:dyDescent="0.45">
      <c r="B32" s="6"/>
      <c r="C32" s="200"/>
      <c r="D32" s="201"/>
      <c r="E32" s="201"/>
      <c r="F32" s="201"/>
      <c r="G32" s="201"/>
      <c r="H32" s="201"/>
      <c r="I32" s="201"/>
      <c r="J32" s="201"/>
      <c r="K32" s="201"/>
      <c r="L32" s="202"/>
      <c r="M32" s="6"/>
    </row>
    <row r="33" spans="2:13" ht="20.25" thickTop="1" x14ac:dyDescent="0.4">
      <c r="B33" s="6"/>
      <c r="C33" s="63"/>
      <c r="D33" s="63"/>
      <c r="E33" s="63"/>
      <c r="F33" s="63"/>
      <c r="G33" s="63"/>
      <c r="H33" s="63"/>
      <c r="I33" s="63"/>
      <c r="J33" s="63"/>
      <c r="K33" s="63"/>
      <c r="L33" s="63"/>
      <c r="M33" s="6"/>
    </row>
    <row r="34" spans="2:13" x14ac:dyDescent="0.4">
      <c r="B34" s="6"/>
      <c r="C34" s="63"/>
      <c r="D34" s="63"/>
      <c r="E34" s="63"/>
      <c r="F34" s="63"/>
      <c r="G34" s="63"/>
      <c r="H34" s="63"/>
      <c r="I34" s="6"/>
      <c r="J34" s="6"/>
      <c r="K34" s="6"/>
      <c r="L34" s="63"/>
      <c r="M34" s="6"/>
    </row>
    <row r="35" spans="2:13" x14ac:dyDescent="0.4">
      <c r="B35" s="6"/>
      <c r="C35" s="63"/>
      <c r="D35" s="63"/>
      <c r="E35" s="63"/>
      <c r="F35" s="63"/>
      <c r="G35" s="63"/>
      <c r="H35" s="63"/>
      <c r="I35" s="6"/>
      <c r="J35" s="6"/>
      <c r="K35" s="6"/>
      <c r="L35" s="63"/>
      <c r="M35" s="6"/>
    </row>
    <row r="36" spans="2:13" x14ac:dyDescent="0.4">
      <c r="B36" s="6"/>
      <c r="C36" s="63"/>
      <c r="D36" s="63"/>
      <c r="E36" s="63"/>
      <c r="F36" s="63"/>
      <c r="G36" s="63"/>
      <c r="H36" s="63"/>
      <c r="I36" s="6"/>
      <c r="J36" s="6"/>
      <c r="K36" s="6"/>
      <c r="L36" s="63"/>
      <c r="M36" s="6"/>
    </row>
    <row r="37" spans="2:13" x14ac:dyDescent="0.4">
      <c r="B37" s="6"/>
      <c r="C37" s="63"/>
      <c r="D37" s="63"/>
      <c r="E37" s="63"/>
      <c r="F37" s="63"/>
      <c r="G37" s="63"/>
      <c r="H37" s="63"/>
      <c r="I37" s="6"/>
      <c r="J37" s="6"/>
      <c r="K37" s="6"/>
      <c r="L37" s="63"/>
      <c r="M37" s="6"/>
    </row>
  </sheetData>
  <mergeCells count="8">
    <mergeCell ref="E5:H5"/>
    <mergeCell ref="E6:H6"/>
    <mergeCell ref="H29:H30"/>
    <mergeCell ref="I29:I30"/>
    <mergeCell ref="G18:H18"/>
    <mergeCell ref="G19:H19"/>
    <mergeCell ref="D20:E20"/>
    <mergeCell ref="G20:H20"/>
  </mergeCells>
  <dataValidations count="5">
    <dataValidation errorStyle="warning" allowBlank="1" showInputMessage="1" showErrorMessage="1" errorTitle="Should Not Need to Change" error="TRXN8R needs a few values, but not these ones." sqref="H16:J16 H13:H14 E9:F16" xr:uid="{7C691D42-E0FD-4196-AE27-20E5F4B76BF1}"/>
    <dataValidation type="list" allowBlank="1" showInputMessage="1" showErrorMessage="1" sqref="H11" xr:uid="{275713CD-221F-427C-BDEA-3C0520F5C7E1}">
      <formula1>T8R_SOURCE_FILES_WORKBOOKS_LIST_EXCEL</formula1>
    </dataValidation>
    <dataValidation type="list" allowBlank="1" showInputMessage="1" showErrorMessage="1" sqref="H12" xr:uid="{DD9F1317-A409-457F-A3AF-7D671662B81C}">
      <formula1>t8r_excel_SOURCE_WORKBOOK_SHEET_NAMES_dropdown</formula1>
    </dataValidation>
    <dataValidation type="list" allowBlank="1" showInputMessage="1" showErrorMessage="1" sqref="H12" xr:uid="{B77E466B-49D0-4344-98CB-2E90B0EBCFAD}">
      <formula1>t8r_ImportConfigNamesForDropDown</formula1>
    </dataValidation>
    <dataValidation errorStyle="warning" allowBlank="1" showInputMessage="1" showErrorMessage="1" errorTitle="Should Not Need to Change" error="TRXN8R needs a few values, but not these ones." promptTitle="WARNING! THESE SHOULD NOT CHANGE" prompt="These &quot;:Name&quot;s are used by `T8R_CONFIG_WORKSHEET` which almost everything relies on." sqref="G9:G16" xr:uid="{7CCC6C11-4345-42CB-A840-A21041FDD6C9}"/>
  </dataValidations>
  <hyperlinks>
    <hyperlink ref="G19" r:id="rId1" display="https://github.com/GregSweats/trxn8r" xr:uid="{99451379-3877-463E-A997-A4A6C0EBC391}"/>
    <hyperlink ref="G19:H19" r:id="rId2" display="Find Documentation, Updates, and Follow/File Issues at https://github.com/trxn8r/trxn8r" xr:uid="{0E7A2FFE-F688-4AE7-8D13-AF83F8D543DC}"/>
    <hyperlink ref="I19" r:id="rId3" display="Making Of Videos Starting at https://youtu.be/YHlK748eKaQ" xr:uid="{EDE70759-2492-4B52-832C-32A5AB8BC148}"/>
    <hyperlink ref="H16" location="t8r_ImportCsvTrxns_FINAL!A1" display="t8r_ImportCsvTrxns_FINAL!A1" xr:uid="{49D79683-54B4-49BA-A95A-5CFB1C27F4F0}"/>
    <hyperlink ref="I7" r:id="rId4" display="https://github.com/trxn8r/trxn8r" xr:uid="{626F3F9A-BA42-492A-81F7-77F9499BE3E5}"/>
    <hyperlink ref="G14" location="t8r_ImportConfigs_EDITABLE!A1" display="t8r_ImortConfigs_EDITABLE" xr:uid="{526BEE08-A200-44CB-A70E-F948F059DF1C}"/>
    <hyperlink ref="G16" location="t8r_ImportCsvTrxns_FINAL!A1" display="t8r_TrxnsFromImport_FINAL" xr:uid="{39944217-547E-4374-8D4F-F5ACE37ADC75}"/>
    <hyperlink ref="F16" location="t8r_ImportCsvTrxns_FINAL!A1" display="t8r_ImportCsvTrxns_FINAL!A1" xr:uid="{E5DF7FE5-027C-43A1-96DE-A87C29F690F2}"/>
    <hyperlink ref="G13" location="t8r_ImportConfigs_EDITABLE!A1" display="t8r_ImortConfigs_EDITABLE" xr:uid="{C590AB2D-5B10-4E17-807E-E91A8036E47A}"/>
  </hyperlinks>
  <pageMargins left="0.7" right="0.7" top="0.75" bottom="0.75" header="0.3" footer="0.3"/>
  <pageSetup orientation="landscape" r:id="rId5"/>
  <headerFooter>
    <oddHeader>&amp;C&amp;"Comic Sans MS,Bold Italic"&amp;K09+037Lizporter, the Import Lizard</oddHeader>
    <oddFooter>&amp;Chttps://github.com/gsteve3/tiller-challenge-2022&amp;Rhttps://career.stevens.pro/tiller</oddFooter>
  </headerFooter>
  <drawing r:id="rId6"/>
  <legacyDrawing r:id="rId7"/>
  <picture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8A70-7A3F-4ED9-B0FF-719B6C120230}">
  <sheetPr codeName="Sheet14">
    <tabColor rgb="FF66FF66"/>
  </sheetPr>
  <dimension ref="A1:K30"/>
  <sheetViews>
    <sheetView zoomScale="85" zoomScaleNormal="85" workbookViewId="0">
      <selection activeCell="F5" sqref="F5"/>
    </sheetView>
  </sheetViews>
  <sheetFormatPr defaultColWidth="8.75" defaultRowHeight="19.5" x14ac:dyDescent="0.4"/>
  <cols>
    <col min="1" max="1" width="2.125" style="8" customWidth="1"/>
    <col min="2" max="2" width="45.75" style="8" customWidth="1"/>
    <col min="3" max="3" width="1.125" style="8" customWidth="1"/>
    <col min="4" max="4" width="29" style="8" customWidth="1"/>
    <col min="5" max="5" width="30.625" style="8" customWidth="1"/>
    <col min="6" max="6" width="32.25" style="8" customWidth="1"/>
    <col min="7" max="10" width="17.75" style="8" customWidth="1"/>
    <col min="11" max="11" width="37.25" style="8" customWidth="1"/>
    <col min="12" max="16384" width="8.75" style="8"/>
  </cols>
  <sheetData>
    <row r="1" spans="1:11" x14ac:dyDescent="0.4">
      <c r="A1" s="186"/>
      <c r="B1" s="186"/>
      <c r="C1" s="186"/>
      <c r="D1" s="186"/>
      <c r="E1" s="186"/>
      <c r="F1" s="186"/>
      <c r="G1" s="186"/>
      <c r="H1" s="186"/>
      <c r="I1" s="186"/>
      <c r="J1" s="186"/>
      <c r="K1" s="186"/>
    </row>
    <row r="2" spans="1:11" ht="29.45" customHeight="1" x14ac:dyDescent="0.4">
      <c r="A2" s="186"/>
      <c r="B2" s="227" t="s">
        <v>241</v>
      </c>
      <c r="C2" s="221"/>
      <c r="D2" s="312" t="s">
        <v>247</v>
      </c>
      <c r="E2" s="312"/>
      <c r="F2" s="312"/>
      <c r="G2" s="312"/>
      <c r="H2" s="312"/>
      <c r="I2" s="312"/>
      <c r="J2" s="312"/>
      <c r="K2" s="186"/>
    </row>
    <row r="3" spans="1:11" ht="29.45" customHeight="1" thickBot="1" x14ac:dyDescent="0.45">
      <c r="A3" s="186"/>
      <c r="B3" s="227"/>
      <c r="C3" s="221"/>
      <c r="D3" s="220"/>
      <c r="E3" s="226" t="s">
        <v>379</v>
      </c>
      <c r="F3" s="226" t="s">
        <v>380</v>
      </c>
      <c r="G3" s="226" t="s">
        <v>381</v>
      </c>
      <c r="H3" s="226"/>
      <c r="I3" s="226"/>
      <c r="J3" s="226"/>
      <c r="K3" s="186"/>
    </row>
    <row r="4" spans="1:11" ht="55.9" customHeight="1" thickTop="1" thickBot="1" x14ac:dyDescent="0.45">
      <c r="A4" s="186"/>
      <c r="B4" s="228" t="s">
        <v>250</v>
      </c>
      <c r="C4" s="222"/>
      <c r="D4" s="233" t="s">
        <v>217</v>
      </c>
      <c r="E4" s="240" t="s">
        <v>244</v>
      </c>
      <c r="F4" s="241" t="s">
        <v>215</v>
      </c>
      <c r="G4" s="241"/>
      <c r="H4" s="241"/>
      <c r="I4" s="241"/>
      <c r="J4" s="241"/>
      <c r="K4" s="186"/>
    </row>
    <row r="5" spans="1:11" ht="64.5" customHeight="1" thickTop="1" thickBot="1" x14ac:dyDescent="0.45">
      <c r="A5" s="186"/>
      <c r="B5" s="228"/>
      <c r="C5" s="222"/>
      <c r="D5" s="233" t="s">
        <v>41</v>
      </c>
      <c r="E5" s="242" t="s">
        <v>42</v>
      </c>
      <c r="F5" s="242"/>
      <c r="G5" s="242"/>
      <c r="H5" s="242"/>
      <c r="I5" s="242"/>
      <c r="J5" s="242"/>
      <c r="K5" s="186"/>
    </row>
    <row r="6" spans="1:11" ht="65.45" customHeight="1" thickTop="1" thickBot="1" x14ac:dyDescent="0.45">
      <c r="A6" s="186"/>
      <c r="B6" s="228" t="s">
        <v>377</v>
      </c>
      <c r="C6" s="222"/>
      <c r="D6" s="233" t="s">
        <v>252</v>
      </c>
      <c r="E6" s="293" t="s">
        <v>253</v>
      </c>
      <c r="F6" s="293" t="s">
        <v>215</v>
      </c>
      <c r="G6" s="242"/>
      <c r="H6" s="242"/>
      <c r="I6" s="242"/>
      <c r="J6" s="242"/>
      <c r="K6" s="186"/>
    </row>
    <row r="7" spans="1:11" ht="21" thickTop="1" thickBot="1" x14ac:dyDescent="0.45">
      <c r="A7" s="186"/>
      <c r="B7" s="228"/>
      <c r="C7" s="222"/>
      <c r="D7" s="233" t="s">
        <v>254</v>
      </c>
      <c r="E7" s="242" t="b">
        <v>1</v>
      </c>
      <c r="F7" s="242" t="b">
        <v>0</v>
      </c>
      <c r="G7" s="242"/>
      <c r="H7" s="242"/>
      <c r="I7" s="242"/>
      <c r="J7" s="242"/>
      <c r="K7" s="186"/>
    </row>
    <row r="8" spans="1:11" ht="21" hidden="1" thickTop="1" thickBot="1" x14ac:dyDescent="0.45">
      <c r="A8" s="186"/>
      <c r="B8" s="229" t="s">
        <v>243</v>
      </c>
      <c r="C8" s="223"/>
      <c r="D8" s="234" t="s">
        <v>218</v>
      </c>
      <c r="E8" s="243" t="s">
        <v>216</v>
      </c>
      <c r="F8" s="243"/>
      <c r="G8" s="243"/>
      <c r="H8" s="243"/>
      <c r="I8" s="243"/>
      <c r="J8" s="243"/>
      <c r="K8" s="186"/>
    </row>
    <row r="9" spans="1:11" ht="72.599999999999994" customHeight="1" thickTop="1" thickBot="1" x14ac:dyDescent="0.45">
      <c r="A9" s="186"/>
      <c r="B9" s="228" t="s">
        <v>265</v>
      </c>
      <c r="C9" s="222"/>
      <c r="D9" s="233" t="s">
        <v>246</v>
      </c>
      <c r="E9" s="242" t="s">
        <v>257</v>
      </c>
      <c r="F9" s="242" t="s">
        <v>259</v>
      </c>
      <c r="G9" s="242"/>
      <c r="H9" s="242"/>
      <c r="I9" s="242"/>
      <c r="J9" s="242"/>
      <c r="K9" s="186"/>
    </row>
    <row r="10" spans="1:11" ht="138" hidden="1" customHeight="1" thickTop="1" thickBot="1" x14ac:dyDescent="0.45">
      <c r="A10" s="186"/>
      <c r="B10" s="228" t="s">
        <v>258</v>
      </c>
      <c r="C10" s="222"/>
      <c r="D10" s="233" t="s">
        <v>264</v>
      </c>
      <c r="E10" s="242"/>
      <c r="F10" s="242"/>
      <c r="G10" s="242"/>
      <c r="H10" s="242"/>
      <c r="I10" s="242"/>
      <c r="J10" s="242"/>
      <c r="K10" s="186"/>
    </row>
    <row r="11" spans="1:11" ht="61.9" customHeight="1" thickTop="1" thickBot="1" x14ac:dyDescent="0.45">
      <c r="A11" s="186"/>
      <c r="B11" s="228" t="s">
        <v>378</v>
      </c>
      <c r="C11" s="222"/>
      <c r="D11" s="233" t="s">
        <v>382</v>
      </c>
      <c r="E11" s="242" t="s">
        <v>255</v>
      </c>
      <c r="F11" s="242" t="s">
        <v>256</v>
      </c>
      <c r="G11" s="242"/>
      <c r="H11" s="242"/>
      <c r="I11" s="242"/>
      <c r="J11" s="242"/>
      <c r="K11" s="186"/>
    </row>
    <row r="12" spans="1:11" ht="40.15" customHeight="1" thickTop="1" thickBot="1" x14ac:dyDescent="0.45">
      <c r="A12" s="186"/>
      <c r="B12" s="230" t="s">
        <v>251</v>
      </c>
      <c r="C12" s="222"/>
      <c r="D12" s="235" t="s">
        <v>242</v>
      </c>
      <c r="E12" s="244"/>
      <c r="F12" s="244"/>
      <c r="G12" s="244"/>
      <c r="H12" s="244"/>
      <c r="I12" s="244"/>
      <c r="J12" s="244"/>
      <c r="K12" s="186"/>
    </row>
    <row r="13" spans="1:11" ht="40.15" customHeight="1" thickTop="1" thickBot="1" x14ac:dyDescent="0.45">
      <c r="A13" s="186"/>
      <c r="B13" s="231" t="s">
        <v>376</v>
      </c>
      <c r="C13" s="224"/>
      <c r="D13" s="236" t="str" cm="1">
        <f t="array" ref="D13:D23">t8r_TrxnsHeadersTableForWorksheet[]</f>
        <v>Date</v>
      </c>
      <c r="E13" s="245" t="s">
        <v>0</v>
      </c>
      <c r="F13" s="245" t="s">
        <v>0</v>
      </c>
      <c r="G13" s="245"/>
      <c r="H13" s="245"/>
      <c r="I13" s="245"/>
      <c r="J13" s="245"/>
      <c r="K13" s="186"/>
    </row>
    <row r="14" spans="1:11" ht="21" thickTop="1" thickBot="1" x14ac:dyDescent="0.45">
      <c r="A14" s="186"/>
      <c r="B14" s="231" t="s">
        <v>376</v>
      </c>
      <c r="C14" s="224"/>
      <c r="D14" s="237" t="str">
        <v>Description</v>
      </c>
      <c r="E14" s="245" t="s">
        <v>1</v>
      </c>
      <c r="F14" s="245" t="s">
        <v>1</v>
      </c>
      <c r="G14" s="245"/>
      <c r="H14" s="245"/>
      <c r="I14" s="245"/>
      <c r="J14" s="245"/>
      <c r="K14" s="186"/>
    </row>
    <row r="15" spans="1:11" ht="21" thickTop="1" thickBot="1" x14ac:dyDescent="0.45">
      <c r="A15" s="186"/>
      <c r="B15" s="231" t="s">
        <v>376</v>
      </c>
      <c r="C15" s="224"/>
      <c r="D15" s="237" t="str">
        <v>Category</v>
      </c>
      <c r="E15" s="245"/>
      <c r="F15" s="245"/>
      <c r="G15" s="245"/>
      <c r="H15" s="245"/>
      <c r="I15" s="245"/>
      <c r="J15" s="245"/>
      <c r="K15" s="186"/>
    </row>
    <row r="16" spans="1:11" ht="21" thickTop="1" thickBot="1" x14ac:dyDescent="0.45">
      <c r="A16" s="186"/>
      <c r="B16" s="231" t="s">
        <v>376</v>
      </c>
      <c r="C16" s="224"/>
      <c r="D16" s="237" t="str">
        <v>Amount</v>
      </c>
      <c r="E16" s="245" t="s">
        <v>7</v>
      </c>
      <c r="F16" s="245" t="s">
        <v>2</v>
      </c>
      <c r="G16" s="245"/>
      <c r="H16" s="245"/>
      <c r="I16" s="245"/>
      <c r="J16" s="245"/>
      <c r="K16" s="186"/>
    </row>
    <row r="17" spans="1:11" ht="21" thickTop="1" thickBot="1" x14ac:dyDescent="0.45">
      <c r="A17" s="186"/>
      <c r="B17" s="231" t="s">
        <v>376</v>
      </c>
      <c r="C17" s="224"/>
      <c r="D17" s="237" t="str">
        <v>Account</v>
      </c>
      <c r="E17" s="246"/>
      <c r="F17" s="246"/>
      <c r="G17" s="246"/>
      <c r="H17" s="246"/>
      <c r="I17" s="246"/>
      <c r="J17" s="246"/>
      <c r="K17" s="186"/>
    </row>
    <row r="18" spans="1:11" ht="21" thickTop="1" thickBot="1" x14ac:dyDescent="0.45">
      <c r="A18" s="186"/>
      <c r="B18" s="231" t="s">
        <v>376</v>
      </c>
      <c r="C18" s="224"/>
      <c r="D18" s="237" t="str">
        <v>Account #</v>
      </c>
      <c r="E18" s="245"/>
      <c r="F18" s="246"/>
      <c r="G18" s="246"/>
      <c r="H18" s="246"/>
      <c r="I18" s="246"/>
      <c r="J18" s="246"/>
      <c r="K18" s="186"/>
    </row>
    <row r="19" spans="1:11" ht="21" thickTop="1" thickBot="1" x14ac:dyDescent="0.45">
      <c r="A19" s="186"/>
      <c r="B19" s="231" t="s">
        <v>376</v>
      </c>
      <c r="C19" s="224"/>
      <c r="D19" s="237" t="str">
        <v>Institution</v>
      </c>
      <c r="E19" s="245"/>
      <c r="F19" s="245"/>
      <c r="G19" s="245"/>
      <c r="H19" s="245"/>
      <c r="I19" s="245"/>
      <c r="J19" s="245"/>
      <c r="K19" s="186"/>
    </row>
    <row r="20" spans="1:11" ht="21" thickTop="1" thickBot="1" x14ac:dyDescent="0.45">
      <c r="A20" s="186"/>
      <c r="B20" s="231" t="s">
        <v>376</v>
      </c>
      <c r="C20" s="224"/>
      <c r="D20" s="237" t="str">
        <v>Column8</v>
      </c>
      <c r="E20" s="245"/>
      <c r="F20" s="245"/>
      <c r="G20" s="245"/>
      <c r="H20" s="245"/>
      <c r="I20" s="245"/>
      <c r="J20" s="245"/>
      <c r="K20" s="186"/>
    </row>
    <row r="21" spans="1:11" ht="21" thickTop="1" thickBot="1" x14ac:dyDescent="0.45">
      <c r="A21" s="186"/>
      <c r="B21" s="231"/>
      <c r="C21" s="224"/>
      <c r="D21" s="237" t="str">
        <v>Column9</v>
      </c>
      <c r="E21" s="245"/>
      <c r="F21" s="245"/>
      <c r="G21" s="245"/>
      <c r="H21" s="245"/>
      <c r="I21" s="245"/>
      <c r="J21" s="245"/>
      <c r="K21" s="186"/>
    </row>
    <row r="22" spans="1:11" ht="21" thickTop="1" thickBot="1" x14ac:dyDescent="0.45">
      <c r="A22" s="186"/>
      <c r="B22" s="231"/>
      <c r="C22" s="224"/>
      <c r="D22" s="237" t="str">
        <v>Column10</v>
      </c>
      <c r="E22" s="245"/>
      <c r="F22" s="245"/>
      <c r="G22" s="245"/>
      <c r="H22" s="245"/>
      <c r="I22" s="245"/>
      <c r="J22" s="245"/>
      <c r="K22" s="186"/>
    </row>
    <row r="23" spans="1:11" ht="21" thickTop="1" thickBot="1" x14ac:dyDescent="0.45">
      <c r="A23" s="186"/>
      <c r="B23" s="231"/>
      <c r="C23" s="224"/>
      <c r="D23" s="237" t="str">
        <v>slug</v>
      </c>
      <c r="E23" s="245"/>
      <c r="F23" s="245"/>
      <c r="G23" s="245"/>
      <c r="H23" s="245"/>
      <c r="I23" s="245"/>
      <c r="J23" s="245"/>
      <c r="K23" s="186"/>
    </row>
    <row r="24" spans="1:11" ht="21" thickTop="1" thickBot="1" x14ac:dyDescent="0.45">
      <c r="A24" s="186"/>
      <c r="B24" s="231"/>
      <c r="C24" s="224"/>
      <c r="D24" s="237"/>
      <c r="E24" s="245"/>
      <c r="F24" s="245"/>
      <c r="G24" s="245"/>
      <c r="H24" s="245"/>
      <c r="I24" s="245"/>
      <c r="J24" s="245"/>
      <c r="K24" s="186"/>
    </row>
    <row r="25" spans="1:11" ht="21" thickTop="1" thickBot="1" x14ac:dyDescent="0.45">
      <c r="A25" s="186"/>
      <c r="B25" s="231"/>
      <c r="C25" s="224"/>
      <c r="D25" s="237"/>
      <c r="E25" s="245"/>
      <c r="F25" s="245"/>
      <c r="G25" s="245"/>
      <c r="H25" s="245"/>
      <c r="I25" s="245"/>
      <c r="J25" s="245"/>
      <c r="K25" s="186"/>
    </row>
    <row r="26" spans="1:11" ht="21" thickTop="1" thickBot="1" x14ac:dyDescent="0.45">
      <c r="A26" s="186"/>
      <c r="B26" s="231"/>
      <c r="C26" s="224"/>
      <c r="D26" s="238"/>
      <c r="E26" s="245"/>
      <c r="F26" s="245"/>
      <c r="G26" s="245"/>
      <c r="H26" s="245"/>
      <c r="I26" s="245"/>
      <c r="J26" s="245"/>
      <c r="K26" s="186"/>
    </row>
    <row r="27" spans="1:11" ht="45.75" thickTop="1" x14ac:dyDescent="0.4">
      <c r="A27" s="186"/>
      <c r="B27" s="232" t="s">
        <v>248</v>
      </c>
      <c r="C27" s="221"/>
      <c r="D27" s="239"/>
      <c r="E27" s="225"/>
      <c r="F27" s="225"/>
      <c r="G27" s="225"/>
      <c r="H27" s="225"/>
      <c r="I27" s="225"/>
      <c r="J27" s="225"/>
      <c r="K27" s="186"/>
    </row>
    <row r="28" spans="1:11" x14ac:dyDescent="0.4">
      <c r="A28" s="186"/>
      <c r="B28" s="187"/>
      <c r="C28" s="186"/>
      <c r="D28" s="186"/>
      <c r="E28" s="186"/>
      <c r="F28" s="186"/>
      <c r="G28" s="186"/>
      <c r="H28" s="186"/>
      <c r="I28" s="186"/>
      <c r="J28" s="186"/>
      <c r="K28" s="186"/>
    </row>
    <row r="29" spans="1:11" x14ac:dyDescent="0.4">
      <c r="A29" s="186"/>
      <c r="B29" s="186"/>
      <c r="C29" s="186"/>
      <c r="D29" s="186"/>
      <c r="E29" s="186"/>
      <c r="F29" s="186"/>
      <c r="G29" s="186"/>
      <c r="H29" s="186"/>
      <c r="I29" s="186"/>
      <c r="J29" s="186"/>
      <c r="K29" s="186"/>
    </row>
    <row r="30" spans="1:11" x14ac:dyDescent="0.4">
      <c r="D30" s="8" t="s">
        <v>249</v>
      </c>
    </row>
  </sheetData>
  <mergeCells count="1">
    <mergeCell ref="D2:J2"/>
  </mergeCells>
  <dataValidations count="1">
    <dataValidation type="list" allowBlank="1" showInputMessage="1" showErrorMessage="1" sqref="D17:D18" xr:uid="{48CC4E1F-313C-4428-AFF5-40967DC99189}">
      <formula1>#REF!</formula1>
    </dataValidation>
  </dataValidations>
  <hyperlinks>
    <hyperlink ref="B6" r:id="rId1" display="https://docs.microsoft.com/en-us/power-query/merge-queries-fuzzy-match" xr:uid="{7C9D84BD-60F8-4535-A672-77F869B5E4EC}"/>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C7406B6C-E33B-4EB6-A501-6192C3EB42CC}">
          <x14:formula1>
            <xm:f>t8r_SOURCE_WORKBOOK_SHEET_NAMES!$A$2:$A$17</xm:f>
          </x14:formula1>
          <xm:sqref>D10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BA6E-F795-4E6D-8757-CE549B1E44CD}">
  <dimension ref="A1:H4"/>
  <sheetViews>
    <sheetView zoomScale="130" zoomScaleNormal="130" workbookViewId="0">
      <selection activeCell="C6" sqref="C6"/>
    </sheetView>
  </sheetViews>
  <sheetFormatPr defaultRowHeight="19.5" x14ac:dyDescent="0.4"/>
  <cols>
    <col min="1" max="1" width="65.875" bestFit="1" customWidth="1"/>
    <col min="2" max="2" width="41.625" bestFit="1" customWidth="1"/>
    <col min="3" max="3" width="27.75" bestFit="1" customWidth="1"/>
    <col min="4" max="4" width="12.375" bestFit="1" customWidth="1"/>
    <col min="5" max="5" width="16.75" bestFit="1" customWidth="1"/>
    <col min="6" max="6" width="16.625" bestFit="1" customWidth="1"/>
    <col min="7" max="7" width="15.75" bestFit="1" customWidth="1"/>
    <col min="8" max="8" width="16.25" customWidth="1"/>
  </cols>
  <sheetData>
    <row r="1" spans="1:8" x14ac:dyDescent="0.4">
      <c r="A1" t="s">
        <v>455</v>
      </c>
      <c r="B1" t="s">
        <v>50</v>
      </c>
      <c r="C1" t="s">
        <v>43</v>
      </c>
      <c r="D1" t="s">
        <v>46</v>
      </c>
      <c r="E1" t="s">
        <v>47</v>
      </c>
      <c r="F1" t="s">
        <v>48</v>
      </c>
      <c r="G1" t="s">
        <v>49</v>
      </c>
      <c r="H1" t="s">
        <v>443</v>
      </c>
    </row>
    <row r="2" spans="1:8" x14ac:dyDescent="0.4">
      <c r="A2" t="s">
        <v>456</v>
      </c>
      <c r="B2" s="5" t="s">
        <v>457</v>
      </c>
      <c r="C2" s="5" t="s">
        <v>442</v>
      </c>
      <c r="D2" s="5" t="s">
        <v>51</v>
      </c>
      <c r="E2" s="4">
        <v>44718.405112962966</v>
      </c>
      <c r="F2" s="4">
        <v>44718.008420331789</v>
      </c>
      <c r="G2" s="4">
        <v>44718.008420331789</v>
      </c>
      <c r="H2" t="b">
        <v>1</v>
      </c>
    </row>
    <row r="3" spans="1:8" x14ac:dyDescent="0.4">
      <c r="A3" t="s">
        <v>458</v>
      </c>
      <c r="B3" s="5" t="s">
        <v>457</v>
      </c>
      <c r="C3" s="5" t="s">
        <v>288</v>
      </c>
      <c r="D3" s="5" t="s">
        <v>51</v>
      </c>
      <c r="E3" s="4">
        <v>44718.405122916665</v>
      </c>
      <c r="F3" s="4">
        <v>44718.008420331789</v>
      </c>
      <c r="G3" s="4">
        <v>44718.008420331789</v>
      </c>
      <c r="H3" t="b">
        <v>1</v>
      </c>
    </row>
    <row r="4" spans="1:8" x14ac:dyDescent="0.4">
      <c r="A4" t="s">
        <v>459</v>
      </c>
      <c r="B4" s="5" t="s">
        <v>460</v>
      </c>
      <c r="C4" s="5" t="s">
        <v>53</v>
      </c>
      <c r="D4" s="5" t="s">
        <v>51</v>
      </c>
      <c r="E4" s="4">
        <v>44718.405138155867</v>
      </c>
      <c r="F4" s="4">
        <v>44718.008420331789</v>
      </c>
      <c r="G4" s="4">
        <v>44718.008420331789</v>
      </c>
      <c r="H4" t="b">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1A3E-38E3-42BD-8131-EB96FA8F8981}">
  <sheetPr>
    <tabColor rgb="FF66FF99"/>
  </sheetPr>
  <dimension ref="A1:Y52"/>
  <sheetViews>
    <sheetView tabSelected="1" zoomScale="55" zoomScaleNormal="55" workbookViewId="0">
      <selection activeCell="I11" sqref="I11"/>
    </sheetView>
  </sheetViews>
  <sheetFormatPr defaultRowHeight="19.5" x14ac:dyDescent="0.4"/>
  <cols>
    <col min="1" max="1" width="12" style="7" bestFit="1" customWidth="1"/>
    <col min="2" max="2" width="47.875" style="280" bestFit="1" customWidth="1"/>
    <col min="3" max="3" width="16" style="280" bestFit="1" customWidth="1"/>
    <col min="4" max="4" width="14.625" style="279" bestFit="1" customWidth="1"/>
    <col min="5" max="5" width="15.375" bestFit="1" customWidth="1"/>
    <col min="6" max="6" width="17.625" style="280" bestFit="1" customWidth="1"/>
    <col min="7" max="7" width="17.375" style="280" bestFit="1" customWidth="1"/>
    <col min="8" max="9" width="15.75" style="280" bestFit="1" customWidth="1"/>
    <col min="10" max="10" width="16.75" style="280" bestFit="1" customWidth="1"/>
    <col min="11" max="11" width="21.5" style="280" bestFit="1" customWidth="1"/>
    <col min="12" max="12" width="10.375" style="280" bestFit="1" customWidth="1"/>
    <col min="13" max="13" width="58.5" style="280" bestFit="1" customWidth="1"/>
    <col min="14" max="14" width="15.625" style="280" bestFit="1" customWidth="1"/>
    <col min="15" max="18" width="15.875" style="280" bestFit="1" customWidth="1"/>
    <col min="19" max="19" width="20.125" style="280" bestFit="1" customWidth="1"/>
    <col min="20" max="20" width="23.875" style="280" bestFit="1" customWidth="1"/>
    <col min="21" max="21" width="67" style="280" bestFit="1" customWidth="1"/>
    <col min="22" max="22" width="13" style="280" bestFit="1" customWidth="1"/>
    <col min="23" max="23" width="16.875" style="280" bestFit="1" customWidth="1"/>
    <col min="24" max="24" width="18.875" style="280" bestFit="1" customWidth="1"/>
    <col min="25" max="25" width="59" style="280" bestFit="1" customWidth="1"/>
    <col min="26" max="26" width="8.5" bestFit="1" customWidth="1"/>
    <col min="27" max="27" width="17.5" bestFit="1" customWidth="1"/>
    <col min="28" max="28" width="17.875" bestFit="1" customWidth="1"/>
    <col min="29" max="29" width="17.25" bestFit="1" customWidth="1"/>
    <col min="30" max="30" width="13.75" bestFit="1" customWidth="1"/>
    <col min="31" max="31" width="14.375" bestFit="1" customWidth="1"/>
    <col min="32" max="32" width="6.625" bestFit="1" customWidth="1"/>
  </cols>
  <sheetData>
    <row r="1" spans="1:25" x14ac:dyDescent="0.4">
      <c r="A1" s="7" t="s">
        <v>0</v>
      </c>
      <c r="B1" s="280" t="s">
        <v>1</v>
      </c>
      <c r="C1" s="280" t="s">
        <v>6</v>
      </c>
      <c r="D1" s="279" t="s">
        <v>2</v>
      </c>
      <c r="E1" t="s">
        <v>3</v>
      </c>
      <c r="F1" s="280" t="s">
        <v>4</v>
      </c>
      <c r="G1" s="280" t="s">
        <v>5</v>
      </c>
      <c r="H1" t="s">
        <v>464</v>
      </c>
      <c r="I1" t="s">
        <v>465</v>
      </c>
      <c r="J1" t="s">
        <v>466</v>
      </c>
      <c r="K1" t="s">
        <v>444</v>
      </c>
      <c r="L1" s="280" t="s">
        <v>45</v>
      </c>
      <c r="M1"/>
      <c r="N1"/>
      <c r="O1"/>
      <c r="P1"/>
      <c r="Q1"/>
      <c r="R1"/>
      <c r="S1"/>
      <c r="T1"/>
      <c r="U1"/>
      <c r="V1"/>
      <c r="W1"/>
      <c r="X1"/>
      <c r="Y1"/>
    </row>
    <row r="2" spans="1:25" x14ac:dyDescent="0.4">
      <c r="A2" s="7">
        <v>44561</v>
      </c>
      <c r="B2" s="5" t="s">
        <v>462</v>
      </c>
      <c r="D2" s="279">
        <v>-3500</v>
      </c>
      <c r="E2" s="5" t="s">
        <v>263</v>
      </c>
      <c r="F2" s="5"/>
      <c r="G2" s="5"/>
      <c r="H2"/>
      <c r="I2"/>
      <c r="J2"/>
      <c r="K2">
        <v>1</v>
      </c>
      <c r="M2"/>
      <c r="N2"/>
      <c r="O2"/>
      <c r="P2"/>
      <c r="Q2"/>
      <c r="R2"/>
      <c r="S2"/>
      <c r="T2"/>
      <c r="U2"/>
      <c r="V2"/>
      <c r="W2"/>
      <c r="X2"/>
      <c r="Y2"/>
    </row>
    <row r="3" spans="1:25" x14ac:dyDescent="0.4">
      <c r="A3" s="7">
        <v>44569</v>
      </c>
      <c r="B3" s="5" t="s">
        <v>30</v>
      </c>
      <c r="D3" s="279">
        <v>-3000</v>
      </c>
      <c r="E3" s="5" t="s">
        <v>263</v>
      </c>
      <c r="F3" s="5"/>
      <c r="G3" s="5"/>
      <c r="H3"/>
      <c r="I3"/>
      <c r="J3"/>
      <c r="K3">
        <v>1</v>
      </c>
      <c r="M3"/>
      <c r="N3"/>
      <c r="O3"/>
      <c r="P3"/>
      <c r="Q3"/>
      <c r="R3"/>
      <c r="S3"/>
      <c r="T3"/>
      <c r="U3"/>
      <c r="V3"/>
      <c r="W3"/>
      <c r="X3"/>
      <c r="Y3"/>
    </row>
    <row r="4" spans="1:25" x14ac:dyDescent="0.4">
      <c r="A4" s="7">
        <v>44590</v>
      </c>
      <c r="B4" s="5" t="s">
        <v>30</v>
      </c>
      <c r="D4" s="279">
        <v>-3000</v>
      </c>
      <c r="E4" s="5" t="s">
        <v>263</v>
      </c>
      <c r="F4" s="5"/>
      <c r="G4" s="5"/>
      <c r="H4"/>
      <c r="I4"/>
      <c r="J4"/>
      <c r="K4">
        <v>1</v>
      </c>
      <c r="M4"/>
      <c r="N4"/>
      <c r="O4"/>
      <c r="P4"/>
      <c r="Q4"/>
      <c r="R4"/>
      <c r="S4"/>
      <c r="T4"/>
      <c r="U4"/>
      <c r="V4"/>
      <c r="W4"/>
      <c r="X4"/>
      <c r="Y4"/>
    </row>
    <row r="5" spans="1:25" x14ac:dyDescent="0.4">
      <c r="A5" s="7">
        <v>44606</v>
      </c>
      <c r="B5" s="5" t="s">
        <v>30</v>
      </c>
      <c r="D5" s="279">
        <v>-3000</v>
      </c>
      <c r="E5" s="5" t="s">
        <v>263</v>
      </c>
      <c r="F5" s="5"/>
      <c r="G5" s="5"/>
      <c r="H5"/>
      <c r="I5"/>
      <c r="J5"/>
      <c r="K5">
        <v>1</v>
      </c>
      <c r="M5"/>
      <c r="N5"/>
      <c r="O5"/>
      <c r="P5"/>
      <c r="Q5"/>
      <c r="R5"/>
      <c r="S5"/>
      <c r="T5"/>
      <c r="U5"/>
      <c r="V5"/>
      <c r="W5"/>
      <c r="X5"/>
      <c r="Y5"/>
    </row>
    <row r="6" spans="1:25" x14ac:dyDescent="0.4">
      <c r="A6" s="7">
        <v>44593</v>
      </c>
      <c r="B6" s="5" t="s">
        <v>30</v>
      </c>
      <c r="D6" s="279">
        <v>-1000</v>
      </c>
      <c r="E6" s="5" t="s">
        <v>263</v>
      </c>
      <c r="F6" s="5"/>
      <c r="G6" s="5"/>
      <c r="H6"/>
      <c r="I6"/>
      <c r="J6"/>
      <c r="K6">
        <v>1</v>
      </c>
      <c r="M6"/>
      <c r="N6"/>
      <c r="O6"/>
      <c r="P6"/>
      <c r="Q6"/>
      <c r="R6"/>
      <c r="S6"/>
      <c r="T6"/>
      <c r="U6"/>
      <c r="V6"/>
      <c r="W6"/>
      <c r="X6"/>
      <c r="Y6"/>
    </row>
    <row r="7" spans="1:25" x14ac:dyDescent="0.4">
      <c r="A7" s="7">
        <v>44652</v>
      </c>
      <c r="B7" s="5" t="s">
        <v>30</v>
      </c>
      <c r="D7" s="279">
        <v>-850</v>
      </c>
      <c r="E7" s="5" t="s">
        <v>263</v>
      </c>
      <c r="F7" s="5"/>
      <c r="G7" s="5"/>
      <c r="H7"/>
      <c r="I7"/>
      <c r="J7"/>
      <c r="K7">
        <v>1</v>
      </c>
      <c r="M7"/>
      <c r="N7"/>
      <c r="O7"/>
      <c r="P7"/>
      <c r="Q7"/>
      <c r="R7"/>
      <c r="S7"/>
      <c r="T7"/>
      <c r="U7"/>
      <c r="V7"/>
      <c r="W7"/>
      <c r="X7"/>
      <c r="Y7"/>
    </row>
    <row r="8" spans="1:25" x14ac:dyDescent="0.4">
      <c r="A8" s="7">
        <v>44657</v>
      </c>
      <c r="B8" s="5" t="s">
        <v>30</v>
      </c>
      <c r="D8" s="279">
        <v>-777</v>
      </c>
      <c r="E8" s="5" t="s">
        <v>263</v>
      </c>
      <c r="F8" s="5"/>
      <c r="G8" s="5"/>
      <c r="H8"/>
      <c r="I8"/>
      <c r="J8"/>
      <c r="K8">
        <v>1</v>
      </c>
      <c r="M8"/>
      <c r="N8"/>
      <c r="O8"/>
      <c r="P8"/>
      <c r="Q8"/>
      <c r="R8"/>
      <c r="S8"/>
      <c r="T8"/>
      <c r="U8"/>
      <c r="V8"/>
      <c r="W8"/>
      <c r="X8"/>
      <c r="Y8"/>
    </row>
    <row r="9" spans="1:25" x14ac:dyDescent="0.4">
      <c r="A9" s="7">
        <v>44538</v>
      </c>
      <c r="B9" s="5" t="s">
        <v>30</v>
      </c>
      <c r="D9" s="279">
        <v>-500</v>
      </c>
      <c r="E9" s="5" t="s">
        <v>263</v>
      </c>
      <c r="F9" s="5"/>
      <c r="G9" s="5"/>
      <c r="H9"/>
      <c r="I9"/>
      <c r="J9"/>
      <c r="K9">
        <v>1</v>
      </c>
      <c r="M9"/>
      <c r="N9"/>
      <c r="O9"/>
      <c r="P9"/>
      <c r="Q9"/>
      <c r="R9"/>
      <c r="S9"/>
      <c r="T9"/>
      <c r="U9"/>
      <c r="V9"/>
      <c r="W9"/>
      <c r="X9"/>
      <c r="Y9"/>
    </row>
    <row r="10" spans="1:25" x14ac:dyDescent="0.4">
      <c r="A10" s="7">
        <v>44620</v>
      </c>
      <c r="B10" s="5" t="s">
        <v>30</v>
      </c>
      <c r="D10" s="279">
        <v>-500</v>
      </c>
      <c r="E10" s="5" t="s">
        <v>263</v>
      </c>
      <c r="F10" s="5"/>
      <c r="G10" s="5"/>
      <c r="H10"/>
      <c r="I10"/>
      <c r="J10"/>
      <c r="K10">
        <v>1</v>
      </c>
      <c r="M10"/>
      <c r="N10"/>
      <c r="O10"/>
      <c r="P10"/>
      <c r="Q10"/>
      <c r="R10"/>
      <c r="S10"/>
      <c r="T10"/>
      <c r="U10"/>
      <c r="V10"/>
      <c r="W10"/>
      <c r="X10"/>
      <c r="Y10"/>
    </row>
    <row r="11" spans="1:25" x14ac:dyDescent="0.4">
      <c r="A11" s="7">
        <v>44624</v>
      </c>
      <c r="B11" s="5" t="s">
        <v>30</v>
      </c>
      <c r="D11" s="279">
        <v>-500</v>
      </c>
      <c r="E11" s="5" t="s">
        <v>263</v>
      </c>
      <c r="F11" s="5"/>
      <c r="G11" s="5"/>
      <c r="H11"/>
      <c r="I11"/>
      <c r="J11"/>
      <c r="K11">
        <v>1</v>
      </c>
      <c r="M11"/>
      <c r="N11"/>
      <c r="O11"/>
      <c r="P11"/>
      <c r="Q11"/>
      <c r="R11"/>
      <c r="S11"/>
      <c r="T11"/>
      <c r="U11"/>
      <c r="V11"/>
      <c r="W11"/>
      <c r="X11"/>
      <c r="Y11"/>
    </row>
    <row r="12" spans="1:25" x14ac:dyDescent="0.4">
      <c r="A12" s="7">
        <v>44630</v>
      </c>
      <c r="B12" s="5" t="s">
        <v>30</v>
      </c>
      <c r="D12" s="279">
        <v>-500</v>
      </c>
      <c r="E12" s="5" t="s">
        <v>263</v>
      </c>
      <c r="F12" s="5"/>
      <c r="G12" s="5"/>
      <c r="H12"/>
      <c r="I12"/>
      <c r="J12"/>
      <c r="K12">
        <v>1</v>
      </c>
      <c r="M12"/>
      <c r="N12"/>
      <c r="O12"/>
      <c r="P12"/>
      <c r="Q12"/>
      <c r="R12"/>
      <c r="S12"/>
      <c r="T12"/>
      <c r="U12"/>
      <c r="V12"/>
      <c r="W12"/>
      <c r="X12"/>
      <c r="Y12"/>
    </row>
    <row r="13" spans="1:25" x14ac:dyDescent="0.4">
      <c r="A13" s="7">
        <v>44516</v>
      </c>
      <c r="B13" s="5" t="s">
        <v>52</v>
      </c>
      <c r="D13" s="279">
        <v>-200</v>
      </c>
      <c r="E13" s="5" t="s">
        <v>263</v>
      </c>
      <c r="F13" s="5"/>
      <c r="G13" s="5"/>
      <c r="H13"/>
      <c r="I13"/>
      <c r="J13"/>
      <c r="K13">
        <v>1</v>
      </c>
      <c r="M13"/>
      <c r="N13"/>
      <c r="O13"/>
      <c r="P13"/>
      <c r="Q13"/>
      <c r="R13"/>
      <c r="S13"/>
      <c r="T13"/>
      <c r="U13"/>
      <c r="V13"/>
      <c r="W13"/>
      <c r="X13"/>
      <c r="Y13"/>
    </row>
    <row r="14" spans="1:25" x14ac:dyDescent="0.4">
      <c r="A14" s="7">
        <v>44562</v>
      </c>
      <c r="B14" s="5" t="s">
        <v>31</v>
      </c>
      <c r="D14" s="279">
        <v>0.11</v>
      </c>
      <c r="E14" s="5" t="s">
        <v>263</v>
      </c>
      <c r="F14" s="5"/>
      <c r="G14" s="5"/>
      <c r="H14"/>
      <c r="I14"/>
      <c r="J14"/>
      <c r="K14">
        <v>1</v>
      </c>
      <c r="M14"/>
      <c r="N14"/>
      <c r="O14"/>
      <c r="P14"/>
      <c r="Q14"/>
      <c r="R14"/>
      <c r="S14"/>
      <c r="T14"/>
      <c r="U14"/>
      <c r="V14"/>
      <c r="W14"/>
      <c r="X14"/>
      <c r="Y14"/>
    </row>
    <row r="15" spans="1:25" x14ac:dyDescent="0.4">
      <c r="A15" s="7">
        <v>44531</v>
      </c>
      <c r="B15" s="5" t="s">
        <v>31</v>
      </c>
      <c r="D15" s="279">
        <v>0.39</v>
      </c>
      <c r="E15" s="5" t="s">
        <v>263</v>
      </c>
      <c r="F15" s="5"/>
      <c r="G15" s="5"/>
      <c r="H15"/>
      <c r="I15"/>
      <c r="J15"/>
      <c r="K15">
        <v>1</v>
      </c>
      <c r="M15"/>
      <c r="N15"/>
      <c r="O15"/>
      <c r="P15"/>
      <c r="Q15"/>
      <c r="R15"/>
      <c r="S15"/>
      <c r="T15"/>
      <c r="U15"/>
      <c r="V15"/>
      <c r="W15"/>
      <c r="X15"/>
      <c r="Y15"/>
    </row>
    <row r="16" spans="1:25" x14ac:dyDescent="0.4">
      <c r="A16" s="7">
        <v>44682</v>
      </c>
      <c r="B16" s="5" t="s">
        <v>31</v>
      </c>
      <c r="D16" s="279">
        <v>1.1599999999999999</v>
      </c>
      <c r="E16" s="5" t="s">
        <v>263</v>
      </c>
      <c r="F16" s="5"/>
      <c r="G16" s="5"/>
      <c r="H16"/>
      <c r="I16"/>
      <c r="J16"/>
      <c r="K16">
        <v>1</v>
      </c>
      <c r="M16"/>
      <c r="N16"/>
      <c r="O16"/>
      <c r="P16"/>
      <c r="Q16"/>
      <c r="R16"/>
      <c r="S16"/>
      <c r="T16"/>
      <c r="U16"/>
      <c r="V16"/>
      <c r="W16"/>
      <c r="X16"/>
      <c r="Y16"/>
    </row>
    <row r="17" spans="1:25" x14ac:dyDescent="0.4">
      <c r="A17" s="7">
        <v>44621</v>
      </c>
      <c r="B17" s="5" t="s">
        <v>31</v>
      </c>
      <c r="D17" s="279">
        <v>1.25</v>
      </c>
      <c r="E17" s="5" t="s">
        <v>263</v>
      </c>
      <c r="F17" s="5"/>
      <c r="G17" s="5"/>
      <c r="H17"/>
      <c r="I17"/>
      <c r="J17"/>
      <c r="K17">
        <v>1</v>
      </c>
      <c r="M17"/>
      <c r="N17"/>
      <c r="O17"/>
      <c r="P17"/>
      <c r="Q17"/>
      <c r="R17"/>
      <c r="S17"/>
      <c r="T17"/>
      <c r="U17"/>
      <c r="V17"/>
      <c r="W17"/>
      <c r="X17"/>
      <c r="Y17"/>
    </row>
    <row r="18" spans="1:25" x14ac:dyDescent="0.4">
      <c r="A18" s="7">
        <v>44602</v>
      </c>
      <c r="B18" s="5" t="s">
        <v>463</v>
      </c>
      <c r="D18" s="279">
        <v>4000</v>
      </c>
      <c r="E18" s="5" t="s">
        <v>263</v>
      </c>
      <c r="F18" s="5"/>
      <c r="G18" s="5"/>
      <c r="H18"/>
      <c r="I18"/>
      <c r="J18"/>
      <c r="K18">
        <v>1</v>
      </c>
      <c r="M18"/>
      <c r="N18"/>
      <c r="O18"/>
      <c r="P18"/>
      <c r="Q18"/>
      <c r="R18"/>
      <c r="S18"/>
      <c r="T18"/>
      <c r="U18"/>
      <c r="V18"/>
      <c r="W18"/>
      <c r="X18"/>
      <c r="Y18"/>
    </row>
    <row r="19" spans="1:25" x14ac:dyDescent="0.4">
      <c r="M19"/>
      <c r="N19"/>
      <c r="O19"/>
      <c r="P19"/>
      <c r="Q19"/>
      <c r="R19"/>
      <c r="S19"/>
      <c r="T19"/>
      <c r="U19"/>
      <c r="V19"/>
      <c r="W19"/>
      <c r="X19"/>
      <c r="Y19"/>
    </row>
    <row r="20" spans="1:25" x14ac:dyDescent="0.4">
      <c r="M20"/>
      <c r="N20"/>
      <c r="O20"/>
      <c r="P20"/>
      <c r="Q20"/>
      <c r="R20"/>
      <c r="S20"/>
      <c r="T20"/>
      <c r="U20"/>
      <c r="V20"/>
      <c r="W20"/>
      <c r="X20"/>
      <c r="Y20"/>
    </row>
    <row r="21" spans="1:25" x14ac:dyDescent="0.4">
      <c r="M21"/>
      <c r="N21"/>
      <c r="O21"/>
      <c r="P21"/>
      <c r="Q21"/>
      <c r="R21"/>
      <c r="S21"/>
      <c r="T21"/>
      <c r="U21"/>
      <c r="V21"/>
      <c r="W21"/>
      <c r="X21"/>
      <c r="Y21"/>
    </row>
    <row r="22" spans="1:25" x14ac:dyDescent="0.4">
      <c r="M22"/>
      <c r="N22"/>
      <c r="O22"/>
      <c r="P22"/>
      <c r="Q22"/>
      <c r="R22"/>
      <c r="S22"/>
      <c r="T22"/>
      <c r="U22"/>
      <c r="V22"/>
      <c r="W22"/>
      <c r="X22"/>
      <c r="Y22"/>
    </row>
    <row r="23" spans="1:25" x14ac:dyDescent="0.4">
      <c r="M23"/>
      <c r="N23"/>
      <c r="O23"/>
      <c r="P23"/>
      <c r="Q23"/>
      <c r="R23"/>
      <c r="S23"/>
      <c r="T23"/>
      <c r="U23"/>
      <c r="V23"/>
      <c r="W23"/>
      <c r="X23"/>
      <c r="Y23"/>
    </row>
    <row r="24" spans="1:25" x14ac:dyDescent="0.4">
      <c r="M24"/>
      <c r="N24"/>
      <c r="O24"/>
      <c r="P24"/>
      <c r="Q24"/>
      <c r="R24"/>
      <c r="S24"/>
      <c r="T24"/>
      <c r="U24"/>
      <c r="V24"/>
      <c r="W24"/>
      <c r="X24"/>
      <c r="Y24"/>
    </row>
    <row r="25" spans="1:25" x14ac:dyDescent="0.4">
      <c r="M25"/>
      <c r="N25"/>
      <c r="O25"/>
      <c r="P25"/>
      <c r="Q25"/>
      <c r="R25"/>
      <c r="S25"/>
      <c r="T25"/>
      <c r="U25"/>
      <c r="V25"/>
      <c r="W25"/>
      <c r="X25"/>
      <c r="Y25"/>
    </row>
    <row r="26" spans="1:25" x14ac:dyDescent="0.4">
      <c r="M26"/>
      <c r="N26"/>
      <c r="O26"/>
      <c r="P26"/>
      <c r="Q26"/>
      <c r="R26"/>
      <c r="S26"/>
      <c r="T26"/>
      <c r="U26"/>
      <c r="V26"/>
      <c r="W26"/>
      <c r="X26"/>
      <c r="Y26"/>
    </row>
    <row r="27" spans="1:25" x14ac:dyDescent="0.4">
      <c r="M27"/>
      <c r="N27"/>
      <c r="O27"/>
      <c r="P27"/>
      <c r="Q27"/>
      <c r="R27"/>
      <c r="S27"/>
      <c r="T27"/>
      <c r="U27"/>
      <c r="V27"/>
      <c r="W27"/>
      <c r="X27"/>
      <c r="Y27"/>
    </row>
    <row r="28" spans="1:25" x14ac:dyDescent="0.4">
      <c r="M28"/>
      <c r="N28"/>
      <c r="O28"/>
      <c r="P28"/>
      <c r="Q28"/>
      <c r="R28"/>
      <c r="S28"/>
      <c r="T28"/>
      <c r="U28"/>
      <c r="V28"/>
      <c r="W28"/>
      <c r="X28"/>
      <c r="Y28"/>
    </row>
    <row r="29" spans="1:25" x14ac:dyDescent="0.4">
      <c r="M29"/>
      <c r="N29"/>
      <c r="O29"/>
      <c r="P29"/>
      <c r="Q29"/>
      <c r="R29"/>
      <c r="S29"/>
      <c r="T29"/>
      <c r="U29"/>
      <c r="V29"/>
      <c r="W29"/>
      <c r="X29"/>
      <c r="Y29"/>
    </row>
    <row r="30" spans="1:25" x14ac:dyDescent="0.4">
      <c r="M30"/>
      <c r="N30"/>
      <c r="O30"/>
      <c r="P30"/>
      <c r="Q30"/>
      <c r="R30"/>
      <c r="S30"/>
      <c r="T30"/>
      <c r="U30"/>
      <c r="V30"/>
      <c r="W30"/>
      <c r="X30"/>
      <c r="Y30"/>
    </row>
    <row r="31" spans="1:25" x14ac:dyDescent="0.4">
      <c r="M31"/>
      <c r="N31"/>
      <c r="O31"/>
      <c r="P31"/>
      <c r="Q31"/>
      <c r="R31"/>
      <c r="S31"/>
      <c r="T31"/>
      <c r="U31"/>
      <c r="V31"/>
      <c r="W31"/>
      <c r="X31"/>
      <c r="Y31"/>
    </row>
    <row r="32" spans="1:25" x14ac:dyDescent="0.4">
      <c r="M32"/>
      <c r="N32"/>
      <c r="O32"/>
      <c r="P32"/>
      <c r="Q32"/>
      <c r="R32"/>
      <c r="S32"/>
      <c r="T32"/>
      <c r="U32"/>
      <c r="V32"/>
      <c r="W32"/>
      <c r="X32"/>
      <c r="Y32"/>
    </row>
    <row r="33" spans="14:25" x14ac:dyDescent="0.4">
      <c r="N33"/>
      <c r="O33"/>
      <c r="P33"/>
      <c r="Q33"/>
      <c r="R33"/>
      <c r="S33"/>
      <c r="T33"/>
      <c r="U33"/>
      <c r="V33"/>
      <c r="W33"/>
      <c r="X33"/>
      <c r="Y33"/>
    </row>
    <row r="34" spans="14:25" x14ac:dyDescent="0.4">
      <c r="N34"/>
      <c r="O34"/>
      <c r="P34"/>
      <c r="Q34"/>
      <c r="R34"/>
      <c r="S34"/>
      <c r="T34"/>
      <c r="U34"/>
      <c r="V34"/>
      <c r="W34"/>
      <c r="X34"/>
      <c r="Y34"/>
    </row>
    <row r="35" spans="14:25" x14ac:dyDescent="0.4">
      <c r="N35"/>
      <c r="O35"/>
      <c r="P35"/>
      <c r="Q35"/>
      <c r="R35"/>
      <c r="S35"/>
      <c r="T35"/>
      <c r="U35"/>
      <c r="V35"/>
      <c r="W35"/>
      <c r="X35"/>
      <c r="Y35"/>
    </row>
    <row r="36" spans="14:25" x14ac:dyDescent="0.4">
      <c r="N36"/>
      <c r="O36"/>
      <c r="P36"/>
      <c r="Q36"/>
      <c r="R36"/>
      <c r="S36"/>
      <c r="T36"/>
      <c r="U36"/>
      <c r="V36"/>
      <c r="W36"/>
      <c r="X36"/>
      <c r="Y36"/>
    </row>
    <row r="37" spans="14:25" x14ac:dyDescent="0.4">
      <c r="N37"/>
      <c r="O37"/>
      <c r="P37"/>
      <c r="Q37"/>
      <c r="R37"/>
      <c r="S37"/>
      <c r="T37"/>
      <c r="U37"/>
      <c r="V37"/>
      <c r="W37"/>
      <c r="X37"/>
      <c r="Y37"/>
    </row>
    <row r="38" spans="14:25" x14ac:dyDescent="0.4">
      <c r="N38"/>
      <c r="O38"/>
      <c r="P38"/>
      <c r="Q38"/>
      <c r="R38"/>
      <c r="S38"/>
      <c r="T38"/>
      <c r="U38"/>
      <c r="V38"/>
      <c r="W38"/>
      <c r="X38"/>
      <c r="Y38"/>
    </row>
    <row r="39" spans="14:25" x14ac:dyDescent="0.4">
      <c r="N39"/>
      <c r="O39"/>
      <c r="P39"/>
      <c r="Q39"/>
      <c r="R39"/>
      <c r="S39"/>
      <c r="T39"/>
      <c r="U39"/>
      <c r="V39"/>
      <c r="W39"/>
      <c r="X39"/>
      <c r="Y39"/>
    </row>
    <row r="40" spans="14:25" x14ac:dyDescent="0.4">
      <c r="N40"/>
      <c r="O40"/>
      <c r="P40"/>
      <c r="Q40"/>
      <c r="R40"/>
      <c r="S40"/>
      <c r="T40"/>
      <c r="U40"/>
      <c r="V40"/>
      <c r="W40"/>
      <c r="X40"/>
      <c r="Y40"/>
    </row>
    <row r="41" spans="14:25" x14ac:dyDescent="0.4">
      <c r="R41"/>
      <c r="S41"/>
      <c r="T41"/>
      <c r="U41"/>
      <c r="V41"/>
      <c r="W41"/>
      <c r="X41"/>
      <c r="Y41"/>
    </row>
    <row r="42" spans="14:25" x14ac:dyDescent="0.4">
      <c r="R42"/>
      <c r="S42"/>
      <c r="T42"/>
      <c r="U42"/>
      <c r="V42"/>
      <c r="W42"/>
      <c r="X42"/>
      <c r="Y42"/>
    </row>
    <row r="43" spans="14:25" x14ac:dyDescent="0.4">
      <c r="R43"/>
      <c r="S43"/>
      <c r="T43"/>
      <c r="U43"/>
      <c r="V43"/>
      <c r="W43"/>
      <c r="X43"/>
      <c r="Y43"/>
    </row>
    <row r="44" spans="14:25" x14ac:dyDescent="0.4">
      <c r="R44"/>
      <c r="S44"/>
      <c r="T44"/>
      <c r="U44"/>
      <c r="V44"/>
      <c r="W44"/>
      <c r="X44"/>
      <c r="Y44"/>
    </row>
    <row r="45" spans="14:25" x14ac:dyDescent="0.4">
      <c r="R45"/>
      <c r="S45"/>
      <c r="T45"/>
      <c r="U45"/>
      <c r="V45"/>
      <c r="W45"/>
      <c r="X45"/>
      <c r="Y45"/>
    </row>
    <row r="46" spans="14:25" x14ac:dyDescent="0.4">
      <c r="R46"/>
      <c r="S46"/>
      <c r="T46"/>
      <c r="U46"/>
      <c r="V46"/>
      <c r="W46"/>
      <c r="X46"/>
      <c r="Y46"/>
    </row>
    <row r="47" spans="14:25" x14ac:dyDescent="0.4">
      <c r="R47"/>
      <c r="S47"/>
      <c r="T47"/>
      <c r="U47"/>
      <c r="V47"/>
      <c r="W47"/>
      <c r="X47"/>
      <c r="Y47"/>
    </row>
    <row r="48" spans="14:25" x14ac:dyDescent="0.4">
      <c r="R48"/>
      <c r="S48"/>
      <c r="T48"/>
      <c r="U48"/>
      <c r="V48"/>
      <c r="W48"/>
      <c r="X48"/>
      <c r="Y48"/>
    </row>
    <row r="49" spans="18:25" x14ac:dyDescent="0.4">
      <c r="R49"/>
      <c r="S49"/>
      <c r="T49"/>
      <c r="U49"/>
      <c r="V49"/>
      <c r="W49"/>
      <c r="X49"/>
      <c r="Y49"/>
    </row>
    <row r="50" spans="18:25" x14ac:dyDescent="0.4">
      <c r="R50"/>
      <c r="S50"/>
      <c r="T50"/>
      <c r="U50"/>
      <c r="V50"/>
      <c r="W50"/>
      <c r="X50"/>
      <c r="Y50"/>
    </row>
    <row r="51" spans="18:25" x14ac:dyDescent="0.4">
      <c r="R51"/>
      <c r="S51"/>
      <c r="T51"/>
      <c r="U51"/>
      <c r="V51"/>
      <c r="W51"/>
      <c r="X51"/>
      <c r="Y51"/>
    </row>
    <row r="52" spans="18:25" x14ac:dyDescent="0.4">
      <c r="R52"/>
      <c r="S52"/>
      <c r="T52"/>
      <c r="U52"/>
      <c r="V52"/>
      <c r="W52"/>
      <c r="X52"/>
      <c r="Y52"/>
    </row>
  </sheetData>
  <phoneticPr fontId="50"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E912-BADA-48D2-BE7F-9407F27E2E52}">
  <sheetPr>
    <tabColor rgb="FF7030A0"/>
  </sheetPr>
  <dimension ref="A1:J124"/>
  <sheetViews>
    <sheetView topLeftCell="A5" workbookViewId="0">
      <selection activeCell="B7" sqref="B7"/>
    </sheetView>
  </sheetViews>
  <sheetFormatPr defaultRowHeight="19.5" x14ac:dyDescent="0.4"/>
  <cols>
    <col min="1" max="1" width="10.125" bestFit="1" customWidth="1"/>
    <col min="2" max="2" width="81" bestFit="1" customWidth="1"/>
    <col min="3" max="3" width="18.375" bestFit="1" customWidth="1"/>
    <col min="4" max="4" width="11" bestFit="1" customWidth="1"/>
    <col min="5" max="5" width="17.25" bestFit="1" customWidth="1"/>
    <col min="6" max="6" width="12.75" bestFit="1" customWidth="1"/>
    <col min="7" max="7" width="26.25" bestFit="1" customWidth="1"/>
    <col min="8" max="9" width="11.625" bestFit="1" customWidth="1"/>
    <col min="10" max="10" width="37.25" bestFit="1" customWidth="1"/>
    <col min="11" max="12" width="11.5" bestFit="1" customWidth="1"/>
    <col min="13" max="16" width="12.625" bestFit="1" customWidth="1"/>
    <col min="17" max="18" width="12.625" customWidth="1"/>
    <col min="19" max="19" width="11.5" bestFit="1" customWidth="1"/>
    <col min="20" max="20" width="53.75" bestFit="1" customWidth="1"/>
    <col min="21" max="21" width="12.625" bestFit="1" customWidth="1"/>
    <col min="22" max="22" width="54.75" bestFit="1" customWidth="1"/>
  </cols>
  <sheetData>
    <row r="1" spans="1:10" x14ac:dyDescent="0.4">
      <c r="A1" t="s">
        <v>0</v>
      </c>
      <c r="B1" t="s">
        <v>1</v>
      </c>
      <c r="C1" t="s">
        <v>6</v>
      </c>
      <c r="D1" t="s">
        <v>2</v>
      </c>
      <c r="E1" t="s">
        <v>3</v>
      </c>
      <c r="F1" t="s">
        <v>4</v>
      </c>
      <c r="G1" t="s">
        <v>5</v>
      </c>
      <c r="H1" t="s">
        <v>464</v>
      </c>
      <c r="I1" t="s">
        <v>465</v>
      </c>
      <c r="J1" t="s">
        <v>466</v>
      </c>
    </row>
    <row r="2" spans="1:10" x14ac:dyDescent="0.4">
      <c r="A2" s="7">
        <v>43071</v>
      </c>
      <c r="B2" t="s">
        <v>306</v>
      </c>
      <c r="C2" t="s">
        <v>307</v>
      </c>
      <c r="D2">
        <v>-205.44</v>
      </c>
      <c r="E2" t="s">
        <v>303</v>
      </c>
      <c r="F2" t="s">
        <v>308</v>
      </c>
      <c r="G2" t="s">
        <v>305</v>
      </c>
    </row>
    <row r="3" spans="1:10" x14ac:dyDescent="0.4">
      <c r="A3" s="7">
        <v>43071</v>
      </c>
      <c r="B3" t="s">
        <v>301</v>
      </c>
      <c r="C3" t="s">
        <v>302</v>
      </c>
      <c r="D3">
        <v>-2.52</v>
      </c>
      <c r="E3" t="s">
        <v>303</v>
      </c>
      <c r="F3" t="s">
        <v>304</v>
      </c>
      <c r="G3" t="s">
        <v>305</v>
      </c>
    </row>
    <row r="4" spans="1:10" x14ac:dyDescent="0.4">
      <c r="A4" s="7">
        <v>43072</v>
      </c>
      <c r="B4" t="s">
        <v>311</v>
      </c>
      <c r="C4" t="s">
        <v>312</v>
      </c>
      <c r="D4">
        <v>-25.41</v>
      </c>
      <c r="E4" t="s">
        <v>303</v>
      </c>
      <c r="F4" t="s">
        <v>310</v>
      </c>
      <c r="G4" t="s">
        <v>305</v>
      </c>
    </row>
    <row r="5" spans="1:10" x14ac:dyDescent="0.4">
      <c r="A5" s="7">
        <v>43072</v>
      </c>
      <c r="B5" t="s">
        <v>309</v>
      </c>
      <c r="C5" t="s">
        <v>302</v>
      </c>
      <c r="D5">
        <v>-60.21</v>
      </c>
      <c r="E5" t="s">
        <v>303</v>
      </c>
      <c r="F5" t="s">
        <v>310</v>
      </c>
      <c r="G5" t="s">
        <v>305</v>
      </c>
    </row>
    <row r="6" spans="1:10" x14ac:dyDescent="0.4">
      <c r="A6" s="7">
        <v>43073</v>
      </c>
      <c r="B6" t="s">
        <v>313</v>
      </c>
      <c r="C6" t="s">
        <v>314</v>
      </c>
      <c r="D6">
        <v>-107.76</v>
      </c>
      <c r="E6" t="s">
        <v>315</v>
      </c>
      <c r="F6" t="s">
        <v>316</v>
      </c>
      <c r="G6" t="s">
        <v>317</v>
      </c>
    </row>
    <row r="7" spans="1:10" x14ac:dyDescent="0.4">
      <c r="A7" s="7">
        <v>43074</v>
      </c>
      <c r="B7" t="s">
        <v>318</v>
      </c>
      <c r="C7" t="s">
        <v>319</v>
      </c>
      <c r="D7">
        <v>-24.42</v>
      </c>
      <c r="E7" t="s">
        <v>320</v>
      </c>
      <c r="F7" t="s">
        <v>321</v>
      </c>
      <c r="G7" t="s">
        <v>322</v>
      </c>
    </row>
    <row r="8" spans="1:10" x14ac:dyDescent="0.4">
      <c r="A8" s="7">
        <v>43075</v>
      </c>
      <c r="B8" t="s">
        <v>323</v>
      </c>
      <c r="C8" t="s">
        <v>314</v>
      </c>
      <c r="D8">
        <v>-68.52</v>
      </c>
      <c r="E8" t="s">
        <v>315</v>
      </c>
      <c r="F8" t="s">
        <v>316</v>
      </c>
      <c r="G8" t="s">
        <v>317</v>
      </c>
    </row>
    <row r="9" spans="1:10" x14ac:dyDescent="0.4">
      <c r="A9" s="7">
        <v>43075</v>
      </c>
      <c r="B9" t="s">
        <v>324</v>
      </c>
      <c r="C9" t="s">
        <v>325</v>
      </c>
      <c r="D9">
        <v>-18.12</v>
      </c>
      <c r="E9" t="s">
        <v>320</v>
      </c>
      <c r="F9" t="s">
        <v>321</v>
      </c>
      <c r="G9" t="s">
        <v>322</v>
      </c>
    </row>
    <row r="10" spans="1:10" x14ac:dyDescent="0.4">
      <c r="A10" s="7">
        <v>43076</v>
      </c>
      <c r="B10" t="s">
        <v>326</v>
      </c>
      <c r="C10" t="s">
        <v>302</v>
      </c>
      <c r="D10">
        <v>-16.07</v>
      </c>
      <c r="E10" t="s">
        <v>315</v>
      </c>
      <c r="F10" t="s">
        <v>316</v>
      </c>
      <c r="G10" t="s">
        <v>317</v>
      </c>
    </row>
    <row r="11" spans="1:10" x14ac:dyDescent="0.4">
      <c r="A11" s="7">
        <v>43077</v>
      </c>
      <c r="B11" t="s">
        <v>327</v>
      </c>
      <c r="C11" t="s">
        <v>325</v>
      </c>
      <c r="D11">
        <v>-2.08</v>
      </c>
      <c r="E11" t="s">
        <v>320</v>
      </c>
      <c r="F11" t="s">
        <v>321</v>
      </c>
      <c r="G11" t="s">
        <v>322</v>
      </c>
    </row>
    <row r="12" spans="1:10" x14ac:dyDescent="0.4">
      <c r="A12" s="7">
        <v>43078</v>
      </c>
      <c r="B12" t="s">
        <v>328</v>
      </c>
      <c r="C12" t="s">
        <v>329</v>
      </c>
      <c r="D12">
        <v>-249.68</v>
      </c>
      <c r="E12" t="s">
        <v>303</v>
      </c>
      <c r="F12" t="s">
        <v>308</v>
      </c>
      <c r="G12" t="s">
        <v>305</v>
      </c>
    </row>
    <row r="13" spans="1:10" x14ac:dyDescent="0.4">
      <c r="A13" s="7">
        <v>43079</v>
      </c>
      <c r="B13" t="s">
        <v>335</v>
      </c>
      <c r="C13" t="s">
        <v>302</v>
      </c>
      <c r="D13">
        <v>-11.73</v>
      </c>
      <c r="E13" t="s">
        <v>303</v>
      </c>
      <c r="F13" t="s">
        <v>310</v>
      </c>
      <c r="G13" t="s">
        <v>305</v>
      </c>
    </row>
    <row r="14" spans="1:10" x14ac:dyDescent="0.4">
      <c r="A14" s="7">
        <v>43079</v>
      </c>
      <c r="B14" t="s">
        <v>338</v>
      </c>
      <c r="C14" t="s">
        <v>338</v>
      </c>
      <c r="D14">
        <v>5544</v>
      </c>
      <c r="E14" t="s">
        <v>332</v>
      </c>
      <c r="F14" t="s">
        <v>333</v>
      </c>
      <c r="G14" t="s">
        <v>334</v>
      </c>
    </row>
    <row r="15" spans="1:10" x14ac:dyDescent="0.4">
      <c r="A15" s="7">
        <v>43079</v>
      </c>
      <c r="B15" t="s">
        <v>336</v>
      </c>
      <c r="C15" t="s">
        <v>325</v>
      </c>
      <c r="D15">
        <v>-15.12</v>
      </c>
      <c r="E15" t="s">
        <v>320</v>
      </c>
      <c r="F15" t="s">
        <v>337</v>
      </c>
      <c r="G15" t="s">
        <v>322</v>
      </c>
    </row>
    <row r="16" spans="1:10" x14ac:dyDescent="0.4">
      <c r="A16" s="7">
        <v>43079</v>
      </c>
      <c r="B16" t="s">
        <v>330</v>
      </c>
      <c r="C16" t="s">
        <v>331</v>
      </c>
      <c r="D16">
        <v>-1903</v>
      </c>
      <c r="E16" t="s">
        <v>332</v>
      </c>
      <c r="F16" t="s">
        <v>333</v>
      </c>
      <c r="G16" t="s">
        <v>334</v>
      </c>
    </row>
    <row r="17" spans="1:7" x14ac:dyDescent="0.4">
      <c r="A17" s="7">
        <v>43080</v>
      </c>
      <c r="B17" t="s">
        <v>339</v>
      </c>
      <c r="C17" t="s">
        <v>302</v>
      </c>
      <c r="D17">
        <v>-10.26</v>
      </c>
      <c r="E17" t="s">
        <v>303</v>
      </c>
      <c r="F17" t="s">
        <v>304</v>
      </c>
      <c r="G17" t="s">
        <v>305</v>
      </c>
    </row>
    <row r="18" spans="1:7" x14ac:dyDescent="0.4">
      <c r="A18" s="7">
        <v>43080</v>
      </c>
      <c r="B18" t="s">
        <v>340</v>
      </c>
      <c r="C18" t="s">
        <v>325</v>
      </c>
      <c r="D18">
        <v>-9.7100000000000009</v>
      </c>
      <c r="E18" t="s">
        <v>303</v>
      </c>
      <c r="F18" t="s">
        <v>310</v>
      </c>
      <c r="G18" t="s">
        <v>305</v>
      </c>
    </row>
    <row r="19" spans="1:7" x14ac:dyDescent="0.4">
      <c r="A19" s="7">
        <v>43081</v>
      </c>
      <c r="B19" t="s">
        <v>341</v>
      </c>
      <c r="C19" t="s">
        <v>342</v>
      </c>
      <c r="D19">
        <v>-13.77</v>
      </c>
      <c r="E19" t="s">
        <v>315</v>
      </c>
      <c r="F19" t="s">
        <v>316</v>
      </c>
      <c r="G19" t="s">
        <v>317</v>
      </c>
    </row>
    <row r="20" spans="1:7" x14ac:dyDescent="0.4">
      <c r="A20" s="7">
        <v>43082</v>
      </c>
      <c r="B20" t="s">
        <v>344</v>
      </c>
      <c r="C20" t="s">
        <v>319</v>
      </c>
      <c r="D20">
        <v>-102.85</v>
      </c>
      <c r="E20" t="s">
        <v>320</v>
      </c>
      <c r="F20" t="s">
        <v>321</v>
      </c>
      <c r="G20" t="s">
        <v>322</v>
      </c>
    </row>
    <row r="21" spans="1:7" x14ac:dyDescent="0.4">
      <c r="A21" s="7">
        <v>43082</v>
      </c>
      <c r="B21" t="s">
        <v>343</v>
      </c>
      <c r="C21" t="s">
        <v>342</v>
      </c>
      <c r="D21">
        <v>-44.81</v>
      </c>
      <c r="E21" t="s">
        <v>315</v>
      </c>
      <c r="F21" t="s">
        <v>316</v>
      </c>
      <c r="G21" t="s">
        <v>317</v>
      </c>
    </row>
    <row r="22" spans="1:7" x14ac:dyDescent="0.4">
      <c r="A22" s="7">
        <v>43083</v>
      </c>
      <c r="B22" t="s">
        <v>345</v>
      </c>
      <c r="C22" t="s">
        <v>342</v>
      </c>
      <c r="D22">
        <v>-25.75</v>
      </c>
      <c r="E22" t="s">
        <v>315</v>
      </c>
      <c r="F22" t="s">
        <v>316</v>
      </c>
      <c r="G22" t="s">
        <v>317</v>
      </c>
    </row>
    <row r="23" spans="1:7" x14ac:dyDescent="0.4">
      <c r="A23" s="7">
        <v>43084</v>
      </c>
      <c r="B23" t="s">
        <v>346</v>
      </c>
      <c r="C23" t="s">
        <v>325</v>
      </c>
      <c r="D23">
        <v>-34.22</v>
      </c>
      <c r="E23" t="s">
        <v>303</v>
      </c>
      <c r="F23" t="s">
        <v>308</v>
      </c>
      <c r="G23" t="s">
        <v>305</v>
      </c>
    </row>
    <row r="24" spans="1:7" x14ac:dyDescent="0.4">
      <c r="A24" s="7">
        <v>43085</v>
      </c>
      <c r="B24" t="s">
        <v>347</v>
      </c>
      <c r="C24" t="s">
        <v>348</v>
      </c>
      <c r="D24">
        <v>-300</v>
      </c>
      <c r="E24" t="s">
        <v>332</v>
      </c>
      <c r="F24" t="s">
        <v>333</v>
      </c>
      <c r="G24" t="s">
        <v>334</v>
      </c>
    </row>
    <row r="25" spans="1:7" x14ac:dyDescent="0.4">
      <c r="A25" s="7">
        <v>43086</v>
      </c>
      <c r="B25" t="s">
        <v>349</v>
      </c>
      <c r="C25" t="s">
        <v>314</v>
      </c>
      <c r="D25">
        <v>-27.18</v>
      </c>
      <c r="E25" t="s">
        <v>315</v>
      </c>
      <c r="F25" t="s">
        <v>316</v>
      </c>
      <c r="G25" t="s">
        <v>317</v>
      </c>
    </row>
    <row r="26" spans="1:7" x14ac:dyDescent="0.4">
      <c r="A26" s="7">
        <v>43088</v>
      </c>
      <c r="B26" t="s">
        <v>350</v>
      </c>
      <c r="C26" t="s">
        <v>351</v>
      </c>
      <c r="D26">
        <v>-16.489999999999998</v>
      </c>
      <c r="E26" t="s">
        <v>320</v>
      </c>
      <c r="F26" t="s">
        <v>337</v>
      </c>
      <c r="G26" t="s">
        <v>322</v>
      </c>
    </row>
    <row r="27" spans="1:7" x14ac:dyDescent="0.4">
      <c r="A27" s="7">
        <v>43089</v>
      </c>
      <c r="B27" t="s">
        <v>352</v>
      </c>
      <c r="C27" t="s">
        <v>342</v>
      </c>
      <c r="D27">
        <v>-260.37</v>
      </c>
      <c r="E27" t="s">
        <v>303</v>
      </c>
      <c r="F27" t="s">
        <v>308</v>
      </c>
      <c r="G27" t="s">
        <v>305</v>
      </c>
    </row>
    <row r="28" spans="1:7" x14ac:dyDescent="0.4">
      <c r="A28" s="7">
        <v>43090</v>
      </c>
      <c r="B28" t="s">
        <v>353</v>
      </c>
      <c r="C28" t="s">
        <v>351</v>
      </c>
      <c r="D28">
        <v>-488.96</v>
      </c>
      <c r="E28" t="s">
        <v>320</v>
      </c>
      <c r="F28" t="s">
        <v>321</v>
      </c>
      <c r="G28" t="s">
        <v>322</v>
      </c>
    </row>
    <row r="29" spans="1:7" x14ac:dyDescent="0.4">
      <c r="A29" s="7">
        <v>43091</v>
      </c>
      <c r="B29" t="s">
        <v>355</v>
      </c>
      <c r="C29" t="s">
        <v>356</v>
      </c>
      <c r="D29">
        <v>-50.35</v>
      </c>
      <c r="E29" t="s">
        <v>303</v>
      </c>
      <c r="F29" t="s">
        <v>308</v>
      </c>
      <c r="G29" t="s">
        <v>305</v>
      </c>
    </row>
    <row r="30" spans="1:7" x14ac:dyDescent="0.4">
      <c r="A30" s="7">
        <v>43091</v>
      </c>
      <c r="B30" t="s">
        <v>354</v>
      </c>
      <c r="C30" t="s">
        <v>342</v>
      </c>
      <c r="D30">
        <v>-25.17</v>
      </c>
      <c r="E30" t="s">
        <v>315</v>
      </c>
      <c r="F30" t="s">
        <v>316</v>
      </c>
      <c r="G30" t="s">
        <v>317</v>
      </c>
    </row>
    <row r="31" spans="1:7" x14ac:dyDescent="0.4">
      <c r="A31" s="7">
        <v>43092</v>
      </c>
      <c r="B31" t="s">
        <v>357</v>
      </c>
      <c r="C31" t="s">
        <v>302</v>
      </c>
      <c r="D31">
        <v>-6.18</v>
      </c>
      <c r="E31" t="s">
        <v>303</v>
      </c>
      <c r="F31" t="s">
        <v>310</v>
      </c>
      <c r="G31" t="s">
        <v>305</v>
      </c>
    </row>
    <row r="32" spans="1:7" x14ac:dyDescent="0.4">
      <c r="A32" s="7">
        <v>43092</v>
      </c>
      <c r="B32" t="s">
        <v>358</v>
      </c>
      <c r="C32" t="s">
        <v>302</v>
      </c>
      <c r="D32">
        <v>-15.96</v>
      </c>
      <c r="E32" t="s">
        <v>303</v>
      </c>
      <c r="F32" t="s">
        <v>308</v>
      </c>
      <c r="G32" t="s">
        <v>305</v>
      </c>
    </row>
    <row r="33" spans="1:7" x14ac:dyDescent="0.4">
      <c r="A33" s="7">
        <v>43093</v>
      </c>
      <c r="B33" t="s">
        <v>359</v>
      </c>
      <c r="C33" t="s">
        <v>360</v>
      </c>
      <c r="D33">
        <v>653.59</v>
      </c>
      <c r="E33" t="s">
        <v>332</v>
      </c>
      <c r="F33" t="s">
        <v>333</v>
      </c>
      <c r="G33" t="s">
        <v>334</v>
      </c>
    </row>
    <row r="34" spans="1:7" x14ac:dyDescent="0.4">
      <c r="A34" s="7">
        <v>43094</v>
      </c>
      <c r="B34" t="s">
        <v>361</v>
      </c>
      <c r="C34" t="s">
        <v>314</v>
      </c>
      <c r="D34">
        <v>-14.63</v>
      </c>
      <c r="E34" t="s">
        <v>315</v>
      </c>
      <c r="F34" t="s">
        <v>316</v>
      </c>
      <c r="G34" t="s">
        <v>317</v>
      </c>
    </row>
    <row r="35" spans="1:7" x14ac:dyDescent="0.4">
      <c r="A35" s="7">
        <v>43095</v>
      </c>
      <c r="B35" t="s">
        <v>362</v>
      </c>
      <c r="C35" t="s">
        <v>325</v>
      </c>
      <c r="D35">
        <v>-6.87</v>
      </c>
      <c r="E35" t="s">
        <v>303</v>
      </c>
      <c r="F35" t="s">
        <v>310</v>
      </c>
      <c r="G35" t="s">
        <v>305</v>
      </c>
    </row>
    <row r="36" spans="1:7" x14ac:dyDescent="0.4">
      <c r="A36" s="7">
        <v>43096</v>
      </c>
      <c r="B36" t="s">
        <v>363</v>
      </c>
      <c r="C36" t="s">
        <v>348</v>
      </c>
      <c r="D36">
        <v>-300</v>
      </c>
      <c r="E36" t="s">
        <v>320</v>
      </c>
      <c r="F36" t="s">
        <v>321</v>
      </c>
      <c r="G36" t="s">
        <v>322</v>
      </c>
    </row>
    <row r="37" spans="1:7" x14ac:dyDescent="0.4">
      <c r="A37" s="7">
        <v>43097</v>
      </c>
      <c r="B37" t="s">
        <v>364</v>
      </c>
      <c r="C37" t="s">
        <v>365</v>
      </c>
      <c r="D37">
        <v>-621.16999999999996</v>
      </c>
      <c r="E37" t="s">
        <v>332</v>
      </c>
      <c r="F37" t="s">
        <v>333</v>
      </c>
      <c r="G37" t="s">
        <v>334</v>
      </c>
    </row>
    <row r="38" spans="1:7" x14ac:dyDescent="0.4">
      <c r="A38" s="7">
        <v>43098</v>
      </c>
      <c r="B38" t="s">
        <v>366</v>
      </c>
      <c r="C38" t="s">
        <v>302</v>
      </c>
      <c r="D38">
        <v>-27.97</v>
      </c>
      <c r="E38" t="s">
        <v>320</v>
      </c>
      <c r="F38" t="s">
        <v>321</v>
      </c>
      <c r="G38" t="s">
        <v>322</v>
      </c>
    </row>
    <row r="39" spans="1:7" x14ac:dyDescent="0.4">
      <c r="A39" s="7">
        <v>43099</v>
      </c>
      <c r="B39" t="s">
        <v>367</v>
      </c>
      <c r="C39" t="s">
        <v>314</v>
      </c>
      <c r="D39">
        <v>-28.6</v>
      </c>
      <c r="E39" t="s">
        <v>315</v>
      </c>
      <c r="F39" t="s">
        <v>316</v>
      </c>
      <c r="G39" t="s">
        <v>317</v>
      </c>
    </row>
    <row r="40" spans="1:7" x14ac:dyDescent="0.4">
      <c r="A40" s="7">
        <v>43100</v>
      </c>
      <c r="B40" t="s">
        <v>368</v>
      </c>
      <c r="C40" t="s">
        <v>369</v>
      </c>
      <c r="D40">
        <v>-115.75</v>
      </c>
      <c r="E40" t="s">
        <v>303</v>
      </c>
      <c r="F40" t="s">
        <v>304</v>
      </c>
      <c r="G40" t="s">
        <v>305</v>
      </c>
    </row>
    <row r="41" spans="1:7" x14ac:dyDescent="0.4">
      <c r="A41" s="7">
        <v>43101</v>
      </c>
      <c r="B41" t="s">
        <v>301</v>
      </c>
      <c r="C41" t="s">
        <v>302</v>
      </c>
      <c r="D41">
        <v>-3.56</v>
      </c>
      <c r="E41" t="s">
        <v>303</v>
      </c>
      <c r="F41" t="s">
        <v>304</v>
      </c>
      <c r="G41" t="s">
        <v>305</v>
      </c>
    </row>
    <row r="42" spans="1:7" x14ac:dyDescent="0.4">
      <c r="A42" s="7">
        <v>43101</v>
      </c>
      <c r="B42" t="s">
        <v>306</v>
      </c>
      <c r="C42" t="s">
        <v>307</v>
      </c>
      <c r="D42">
        <v>-322.83999999999997</v>
      </c>
      <c r="E42" t="s">
        <v>303</v>
      </c>
      <c r="F42" t="s">
        <v>308</v>
      </c>
      <c r="G42" t="s">
        <v>305</v>
      </c>
    </row>
    <row r="43" spans="1:7" x14ac:dyDescent="0.4">
      <c r="A43" s="7">
        <v>43102</v>
      </c>
      <c r="B43" t="s">
        <v>370</v>
      </c>
      <c r="C43" t="s">
        <v>329</v>
      </c>
      <c r="D43">
        <v>-251.33</v>
      </c>
      <c r="E43" t="s">
        <v>303</v>
      </c>
      <c r="F43" t="s">
        <v>308</v>
      </c>
      <c r="G43" t="s">
        <v>305</v>
      </c>
    </row>
    <row r="44" spans="1:7" x14ac:dyDescent="0.4">
      <c r="A44" s="7">
        <v>43103</v>
      </c>
      <c r="B44" t="s">
        <v>335</v>
      </c>
      <c r="C44" t="s">
        <v>302</v>
      </c>
      <c r="D44">
        <v>-12.91</v>
      </c>
      <c r="E44" t="s">
        <v>303</v>
      </c>
      <c r="F44" t="s">
        <v>310</v>
      </c>
      <c r="G44" t="s">
        <v>305</v>
      </c>
    </row>
    <row r="45" spans="1:7" x14ac:dyDescent="0.4">
      <c r="A45" s="7">
        <v>43104</v>
      </c>
      <c r="B45" t="s">
        <v>349</v>
      </c>
      <c r="C45" t="s">
        <v>314</v>
      </c>
      <c r="D45">
        <v>-52.69</v>
      </c>
      <c r="E45" t="s">
        <v>315</v>
      </c>
      <c r="F45" t="s">
        <v>316</v>
      </c>
      <c r="G45" t="s">
        <v>317</v>
      </c>
    </row>
    <row r="46" spans="1:7" x14ac:dyDescent="0.4">
      <c r="A46" s="7">
        <v>43105</v>
      </c>
      <c r="B46" t="s">
        <v>340</v>
      </c>
      <c r="C46" t="s">
        <v>325</v>
      </c>
      <c r="D46">
        <v>-10.81</v>
      </c>
      <c r="E46" t="s">
        <v>303</v>
      </c>
      <c r="F46" t="s">
        <v>310</v>
      </c>
      <c r="G46" t="s">
        <v>305</v>
      </c>
    </row>
    <row r="47" spans="1:7" x14ac:dyDescent="0.4">
      <c r="A47" s="7">
        <v>43106</v>
      </c>
      <c r="B47" t="s">
        <v>341</v>
      </c>
      <c r="C47" t="s">
        <v>342</v>
      </c>
      <c r="D47">
        <v>-19.670000000000002</v>
      </c>
      <c r="E47" t="s">
        <v>315</v>
      </c>
      <c r="F47" t="s">
        <v>316</v>
      </c>
      <c r="G47" t="s">
        <v>317</v>
      </c>
    </row>
    <row r="48" spans="1:7" x14ac:dyDescent="0.4">
      <c r="A48" s="7">
        <v>43106</v>
      </c>
      <c r="B48" t="s">
        <v>324</v>
      </c>
      <c r="C48" t="s">
        <v>325</v>
      </c>
      <c r="D48">
        <v>-20</v>
      </c>
      <c r="E48" t="s">
        <v>320</v>
      </c>
      <c r="F48" t="s">
        <v>321</v>
      </c>
      <c r="G48" t="s">
        <v>322</v>
      </c>
    </row>
    <row r="49" spans="1:7" x14ac:dyDescent="0.4">
      <c r="A49" s="7">
        <v>43106</v>
      </c>
      <c r="B49" t="s">
        <v>343</v>
      </c>
      <c r="C49" t="s">
        <v>342</v>
      </c>
      <c r="D49">
        <v>-48.74</v>
      </c>
      <c r="E49" t="s">
        <v>315</v>
      </c>
      <c r="F49" t="s">
        <v>316</v>
      </c>
      <c r="G49" t="s">
        <v>317</v>
      </c>
    </row>
    <row r="50" spans="1:7" x14ac:dyDescent="0.4">
      <c r="A50" s="7">
        <v>43107</v>
      </c>
      <c r="B50" t="s">
        <v>366</v>
      </c>
      <c r="C50" t="s">
        <v>302</v>
      </c>
      <c r="D50">
        <v>-35.340000000000003</v>
      </c>
      <c r="E50" t="s">
        <v>320</v>
      </c>
      <c r="F50" t="s">
        <v>321</v>
      </c>
      <c r="G50" t="s">
        <v>322</v>
      </c>
    </row>
    <row r="51" spans="1:7" x14ac:dyDescent="0.4">
      <c r="A51" s="7">
        <v>43108</v>
      </c>
      <c r="B51" t="s">
        <v>367</v>
      </c>
      <c r="C51" t="s">
        <v>314</v>
      </c>
      <c r="D51">
        <v>-36.76</v>
      </c>
      <c r="E51" t="s">
        <v>315</v>
      </c>
      <c r="F51" t="s">
        <v>316</v>
      </c>
      <c r="G51" t="s">
        <v>317</v>
      </c>
    </row>
    <row r="52" spans="1:7" x14ac:dyDescent="0.4">
      <c r="A52" s="7">
        <v>43109</v>
      </c>
      <c r="B52" t="s">
        <v>353</v>
      </c>
      <c r="C52" t="s">
        <v>351</v>
      </c>
      <c r="D52">
        <v>-513.97</v>
      </c>
      <c r="E52" t="s">
        <v>320</v>
      </c>
      <c r="F52" t="s">
        <v>321</v>
      </c>
      <c r="G52" t="s">
        <v>322</v>
      </c>
    </row>
    <row r="53" spans="1:7" x14ac:dyDescent="0.4">
      <c r="A53" s="7">
        <v>43109</v>
      </c>
      <c r="B53" t="s">
        <v>311</v>
      </c>
      <c r="C53" t="s">
        <v>312</v>
      </c>
      <c r="D53">
        <v>-50</v>
      </c>
      <c r="E53" t="s">
        <v>320</v>
      </c>
      <c r="F53" t="s">
        <v>321</v>
      </c>
      <c r="G53" t="s">
        <v>322</v>
      </c>
    </row>
    <row r="54" spans="1:7" x14ac:dyDescent="0.4">
      <c r="A54" s="7">
        <v>43110</v>
      </c>
      <c r="B54" t="s">
        <v>330</v>
      </c>
      <c r="C54" t="s">
        <v>331</v>
      </c>
      <c r="D54">
        <v>-1903</v>
      </c>
      <c r="E54" t="s">
        <v>332</v>
      </c>
      <c r="F54" t="s">
        <v>333</v>
      </c>
      <c r="G54" t="s">
        <v>334</v>
      </c>
    </row>
    <row r="55" spans="1:7" x14ac:dyDescent="0.4">
      <c r="A55" s="7">
        <v>43110</v>
      </c>
      <c r="B55" t="s">
        <v>313</v>
      </c>
      <c r="C55" t="s">
        <v>314</v>
      </c>
      <c r="D55">
        <v>-108.91</v>
      </c>
      <c r="E55" t="s">
        <v>315</v>
      </c>
      <c r="F55" t="s">
        <v>316</v>
      </c>
      <c r="G55" t="s">
        <v>317</v>
      </c>
    </row>
    <row r="56" spans="1:7" x14ac:dyDescent="0.4">
      <c r="A56" s="7">
        <v>43110</v>
      </c>
      <c r="B56" t="s">
        <v>309</v>
      </c>
      <c r="C56" t="s">
        <v>302</v>
      </c>
      <c r="D56">
        <v>-72.28</v>
      </c>
      <c r="E56" t="s">
        <v>303</v>
      </c>
      <c r="F56" t="s">
        <v>310</v>
      </c>
      <c r="G56" t="s">
        <v>305</v>
      </c>
    </row>
    <row r="57" spans="1:7" x14ac:dyDescent="0.4">
      <c r="A57" s="7">
        <v>43110</v>
      </c>
      <c r="B57" t="s">
        <v>336</v>
      </c>
      <c r="C57" t="s">
        <v>325</v>
      </c>
      <c r="D57">
        <v>-16.18</v>
      </c>
      <c r="E57" t="s">
        <v>320</v>
      </c>
      <c r="F57" t="s">
        <v>337</v>
      </c>
      <c r="G57" t="s">
        <v>322</v>
      </c>
    </row>
    <row r="58" spans="1:7" x14ac:dyDescent="0.4">
      <c r="A58" s="7">
        <v>43110</v>
      </c>
      <c r="B58" t="s">
        <v>338</v>
      </c>
      <c r="C58" t="s">
        <v>338</v>
      </c>
      <c r="D58">
        <v>5544</v>
      </c>
      <c r="E58" t="s">
        <v>332</v>
      </c>
      <c r="F58" t="s">
        <v>333</v>
      </c>
      <c r="G58" t="s">
        <v>334</v>
      </c>
    </row>
    <row r="59" spans="1:7" x14ac:dyDescent="0.4">
      <c r="A59" s="7">
        <v>43111</v>
      </c>
      <c r="B59" t="s">
        <v>318</v>
      </c>
      <c r="C59" t="s">
        <v>319</v>
      </c>
      <c r="D59">
        <v>-43.73</v>
      </c>
      <c r="E59" t="s">
        <v>320</v>
      </c>
      <c r="F59" t="s">
        <v>321</v>
      </c>
      <c r="G59" t="s">
        <v>322</v>
      </c>
    </row>
    <row r="60" spans="1:7" x14ac:dyDescent="0.4">
      <c r="A60" s="7">
        <v>43112</v>
      </c>
      <c r="B60" t="s">
        <v>339</v>
      </c>
      <c r="C60" t="s">
        <v>302</v>
      </c>
      <c r="D60">
        <v>-12.51</v>
      </c>
      <c r="E60" t="s">
        <v>303</v>
      </c>
      <c r="F60" t="s">
        <v>304</v>
      </c>
      <c r="G60" t="s">
        <v>305</v>
      </c>
    </row>
    <row r="61" spans="1:7" x14ac:dyDescent="0.4">
      <c r="A61" s="7">
        <v>43113</v>
      </c>
      <c r="B61" t="s">
        <v>344</v>
      </c>
      <c r="C61" t="s">
        <v>319</v>
      </c>
      <c r="D61">
        <v>-125.43</v>
      </c>
      <c r="E61" t="s">
        <v>320</v>
      </c>
      <c r="F61" t="s">
        <v>321</v>
      </c>
      <c r="G61" t="s">
        <v>322</v>
      </c>
    </row>
    <row r="62" spans="1:7" x14ac:dyDescent="0.4">
      <c r="A62" s="7">
        <v>43114</v>
      </c>
      <c r="B62" t="s">
        <v>358</v>
      </c>
      <c r="C62" t="s">
        <v>302</v>
      </c>
      <c r="D62">
        <v>-16.350000000000001</v>
      </c>
      <c r="E62" t="s">
        <v>303</v>
      </c>
      <c r="F62" t="s">
        <v>308</v>
      </c>
      <c r="G62" t="s">
        <v>305</v>
      </c>
    </row>
    <row r="63" spans="1:7" x14ac:dyDescent="0.4">
      <c r="A63" s="7">
        <v>43114</v>
      </c>
      <c r="B63" t="s">
        <v>357</v>
      </c>
      <c r="C63" t="s">
        <v>302</v>
      </c>
      <c r="D63">
        <v>-7.25</v>
      </c>
      <c r="E63" t="s">
        <v>303</v>
      </c>
      <c r="F63" t="s">
        <v>310</v>
      </c>
      <c r="G63" t="s">
        <v>305</v>
      </c>
    </row>
    <row r="64" spans="1:7" x14ac:dyDescent="0.4">
      <c r="A64" s="7">
        <v>43115</v>
      </c>
      <c r="B64" t="s">
        <v>359</v>
      </c>
      <c r="C64" t="s">
        <v>360</v>
      </c>
      <c r="D64">
        <v>923</v>
      </c>
      <c r="E64" t="s">
        <v>332</v>
      </c>
      <c r="F64" t="s">
        <v>333</v>
      </c>
      <c r="G64" t="s">
        <v>334</v>
      </c>
    </row>
    <row r="65" spans="1:7" x14ac:dyDescent="0.4">
      <c r="A65" s="7">
        <v>43116</v>
      </c>
      <c r="B65" t="s">
        <v>361</v>
      </c>
      <c r="C65" t="s">
        <v>314</v>
      </c>
      <c r="D65">
        <v>-23</v>
      </c>
      <c r="E65" t="s">
        <v>315</v>
      </c>
      <c r="F65" t="s">
        <v>316</v>
      </c>
      <c r="G65" t="s">
        <v>317</v>
      </c>
    </row>
    <row r="66" spans="1:7" x14ac:dyDescent="0.4">
      <c r="A66" s="7">
        <v>43118</v>
      </c>
      <c r="B66" t="s">
        <v>350</v>
      </c>
      <c r="C66" t="s">
        <v>351</v>
      </c>
      <c r="D66">
        <v>-30</v>
      </c>
      <c r="E66" t="s">
        <v>320</v>
      </c>
      <c r="F66" t="s">
        <v>337</v>
      </c>
      <c r="G66" t="s">
        <v>322</v>
      </c>
    </row>
    <row r="67" spans="1:7" x14ac:dyDescent="0.4">
      <c r="A67" s="7">
        <v>43119</v>
      </c>
      <c r="B67" t="s">
        <v>352</v>
      </c>
      <c r="C67" t="s">
        <v>342</v>
      </c>
      <c r="D67">
        <v>-435.11</v>
      </c>
      <c r="E67" t="s">
        <v>303</v>
      </c>
      <c r="F67" t="s">
        <v>308</v>
      </c>
      <c r="G67" t="s">
        <v>305</v>
      </c>
    </row>
    <row r="68" spans="1:7" x14ac:dyDescent="0.4">
      <c r="A68" s="7">
        <v>43121</v>
      </c>
      <c r="B68" t="s">
        <v>326</v>
      </c>
      <c r="C68" t="s">
        <v>302</v>
      </c>
      <c r="D68">
        <v>-18.18</v>
      </c>
      <c r="E68" t="s">
        <v>315</v>
      </c>
      <c r="F68" t="s">
        <v>316</v>
      </c>
      <c r="G68" t="s">
        <v>317</v>
      </c>
    </row>
    <row r="69" spans="1:7" x14ac:dyDescent="0.4">
      <c r="A69" s="7">
        <v>43122</v>
      </c>
      <c r="B69" t="s">
        <v>364</v>
      </c>
      <c r="C69" t="s">
        <v>365</v>
      </c>
      <c r="D69">
        <v>-740</v>
      </c>
      <c r="E69" t="s">
        <v>332</v>
      </c>
      <c r="F69" t="s">
        <v>333</v>
      </c>
      <c r="G69" t="s">
        <v>334</v>
      </c>
    </row>
    <row r="70" spans="1:7" x14ac:dyDescent="0.4">
      <c r="A70" s="7">
        <v>43122</v>
      </c>
      <c r="B70" t="s">
        <v>327</v>
      </c>
      <c r="C70" t="s">
        <v>325</v>
      </c>
      <c r="D70">
        <v>-2.99</v>
      </c>
      <c r="E70" t="s">
        <v>320</v>
      </c>
      <c r="F70" t="s">
        <v>321</v>
      </c>
      <c r="G70" t="s">
        <v>322</v>
      </c>
    </row>
    <row r="71" spans="1:7" x14ac:dyDescent="0.4">
      <c r="A71" s="7">
        <v>43123</v>
      </c>
      <c r="B71" t="s">
        <v>371</v>
      </c>
      <c r="C71" t="s">
        <v>348</v>
      </c>
      <c r="D71">
        <v>-400</v>
      </c>
      <c r="E71" t="s">
        <v>332</v>
      </c>
      <c r="F71" t="s">
        <v>333</v>
      </c>
      <c r="G71" t="s">
        <v>334</v>
      </c>
    </row>
    <row r="72" spans="1:7" x14ac:dyDescent="0.4">
      <c r="A72" s="7">
        <v>43124</v>
      </c>
      <c r="B72" t="s">
        <v>355</v>
      </c>
      <c r="C72" t="s">
        <v>356</v>
      </c>
      <c r="D72">
        <v>-55.82</v>
      </c>
      <c r="E72" t="s">
        <v>303</v>
      </c>
      <c r="F72" t="s">
        <v>308</v>
      </c>
      <c r="G72" t="s">
        <v>305</v>
      </c>
    </row>
    <row r="73" spans="1:7" x14ac:dyDescent="0.4">
      <c r="A73" s="7">
        <v>43125</v>
      </c>
      <c r="B73" t="s">
        <v>354</v>
      </c>
      <c r="C73" t="s">
        <v>342</v>
      </c>
      <c r="D73">
        <v>-47.83</v>
      </c>
      <c r="E73" t="s">
        <v>315</v>
      </c>
      <c r="F73" t="s">
        <v>316</v>
      </c>
      <c r="G73" t="s">
        <v>317</v>
      </c>
    </row>
    <row r="74" spans="1:7" x14ac:dyDescent="0.4">
      <c r="A74" s="7">
        <v>43126</v>
      </c>
      <c r="B74" t="s">
        <v>345</v>
      </c>
      <c r="C74" t="s">
        <v>342</v>
      </c>
      <c r="D74">
        <v>-37.619999999999997</v>
      </c>
      <c r="E74" t="s">
        <v>315</v>
      </c>
      <c r="F74" t="s">
        <v>316</v>
      </c>
      <c r="G74" t="s">
        <v>317</v>
      </c>
    </row>
    <row r="75" spans="1:7" x14ac:dyDescent="0.4">
      <c r="A75" s="7">
        <v>43126</v>
      </c>
      <c r="B75" t="s">
        <v>362</v>
      </c>
      <c r="C75" t="s">
        <v>325</v>
      </c>
      <c r="D75">
        <v>-10</v>
      </c>
      <c r="E75" t="s">
        <v>303</v>
      </c>
      <c r="F75" t="s">
        <v>310</v>
      </c>
      <c r="G75" t="s">
        <v>305</v>
      </c>
    </row>
    <row r="76" spans="1:7" x14ac:dyDescent="0.4">
      <c r="A76" s="7">
        <v>43127</v>
      </c>
      <c r="B76" t="s">
        <v>346</v>
      </c>
      <c r="C76" t="s">
        <v>325</v>
      </c>
      <c r="D76">
        <v>-56.98</v>
      </c>
      <c r="E76" t="s">
        <v>303</v>
      </c>
      <c r="F76" t="s">
        <v>308</v>
      </c>
      <c r="G76" t="s">
        <v>305</v>
      </c>
    </row>
    <row r="77" spans="1:7" x14ac:dyDescent="0.4">
      <c r="A77" s="7">
        <v>43128</v>
      </c>
      <c r="B77" t="s">
        <v>323</v>
      </c>
      <c r="C77" t="s">
        <v>314</v>
      </c>
      <c r="D77">
        <v>-69.099999999999994</v>
      </c>
      <c r="E77" t="s">
        <v>315</v>
      </c>
      <c r="F77" t="s">
        <v>316</v>
      </c>
      <c r="G77" t="s">
        <v>317</v>
      </c>
    </row>
    <row r="78" spans="1:7" x14ac:dyDescent="0.4">
      <c r="A78" s="7">
        <v>43129</v>
      </c>
      <c r="B78" t="s">
        <v>372</v>
      </c>
      <c r="C78" t="s">
        <v>348</v>
      </c>
      <c r="D78">
        <v>-400</v>
      </c>
      <c r="E78" t="s">
        <v>320</v>
      </c>
      <c r="F78" t="s">
        <v>321</v>
      </c>
      <c r="G78" t="s">
        <v>322</v>
      </c>
    </row>
    <row r="79" spans="1:7" x14ac:dyDescent="0.4">
      <c r="A79" s="7">
        <v>43130</v>
      </c>
      <c r="B79" t="s">
        <v>368</v>
      </c>
      <c r="C79" t="s">
        <v>369</v>
      </c>
      <c r="D79">
        <v>-156.1</v>
      </c>
      <c r="E79" t="s">
        <v>303</v>
      </c>
      <c r="F79" t="s">
        <v>304</v>
      </c>
      <c r="G79" t="s">
        <v>305</v>
      </c>
    </row>
    <row r="80" spans="1:7" x14ac:dyDescent="0.4">
      <c r="A80" s="7">
        <v>43131</v>
      </c>
      <c r="B80" t="s">
        <v>301</v>
      </c>
      <c r="C80" t="s">
        <v>302</v>
      </c>
      <c r="D80">
        <v>-2.1</v>
      </c>
      <c r="E80" t="s">
        <v>303</v>
      </c>
      <c r="F80" t="s">
        <v>304</v>
      </c>
      <c r="G80" t="s">
        <v>305</v>
      </c>
    </row>
    <row r="81" spans="1:7" x14ac:dyDescent="0.4">
      <c r="A81" s="7">
        <v>43131</v>
      </c>
      <c r="B81" t="s">
        <v>306</v>
      </c>
      <c r="C81" t="s">
        <v>307</v>
      </c>
      <c r="D81">
        <v>-164.35</v>
      </c>
      <c r="E81" t="s">
        <v>303</v>
      </c>
      <c r="F81" t="s">
        <v>308</v>
      </c>
      <c r="G81" t="s">
        <v>305</v>
      </c>
    </row>
    <row r="82" spans="1:7" x14ac:dyDescent="0.4">
      <c r="A82" s="7">
        <v>43132</v>
      </c>
      <c r="B82" t="s">
        <v>340</v>
      </c>
      <c r="C82" t="s">
        <v>325</v>
      </c>
      <c r="D82">
        <v>-6.19</v>
      </c>
      <c r="E82" t="s">
        <v>303</v>
      </c>
      <c r="F82" t="s">
        <v>310</v>
      </c>
      <c r="G82" t="s">
        <v>305</v>
      </c>
    </row>
    <row r="83" spans="1:7" x14ac:dyDescent="0.4">
      <c r="A83" s="7">
        <v>43132</v>
      </c>
      <c r="B83" t="s">
        <v>341</v>
      </c>
      <c r="C83" t="s">
        <v>342</v>
      </c>
      <c r="D83">
        <v>-19.16</v>
      </c>
      <c r="E83" t="s">
        <v>315</v>
      </c>
      <c r="F83" t="s">
        <v>316</v>
      </c>
      <c r="G83" t="s">
        <v>317</v>
      </c>
    </row>
    <row r="84" spans="1:7" x14ac:dyDescent="0.4">
      <c r="A84" s="7">
        <v>43133</v>
      </c>
      <c r="B84" t="s">
        <v>343</v>
      </c>
      <c r="C84" t="s">
        <v>342</v>
      </c>
      <c r="D84">
        <v>-25.28</v>
      </c>
      <c r="E84" t="s">
        <v>315</v>
      </c>
      <c r="F84" t="s">
        <v>316</v>
      </c>
      <c r="G84" t="s">
        <v>317</v>
      </c>
    </row>
    <row r="85" spans="1:7" x14ac:dyDescent="0.4">
      <c r="A85" s="7">
        <v>43134</v>
      </c>
      <c r="B85" t="s">
        <v>345</v>
      </c>
      <c r="C85" t="s">
        <v>342</v>
      </c>
      <c r="D85">
        <v>-27.69</v>
      </c>
      <c r="E85" t="s">
        <v>315</v>
      </c>
      <c r="F85" t="s">
        <v>316</v>
      </c>
      <c r="G85" t="s">
        <v>317</v>
      </c>
    </row>
    <row r="86" spans="1:7" x14ac:dyDescent="0.4">
      <c r="A86" s="7">
        <v>43135</v>
      </c>
      <c r="B86" t="s">
        <v>346</v>
      </c>
      <c r="C86" t="s">
        <v>325</v>
      </c>
      <c r="D86">
        <v>-35.85</v>
      </c>
      <c r="E86" t="s">
        <v>303</v>
      </c>
      <c r="F86" t="s">
        <v>308</v>
      </c>
      <c r="G86" t="s">
        <v>305</v>
      </c>
    </row>
    <row r="87" spans="1:7" x14ac:dyDescent="0.4">
      <c r="A87" s="7">
        <v>43136</v>
      </c>
      <c r="B87" t="s">
        <v>324</v>
      </c>
      <c r="C87" t="s">
        <v>325</v>
      </c>
      <c r="D87">
        <v>-18.079999999999998</v>
      </c>
      <c r="E87" t="s">
        <v>320</v>
      </c>
      <c r="F87" t="s">
        <v>321</v>
      </c>
      <c r="G87" t="s">
        <v>322</v>
      </c>
    </row>
    <row r="88" spans="1:7" x14ac:dyDescent="0.4">
      <c r="A88" s="7">
        <v>43136</v>
      </c>
      <c r="B88" t="s">
        <v>326</v>
      </c>
      <c r="C88" t="s">
        <v>302</v>
      </c>
      <c r="D88">
        <v>-15.53</v>
      </c>
      <c r="E88" t="s">
        <v>315</v>
      </c>
      <c r="F88" t="s">
        <v>316</v>
      </c>
      <c r="G88" t="s">
        <v>317</v>
      </c>
    </row>
    <row r="89" spans="1:7" x14ac:dyDescent="0.4">
      <c r="A89" s="7">
        <v>43137</v>
      </c>
      <c r="B89" t="s">
        <v>327</v>
      </c>
      <c r="C89" t="s">
        <v>325</v>
      </c>
      <c r="D89">
        <v>-1.59</v>
      </c>
      <c r="E89" t="s">
        <v>320</v>
      </c>
      <c r="F89" t="s">
        <v>321</v>
      </c>
      <c r="G89" t="s">
        <v>322</v>
      </c>
    </row>
    <row r="90" spans="1:7" x14ac:dyDescent="0.4">
      <c r="A90" s="7">
        <v>43138</v>
      </c>
      <c r="B90" t="s">
        <v>373</v>
      </c>
      <c r="C90" t="s">
        <v>329</v>
      </c>
      <c r="D90">
        <v>-246.54</v>
      </c>
      <c r="E90" t="s">
        <v>303</v>
      </c>
      <c r="F90" t="s">
        <v>308</v>
      </c>
      <c r="G90" t="s">
        <v>305</v>
      </c>
    </row>
    <row r="91" spans="1:7" x14ac:dyDescent="0.4">
      <c r="A91" s="7">
        <v>43139</v>
      </c>
      <c r="B91" t="s">
        <v>335</v>
      </c>
      <c r="C91" t="s">
        <v>302</v>
      </c>
      <c r="D91">
        <v>-8.93</v>
      </c>
      <c r="E91" t="s">
        <v>303</v>
      </c>
      <c r="F91" t="s">
        <v>310</v>
      </c>
      <c r="G91" t="s">
        <v>305</v>
      </c>
    </row>
    <row r="92" spans="1:7" x14ac:dyDescent="0.4">
      <c r="A92" s="7">
        <v>43139</v>
      </c>
      <c r="B92" t="s">
        <v>349</v>
      </c>
      <c r="C92" t="s">
        <v>314</v>
      </c>
      <c r="D92">
        <v>-46.46</v>
      </c>
      <c r="E92" t="s">
        <v>315</v>
      </c>
      <c r="F92" t="s">
        <v>316</v>
      </c>
      <c r="G92" t="s">
        <v>317</v>
      </c>
    </row>
    <row r="93" spans="1:7" x14ac:dyDescent="0.4">
      <c r="A93" s="7">
        <v>43140</v>
      </c>
      <c r="B93" t="s">
        <v>338</v>
      </c>
      <c r="C93" t="s">
        <v>338</v>
      </c>
      <c r="D93">
        <v>5544</v>
      </c>
      <c r="E93" t="s">
        <v>332</v>
      </c>
      <c r="F93" t="s">
        <v>333</v>
      </c>
      <c r="G93" t="s">
        <v>334</v>
      </c>
    </row>
    <row r="94" spans="1:7" x14ac:dyDescent="0.4">
      <c r="A94" s="7">
        <v>43140</v>
      </c>
      <c r="B94" t="s">
        <v>330</v>
      </c>
      <c r="C94" t="s">
        <v>331</v>
      </c>
      <c r="D94">
        <v>-1903</v>
      </c>
      <c r="E94" t="s">
        <v>332</v>
      </c>
      <c r="F94" t="s">
        <v>333</v>
      </c>
      <c r="G94" t="s">
        <v>334</v>
      </c>
    </row>
    <row r="95" spans="1:7" x14ac:dyDescent="0.4">
      <c r="A95" s="7">
        <v>43140</v>
      </c>
      <c r="B95" t="s">
        <v>336</v>
      </c>
      <c r="C95" t="s">
        <v>325</v>
      </c>
      <c r="D95">
        <v>-9.1199999999999992</v>
      </c>
      <c r="E95" t="s">
        <v>320</v>
      </c>
      <c r="F95" t="s">
        <v>337</v>
      </c>
      <c r="G95" t="s">
        <v>322</v>
      </c>
    </row>
    <row r="96" spans="1:7" x14ac:dyDescent="0.4">
      <c r="A96" s="7">
        <v>43141</v>
      </c>
      <c r="B96" t="s">
        <v>350</v>
      </c>
      <c r="C96" t="s">
        <v>351</v>
      </c>
      <c r="D96">
        <v>-25.81</v>
      </c>
      <c r="E96" t="s">
        <v>320</v>
      </c>
      <c r="F96" t="s">
        <v>337</v>
      </c>
      <c r="G96" t="s">
        <v>322</v>
      </c>
    </row>
    <row r="97" spans="1:7" x14ac:dyDescent="0.4">
      <c r="A97" s="7">
        <v>43142</v>
      </c>
      <c r="B97" t="s">
        <v>352</v>
      </c>
      <c r="C97" t="s">
        <v>342</v>
      </c>
      <c r="D97">
        <v>-251.38</v>
      </c>
      <c r="E97" t="s">
        <v>303</v>
      </c>
      <c r="F97" t="s">
        <v>308</v>
      </c>
      <c r="G97" t="s">
        <v>305</v>
      </c>
    </row>
    <row r="98" spans="1:7" x14ac:dyDescent="0.4">
      <c r="A98" s="7">
        <v>43143</v>
      </c>
      <c r="B98" t="s">
        <v>355</v>
      </c>
      <c r="C98" t="s">
        <v>351</v>
      </c>
      <c r="D98">
        <v>-39.32</v>
      </c>
      <c r="E98" t="s">
        <v>303</v>
      </c>
      <c r="F98" t="s">
        <v>308</v>
      </c>
      <c r="G98" t="s">
        <v>305</v>
      </c>
    </row>
    <row r="99" spans="1:7" x14ac:dyDescent="0.4">
      <c r="A99" s="7">
        <v>43144</v>
      </c>
      <c r="B99" t="s">
        <v>354</v>
      </c>
      <c r="C99" t="s">
        <v>342</v>
      </c>
      <c r="D99">
        <v>-38.69</v>
      </c>
      <c r="E99" t="s">
        <v>315</v>
      </c>
      <c r="F99" t="s">
        <v>316</v>
      </c>
      <c r="G99" t="s">
        <v>317</v>
      </c>
    </row>
    <row r="100" spans="1:7" x14ac:dyDescent="0.4">
      <c r="A100" s="7">
        <v>43145</v>
      </c>
      <c r="B100" t="s">
        <v>339</v>
      </c>
      <c r="C100" t="s">
        <v>375</v>
      </c>
      <c r="D100">
        <v>-10.1</v>
      </c>
      <c r="E100" t="s">
        <v>303</v>
      </c>
      <c r="F100" t="s">
        <v>304</v>
      </c>
      <c r="G100" t="s">
        <v>305</v>
      </c>
    </row>
    <row r="101" spans="1:7" x14ac:dyDescent="0.4">
      <c r="A101" s="7">
        <v>43145</v>
      </c>
      <c r="B101" t="s">
        <v>374</v>
      </c>
      <c r="C101" t="s">
        <v>348</v>
      </c>
      <c r="D101">
        <v>-250</v>
      </c>
      <c r="E101" t="s">
        <v>332</v>
      </c>
      <c r="F101" t="s">
        <v>333</v>
      </c>
      <c r="G101" t="s">
        <v>334</v>
      </c>
    </row>
    <row r="102" spans="1:7" x14ac:dyDescent="0.4">
      <c r="A102" s="7">
        <v>44220</v>
      </c>
      <c r="B102" t="s">
        <v>238</v>
      </c>
      <c r="D102">
        <v>16.87</v>
      </c>
      <c r="E102" t="s">
        <v>260</v>
      </c>
      <c r="F102" t="s">
        <v>261</v>
      </c>
      <c r="G102" t="s">
        <v>262</v>
      </c>
    </row>
    <row r="103" spans="1:7" x14ac:dyDescent="0.4">
      <c r="A103" s="7">
        <v>44251</v>
      </c>
      <c r="B103" t="s">
        <v>238</v>
      </c>
      <c r="D103">
        <v>16.87</v>
      </c>
      <c r="E103" t="s">
        <v>260</v>
      </c>
      <c r="F103" t="s">
        <v>261</v>
      </c>
      <c r="G103" t="s">
        <v>262</v>
      </c>
    </row>
    <row r="104" spans="1:7" x14ac:dyDescent="0.4">
      <c r="A104" s="7">
        <v>44310</v>
      </c>
      <c r="B104" t="s">
        <v>238</v>
      </c>
      <c r="D104">
        <v>16.87</v>
      </c>
      <c r="E104" t="s">
        <v>260</v>
      </c>
      <c r="F104" t="s">
        <v>261</v>
      </c>
      <c r="G104" t="s">
        <v>262</v>
      </c>
    </row>
    <row r="105" spans="1:7" x14ac:dyDescent="0.4">
      <c r="A105" s="7">
        <v>44545</v>
      </c>
      <c r="B105" t="s">
        <v>461</v>
      </c>
      <c r="D105">
        <v>200</v>
      </c>
      <c r="E105" t="s">
        <v>263</v>
      </c>
    </row>
    <row r="106" spans="1:7" x14ac:dyDescent="0.4">
      <c r="A106" s="7">
        <v>44565</v>
      </c>
      <c r="B106" t="s">
        <v>237</v>
      </c>
      <c r="D106">
        <v>56.25</v>
      </c>
      <c r="E106" t="s">
        <v>260</v>
      </c>
      <c r="F106" t="s">
        <v>261</v>
      </c>
      <c r="G106" t="s">
        <v>262</v>
      </c>
    </row>
    <row r="107" spans="1:7" x14ac:dyDescent="0.4">
      <c r="A107" s="7">
        <v>44565</v>
      </c>
      <c r="B107" t="s">
        <v>238</v>
      </c>
      <c r="D107">
        <v>16.87</v>
      </c>
      <c r="E107" t="s">
        <v>260</v>
      </c>
      <c r="F107" t="s">
        <v>261</v>
      </c>
      <c r="G107" t="s">
        <v>262</v>
      </c>
    </row>
    <row r="108" spans="1:7" x14ac:dyDescent="0.4">
      <c r="A108" s="7">
        <v>44565</v>
      </c>
      <c r="B108" t="s">
        <v>239</v>
      </c>
      <c r="D108">
        <v>8.44</v>
      </c>
      <c r="E108" t="s">
        <v>260</v>
      </c>
      <c r="F108" t="s">
        <v>261</v>
      </c>
      <c r="G108" t="s">
        <v>262</v>
      </c>
    </row>
    <row r="109" spans="1:7" x14ac:dyDescent="0.4">
      <c r="A109" s="7">
        <v>44565</v>
      </c>
      <c r="B109" t="s">
        <v>240</v>
      </c>
      <c r="D109">
        <v>11.43</v>
      </c>
      <c r="E109" t="s">
        <v>260</v>
      </c>
      <c r="F109" t="s">
        <v>261</v>
      </c>
      <c r="G109" t="s">
        <v>262</v>
      </c>
    </row>
    <row r="110" spans="1:7" x14ac:dyDescent="0.4">
      <c r="A110" s="7">
        <v>44565</v>
      </c>
      <c r="B110" t="s">
        <v>238</v>
      </c>
      <c r="D110">
        <v>86.87</v>
      </c>
      <c r="E110" t="s">
        <v>260</v>
      </c>
      <c r="F110" t="s">
        <v>261</v>
      </c>
      <c r="G110" t="s">
        <v>262</v>
      </c>
    </row>
    <row r="111" spans="1:7" x14ac:dyDescent="0.4">
      <c r="A111" s="7">
        <v>44680</v>
      </c>
      <c r="B111" t="s">
        <v>227</v>
      </c>
      <c r="D111">
        <v>16.95</v>
      </c>
      <c r="E111" t="s">
        <v>260</v>
      </c>
      <c r="F111" t="s">
        <v>261</v>
      </c>
      <c r="G111" t="s">
        <v>262</v>
      </c>
    </row>
    <row r="112" spans="1:7" x14ac:dyDescent="0.4">
      <c r="A112" s="7">
        <v>44705</v>
      </c>
      <c r="B112" t="s">
        <v>236</v>
      </c>
      <c r="D112">
        <v>144.75</v>
      </c>
      <c r="E112" t="s">
        <v>260</v>
      </c>
      <c r="F112" t="s">
        <v>261</v>
      </c>
      <c r="G112" t="s">
        <v>262</v>
      </c>
    </row>
    <row r="113" spans="1:10" x14ac:dyDescent="0.4">
      <c r="A113" s="7">
        <v>44706</v>
      </c>
      <c r="B113" t="s">
        <v>235</v>
      </c>
      <c r="D113">
        <v>185.16</v>
      </c>
      <c r="E113" t="s">
        <v>260</v>
      </c>
      <c r="F113" t="s">
        <v>261</v>
      </c>
      <c r="G113" t="s">
        <v>262</v>
      </c>
    </row>
    <row r="114" spans="1:10" x14ac:dyDescent="0.4">
      <c r="A114" s="7">
        <v>44706</v>
      </c>
      <c r="B114" t="s">
        <v>234</v>
      </c>
      <c r="D114">
        <v>133.24</v>
      </c>
      <c r="E114" t="s">
        <v>260</v>
      </c>
      <c r="F114" t="s">
        <v>261</v>
      </c>
      <c r="G114" t="s">
        <v>262</v>
      </c>
    </row>
    <row r="115" spans="1:10" x14ac:dyDescent="0.4">
      <c r="A115" s="7">
        <v>44706</v>
      </c>
      <c r="B115" t="s">
        <v>234</v>
      </c>
      <c r="D115">
        <v>133.22999999999999</v>
      </c>
      <c r="E115" t="s">
        <v>260</v>
      </c>
      <c r="F115" t="s">
        <v>261</v>
      </c>
      <c r="G115" t="s">
        <v>262</v>
      </c>
    </row>
    <row r="116" spans="1:10" x14ac:dyDescent="0.4">
      <c r="A116" s="7">
        <v>44711</v>
      </c>
      <c r="B116" t="s">
        <v>230</v>
      </c>
      <c r="D116">
        <v>5.65</v>
      </c>
      <c r="E116" t="s">
        <v>260</v>
      </c>
      <c r="F116" t="s">
        <v>261</v>
      </c>
      <c r="G116" t="s">
        <v>262</v>
      </c>
    </row>
    <row r="117" spans="1:10" x14ac:dyDescent="0.4">
      <c r="A117" s="7">
        <v>44711</v>
      </c>
      <c r="B117" t="s">
        <v>229</v>
      </c>
      <c r="D117">
        <v>229.86</v>
      </c>
      <c r="E117" t="s">
        <v>260</v>
      </c>
      <c r="F117" t="s">
        <v>261</v>
      </c>
      <c r="G117" t="s">
        <v>262</v>
      </c>
    </row>
    <row r="118" spans="1:10" x14ac:dyDescent="0.4">
      <c r="A118" s="7">
        <v>44711</v>
      </c>
      <c r="B118" t="s">
        <v>228</v>
      </c>
      <c r="D118">
        <v>40.299999999999997</v>
      </c>
      <c r="E118" t="s">
        <v>260</v>
      </c>
      <c r="F118" t="s">
        <v>261</v>
      </c>
      <c r="G118" t="s">
        <v>262</v>
      </c>
    </row>
    <row r="119" spans="1:10" x14ac:dyDescent="0.4">
      <c r="A119" s="7">
        <v>44711</v>
      </c>
      <c r="B119" t="s">
        <v>232</v>
      </c>
      <c r="D119">
        <v>11.94</v>
      </c>
      <c r="E119" t="s">
        <v>260</v>
      </c>
      <c r="F119" t="s">
        <v>261</v>
      </c>
      <c r="G119" t="s">
        <v>262</v>
      </c>
    </row>
    <row r="120" spans="1:10" x14ac:dyDescent="0.4">
      <c r="A120" s="7">
        <v>44711</v>
      </c>
      <c r="B120" t="s">
        <v>231</v>
      </c>
      <c r="D120">
        <v>24.8</v>
      </c>
      <c r="E120" t="s">
        <v>260</v>
      </c>
      <c r="F120" t="s">
        <v>261</v>
      </c>
      <c r="G120" t="s">
        <v>262</v>
      </c>
    </row>
    <row r="121" spans="1:10" x14ac:dyDescent="0.4">
      <c r="A121" s="7">
        <v>44711</v>
      </c>
      <c r="B121" t="s">
        <v>233</v>
      </c>
      <c r="D121">
        <v>114.31</v>
      </c>
      <c r="E121" t="s">
        <v>260</v>
      </c>
      <c r="F121" t="s">
        <v>261</v>
      </c>
      <c r="G121" t="s">
        <v>262</v>
      </c>
    </row>
    <row r="122" spans="1:10" x14ac:dyDescent="0.4">
      <c r="A122" s="7">
        <v>44712</v>
      </c>
      <c r="B122" t="s">
        <v>227</v>
      </c>
      <c r="D122">
        <v>16.95</v>
      </c>
      <c r="E122" t="s">
        <v>260</v>
      </c>
      <c r="F122" t="s">
        <v>261</v>
      </c>
      <c r="G122" t="s">
        <v>262</v>
      </c>
    </row>
    <row r="123" spans="1:10" x14ac:dyDescent="0.4">
      <c r="A123" s="7">
        <v>44726</v>
      </c>
      <c r="B123" t="s">
        <v>238</v>
      </c>
      <c r="D123">
        <v>86.87</v>
      </c>
      <c r="E123" t="s">
        <v>260</v>
      </c>
      <c r="F123" t="s">
        <v>261</v>
      </c>
      <c r="G123" t="s">
        <v>262</v>
      </c>
    </row>
    <row r="124" spans="1:10" x14ac:dyDescent="0.4">
      <c r="A124" s="7">
        <v>44566</v>
      </c>
      <c r="B124" t="s">
        <v>30</v>
      </c>
      <c r="D124">
        <v>-1000</v>
      </c>
      <c r="E124" t="s">
        <v>263</v>
      </c>
      <c r="H124" t="s">
        <v>467</v>
      </c>
      <c r="J124" t="s">
        <v>441</v>
      </c>
    </row>
  </sheetData>
  <phoneticPr fontId="5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54E9-A81C-4A33-8590-0359A4450229}">
  <sheetPr>
    <tabColor rgb="FF002060"/>
  </sheetPr>
  <dimension ref="A1:A2"/>
  <sheetViews>
    <sheetView workbookViewId="0">
      <selection activeCell="B14" sqref="B14"/>
    </sheetView>
  </sheetViews>
  <sheetFormatPr defaultRowHeight="19.5" x14ac:dyDescent="0.4"/>
  <cols>
    <col min="1" max="1" width="46" bestFit="1" customWidth="1"/>
    <col min="2" max="2" width="43.875" bestFit="1" customWidth="1"/>
  </cols>
  <sheetData>
    <row r="1" spans="1:1" x14ac:dyDescent="0.4">
      <c r="A1" t="s">
        <v>245</v>
      </c>
    </row>
    <row r="2" spans="1:1" x14ac:dyDescent="0.4">
      <c r="A2" t="s">
        <v>286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7E8-C96A-4173-A2BD-600E6D764CD9}">
  <sheetPr>
    <tabColor rgb="FF0070C0"/>
  </sheetPr>
  <dimension ref="B1:N16"/>
  <sheetViews>
    <sheetView zoomScale="70" zoomScaleNormal="70" zoomScaleSheetLayoutView="100" workbookViewId="0">
      <selection activeCell="D5" sqref="D5"/>
    </sheetView>
  </sheetViews>
  <sheetFormatPr defaultRowHeight="19.5" x14ac:dyDescent="0.4"/>
  <cols>
    <col min="1" max="1" width="6.25" customWidth="1"/>
    <col min="2" max="2" width="8.75" customWidth="1"/>
    <col min="3" max="3" width="12.875" customWidth="1"/>
    <col min="4" max="4" width="71.125" customWidth="1"/>
    <col min="5" max="5" width="17.625" customWidth="1"/>
    <col min="6" max="6" width="85.625" customWidth="1"/>
    <col min="7" max="7" width="57.125" customWidth="1"/>
    <col min="8" max="8" width="59" customWidth="1"/>
    <col min="9" max="9" width="54.375" customWidth="1"/>
    <col min="10" max="10" width="54.75" bestFit="1" customWidth="1"/>
    <col min="11" max="11" width="30.375" bestFit="1" customWidth="1"/>
    <col min="12" max="12" width="33.125" customWidth="1"/>
    <col min="13" max="13" width="66.375" customWidth="1"/>
    <col min="14" max="14" width="11.625" customWidth="1"/>
    <col min="15" max="15" width="21.75" customWidth="1"/>
    <col min="16" max="16" width="26.25" customWidth="1"/>
  </cols>
  <sheetData>
    <row r="1" spans="2:14" ht="175.9" customHeight="1" x14ac:dyDescent="0.4">
      <c r="F1" s="3" t="s">
        <v>169</v>
      </c>
    </row>
    <row r="2" spans="2:14" ht="51.6" customHeight="1" x14ac:dyDescent="0.4">
      <c r="B2" s="135"/>
      <c r="C2" s="135"/>
      <c r="D2" s="135"/>
      <c r="E2" s="135"/>
      <c r="F2" s="136"/>
      <c r="G2" s="135"/>
      <c r="H2" s="135"/>
      <c r="I2" s="135"/>
      <c r="J2" s="135"/>
      <c r="K2" s="135"/>
      <c r="L2" s="135"/>
      <c r="M2" s="135"/>
      <c r="N2" s="135"/>
    </row>
    <row r="3" spans="2:14" ht="93" customHeight="1" thickBot="1" x14ac:dyDescent="0.45">
      <c r="B3" s="135"/>
      <c r="C3" s="141" t="s">
        <v>163</v>
      </c>
      <c r="D3" s="142" t="s">
        <v>126</v>
      </c>
      <c r="E3" s="143" t="s">
        <v>142</v>
      </c>
      <c r="F3" s="144" t="s">
        <v>170</v>
      </c>
      <c r="G3" s="144" t="s">
        <v>149</v>
      </c>
      <c r="H3" s="145" t="s">
        <v>156</v>
      </c>
      <c r="I3" s="146" t="s">
        <v>160</v>
      </c>
      <c r="J3" s="147" t="s">
        <v>157</v>
      </c>
      <c r="K3" s="147" t="s">
        <v>155</v>
      </c>
      <c r="L3" s="147" t="s">
        <v>159</v>
      </c>
      <c r="M3" s="147" t="s">
        <v>158</v>
      </c>
      <c r="N3" s="135"/>
    </row>
    <row r="4" spans="2:14" ht="118.9" customHeight="1" thickTop="1" x14ac:dyDescent="0.4">
      <c r="B4" s="135"/>
      <c r="C4" s="184" t="s">
        <v>164</v>
      </c>
      <c r="D4" s="185" t="s">
        <v>139</v>
      </c>
      <c r="E4" s="154" t="s">
        <v>219</v>
      </c>
      <c r="F4" s="155" t="s">
        <v>212</v>
      </c>
      <c r="G4" s="148" t="s">
        <v>213</v>
      </c>
      <c r="H4" s="149" t="s">
        <v>146</v>
      </c>
      <c r="I4" s="181" t="s">
        <v>139</v>
      </c>
      <c r="J4" s="156"/>
      <c r="K4" s="158"/>
      <c r="L4" s="158"/>
      <c r="M4" s="158"/>
      <c r="N4" s="135"/>
    </row>
    <row r="5" spans="2:14" ht="288" customHeight="1" x14ac:dyDescent="0.4">
      <c r="B5" s="135"/>
      <c r="C5" s="165">
        <v>1</v>
      </c>
      <c r="D5" s="166" t="s">
        <v>127</v>
      </c>
      <c r="E5" s="167" t="s">
        <v>143</v>
      </c>
      <c r="F5" s="168" t="s">
        <v>214</v>
      </c>
      <c r="G5" s="169" t="s">
        <v>205</v>
      </c>
      <c r="H5" s="170" t="s">
        <v>162</v>
      </c>
      <c r="I5" s="170" t="s">
        <v>145</v>
      </c>
      <c r="J5" s="170" t="s">
        <v>153</v>
      </c>
      <c r="K5" s="170" t="s">
        <v>154</v>
      </c>
      <c r="L5" s="170" t="s">
        <v>161</v>
      </c>
      <c r="M5" s="170" t="s">
        <v>206</v>
      </c>
      <c r="N5" s="135"/>
    </row>
    <row r="6" spans="2:14" ht="127.9" customHeight="1" x14ac:dyDescent="0.4">
      <c r="B6" s="135"/>
      <c r="C6" s="152">
        <f>C5+1</f>
        <v>2</v>
      </c>
      <c r="D6" s="153" t="s">
        <v>128</v>
      </c>
      <c r="E6" s="154" t="s">
        <v>143</v>
      </c>
      <c r="F6" s="155" t="s">
        <v>141</v>
      </c>
      <c r="G6" s="148" t="s">
        <v>150</v>
      </c>
      <c r="H6" s="149"/>
      <c r="I6" s="156"/>
      <c r="J6" s="157"/>
      <c r="K6" s="158"/>
      <c r="L6" s="158"/>
      <c r="M6" s="158"/>
      <c r="N6" s="135"/>
    </row>
    <row r="7" spans="2:14" ht="130.5" x14ac:dyDescent="0.4">
      <c r="B7" s="135"/>
      <c r="C7" s="165">
        <f t="shared" ref="C7:C15" si="0">C6+1</f>
        <v>3</v>
      </c>
      <c r="D7" s="166" t="s">
        <v>129</v>
      </c>
      <c r="E7" s="167" t="s">
        <v>143</v>
      </c>
      <c r="F7" s="168" t="s">
        <v>183</v>
      </c>
      <c r="G7" s="171" t="s">
        <v>151</v>
      </c>
      <c r="H7" s="170"/>
      <c r="I7" s="170" t="s">
        <v>136</v>
      </c>
      <c r="J7" s="170"/>
      <c r="K7" s="170"/>
      <c r="L7" s="170"/>
      <c r="M7" s="170"/>
      <c r="N7" s="135"/>
    </row>
    <row r="8" spans="2:14" ht="219" customHeight="1" x14ac:dyDescent="0.4">
      <c r="B8" s="135"/>
      <c r="C8" s="152">
        <f t="shared" si="0"/>
        <v>4</v>
      </c>
      <c r="D8" s="153" t="s">
        <v>116</v>
      </c>
      <c r="E8" s="154" t="s">
        <v>171</v>
      </c>
      <c r="F8" s="155" t="s">
        <v>172</v>
      </c>
      <c r="G8" s="148" t="s">
        <v>152</v>
      </c>
      <c r="H8" s="182" t="s">
        <v>221</v>
      </c>
      <c r="I8" s="183" t="s">
        <v>137</v>
      </c>
      <c r="J8" s="157"/>
      <c r="K8" s="158"/>
      <c r="L8" s="158"/>
      <c r="M8" s="158"/>
      <c r="N8" s="135"/>
    </row>
    <row r="9" spans="2:14" ht="235.9" customHeight="1" x14ac:dyDescent="0.4">
      <c r="B9" s="135"/>
      <c r="C9" s="174">
        <f t="shared" si="0"/>
        <v>5</v>
      </c>
      <c r="D9" s="175" t="s">
        <v>173</v>
      </c>
      <c r="E9" s="176" t="s">
        <v>143</v>
      </c>
      <c r="F9" s="177" t="s">
        <v>174</v>
      </c>
      <c r="G9" s="178" t="s">
        <v>180</v>
      </c>
      <c r="H9" s="179"/>
      <c r="I9" s="179" t="s">
        <v>184</v>
      </c>
      <c r="J9" s="179" t="s">
        <v>185</v>
      </c>
      <c r="K9" s="179"/>
      <c r="L9" s="179"/>
      <c r="M9" s="179"/>
      <c r="N9" s="135"/>
    </row>
    <row r="10" spans="2:14" ht="150.6" customHeight="1" x14ac:dyDescent="0.4">
      <c r="B10" s="135"/>
      <c r="C10" s="152">
        <f t="shared" si="0"/>
        <v>6</v>
      </c>
      <c r="D10" s="153" t="s">
        <v>130</v>
      </c>
      <c r="E10" s="154" t="s">
        <v>143</v>
      </c>
      <c r="F10" s="155" t="s">
        <v>222</v>
      </c>
      <c r="G10" s="148" t="s">
        <v>225</v>
      </c>
      <c r="H10" s="149" t="s">
        <v>226</v>
      </c>
      <c r="I10" s="181" t="s">
        <v>138</v>
      </c>
      <c r="J10" s="156" t="s">
        <v>147</v>
      </c>
      <c r="K10" s="158" t="s">
        <v>148</v>
      </c>
      <c r="L10" s="158"/>
      <c r="M10" s="158"/>
      <c r="N10" s="135"/>
    </row>
    <row r="11" spans="2:14" ht="164.45" customHeight="1" x14ac:dyDescent="0.4">
      <c r="B11" s="135"/>
      <c r="C11" s="165">
        <f t="shared" si="0"/>
        <v>7</v>
      </c>
      <c r="D11" s="166" t="s">
        <v>131</v>
      </c>
      <c r="E11" s="167" t="s">
        <v>143</v>
      </c>
      <c r="F11" s="168" t="s">
        <v>175</v>
      </c>
      <c r="G11" s="171" t="s">
        <v>220</v>
      </c>
      <c r="H11" s="170" t="s">
        <v>176</v>
      </c>
      <c r="I11" s="171"/>
      <c r="J11" s="171"/>
      <c r="K11" s="171"/>
      <c r="L11" s="171"/>
      <c r="M11" s="171"/>
      <c r="N11" s="135"/>
    </row>
    <row r="12" spans="2:14" ht="283.14999999999998" customHeight="1" x14ac:dyDescent="0.4">
      <c r="B12" s="135"/>
      <c r="C12" s="152">
        <f t="shared" si="0"/>
        <v>8</v>
      </c>
      <c r="D12" s="153" t="s">
        <v>132</v>
      </c>
      <c r="E12" s="154" t="s">
        <v>143</v>
      </c>
      <c r="F12" s="155" t="s">
        <v>182</v>
      </c>
      <c r="G12" s="148" t="s">
        <v>165</v>
      </c>
      <c r="H12" s="149"/>
      <c r="I12" s="158"/>
      <c r="J12" s="157"/>
      <c r="K12" s="158"/>
      <c r="L12" s="158"/>
      <c r="M12" s="158"/>
      <c r="N12" s="135"/>
    </row>
    <row r="13" spans="2:14" ht="181.9" customHeight="1" x14ac:dyDescent="0.4">
      <c r="B13" s="135"/>
      <c r="C13" s="159">
        <f t="shared" si="0"/>
        <v>9</v>
      </c>
      <c r="D13" s="160" t="s">
        <v>133</v>
      </c>
      <c r="E13" s="161" t="s">
        <v>144</v>
      </c>
      <c r="F13" s="162" t="s">
        <v>181</v>
      </c>
      <c r="G13" s="150" t="s">
        <v>166</v>
      </c>
      <c r="H13" s="151"/>
      <c r="I13" s="163" t="s">
        <v>178</v>
      </c>
      <c r="J13" s="164" t="s">
        <v>179</v>
      </c>
      <c r="K13" s="163"/>
      <c r="L13" s="163"/>
      <c r="M13" s="163"/>
      <c r="N13" s="135"/>
    </row>
    <row r="14" spans="2:14" ht="208.15" customHeight="1" x14ac:dyDescent="0.4">
      <c r="B14" s="135"/>
      <c r="C14" s="152">
        <f t="shared" si="0"/>
        <v>10</v>
      </c>
      <c r="D14" s="153" t="s">
        <v>134</v>
      </c>
      <c r="E14" s="154" t="s">
        <v>143</v>
      </c>
      <c r="F14" s="155" t="s">
        <v>177</v>
      </c>
      <c r="G14" s="148" t="s">
        <v>223</v>
      </c>
      <c r="H14" s="149" t="s">
        <v>167</v>
      </c>
      <c r="I14" s="158"/>
      <c r="J14" s="157"/>
      <c r="K14" s="158"/>
      <c r="L14" s="158"/>
      <c r="M14" s="158"/>
      <c r="N14" s="135"/>
    </row>
    <row r="15" spans="2:14" ht="181.15" customHeight="1" x14ac:dyDescent="0.4">
      <c r="B15" s="135"/>
      <c r="C15" s="165">
        <f t="shared" si="0"/>
        <v>11</v>
      </c>
      <c r="D15" s="166" t="s">
        <v>135</v>
      </c>
      <c r="E15" s="167" t="s">
        <v>143</v>
      </c>
      <c r="F15" s="168" t="s">
        <v>224</v>
      </c>
      <c r="G15" s="171" t="s">
        <v>168</v>
      </c>
      <c r="H15" s="170"/>
      <c r="I15" s="180" t="s">
        <v>140</v>
      </c>
      <c r="J15" s="172"/>
      <c r="K15" s="173"/>
      <c r="L15" s="173"/>
      <c r="M15" s="173"/>
      <c r="N15" s="135"/>
    </row>
    <row r="16" spans="2:14" ht="37.9" customHeight="1" x14ac:dyDescent="0.4">
      <c r="B16" s="135"/>
      <c r="C16" s="135"/>
      <c r="D16" s="135"/>
      <c r="E16" s="135"/>
      <c r="F16" s="135"/>
      <c r="G16" s="135"/>
      <c r="H16" s="135"/>
      <c r="I16" s="135"/>
      <c r="J16" s="135"/>
      <c r="K16" s="135"/>
      <c r="L16" s="135"/>
      <c r="M16" s="135"/>
      <c r="N16" s="135"/>
    </row>
  </sheetData>
  <hyperlinks>
    <hyperlink ref="D7" r:id="rId1" display="https://storage.cloud.google.com/assets.templates.tillermoney.com/Tiller-Foundation-Template.xlsx" xr:uid="{7219C22B-7927-49E3-AD44-9C1E24F3CC7D}"/>
    <hyperlink ref="D8" r:id="rId2" display="https://community.tillerhq.com/c/microsoft-excel/show-tell/45" xr:uid="{46E95E78-49AD-4BB9-AB46-130F124DD748}"/>
    <hyperlink ref="D10" r:id="rId3" display="https://support.microsoft.com/en-us/office/using-structured-references-with-excel-tables-f5ed2452-2337-4f71-bed3-c8ae6d2b276e" xr:uid="{03802903-9573-4C5E-B710-E9D8E3A37AAD}"/>
    <hyperlink ref="D15" r:id="rId4" display="https://community.tillerhq.com/u/randy" xr:uid="{7F768F71-0C64-47FC-A024-ECA2CE9FB91A}"/>
    <hyperlink ref="D4" r:id="rId5" display="https://community.tillerhq.com/t/announcing-tillers-2022-microsoft-excel-builders-challenge/12515" xr:uid="{BE2BF013-5AD0-46A3-8CC7-FCC090D3EDFE}"/>
    <hyperlink ref="J10" r:id="rId6" xr:uid="{43C62FD8-E104-426E-BA01-3F4B0ABF37D9}"/>
    <hyperlink ref="J5" r:id="rId7" xr:uid="{7DA6B10E-793F-448E-AC44-2AA14ACCC8FA}"/>
    <hyperlink ref="K5" r:id="rId8" xr:uid="{7952E46A-0E18-4E26-9FC9-885139B21F31}"/>
    <hyperlink ref="I7" r:id="rId9" display="https://storage.cloud.google.com/assets.templates.tillermoney.com/Tiller-Foundation-Template.xlsx" xr:uid="{C0E3949D-9A89-4C26-8701-14CF7E351D62}"/>
    <hyperlink ref="I8" r:id="rId10" display="https://community.tillerhq.com/c/microsoft-excel/show-tell/45" xr:uid="{6514E2A0-F64F-4A31-ADD6-4224E879E15E}"/>
    <hyperlink ref="I10" r:id="rId11" display="https://support.microsoft.com/en-us/office/using-structured-references-with-excel-tables-f5ed2452-2337-4f71-bed3-c8ae6d2b276e" xr:uid="{7BB56AB4-EA7B-4B20-BB67-418046812245}"/>
    <hyperlink ref="I4" r:id="rId12" display="https://community.tillerhq.com/t/announcing-tillers-2022-microsoft-excel-builders-challenge/12515" xr:uid="{511313CC-1852-48E9-AF5C-0A1043CE591A}"/>
    <hyperlink ref="I15" r:id="rId13" display="https://community.tillerhq.com/u/randy" xr:uid="{FC5E474E-2B99-4CC6-9013-58B8E55E0176}"/>
    <hyperlink ref="L5" r:id="rId14" xr:uid="{F76E0F6E-8EF1-401E-A149-17D56FEEF99C}"/>
    <hyperlink ref="F1" r:id="rId15" xr:uid="{7E1A6067-31B5-4820-8AC8-34DAE3B78450}"/>
    <hyperlink ref="J9" r:id="rId16" location="readme" display="https://github.com/trxn8r/trxn8r - readme" xr:uid="{214DE5F7-F92B-41FF-975B-3D4EEF8647D3}"/>
    <hyperlink ref="G5" r:id="rId17" display="https://trends.google.com/trends/explore?date=today%205-y&amp;q=tiller%20import%20csv" xr:uid="{ED8BFE03-336C-46F7-9045-3741F1B90F79}"/>
    <hyperlink ref="M5" r:id="rId18" xr:uid="{A72B99CD-52CA-4C1A-BAD6-F9F297435A68}"/>
    <hyperlink ref="I5" r:id="rId19" xr:uid="{8B97884A-5119-48FC-9C1D-137D9325F9F2}"/>
    <hyperlink ref="H8" r:id="rId20" xr:uid="{E4B4CB50-C856-49E2-A33A-4972693399E9}"/>
  </hyperlinks>
  <pageMargins left="0.7" right="0.7" top="0.75" bottom="0.75" header="0.3" footer="0.3"/>
  <pageSetup orientation="portrait" r:id="rId21"/>
  <picture r:id="rId22"/>
  <tableParts count="1">
    <tablePart r:id="rId2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809-A6FD-48C5-BFDB-3FCD66BB241A}">
  <sheetPr>
    <tabColor theme="4" tint="0.39997558519241921"/>
    <pageSetUpPr autoPageBreaks="0"/>
  </sheetPr>
  <dimension ref="B1:O31"/>
  <sheetViews>
    <sheetView showGridLines="0" topLeftCell="B5" zoomScaleNormal="100" zoomScaleSheetLayoutView="85" workbookViewId="0">
      <selection activeCell="H8" sqref="H8"/>
    </sheetView>
  </sheetViews>
  <sheetFormatPr defaultRowHeight="19.5" x14ac:dyDescent="0.4"/>
  <cols>
    <col min="1" max="1" width="10.875" customWidth="1"/>
    <col min="2" max="2" width="2.875" customWidth="1"/>
    <col min="3" max="3" width="2.5" customWidth="1"/>
    <col min="4" max="4" width="2.875" customWidth="1"/>
    <col min="5" max="5" width="2.5" customWidth="1"/>
    <col min="6" max="6" width="3.375" customWidth="1"/>
    <col min="7" max="7" width="42.375" customWidth="1"/>
    <col min="8" max="8" width="64.375" customWidth="1"/>
    <col min="9" max="9" width="66.25" customWidth="1"/>
    <col min="10" max="10" width="32.875" customWidth="1"/>
    <col min="11" max="11" width="39" customWidth="1"/>
    <col min="12" max="12" width="2.625" customWidth="1"/>
    <col min="13" max="13" width="3.75" customWidth="1"/>
    <col min="14" max="14" width="3.125" customWidth="1"/>
    <col min="15" max="15" width="2.25" customWidth="1"/>
  </cols>
  <sheetData>
    <row r="1" spans="2:15" ht="36" customHeight="1" x14ac:dyDescent="0.4"/>
    <row r="2" spans="2:15" ht="14.45" customHeight="1" thickBot="1" x14ac:dyDescent="0.45">
      <c r="B2" s="6"/>
      <c r="C2" s="6"/>
      <c r="D2" s="6"/>
      <c r="E2" s="6"/>
      <c r="F2" s="6"/>
      <c r="G2" s="6"/>
      <c r="H2" s="6"/>
      <c r="I2" s="6"/>
      <c r="J2" s="6"/>
      <c r="K2" s="6"/>
      <c r="L2" s="6"/>
      <c r="M2" s="6"/>
      <c r="N2" s="6"/>
      <c r="O2" s="6"/>
    </row>
    <row r="3" spans="2:15" ht="19.899999999999999" customHeight="1" thickTop="1" thickBot="1" x14ac:dyDescent="0.45">
      <c r="B3" s="6"/>
      <c r="C3" s="44"/>
      <c r="D3" s="43"/>
      <c r="E3" s="43"/>
      <c r="F3" s="43"/>
      <c r="G3" s="43"/>
      <c r="H3" s="43"/>
      <c r="I3" s="43"/>
      <c r="J3" s="43"/>
      <c r="K3" s="43"/>
      <c r="L3" s="43"/>
      <c r="M3" s="43"/>
      <c r="N3" s="47"/>
      <c r="O3" s="6"/>
    </row>
    <row r="4" spans="2:15" ht="13.15" customHeight="1" thickTop="1" thickBot="1" x14ac:dyDescent="0.45">
      <c r="B4" s="6"/>
      <c r="C4" s="42"/>
      <c r="D4" s="41"/>
      <c r="E4" s="35"/>
      <c r="F4" s="35"/>
      <c r="G4" s="35"/>
      <c r="H4" s="35"/>
      <c r="I4" s="37"/>
      <c r="J4" s="35"/>
      <c r="K4" s="35"/>
      <c r="L4" s="35"/>
      <c r="M4" s="86"/>
      <c r="N4" s="42"/>
      <c r="O4" s="6"/>
    </row>
    <row r="5" spans="2:15" ht="26.45" customHeight="1" thickTop="1" thickBot="1" x14ac:dyDescent="0.45">
      <c r="B5" s="6"/>
      <c r="C5" s="42"/>
      <c r="D5" s="37"/>
      <c r="E5" s="129"/>
      <c r="F5" s="130"/>
      <c r="G5" s="101" t="s">
        <v>104</v>
      </c>
      <c r="H5" s="127" t="s">
        <v>95</v>
      </c>
      <c r="I5" s="128"/>
      <c r="J5" s="77" t="s">
        <v>104</v>
      </c>
      <c r="K5" s="80"/>
      <c r="L5" s="78"/>
      <c r="M5" s="37"/>
      <c r="N5" s="42"/>
      <c r="O5" s="6"/>
    </row>
    <row r="6" spans="2:15" ht="21" customHeight="1" thickTop="1" thickBot="1" x14ac:dyDescent="0.45">
      <c r="B6" s="6"/>
      <c r="C6" s="42"/>
      <c r="D6" s="37"/>
      <c r="E6" s="129"/>
      <c r="F6" s="130"/>
      <c r="G6" s="101" t="s">
        <v>190</v>
      </c>
      <c r="H6" s="313" t="s">
        <v>96</v>
      </c>
      <c r="I6" s="314"/>
      <c r="J6" s="102"/>
      <c r="K6" s="32"/>
      <c r="L6" s="82"/>
      <c r="M6" s="37"/>
      <c r="N6" s="42"/>
      <c r="O6" s="6"/>
    </row>
    <row r="7" spans="2:15" ht="29.45" customHeight="1" x14ac:dyDescent="0.4">
      <c r="B7" s="6"/>
      <c r="C7" s="42"/>
      <c r="D7" s="37"/>
      <c r="E7" s="40"/>
      <c r="F7" s="103" t="s">
        <v>77</v>
      </c>
      <c r="G7" s="103" t="s">
        <v>43</v>
      </c>
      <c r="H7" s="103" t="s">
        <v>44</v>
      </c>
      <c r="I7" s="103" t="s">
        <v>1</v>
      </c>
      <c r="J7" s="103" t="s">
        <v>41</v>
      </c>
      <c r="K7" s="103" t="s">
        <v>102</v>
      </c>
      <c r="L7" s="68"/>
      <c r="M7" s="37"/>
      <c r="N7" s="42"/>
      <c r="O7" s="6"/>
    </row>
    <row r="8" spans="2:15" ht="204.6" customHeight="1" x14ac:dyDescent="0.4">
      <c r="B8" s="6"/>
      <c r="C8" s="42"/>
      <c r="D8" s="37"/>
      <c r="E8" s="39"/>
      <c r="F8" s="96">
        <v>1</v>
      </c>
      <c r="G8" s="97" t="s">
        <v>100</v>
      </c>
      <c r="H8" s="73" t="s">
        <v>101</v>
      </c>
      <c r="I8" s="73" t="s">
        <v>103</v>
      </c>
      <c r="J8" s="104"/>
      <c r="K8" s="105"/>
      <c r="L8" s="68"/>
      <c r="M8" s="37"/>
      <c r="N8" s="42"/>
      <c r="O8" s="6"/>
    </row>
    <row r="9" spans="2:15" ht="75" customHeight="1" x14ac:dyDescent="0.4">
      <c r="B9" s="6"/>
      <c r="C9" s="42"/>
      <c r="D9" s="37"/>
      <c r="E9" s="39"/>
      <c r="F9" s="98">
        <f>F8+1</f>
        <v>2</v>
      </c>
      <c r="G9" s="99" t="s">
        <v>106</v>
      </c>
      <c r="H9" s="83" t="s">
        <v>107</v>
      </c>
      <c r="I9" s="72"/>
      <c r="J9" s="99"/>
      <c r="K9" s="99"/>
      <c r="L9" s="68"/>
      <c r="M9" s="37"/>
      <c r="N9" s="42"/>
      <c r="O9" s="6"/>
    </row>
    <row r="10" spans="2:15" ht="73.150000000000006" customHeight="1" x14ac:dyDescent="0.4">
      <c r="B10" s="6"/>
      <c r="C10" s="42"/>
      <c r="D10" s="37"/>
      <c r="E10" s="39"/>
      <c r="F10" s="96">
        <f>F9+1</f>
        <v>3</v>
      </c>
      <c r="G10" s="97" t="s">
        <v>108</v>
      </c>
      <c r="H10" s="84" t="s">
        <v>109</v>
      </c>
      <c r="I10" s="73"/>
      <c r="J10" s="104"/>
      <c r="K10" s="105"/>
      <c r="L10" s="68"/>
      <c r="M10" s="37"/>
      <c r="N10" s="42"/>
      <c r="O10" s="6"/>
    </row>
    <row r="11" spans="2:15" ht="73.150000000000006" customHeight="1" x14ac:dyDescent="0.4">
      <c r="B11" s="6"/>
      <c r="C11" s="42"/>
      <c r="D11" s="37"/>
      <c r="E11" s="39"/>
      <c r="F11" s="98">
        <f>F10+1</f>
        <v>4</v>
      </c>
      <c r="G11" s="99" t="s">
        <v>111</v>
      </c>
      <c r="H11" s="83" t="s">
        <v>110</v>
      </c>
      <c r="I11" s="106"/>
      <c r="J11" s="99"/>
      <c r="K11" s="99"/>
      <c r="L11" s="68"/>
      <c r="M11" s="37"/>
      <c r="N11" s="42"/>
      <c r="O11" s="6"/>
    </row>
    <row r="12" spans="2:15" ht="73.150000000000006" customHeight="1" x14ac:dyDescent="0.4">
      <c r="B12" s="6"/>
      <c r="C12" s="42"/>
      <c r="D12" s="37"/>
      <c r="E12" s="39"/>
      <c r="F12" s="97">
        <f t="shared" ref="F12:F15" si="0">F11+1</f>
        <v>5</v>
      </c>
      <c r="G12" s="97" t="s">
        <v>112</v>
      </c>
      <c r="H12" s="84" t="s">
        <v>114</v>
      </c>
      <c r="I12" s="84" t="s">
        <v>123</v>
      </c>
      <c r="J12" s="104"/>
      <c r="K12" s="105"/>
      <c r="L12" s="68"/>
      <c r="M12" s="37"/>
      <c r="N12" s="42"/>
      <c r="O12" s="6"/>
    </row>
    <row r="13" spans="2:15" ht="73.150000000000006" customHeight="1" x14ac:dyDescent="0.4">
      <c r="B13" s="6"/>
      <c r="C13" s="42"/>
      <c r="D13" s="37"/>
      <c r="E13" s="39"/>
      <c r="F13" s="98">
        <f t="shared" si="0"/>
        <v>6</v>
      </c>
      <c r="G13" s="99" t="s">
        <v>122</v>
      </c>
      <c r="H13" s="72" t="s">
        <v>99</v>
      </c>
      <c r="I13" s="106"/>
      <c r="J13" s="99" t="s">
        <v>105</v>
      </c>
      <c r="K13" s="99"/>
      <c r="L13" s="68"/>
      <c r="M13" s="37"/>
      <c r="N13" s="42"/>
      <c r="O13" s="6"/>
    </row>
    <row r="14" spans="2:15" ht="73.150000000000006" customHeight="1" x14ac:dyDescent="0.4">
      <c r="B14" s="6"/>
      <c r="C14" s="42"/>
      <c r="D14" s="37"/>
      <c r="E14" s="39"/>
      <c r="F14" s="97">
        <f t="shared" si="0"/>
        <v>7</v>
      </c>
      <c r="G14" s="97" t="s">
        <v>121</v>
      </c>
      <c r="H14" s="84" t="s">
        <v>113</v>
      </c>
      <c r="I14" s="84" t="s">
        <v>115</v>
      </c>
      <c r="J14" s="104"/>
      <c r="K14" s="105"/>
      <c r="L14" s="68"/>
      <c r="M14" s="37"/>
      <c r="N14" s="42"/>
      <c r="O14" s="6"/>
    </row>
    <row r="15" spans="2:15" ht="73.150000000000006" customHeight="1" x14ac:dyDescent="0.4">
      <c r="B15" s="6"/>
      <c r="C15" s="42"/>
      <c r="D15" s="37"/>
      <c r="E15" s="39"/>
      <c r="F15" s="98">
        <f t="shared" si="0"/>
        <v>8</v>
      </c>
      <c r="G15" s="99" t="s">
        <v>120</v>
      </c>
      <c r="H15" s="83" t="s">
        <v>119</v>
      </c>
      <c r="I15" s="72"/>
      <c r="J15" s="99"/>
      <c r="K15" s="99"/>
      <c r="L15" s="68"/>
      <c r="M15" s="37"/>
      <c r="N15" s="42"/>
      <c r="O15" s="6"/>
    </row>
    <row r="16" spans="2:15" ht="73.150000000000006" customHeight="1" x14ac:dyDescent="0.4">
      <c r="B16" s="6"/>
      <c r="C16" s="42"/>
      <c r="D16" s="37"/>
      <c r="E16" s="39"/>
      <c r="F16" s="98">
        <f>F15+1</f>
        <v>9</v>
      </c>
      <c r="G16" s="207" t="s">
        <v>280</v>
      </c>
      <c r="H16" s="84" t="s">
        <v>285</v>
      </c>
      <c r="I16" s="84" t="s">
        <v>284</v>
      </c>
      <c r="J16" s="208"/>
      <c r="K16" s="209"/>
      <c r="L16" s="68"/>
      <c r="M16" s="37"/>
      <c r="N16" s="42"/>
      <c r="O16" s="6"/>
    </row>
    <row r="17" spans="2:15" ht="73.150000000000006" customHeight="1" x14ac:dyDescent="0.4">
      <c r="B17" s="6"/>
      <c r="C17" s="42"/>
      <c r="D17" s="37"/>
      <c r="E17" s="39"/>
      <c r="F17" s="98">
        <f t="shared" ref="F17:F19" si="1">F16+1</f>
        <v>10</v>
      </c>
      <c r="G17" s="138" t="s">
        <v>208</v>
      </c>
      <c r="H17" s="83"/>
      <c r="I17" s="72"/>
      <c r="J17" s="99"/>
      <c r="K17" s="99"/>
      <c r="L17" s="68"/>
      <c r="M17" s="37"/>
      <c r="N17" s="42"/>
      <c r="O17" s="6"/>
    </row>
    <row r="18" spans="2:15" ht="73.150000000000006" customHeight="1" x14ac:dyDescent="0.4">
      <c r="B18" s="6"/>
      <c r="C18" s="42"/>
      <c r="D18" s="37"/>
      <c r="E18" s="39"/>
      <c r="F18" s="98">
        <f t="shared" si="1"/>
        <v>11</v>
      </c>
      <c r="G18" s="97" t="s">
        <v>282</v>
      </c>
      <c r="H18" s="84" t="s">
        <v>281</v>
      </c>
      <c r="I18" s="84"/>
      <c r="J18" s="104"/>
      <c r="K18" s="105"/>
      <c r="L18" s="68"/>
      <c r="M18" s="37"/>
      <c r="N18" s="42"/>
      <c r="O18" s="6"/>
    </row>
    <row r="19" spans="2:15" ht="73.900000000000006" customHeight="1" x14ac:dyDescent="0.4">
      <c r="B19" s="6"/>
      <c r="C19" s="42"/>
      <c r="D19" s="37"/>
      <c r="E19" s="39"/>
      <c r="F19" s="98">
        <f t="shared" si="1"/>
        <v>12</v>
      </c>
      <c r="G19" s="99"/>
      <c r="H19" s="83" t="s">
        <v>153</v>
      </c>
      <c r="I19" s="210" t="s">
        <v>283</v>
      </c>
      <c r="J19" s="99"/>
      <c r="K19" s="99"/>
      <c r="L19" s="68"/>
      <c r="M19" s="37"/>
      <c r="N19" s="42"/>
      <c r="O19" s="6"/>
    </row>
    <row r="20" spans="2:15" ht="73.900000000000006" customHeight="1" x14ac:dyDescent="0.4">
      <c r="B20" s="6"/>
      <c r="C20" s="42"/>
      <c r="D20" s="37"/>
      <c r="E20" s="39"/>
      <c r="F20" s="132"/>
      <c r="G20" s="85"/>
      <c r="H20" s="133"/>
      <c r="I20" s="91"/>
      <c r="J20" s="134"/>
      <c r="K20" s="99"/>
      <c r="L20" s="68"/>
      <c r="M20" s="37"/>
      <c r="N20" s="42"/>
      <c r="O20" s="6"/>
    </row>
    <row r="21" spans="2:15" ht="96.6" customHeight="1" x14ac:dyDescent="0.4">
      <c r="B21" s="6"/>
      <c r="C21" s="42"/>
      <c r="D21" s="37"/>
      <c r="E21" s="39"/>
      <c r="F21" s="323" t="s">
        <v>97</v>
      </c>
      <c r="G21" s="324"/>
      <c r="H21" s="320" t="s">
        <v>98</v>
      </c>
      <c r="I21" s="321"/>
      <c r="J21" s="322"/>
      <c r="K21" s="131" t="s">
        <v>191</v>
      </c>
      <c r="L21" s="68"/>
      <c r="M21" s="37"/>
      <c r="N21" s="42"/>
      <c r="O21" s="6"/>
    </row>
    <row r="22" spans="2:15" ht="29.45" customHeight="1" thickBot="1" x14ac:dyDescent="0.45">
      <c r="B22" s="6"/>
      <c r="C22" s="42"/>
      <c r="D22" s="109"/>
      <c r="E22" s="38"/>
      <c r="F22" s="38"/>
      <c r="G22" s="38"/>
      <c r="H22" s="94"/>
      <c r="I22" s="94"/>
      <c r="J22" s="95"/>
      <c r="K22" s="94"/>
      <c r="L22" s="69"/>
      <c r="M22" s="37"/>
      <c r="N22" s="42"/>
      <c r="O22" s="6"/>
    </row>
    <row r="23" spans="2:15" ht="42.6" customHeight="1" thickBot="1" x14ac:dyDescent="0.45">
      <c r="B23" s="6"/>
      <c r="C23" s="42"/>
      <c r="D23" s="108"/>
      <c r="E23" s="49"/>
      <c r="F23" s="49"/>
      <c r="G23" s="49"/>
      <c r="H23" s="315" t="s">
        <v>73</v>
      </c>
      <c r="I23" s="304"/>
      <c r="J23" s="49"/>
      <c r="K23" s="49"/>
      <c r="L23" s="49"/>
      <c r="M23" s="48"/>
      <c r="N23" s="42"/>
      <c r="O23" s="6"/>
    </row>
    <row r="24" spans="2:15" ht="40.15" customHeight="1" thickBot="1" x14ac:dyDescent="0.45">
      <c r="B24" s="6"/>
      <c r="C24" s="42" t="s">
        <v>77</v>
      </c>
      <c r="D24" s="50"/>
      <c r="E24" s="319"/>
      <c r="F24" s="319"/>
      <c r="G24" s="319"/>
      <c r="H24" s="316" t="s">
        <v>93</v>
      </c>
      <c r="I24" s="317"/>
      <c r="J24" s="318"/>
      <c r="K24" s="318"/>
      <c r="L24" s="318"/>
      <c r="M24" s="50"/>
      <c r="N24" s="42"/>
      <c r="O24" s="6"/>
    </row>
    <row r="25" spans="2:15" ht="21.6" customHeight="1" thickBot="1" x14ac:dyDescent="0.45">
      <c r="B25" s="6"/>
      <c r="C25" s="42"/>
      <c r="D25" s="35"/>
      <c r="E25" s="309"/>
      <c r="F25" s="309"/>
      <c r="G25" s="74"/>
      <c r="H25" s="310" t="s">
        <v>91</v>
      </c>
      <c r="I25" s="310"/>
      <c r="J25" s="310"/>
      <c r="K25" s="310"/>
      <c r="L25" s="36"/>
      <c r="M25" s="35"/>
      <c r="N25" s="42"/>
      <c r="O25" s="6"/>
    </row>
    <row r="26" spans="2:15" ht="20.25" thickBot="1" x14ac:dyDescent="0.45">
      <c r="B26" s="6"/>
      <c r="C26" s="42"/>
      <c r="D26" s="107"/>
      <c r="E26" s="60"/>
      <c r="F26" s="60"/>
      <c r="G26" s="61"/>
      <c r="H26" s="58"/>
      <c r="I26" s="59"/>
      <c r="J26" s="61"/>
      <c r="K26" s="60"/>
      <c r="L26" s="58"/>
      <c r="M26" s="67"/>
      <c r="N26" s="42"/>
      <c r="O26" s="6"/>
    </row>
    <row r="27" spans="2:15" ht="21" thickTop="1" thickBot="1" x14ac:dyDescent="0.45">
      <c r="B27" s="6"/>
      <c r="C27" s="42"/>
      <c r="D27" s="6"/>
      <c r="E27" s="6"/>
      <c r="F27" s="6"/>
      <c r="G27" s="6"/>
      <c r="H27" s="6"/>
      <c r="I27" s="6"/>
      <c r="J27" s="6"/>
      <c r="K27" s="6"/>
      <c r="L27" s="6"/>
      <c r="M27" s="6"/>
      <c r="N27" s="42"/>
      <c r="O27" s="6"/>
    </row>
    <row r="28" spans="2:15" x14ac:dyDescent="0.4">
      <c r="B28" s="6"/>
      <c r="C28" s="42"/>
      <c r="D28" s="6"/>
      <c r="E28" s="6"/>
      <c r="F28" s="6"/>
      <c r="G28" s="6"/>
      <c r="H28" s="6"/>
      <c r="I28" s="6"/>
      <c r="J28" s="53"/>
      <c r="K28" s="6"/>
      <c r="L28" s="6"/>
      <c r="M28" s="6"/>
      <c r="N28" s="42"/>
      <c r="O28" s="6"/>
    </row>
    <row r="29" spans="2:15" ht="20.25" thickBot="1" x14ac:dyDescent="0.45">
      <c r="B29" s="6"/>
      <c r="C29" s="42"/>
      <c r="D29" s="6"/>
      <c r="E29" s="6"/>
      <c r="F29" s="6"/>
      <c r="G29" s="6"/>
      <c r="H29" s="6"/>
      <c r="I29" s="6"/>
      <c r="J29" s="6"/>
      <c r="K29" s="6"/>
      <c r="L29" s="6"/>
      <c r="M29" s="6"/>
      <c r="N29" s="42"/>
      <c r="O29" s="6"/>
    </row>
    <row r="30" spans="2:15" ht="19.899999999999999" customHeight="1" thickTop="1" thickBot="1" x14ac:dyDescent="0.45">
      <c r="B30" s="6"/>
      <c r="C30" s="45"/>
      <c r="D30" s="43"/>
      <c r="E30" s="43"/>
      <c r="F30" s="43"/>
      <c r="G30" s="43"/>
      <c r="H30" s="43"/>
      <c r="I30" s="43"/>
      <c r="J30" s="43"/>
      <c r="K30" s="43"/>
      <c r="L30" s="43"/>
      <c r="M30" s="43"/>
      <c r="N30" s="46"/>
      <c r="O30" s="6"/>
    </row>
    <row r="31" spans="2:15" ht="20.25" thickTop="1" x14ac:dyDescent="0.4">
      <c r="B31" s="6"/>
      <c r="C31" s="63"/>
      <c r="D31" s="63"/>
      <c r="E31" s="63"/>
      <c r="F31" s="63"/>
      <c r="G31" s="63"/>
      <c r="H31" s="63"/>
      <c r="I31" s="63"/>
      <c r="J31" s="63"/>
      <c r="K31" s="63"/>
      <c r="L31" s="63"/>
      <c r="M31" s="63"/>
      <c r="N31" s="63"/>
      <c r="O31" s="6"/>
    </row>
  </sheetData>
  <mergeCells count="10">
    <mergeCell ref="E25:F25"/>
    <mergeCell ref="H25:I25"/>
    <mergeCell ref="J25:K25"/>
    <mergeCell ref="H6:I6"/>
    <mergeCell ref="H23:I23"/>
    <mergeCell ref="H24:I24"/>
    <mergeCell ref="J24:L24"/>
    <mergeCell ref="E24:G24"/>
    <mergeCell ref="H21:J21"/>
    <mergeCell ref="F21:G21"/>
  </mergeCells>
  <hyperlinks>
    <hyperlink ref="J24:L24" r:id="rId1" display="Making Of Videos Starting at https://youtu.be/YHlK748eKaQ" xr:uid="{FA096CC0-7A6B-4078-93CD-4FD52877B6B2}"/>
    <hyperlink ref="H21" location="T8R_Home_WS!A1" display="Go to T8R_Home_WS" xr:uid="{2DFD4CF7-344E-4024-BF3A-FCFE423F0043}"/>
    <hyperlink ref="H9" r:id="rId2" xr:uid="{33A7578F-98AA-455A-87B2-CF687C47E548}"/>
    <hyperlink ref="H10" r:id="rId3" xr:uid="{BC5D91EC-F4D0-41C9-85D2-390E8F785A2C}"/>
    <hyperlink ref="H11" r:id="rId4" xr:uid="{B1AE31C6-433C-438D-9DF7-78CD0F704725}"/>
    <hyperlink ref="H14" r:id="rId5" xr:uid="{AFE39BD1-C2BF-453A-BB42-5251A4039F30}"/>
    <hyperlink ref="H12" r:id="rId6" xr:uid="{9D10EDB1-5325-45B7-A251-5851C5C52F4B}"/>
    <hyperlink ref="I14" r:id="rId7" xr:uid="{5CEDA5C6-C4DE-4DF1-A8EA-2B31619141C2}"/>
    <hyperlink ref="I12" location="' Tiller 2022 Builder Challenge'!A1" display="Also see the Worksheet Tab `Tiller 2022 Builder Challenge`" xr:uid="{11BAECA9-9C0D-476B-A293-BB5A7661CA2F}"/>
    <hyperlink ref="H24:I24" r:id="rId8" display="Find Documentation, Updates, and Follow/File Issues at https://github.com/trxn8r/trxn8r" xr:uid="{22D79378-F0B2-44EA-88AF-EA0AFD4948E4}"/>
    <hyperlink ref="H24" r:id="rId9" display="https://github.com/GregSweats/trxn8r" xr:uid="{FAF92784-46C9-4987-A544-242CE970480E}"/>
    <hyperlink ref="E24:G24" r:id="rId10" display="Making Of Videos Starting at https://youtu.be/YHlK748eKaQ" xr:uid="{90E3A49F-D4A3-4BCB-ADE5-AEDC454466A1}"/>
    <hyperlink ref="H15" r:id="rId11" xr:uid="{100C631A-98B9-47B0-9472-B62D43A8AD1B}"/>
    <hyperlink ref="H18" r:id="rId12" xr:uid="{67470211-C8A8-42C2-99C2-26819CCA422F}"/>
    <hyperlink ref="H19" r:id="rId13" xr:uid="{9FAAC806-9960-4606-8615-926E19C36555}"/>
    <hyperlink ref="I16" r:id="rId14" xr:uid="{1F41C889-8D0E-4F0F-A330-E2545A230AD9}"/>
    <hyperlink ref="H16" r:id="rId15" xr:uid="{66A064DD-594F-43AA-B4FE-60D00EFA5E5A}"/>
  </hyperlinks>
  <pageMargins left="0.7" right="0.7" top="0.75" bottom="0.75" header="0.3" footer="0.3"/>
  <pageSetup orientation="landscape" r:id="rId16"/>
  <headerFooter>
    <oddHeader>&amp;C&amp;"Comic Sans MS,Bold Italic"&amp;K09+037Lizporter, the Import Lizard</oddHeader>
    <oddFooter>&amp;Chttps://github.com/gsteve3/tiller-challenge-2022&amp;Rhttps://career.stevens.pro/tiller</oddFooter>
  </headerFooter>
  <drawing r:id="rId1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F8F1-FE0F-4E2B-A7CF-D7D77006B640}">
  <sheetPr codeName="Sheet9">
    <tabColor theme="1"/>
  </sheetPr>
  <dimension ref="A1:A12"/>
  <sheetViews>
    <sheetView workbookViewId="0">
      <selection sqref="A1:A9"/>
    </sheetView>
  </sheetViews>
  <sheetFormatPr defaultRowHeight="19.5" x14ac:dyDescent="0.4"/>
  <cols>
    <col min="1" max="1" width="11.625" bestFit="1" customWidth="1"/>
  </cols>
  <sheetData>
    <row r="1" spans="1:1" x14ac:dyDescent="0.4">
      <c r="A1" t="s">
        <v>28</v>
      </c>
    </row>
    <row r="2" spans="1:1" x14ac:dyDescent="0.4">
      <c r="A2" t="s">
        <v>0</v>
      </c>
    </row>
    <row r="3" spans="1:1" x14ac:dyDescent="0.4">
      <c r="A3" t="s">
        <v>1</v>
      </c>
    </row>
    <row r="4" spans="1:1" x14ac:dyDescent="0.4">
      <c r="A4" t="s">
        <v>6</v>
      </c>
    </row>
    <row r="5" spans="1:1" x14ac:dyDescent="0.4">
      <c r="A5" t="s">
        <v>2</v>
      </c>
    </row>
    <row r="6" spans="1:1" x14ac:dyDescent="0.4">
      <c r="A6" t="s">
        <v>3</v>
      </c>
    </row>
    <row r="7" spans="1:1" x14ac:dyDescent="0.4">
      <c r="A7" t="s">
        <v>4</v>
      </c>
    </row>
    <row r="8" spans="1:1" x14ac:dyDescent="0.4">
      <c r="A8" t="s">
        <v>5</v>
      </c>
    </row>
    <row r="9" spans="1:1" x14ac:dyDescent="0.4">
      <c r="A9" t="s">
        <v>464</v>
      </c>
    </row>
    <row r="10" spans="1:1" x14ac:dyDescent="0.4">
      <c r="A10" t="s">
        <v>465</v>
      </c>
    </row>
    <row r="11" spans="1:1" x14ac:dyDescent="0.4">
      <c r="A11" t="s">
        <v>466</v>
      </c>
    </row>
    <row r="12" spans="1:1" x14ac:dyDescent="0.4">
      <c r="A12" t="s">
        <v>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6FA1-8A37-485C-8913-4AB3158F0ED3}">
  <sheetPr>
    <tabColor theme="4" tint="0.39997558519241921"/>
    <pageSetUpPr autoPageBreaks="0"/>
  </sheetPr>
  <dimension ref="B1:O27"/>
  <sheetViews>
    <sheetView showGridLines="0" zoomScale="85" zoomScaleNormal="85" zoomScaleSheetLayoutView="85" workbookViewId="0">
      <selection activeCell="G22" sqref="G22"/>
    </sheetView>
  </sheetViews>
  <sheetFormatPr defaultRowHeight="19.5" x14ac:dyDescent="0.4"/>
  <cols>
    <col min="1" max="1" width="5" customWidth="1"/>
    <col min="2" max="2" width="6" customWidth="1"/>
    <col min="3" max="3" width="4.375" customWidth="1"/>
    <col min="4" max="4" width="2.875" customWidth="1"/>
    <col min="5" max="5" width="2.5" customWidth="1"/>
    <col min="6" max="6" width="3.375" customWidth="1"/>
    <col min="7" max="7" width="62.25" customWidth="1"/>
    <col min="8" max="8" width="56.375" customWidth="1"/>
    <col min="9" max="9" width="66.25" customWidth="1"/>
    <col min="10" max="10" width="32.875" customWidth="1"/>
    <col min="11" max="11" width="39" customWidth="1"/>
    <col min="12" max="12" width="2.625" customWidth="1"/>
    <col min="13" max="13" width="3.75" customWidth="1"/>
    <col min="14" max="14" width="3.125" customWidth="1"/>
    <col min="15" max="15" width="2.25" customWidth="1"/>
  </cols>
  <sheetData>
    <row r="1" spans="2:15" ht="30.6" customHeight="1" x14ac:dyDescent="0.4"/>
    <row r="2" spans="2:15" ht="42" customHeight="1" thickBot="1" x14ac:dyDescent="0.45">
      <c r="B2" s="6"/>
      <c r="C2" s="6"/>
      <c r="D2" s="6"/>
      <c r="E2" s="6"/>
      <c r="F2" s="6"/>
      <c r="G2" s="6"/>
      <c r="H2" s="6"/>
      <c r="I2" s="6"/>
      <c r="J2" s="6"/>
      <c r="K2" s="6"/>
      <c r="L2" s="6"/>
      <c r="M2" s="6"/>
      <c r="N2" s="6"/>
      <c r="O2" s="6"/>
    </row>
    <row r="3" spans="2:15" ht="36" customHeight="1" thickTop="1" thickBot="1" x14ac:dyDescent="0.45">
      <c r="B3" s="6"/>
      <c r="C3" s="44"/>
      <c r="D3" s="43"/>
      <c r="E3" s="43"/>
      <c r="F3" s="43"/>
      <c r="G3" s="43"/>
      <c r="H3" s="43"/>
      <c r="I3" s="43"/>
      <c r="J3" s="43"/>
      <c r="K3" s="43"/>
      <c r="L3" s="43"/>
      <c r="M3" s="43"/>
      <c r="N3" s="47"/>
      <c r="O3" s="6"/>
    </row>
    <row r="4" spans="2:15" ht="13.15" customHeight="1" thickTop="1" thickBot="1" x14ac:dyDescent="0.45">
      <c r="B4" s="6"/>
      <c r="C4" s="42"/>
      <c r="D4" s="35"/>
      <c r="E4" s="35"/>
      <c r="F4" s="35"/>
      <c r="G4" s="35"/>
      <c r="H4" s="35"/>
      <c r="I4" s="35"/>
      <c r="J4" s="35"/>
      <c r="K4" s="35"/>
      <c r="L4" s="35"/>
      <c r="M4" s="86"/>
      <c r="N4" s="42"/>
      <c r="O4" s="6"/>
    </row>
    <row r="5" spans="2:15" ht="26.45" customHeight="1" thickTop="1" thickBot="1" x14ac:dyDescent="0.45">
      <c r="B5" s="6"/>
      <c r="C5" s="42"/>
      <c r="D5" s="35"/>
      <c r="E5" s="325"/>
      <c r="F5" s="326"/>
      <c r="G5" s="101" t="s">
        <v>207</v>
      </c>
      <c r="H5" s="127" t="s">
        <v>95</v>
      </c>
      <c r="I5" s="128"/>
      <c r="J5" s="77"/>
      <c r="K5" s="80"/>
      <c r="L5" s="78"/>
      <c r="M5" s="35"/>
      <c r="N5" s="42"/>
      <c r="O5" s="6"/>
    </row>
    <row r="6" spans="2:15" ht="21" customHeight="1" thickBot="1" x14ac:dyDescent="0.45">
      <c r="B6" s="6"/>
      <c r="C6" s="42"/>
      <c r="D6" s="35"/>
      <c r="E6" s="333"/>
      <c r="F6" s="334"/>
      <c r="G6" s="137" t="s">
        <v>207</v>
      </c>
      <c r="H6" s="334" t="s">
        <v>96</v>
      </c>
      <c r="I6" s="335"/>
      <c r="J6" s="79"/>
      <c r="K6" s="81"/>
      <c r="L6" s="82"/>
      <c r="M6" s="35"/>
      <c r="N6" s="42"/>
      <c r="O6" s="6"/>
    </row>
    <row r="7" spans="2:15" ht="29.45" customHeight="1" x14ac:dyDescent="0.4">
      <c r="B7" s="6"/>
      <c r="C7" s="42"/>
      <c r="D7" s="34"/>
      <c r="E7" s="40"/>
      <c r="F7" s="92" t="s">
        <v>77</v>
      </c>
      <c r="G7" s="93" t="s">
        <v>200</v>
      </c>
      <c r="H7" s="71" t="s">
        <v>1</v>
      </c>
      <c r="I7" s="87" t="s">
        <v>198</v>
      </c>
      <c r="J7" s="75" t="s">
        <v>41</v>
      </c>
      <c r="K7" s="76" t="s">
        <v>102</v>
      </c>
      <c r="L7" s="68"/>
      <c r="M7" s="35"/>
      <c r="N7" s="42"/>
      <c r="O7" s="6"/>
    </row>
    <row r="8" spans="2:15" ht="72" customHeight="1" x14ac:dyDescent="0.4">
      <c r="B8" s="6"/>
      <c r="C8" s="42"/>
      <c r="D8" s="34"/>
      <c r="E8" s="39"/>
      <c r="F8" s="96">
        <v>1</v>
      </c>
      <c r="G8" s="110" t="s">
        <v>112</v>
      </c>
      <c r="H8" s="112" t="s">
        <v>124</v>
      </c>
      <c r="I8" s="111" t="s">
        <v>114</v>
      </c>
      <c r="J8" s="113"/>
      <c r="K8" s="114"/>
      <c r="L8" s="68"/>
      <c r="M8" s="35"/>
      <c r="N8" s="42"/>
      <c r="O8" s="6"/>
    </row>
    <row r="9" spans="2:15" ht="34.9" customHeight="1" x14ac:dyDescent="0.4">
      <c r="B9" s="6"/>
      <c r="C9" s="42"/>
      <c r="D9" s="34"/>
      <c r="E9" s="39"/>
      <c r="F9" s="98">
        <f>F8+1</f>
        <v>2</v>
      </c>
      <c r="G9" s="115" t="s">
        <v>118</v>
      </c>
      <c r="H9" s="115" t="s">
        <v>118</v>
      </c>
      <c r="I9" s="116" t="s">
        <v>117</v>
      </c>
      <c r="J9" s="115" t="s">
        <v>118</v>
      </c>
      <c r="K9" s="118"/>
      <c r="L9" s="68"/>
      <c r="M9" s="35"/>
      <c r="N9" s="42"/>
      <c r="O9" s="6"/>
    </row>
    <row r="10" spans="2:15" ht="34.9" customHeight="1" x14ac:dyDescent="0.4">
      <c r="B10" s="6"/>
      <c r="C10" s="42"/>
      <c r="D10" s="34"/>
      <c r="E10" s="39"/>
      <c r="F10" s="96">
        <f>F9+1</f>
        <v>3</v>
      </c>
      <c r="G10" s="110"/>
      <c r="H10" s="112"/>
      <c r="I10" s="111"/>
      <c r="J10" s="113"/>
      <c r="K10" s="114"/>
      <c r="L10" s="68"/>
      <c r="M10" s="35"/>
      <c r="N10" s="42"/>
      <c r="O10" s="6"/>
    </row>
    <row r="11" spans="2:15" ht="34.9" customHeight="1" x14ac:dyDescent="0.4">
      <c r="B11" s="6"/>
      <c r="C11" s="42"/>
      <c r="D11" s="34"/>
      <c r="E11" s="39"/>
      <c r="F11" s="98">
        <f>F10+1</f>
        <v>4</v>
      </c>
      <c r="G11" s="115" t="s">
        <v>199</v>
      </c>
      <c r="H11" s="117"/>
      <c r="I11" s="116" t="s">
        <v>197</v>
      </c>
      <c r="J11" s="118"/>
      <c r="K11" s="118"/>
      <c r="L11" s="68"/>
      <c r="M11" s="35"/>
      <c r="N11" s="42"/>
      <c r="O11" s="6"/>
    </row>
    <row r="12" spans="2:15" ht="34.9" customHeight="1" x14ac:dyDescent="0.4">
      <c r="B12" s="6"/>
      <c r="C12" s="42"/>
      <c r="D12" s="34"/>
      <c r="E12" s="39"/>
      <c r="F12" s="97">
        <f t="shared" ref="F12:F21" si="0">F11+1</f>
        <v>5</v>
      </c>
      <c r="G12" s="110" t="s">
        <v>203</v>
      </c>
      <c r="H12" s="112" t="s">
        <v>204</v>
      </c>
      <c r="I12" s="111" t="s">
        <v>202</v>
      </c>
      <c r="J12" s="113"/>
      <c r="K12" s="114"/>
      <c r="L12" s="68"/>
      <c r="M12" s="35"/>
      <c r="N12" s="42"/>
      <c r="O12" s="6"/>
    </row>
    <row r="13" spans="2:15" ht="34.9" customHeight="1" x14ac:dyDescent="0.4">
      <c r="B13" s="6"/>
      <c r="C13" s="42"/>
      <c r="D13" s="34"/>
      <c r="E13" s="39"/>
      <c r="F13" s="98"/>
      <c r="G13" s="330" t="s">
        <v>201</v>
      </c>
      <c r="H13" s="331"/>
      <c r="I13" s="332"/>
      <c r="J13" s="118"/>
      <c r="K13" s="118"/>
      <c r="L13" s="68"/>
      <c r="M13" s="35"/>
      <c r="N13" s="42"/>
      <c r="O13" s="6"/>
    </row>
    <row r="14" spans="2:15" ht="34.9" customHeight="1" x14ac:dyDescent="0.4">
      <c r="B14" s="6"/>
      <c r="C14" s="42"/>
      <c r="D14" s="34"/>
      <c r="E14" s="39"/>
      <c r="F14" s="97">
        <f t="shared" si="0"/>
        <v>1</v>
      </c>
      <c r="G14" s="112" t="s">
        <v>194</v>
      </c>
      <c r="H14" s="112"/>
      <c r="I14" s="111"/>
      <c r="J14" s="113"/>
      <c r="K14" s="114" t="s">
        <v>195</v>
      </c>
      <c r="L14" s="68"/>
      <c r="M14" s="35"/>
      <c r="N14" s="42"/>
      <c r="O14" s="6"/>
    </row>
    <row r="15" spans="2:15" ht="34.9" customHeight="1" x14ac:dyDescent="0.4">
      <c r="B15" s="6"/>
      <c r="C15" s="42"/>
      <c r="D15" s="34"/>
      <c r="E15" s="39"/>
      <c r="F15" s="98">
        <f t="shared" si="0"/>
        <v>2</v>
      </c>
      <c r="G15" s="117" t="s">
        <v>193</v>
      </c>
      <c r="H15" s="117"/>
      <c r="I15" s="116"/>
      <c r="J15" s="118"/>
      <c r="K15" s="118" t="s">
        <v>196</v>
      </c>
      <c r="L15" s="68"/>
      <c r="M15" s="35"/>
      <c r="N15" s="42"/>
      <c r="O15" s="6"/>
    </row>
    <row r="16" spans="2:15" ht="34.9" customHeight="1" x14ac:dyDescent="0.4">
      <c r="B16" s="6"/>
      <c r="C16" s="42"/>
      <c r="D16" s="34"/>
      <c r="E16" s="39"/>
      <c r="F16" s="110">
        <f t="shared" si="0"/>
        <v>3</v>
      </c>
      <c r="G16" s="112" t="s">
        <v>192</v>
      </c>
      <c r="H16" s="112"/>
      <c r="I16" s="111"/>
      <c r="J16" s="113"/>
      <c r="K16" s="114"/>
      <c r="L16" s="68"/>
      <c r="M16" s="35"/>
      <c r="N16" s="42"/>
      <c r="O16" s="6"/>
    </row>
    <row r="17" spans="2:15" ht="34.9" customHeight="1" x14ac:dyDescent="0.4">
      <c r="B17" s="6"/>
      <c r="C17" s="42"/>
      <c r="D17" s="34"/>
      <c r="E17" s="39"/>
      <c r="F17" s="98">
        <f t="shared" si="0"/>
        <v>4</v>
      </c>
      <c r="G17" s="115"/>
      <c r="H17" s="119" t="s">
        <v>210</v>
      </c>
      <c r="I17" s="116"/>
      <c r="J17" s="118"/>
      <c r="K17" s="118"/>
      <c r="L17" s="68"/>
      <c r="M17" s="35"/>
      <c r="N17" s="42"/>
      <c r="O17" s="6"/>
    </row>
    <row r="18" spans="2:15" ht="34.9" customHeight="1" x14ac:dyDescent="0.4">
      <c r="B18" s="6"/>
      <c r="C18" s="42"/>
      <c r="D18" s="34"/>
      <c r="E18" s="39"/>
      <c r="F18" s="110">
        <f t="shared" si="0"/>
        <v>5</v>
      </c>
      <c r="G18" s="110"/>
      <c r="H18" s="327" t="s">
        <v>211</v>
      </c>
      <c r="I18" s="328"/>
      <c r="J18" s="329"/>
      <c r="K18" s="114"/>
      <c r="L18" s="68"/>
      <c r="M18" s="35"/>
      <c r="N18" s="42"/>
      <c r="O18" s="6"/>
    </row>
    <row r="19" spans="2:15" ht="34.9" customHeight="1" x14ac:dyDescent="0.4">
      <c r="B19" s="6"/>
      <c r="C19" s="42"/>
      <c r="D19" s="34"/>
      <c r="E19" s="39"/>
      <c r="F19" s="98">
        <f t="shared" si="0"/>
        <v>6</v>
      </c>
      <c r="G19" s="115"/>
      <c r="H19" s="119"/>
      <c r="I19" s="117"/>
      <c r="J19" s="118"/>
      <c r="K19" s="118"/>
      <c r="L19" s="68"/>
      <c r="M19" s="35"/>
      <c r="N19" s="42"/>
      <c r="O19" s="6"/>
    </row>
    <row r="20" spans="2:15" ht="34.9" customHeight="1" x14ac:dyDescent="0.4">
      <c r="B20" s="6"/>
      <c r="C20" s="42"/>
      <c r="D20" s="34"/>
      <c r="E20" s="39"/>
      <c r="F20" s="110">
        <f t="shared" si="0"/>
        <v>7</v>
      </c>
      <c r="G20" s="110"/>
      <c r="H20" s="111"/>
      <c r="I20" s="111"/>
      <c r="J20" s="113"/>
      <c r="K20" s="114"/>
      <c r="L20" s="68"/>
      <c r="M20" s="35"/>
      <c r="N20" s="42"/>
      <c r="O20" s="6"/>
    </row>
    <row r="21" spans="2:15" ht="34.9" customHeight="1" x14ac:dyDescent="0.4">
      <c r="B21" s="6"/>
      <c r="C21" s="42"/>
      <c r="D21" s="34"/>
      <c r="E21" s="39"/>
      <c r="F21" s="98">
        <f t="shared" si="0"/>
        <v>8</v>
      </c>
      <c r="G21" s="115"/>
      <c r="H21" s="117"/>
      <c r="I21" s="116"/>
      <c r="J21" s="118"/>
      <c r="K21" s="118"/>
      <c r="L21" s="68"/>
      <c r="M21" s="35"/>
      <c r="N21" s="42"/>
      <c r="O21" s="6"/>
    </row>
    <row r="22" spans="2:15" ht="42.6" customHeight="1" x14ac:dyDescent="0.4">
      <c r="B22" s="6"/>
      <c r="C22" s="42"/>
      <c r="D22" s="34"/>
      <c r="E22" s="39"/>
      <c r="F22" s="100"/>
      <c r="G22" s="120"/>
      <c r="H22" s="122"/>
      <c r="I22" s="121"/>
      <c r="J22" s="123"/>
      <c r="K22" s="124"/>
      <c r="L22" s="68"/>
      <c r="M22" s="35"/>
      <c r="N22" s="42"/>
      <c r="O22" s="6"/>
    </row>
    <row r="23" spans="2:15" ht="24.75" thickBot="1" x14ac:dyDescent="0.45">
      <c r="B23" s="6"/>
      <c r="C23" s="42"/>
      <c r="D23" s="34"/>
      <c r="E23" s="38"/>
      <c r="F23" s="38"/>
      <c r="G23" s="38"/>
      <c r="H23" s="94"/>
      <c r="I23" s="94"/>
      <c r="J23" s="95"/>
      <c r="K23" s="94"/>
      <c r="L23" s="69"/>
      <c r="M23" s="35"/>
      <c r="N23" s="42"/>
      <c r="O23" s="6"/>
    </row>
    <row r="24" spans="2:15" ht="21.6" customHeight="1" thickBot="1" x14ac:dyDescent="0.45">
      <c r="B24" s="6"/>
      <c r="C24" s="42"/>
      <c r="D24" s="34"/>
      <c r="E24" s="309"/>
      <c r="F24" s="309"/>
      <c r="G24" s="74"/>
      <c r="H24" s="310" t="s">
        <v>91</v>
      </c>
      <c r="I24" s="310"/>
      <c r="J24" s="310"/>
      <c r="K24" s="310"/>
      <c r="L24" s="36"/>
      <c r="M24" s="35"/>
      <c r="N24" s="42"/>
      <c r="O24" s="6"/>
    </row>
    <row r="25" spans="2:15" ht="20.25" thickBot="1" x14ac:dyDescent="0.45">
      <c r="B25" s="6"/>
      <c r="C25" s="42"/>
      <c r="D25" s="6"/>
      <c r="E25" s="6"/>
      <c r="F25" s="6"/>
      <c r="G25" s="6"/>
      <c r="H25" s="6"/>
      <c r="I25" s="6"/>
      <c r="J25" s="6"/>
      <c r="K25" s="6"/>
      <c r="L25" s="6"/>
      <c r="M25" s="6"/>
      <c r="N25" s="42"/>
      <c r="O25" s="6"/>
    </row>
    <row r="26" spans="2:15" ht="19.899999999999999" customHeight="1" thickTop="1" thickBot="1" x14ac:dyDescent="0.45">
      <c r="B26" s="6"/>
      <c r="C26" s="45"/>
      <c r="D26" s="43"/>
      <c r="E26" s="43"/>
      <c r="F26" s="43"/>
      <c r="G26" s="43"/>
      <c r="H26" s="43"/>
      <c r="I26" s="43"/>
      <c r="J26" s="43"/>
      <c r="K26" s="43"/>
      <c r="L26" s="43"/>
      <c r="M26" s="43"/>
      <c r="N26" s="46"/>
      <c r="O26" s="6"/>
    </row>
    <row r="27" spans="2:15" ht="20.25" thickTop="1" x14ac:dyDescent="0.4">
      <c r="B27" s="6"/>
      <c r="C27" s="63"/>
      <c r="D27" s="63"/>
      <c r="E27" s="63"/>
      <c r="F27" s="63"/>
      <c r="G27" s="63"/>
      <c r="H27" s="63"/>
      <c r="I27" s="63"/>
      <c r="J27" s="63"/>
      <c r="K27" s="63"/>
      <c r="L27" s="63"/>
      <c r="M27" s="63"/>
      <c r="N27" s="63"/>
      <c r="O27" s="6"/>
    </row>
  </sheetData>
  <mergeCells count="8">
    <mergeCell ref="E5:F5"/>
    <mergeCell ref="H18:J18"/>
    <mergeCell ref="E24:F24"/>
    <mergeCell ref="H24:I24"/>
    <mergeCell ref="J24:K24"/>
    <mergeCell ref="G13:I13"/>
    <mergeCell ref="E6:F6"/>
    <mergeCell ref="H6:I6"/>
  </mergeCells>
  <hyperlinks>
    <hyperlink ref="I8" r:id="rId1" xr:uid="{5070452F-8EDE-44E2-B41A-FF43C1B26173}"/>
  </hyperlinks>
  <pageMargins left="0.7" right="0.7" top="0.75" bottom="0.75" header="0.3" footer="0.3"/>
  <pageSetup orientation="landscape" r:id="rId2"/>
  <headerFooter>
    <oddHeader>&amp;C&amp;"Comic Sans MS,Bold Italic"&amp;K09+037Lizporter, the Import Lizard</oddHeader>
    <oddFooter>&amp;Chttps://github.com/gsteve3/tiller-challenge-2022&amp;Rhttps://career.stevens.pro/tiller</oddFooter>
  </headerFooter>
  <drawing r:id="rId3"/>
  <pictur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DEE4-3FB1-4527-A339-09139AC28EB4}">
  <sheetPr>
    <tabColor rgb="FF7030A0"/>
  </sheetPr>
  <dimension ref="A3:E17"/>
  <sheetViews>
    <sheetView workbookViewId="0">
      <selection activeCell="D14" sqref="D14"/>
    </sheetView>
  </sheetViews>
  <sheetFormatPr defaultRowHeight="19.5" x14ac:dyDescent="0.4"/>
  <cols>
    <col min="2" max="2" width="25" customWidth="1"/>
    <col min="3" max="3" width="23.75" customWidth="1"/>
  </cols>
  <sheetData>
    <row r="3" spans="1:5" x14ac:dyDescent="0.4">
      <c r="B3" t="s">
        <v>125</v>
      </c>
    </row>
    <row r="6" spans="1:5" ht="20.25" thickBot="1" x14ac:dyDescent="0.45">
      <c r="A6" s="126">
        <v>1</v>
      </c>
      <c r="B6" s="336" t="s">
        <v>187</v>
      </c>
      <c r="C6" s="336"/>
      <c r="D6" s="126"/>
      <c r="E6" s="125"/>
    </row>
    <row r="7" spans="1:5" x14ac:dyDescent="0.4">
      <c r="A7" s="125"/>
      <c r="B7" s="38"/>
      <c r="C7" t="s">
        <v>188</v>
      </c>
    </row>
    <row r="8" spans="1:5" x14ac:dyDescent="0.4">
      <c r="A8" s="125"/>
      <c r="B8" s="38"/>
      <c r="C8" t="s">
        <v>189</v>
      </c>
    </row>
    <row r="9" spans="1:5" x14ac:dyDescent="0.4">
      <c r="A9" s="125"/>
      <c r="B9" s="38"/>
      <c r="C9" t="s">
        <v>186</v>
      </c>
    </row>
    <row r="10" spans="1:5" x14ac:dyDescent="0.4">
      <c r="A10" s="125"/>
      <c r="B10" s="38"/>
    </row>
    <row r="11" spans="1:5" x14ac:dyDescent="0.4">
      <c r="A11" s="125"/>
      <c r="B11" s="38"/>
    </row>
    <row r="12" spans="1:5" x14ac:dyDescent="0.4">
      <c r="A12" s="125"/>
      <c r="B12" s="38"/>
    </row>
    <row r="13" spans="1:5" x14ac:dyDescent="0.4">
      <c r="A13" s="125"/>
      <c r="B13" s="38"/>
    </row>
    <row r="14" spans="1:5" x14ac:dyDescent="0.4">
      <c r="A14" s="125"/>
      <c r="B14" s="38"/>
    </row>
    <row r="15" spans="1:5" x14ac:dyDescent="0.4">
      <c r="A15" s="125"/>
      <c r="B15" s="38"/>
    </row>
    <row r="17" ht="25.9" customHeight="1" x14ac:dyDescent="0.4"/>
  </sheetData>
  <mergeCells count="1">
    <mergeCell ref="B6:C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4645-7FEC-4F75-B751-9BBB7A036476}">
  <sheetPr codeName="Sheet13">
    <tabColor theme="0" tint="-0.499984740745262"/>
  </sheetPr>
  <dimension ref="A1:Q48"/>
  <sheetViews>
    <sheetView topLeftCell="A17" workbookViewId="0">
      <selection activeCell="T19" sqref="T19"/>
    </sheetView>
  </sheetViews>
  <sheetFormatPr defaultRowHeight="19.5" x14ac:dyDescent="0.4"/>
  <cols>
    <col min="8" max="8" width="12.25" customWidth="1"/>
  </cols>
  <sheetData>
    <row r="1" spans="1:17" ht="27.75" x14ac:dyDescent="0.55000000000000004">
      <c r="A1" s="31" t="s">
        <v>75</v>
      </c>
      <c r="B1" s="27"/>
      <c r="C1" s="32"/>
      <c r="D1" s="32"/>
      <c r="E1" s="27"/>
      <c r="F1" s="27"/>
      <c r="G1" s="27"/>
      <c r="H1" s="33">
        <v>44711</v>
      </c>
    </row>
    <row r="2" spans="1:17" x14ac:dyDescent="0.4">
      <c r="C2" s="10"/>
      <c r="D2" s="11"/>
    </row>
    <row r="3" spans="1:17" x14ac:dyDescent="0.4">
      <c r="C3" s="12"/>
      <c r="D3" s="13"/>
    </row>
    <row r="4" spans="1:17" x14ac:dyDescent="0.4">
      <c r="C4" s="12"/>
      <c r="D4" s="13"/>
    </row>
    <row r="5" spans="1:17" x14ac:dyDescent="0.4">
      <c r="C5" s="14"/>
      <c r="D5" s="13"/>
    </row>
    <row r="6" spans="1:17" x14ac:dyDescent="0.4">
      <c r="C6" s="15" t="s">
        <v>32</v>
      </c>
      <c r="D6" s="16"/>
      <c r="M6" t="s">
        <v>74</v>
      </c>
    </row>
    <row r="7" spans="1:17" x14ac:dyDescent="0.4">
      <c r="A7" s="28" t="s">
        <v>70</v>
      </c>
      <c r="C7" s="17" t="s">
        <v>33</v>
      </c>
      <c r="D7" s="13"/>
    </row>
    <row r="8" spans="1:17" ht="41.25" thickBot="1" x14ac:dyDescent="0.45">
      <c r="A8" s="28" t="s">
        <v>70</v>
      </c>
      <c r="C8" s="18" t="s">
        <v>63</v>
      </c>
      <c r="D8" s="19" t="s">
        <v>55</v>
      </c>
    </row>
    <row r="9" spans="1:17" x14ac:dyDescent="0.4">
      <c r="A9" s="28" t="s">
        <v>70</v>
      </c>
      <c r="C9" s="20" t="s">
        <v>34</v>
      </c>
      <c r="D9" s="21" t="s">
        <v>56</v>
      </c>
    </row>
    <row r="10" spans="1:17" x14ac:dyDescent="0.4">
      <c r="A10" s="28" t="s">
        <v>70</v>
      </c>
      <c r="C10" s="12"/>
      <c r="D10" s="9" t="s">
        <v>57</v>
      </c>
    </row>
    <row r="11" spans="1:17" ht="24.75" thickBot="1" x14ac:dyDescent="0.45">
      <c r="A11" s="30" t="s">
        <v>72</v>
      </c>
      <c r="B11" s="30"/>
      <c r="C11" s="30"/>
      <c r="D11" s="30" t="s">
        <v>40</v>
      </c>
      <c r="P11" t="s">
        <v>64</v>
      </c>
    </row>
    <row r="12" spans="1:17" x14ac:dyDescent="0.4">
      <c r="A12" s="29"/>
      <c r="C12" s="12"/>
      <c r="D12" s="21"/>
      <c r="P12" t="s">
        <v>65</v>
      </c>
      <c r="Q12" t="s">
        <v>66</v>
      </c>
    </row>
    <row r="13" spans="1:17" x14ac:dyDescent="0.4">
      <c r="A13" s="29" t="s">
        <v>71</v>
      </c>
      <c r="C13" s="12"/>
      <c r="D13" s="21"/>
    </row>
    <row r="14" spans="1:17" x14ac:dyDescent="0.4">
      <c r="A14" s="29"/>
      <c r="C14" s="12"/>
      <c r="D14" s="21"/>
      <c r="P14" t="s">
        <v>65</v>
      </c>
      <c r="Q14" t="s">
        <v>67</v>
      </c>
    </row>
    <row r="15" spans="1:17" x14ac:dyDescent="0.4">
      <c r="A15" s="29"/>
      <c r="C15" s="15" t="s">
        <v>35</v>
      </c>
      <c r="D15" s="15" t="s">
        <v>54</v>
      </c>
    </row>
    <row r="16" spans="1:17" x14ac:dyDescent="0.4">
      <c r="A16" s="29"/>
      <c r="C16" s="12" t="s">
        <v>36</v>
      </c>
      <c r="D16" s="22" t="s">
        <v>59</v>
      </c>
    </row>
    <row r="17" spans="1:16" x14ac:dyDescent="0.4">
      <c r="A17" s="29"/>
      <c r="C17" s="12"/>
      <c r="D17" s="21" t="s">
        <v>58</v>
      </c>
    </row>
    <row r="18" spans="1:16" x14ac:dyDescent="0.4">
      <c r="A18" s="29"/>
      <c r="C18" s="12"/>
      <c r="D18" s="13"/>
    </row>
    <row r="19" spans="1:16" x14ac:dyDescent="0.4">
      <c r="A19" s="29"/>
      <c r="C19" s="12"/>
      <c r="D19" s="13"/>
    </row>
    <row r="20" spans="1:16" x14ac:dyDescent="0.4">
      <c r="A20" s="29"/>
      <c r="C20" s="12"/>
      <c r="D20" s="13"/>
      <c r="P20" t="s">
        <v>68</v>
      </c>
    </row>
    <row r="21" spans="1:16" x14ac:dyDescent="0.4">
      <c r="A21" s="29"/>
      <c r="C21" s="23" t="s">
        <v>37</v>
      </c>
      <c r="D21" s="24" t="s">
        <v>60</v>
      </c>
    </row>
    <row r="22" spans="1:16" x14ac:dyDescent="0.4">
      <c r="C22" s="23" t="s">
        <v>38</v>
      </c>
      <c r="D22" s="12"/>
    </row>
    <row r="23" spans="1:16" x14ac:dyDescent="0.4">
      <c r="C23" s="23" t="s">
        <v>39</v>
      </c>
      <c r="D23" s="12"/>
    </row>
    <row r="24" spans="1:16" x14ac:dyDescent="0.4">
      <c r="C24" s="23" t="s">
        <v>39</v>
      </c>
      <c r="D24" s="12"/>
      <c r="P24" t="s">
        <v>69</v>
      </c>
    </row>
    <row r="25" spans="1:16" x14ac:dyDescent="0.4">
      <c r="C25" s="12"/>
      <c r="D25" s="12"/>
    </row>
    <row r="26" spans="1:16" x14ac:dyDescent="0.4">
      <c r="C26" s="12" t="s">
        <v>61</v>
      </c>
      <c r="D26" s="12"/>
    </row>
    <row r="27" spans="1:16" x14ac:dyDescent="0.4">
      <c r="C27" s="12" t="s">
        <v>62</v>
      </c>
      <c r="D27" s="12"/>
    </row>
    <row r="28" spans="1:16" x14ac:dyDescent="0.4">
      <c r="C28" s="12"/>
      <c r="D28" s="12"/>
    </row>
    <row r="29" spans="1:16" x14ac:dyDescent="0.4">
      <c r="C29" s="12"/>
      <c r="D29" s="12"/>
    </row>
    <row r="30" spans="1:16" x14ac:dyDescent="0.4">
      <c r="C30" s="25"/>
      <c r="D30" s="26"/>
    </row>
    <row r="34" spans="4:10" ht="20.25" thickBot="1" x14ac:dyDescent="0.45"/>
    <row r="35" spans="4:10" x14ac:dyDescent="0.4">
      <c r="D35" s="63"/>
      <c r="E35" s="63"/>
      <c r="F35" s="63"/>
      <c r="G35" s="63"/>
      <c r="H35" s="52" t="s">
        <v>84</v>
      </c>
      <c r="I35" s="63"/>
      <c r="J35" s="63"/>
    </row>
    <row r="36" spans="4:10" x14ac:dyDescent="0.4">
      <c r="D36" s="63"/>
      <c r="E36" s="63"/>
      <c r="F36" s="63"/>
      <c r="G36" s="63"/>
      <c r="H36" s="54" t="s">
        <v>80</v>
      </c>
      <c r="I36" s="55" t="s">
        <v>81</v>
      </c>
      <c r="J36" s="66"/>
    </row>
    <row r="37" spans="4:10" x14ac:dyDescent="0.4">
      <c r="D37" s="63" t="s">
        <v>78</v>
      </c>
      <c r="E37" s="63"/>
      <c r="F37" s="63"/>
      <c r="G37" s="63"/>
      <c r="H37" s="54" t="s">
        <v>82</v>
      </c>
      <c r="I37" s="55" t="s">
        <v>83</v>
      </c>
      <c r="J37" s="66"/>
    </row>
    <row r="38" spans="4:10" ht="20.25" thickBot="1" x14ac:dyDescent="0.45">
      <c r="D38" s="63" t="s">
        <v>79</v>
      </c>
      <c r="E38" s="63"/>
      <c r="F38" s="63"/>
      <c r="G38" s="63"/>
      <c r="H38" s="56" t="s">
        <v>87</v>
      </c>
      <c r="I38" s="57" t="s">
        <v>86</v>
      </c>
      <c r="J38" s="65"/>
    </row>
    <row r="39" spans="4:10" x14ac:dyDescent="0.4">
      <c r="D39" s="63"/>
      <c r="E39" s="63"/>
      <c r="F39" s="63"/>
      <c r="G39" s="63"/>
      <c r="H39" s="63"/>
      <c r="I39" s="63"/>
      <c r="J39" s="63"/>
    </row>
    <row r="40" spans="4:10" x14ac:dyDescent="0.4">
      <c r="D40" s="64" t="s">
        <v>85</v>
      </c>
      <c r="E40" s="63"/>
      <c r="F40" s="63"/>
      <c r="G40" s="63"/>
      <c r="H40" s="63"/>
      <c r="I40" s="63"/>
      <c r="J40" s="63"/>
    </row>
    <row r="41" spans="4:10" x14ac:dyDescent="0.4">
      <c r="D41" s="63"/>
      <c r="E41" s="63"/>
      <c r="F41" s="63"/>
      <c r="G41" s="63"/>
      <c r="H41" s="63"/>
      <c r="I41" s="63"/>
      <c r="J41" s="63"/>
    </row>
    <row r="42" spans="4:10" x14ac:dyDescent="0.4">
      <c r="D42" s="63"/>
      <c r="E42" s="63"/>
      <c r="F42" s="63"/>
      <c r="G42" s="63"/>
      <c r="H42" s="63"/>
      <c r="I42" s="63"/>
      <c r="J42" s="63"/>
    </row>
    <row r="43" spans="4:10" x14ac:dyDescent="0.4">
      <c r="D43" s="63"/>
      <c r="E43" s="63"/>
      <c r="F43" s="63"/>
      <c r="G43" s="63"/>
      <c r="H43" s="63"/>
      <c r="I43" s="63"/>
      <c r="J43" s="63"/>
    </row>
    <row r="44" spans="4:10" x14ac:dyDescent="0.4">
      <c r="D44" s="63"/>
      <c r="E44" s="63"/>
      <c r="F44" s="63" t="s">
        <v>88</v>
      </c>
      <c r="G44" s="63"/>
      <c r="H44" s="63"/>
      <c r="I44" s="63"/>
      <c r="J44" s="63"/>
    </row>
    <row r="45" spans="4:10" x14ac:dyDescent="0.4">
      <c r="D45" s="63"/>
      <c r="E45" s="63"/>
      <c r="F45" s="63" t="s">
        <v>89</v>
      </c>
      <c r="G45" s="63"/>
      <c r="H45" s="63"/>
      <c r="I45" s="63"/>
      <c r="J45" s="63"/>
    </row>
    <row r="46" spans="4:10" x14ac:dyDescent="0.4">
      <c r="D46" s="63"/>
      <c r="E46" s="63"/>
      <c r="F46" s="63" t="s">
        <v>90</v>
      </c>
      <c r="G46" s="63"/>
      <c r="H46" s="63"/>
      <c r="I46" s="63"/>
      <c r="J46" s="63"/>
    </row>
    <row r="47" spans="4:10" x14ac:dyDescent="0.4">
      <c r="D47" s="63"/>
      <c r="E47" s="63"/>
      <c r="F47" s="63"/>
      <c r="G47" s="63"/>
      <c r="H47" s="63"/>
      <c r="I47" s="63"/>
      <c r="J47" s="63"/>
    </row>
    <row r="48" spans="4:10" x14ac:dyDescent="0.4">
      <c r="D48" s="63"/>
      <c r="E48" s="63"/>
      <c r="F48" s="63"/>
      <c r="G48" s="63"/>
      <c r="H48" s="63"/>
      <c r="I48" s="63"/>
      <c r="J48" s="63"/>
    </row>
  </sheetData>
  <conditionalFormatting sqref="D23">
    <cfRule type="expression" dxfId="9" priority="1">
      <formula>MOD(ROW(), 2)</formula>
    </cfRule>
  </conditionalFormatting>
  <hyperlinks>
    <hyperlink ref="I38" r:id="rId1" xr:uid="{04EF87E6-1274-41D1-9B6F-538144BF3BC0}"/>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9F4-E5C8-1B4E-A824-B71A61447384}">
  <sheetPr codeName="Sheet34"/>
  <dimension ref="A1:E6"/>
  <sheetViews>
    <sheetView workbookViewId="0">
      <pane ySplit="2" topLeftCell="A3" activePane="bottomLeft" state="frozen"/>
      <selection pane="bottomLeft" activeCell="G9" sqref="G9"/>
    </sheetView>
  </sheetViews>
  <sheetFormatPr defaultColWidth="10.75" defaultRowHeight="19.5" x14ac:dyDescent="0.4"/>
  <cols>
    <col min="1" max="1" width="25" style="1" customWidth="1"/>
    <col min="2" max="3" width="33.25" style="1" customWidth="1"/>
    <col min="4" max="4" width="13.25" style="1" customWidth="1"/>
    <col min="5" max="5" width="25" style="1" customWidth="1"/>
  </cols>
  <sheetData>
    <row r="1" spans="1:5" ht="55.15" customHeight="1" x14ac:dyDescent="0.4">
      <c r="A1" s="337" t="s">
        <v>8</v>
      </c>
      <c r="B1" s="337"/>
      <c r="C1" s="337"/>
      <c r="D1" s="337"/>
      <c r="E1" s="337"/>
    </row>
    <row r="2" spans="1:5" ht="22.15" customHeight="1" x14ac:dyDescent="0.4">
      <c r="A2" s="2" t="s">
        <v>9</v>
      </c>
      <c r="B2" s="2" t="s">
        <v>10</v>
      </c>
      <c r="C2" s="2" t="s">
        <v>11</v>
      </c>
      <c r="D2" s="2" t="s">
        <v>12</v>
      </c>
      <c r="E2" s="2" t="s">
        <v>13</v>
      </c>
    </row>
    <row r="3" spans="1:5" x14ac:dyDescent="0.4">
      <c r="A3" s="1" t="s">
        <v>21</v>
      </c>
      <c r="B3" s="1" t="s">
        <v>22</v>
      </c>
      <c r="C3" s="1" t="s">
        <v>23</v>
      </c>
      <c r="D3" s="1" t="s">
        <v>24</v>
      </c>
    </row>
    <row r="4" spans="1:5" x14ac:dyDescent="0.4">
      <c r="A4" s="1" t="s">
        <v>25</v>
      </c>
      <c r="B4" s="1" t="s">
        <v>26</v>
      </c>
      <c r="C4" s="1" t="s">
        <v>23</v>
      </c>
      <c r="D4" s="1" t="s">
        <v>24</v>
      </c>
      <c r="E4" s="1" t="s">
        <v>27</v>
      </c>
    </row>
    <row r="5" spans="1:5" x14ac:dyDescent="0.4">
      <c r="A5" s="1" t="s">
        <v>18</v>
      </c>
      <c r="B5" s="1" t="s">
        <v>15</v>
      </c>
      <c r="D5" s="1" t="s">
        <v>19</v>
      </c>
      <c r="E5" s="1" t="s">
        <v>20</v>
      </c>
    </row>
    <row r="6" spans="1:5" x14ac:dyDescent="0.4">
      <c r="A6" s="1" t="s">
        <v>14</v>
      </c>
      <c r="B6" s="1" t="s">
        <v>15</v>
      </c>
      <c r="D6" s="1" t="s">
        <v>16</v>
      </c>
      <c r="E6" s="1" t="s">
        <v>17</v>
      </c>
    </row>
  </sheetData>
  <mergeCells count="1">
    <mergeCell ref="A1:E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xml version="1.0" encoding="utf-8"?>
<MigrationHistory xmlns="http://tillerhq.com/platform/migrations/1.0" sheet-ref="sheet:%7BE2FA89F4-E5C8-1B4E-A824-B71A61447384%7D">
  <Revisions>
    <Revision applied-at="Mon, 28 Feb 2022 17:55:36 GMT" tag="20210922_2100"/>
  </Revisions>
  <Revisions>
    <Revision applied-at="Mon, 28 Feb 2022 17:55:36 GMT" tag="20210925_2000"/>
  </Revisions>
</MigrationHistory>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07112B6A-07F5-444D-A0B2-45AA326CA964}">
  <ds:schemaRefs/>
</ds:datastoreItem>
</file>

<file path=customXml/itemProps2.xml><?xml version="1.0" encoding="utf-8"?>
<ds:datastoreItem xmlns:ds="http://schemas.openxmlformats.org/officeDocument/2006/customXml" ds:itemID="{A4EF4C97-4840-40F1-8D10-2F19DAE7789A}">
  <ds:schemaRefs/>
</ds:datastoreItem>
</file>

<file path=customXml/itemProps3.xml><?xml version="1.0" encoding="utf-8"?>
<ds:datastoreItem xmlns:ds="http://schemas.openxmlformats.org/officeDocument/2006/customXml" ds:itemID="{A288F018-6C67-46EC-961D-8F23EEB9624C}">
  <ds:schemaRefs/>
</ds:datastoreItem>
</file>

<file path=customXml/itemProps4.xml><?xml version="1.0" encoding="utf-8"?>
<ds:datastoreItem xmlns:ds="http://schemas.openxmlformats.org/officeDocument/2006/customXml" ds:itemID="{1E2DAF52-A2DF-4493-9C7F-7C3A6EBE7700}">
  <ds:schemaRefs/>
</ds:datastoreItem>
</file>

<file path=customXml/itemProps5.xml><?xml version="1.0" encoding="utf-8"?>
<ds:datastoreItem xmlns:ds="http://schemas.openxmlformats.org/officeDocument/2006/customXml" ds:itemID="{284AB6B0-2CB5-4A77-87E7-C3F77900D3B3}">
  <ds:schemaRefs/>
</ds:datastoreItem>
</file>

<file path=customXml/itemProps6.xml><?xml version="1.0" encoding="utf-8"?>
<ds:datastoreItem xmlns:ds="http://schemas.openxmlformats.org/officeDocument/2006/customXml" ds:itemID="{758A2299-1E40-476D-8485-FA3F8FBD8504}">
  <ds:schemaRefs/>
</ds:datastoreItem>
</file>

<file path=customXml/itemProps7.xml><?xml version="1.0" encoding="utf-8"?>
<ds:datastoreItem xmlns:ds="http://schemas.openxmlformats.org/officeDocument/2006/customXml" ds:itemID="{B841C0E2-78B9-4128-A0AC-428139F8A996}">
  <ds:schemaRefs/>
</ds:datastoreItem>
</file>

<file path=customXml/itemProps8.xml><?xml version="1.0" encoding="utf-8"?>
<ds:datastoreItem xmlns:ds="http://schemas.openxmlformats.org/officeDocument/2006/customXml" ds:itemID="{48490CCA-6D7D-7744-ADDF-08B82D463008}">
  <ds:schemaRefs>
    <ds:schemaRef ds:uri="http://tillerhq.com/platform/migrations/1.0"/>
  </ds:schemaRefs>
</ds:datastoreItem>
</file>

<file path=customXml/itemProps9.xml><?xml version="1.0" encoding="utf-8"?>
<ds:datastoreItem xmlns:ds="http://schemas.openxmlformats.org/officeDocument/2006/customXml" ds:itemID="{F6447684-FCE2-4185-B2B6-8B6574D06AC0}">
  <ds:schemaRefs/>
</ds:datastoreItem>
</file>

<file path=customXml/itemProps10.xml><?xml version="1.0" encoding="utf-8"?>
<ds:datastoreItem xmlns:ds="http://schemas.openxmlformats.org/officeDocument/2006/customXml" ds:itemID="{95A4621C-8524-45B7-A398-B5D92D2117EF}">
  <ds:schemaRefs/>
</ds:datastoreItem>
</file>

<file path=customXml/itemProps11.xml><?xml version="1.0" encoding="utf-8"?>
<ds:datastoreItem xmlns:ds="http://schemas.openxmlformats.org/officeDocument/2006/customXml" ds:itemID="{AE5DB5A6-650F-4E64-8018-31FE9B994F8D}">
  <ds:schemaRefs/>
</ds:datastoreItem>
</file>

<file path=customXml/itemProps12.xml><?xml version="1.0" encoding="utf-8"?>
<ds:datastoreItem xmlns:ds="http://schemas.openxmlformats.org/officeDocument/2006/customXml" ds:itemID="{941E2A5D-87BF-472A-A849-04E5686F86D7}">
  <ds:schemaRefs/>
</ds:datastoreItem>
</file>

<file path=customXml/itemProps13.xml><?xml version="1.0" encoding="utf-8"?>
<ds:datastoreItem xmlns:ds="http://schemas.openxmlformats.org/officeDocument/2006/customXml" ds:itemID="{F5BD5FB2-4C5E-46C1-B669-AF6F77C3E006}">
  <ds:schemaRefs/>
</ds:datastoreItem>
</file>

<file path=customXml/itemProps14.xml><?xml version="1.0" encoding="utf-8"?>
<ds:datastoreItem xmlns:ds="http://schemas.openxmlformats.org/officeDocument/2006/customXml" ds:itemID="{2BC89952-6258-49F3-BCEB-4D44B048005F}">
  <ds:schemaRefs/>
</ds:datastoreItem>
</file>

<file path=customXml/itemProps15.xml><?xml version="1.0" encoding="utf-8"?>
<ds:datastoreItem xmlns:ds="http://schemas.openxmlformats.org/officeDocument/2006/customXml" ds:itemID="{40BF5FB1-CA39-41BC-978E-E0A92B0DA807}">
  <ds:schemaRefs/>
</ds:datastoreItem>
</file>

<file path=customXml/itemProps16.xml><?xml version="1.0" encoding="utf-8"?>
<ds:datastoreItem xmlns:ds="http://schemas.openxmlformats.org/officeDocument/2006/customXml" ds:itemID="{D8B961C0-2BDC-446E-B8B9-E3497D990F23}">
  <ds:schemaRefs/>
</ds:datastoreItem>
</file>

<file path=customXml/itemProps17.xml><?xml version="1.0" encoding="utf-8"?>
<ds:datastoreItem xmlns:ds="http://schemas.openxmlformats.org/officeDocument/2006/customXml" ds:itemID="{433181BC-745D-4271-B266-DA6E290E87C8}">
  <ds:schemaRefs/>
</ds:datastoreItem>
</file>

<file path=customXml/itemProps18.xml><?xml version="1.0" encoding="utf-8"?>
<ds:datastoreItem xmlns:ds="http://schemas.openxmlformats.org/officeDocument/2006/customXml" ds:itemID="{BAFF051E-7783-4547-B4F2-D64617DF53C9}">
  <ds:schemaRefs/>
</ds:datastoreItem>
</file>

<file path=customXml/itemProps19.xml><?xml version="1.0" encoding="utf-8"?>
<ds:datastoreItem xmlns:ds="http://schemas.openxmlformats.org/officeDocument/2006/customXml" ds:itemID="{A2CAC249-1A33-4D43-A11C-189471942EE4}">
  <ds:schemaRefs/>
</ds:datastoreItem>
</file>

<file path=customXml/itemProps20.xml><?xml version="1.0" encoding="utf-8"?>
<ds:datastoreItem xmlns:ds="http://schemas.openxmlformats.org/officeDocument/2006/customXml" ds:itemID="{BC69DA7F-5B87-4531-85D1-5AA71EB44F9E}">
  <ds:schemaRefs/>
</ds:datastoreItem>
</file>

<file path=customXml/itemProps21.xml><?xml version="1.0" encoding="utf-8"?>
<ds:datastoreItem xmlns:ds="http://schemas.openxmlformats.org/officeDocument/2006/customXml" ds:itemID="{7B5C6F56-C87E-4EA0-AC0C-301F042C2C1A}">
  <ds:schemaRefs/>
</ds:datastoreItem>
</file>

<file path=customXml/itemProps22.xml><?xml version="1.0" encoding="utf-8"?>
<ds:datastoreItem xmlns:ds="http://schemas.openxmlformats.org/officeDocument/2006/customXml" ds:itemID="{BBC111D9-65D7-4BAF-8208-E559DDC9B293}">
  <ds:schemaRefs/>
</ds:datastoreItem>
</file>

<file path=customXml/itemProps23.xml><?xml version="1.0" encoding="utf-8"?>
<ds:datastoreItem xmlns:ds="http://schemas.openxmlformats.org/officeDocument/2006/customXml" ds:itemID="{197D2A9F-51EF-4C66-A85F-ED4188930E0D}">
  <ds:schemaRefs/>
</ds:datastoreItem>
</file>

<file path=customXml/itemProps24.xml><?xml version="1.0" encoding="utf-8"?>
<ds:datastoreItem xmlns:ds="http://schemas.openxmlformats.org/officeDocument/2006/customXml" ds:itemID="{7F29BA68-B808-4C6B-ACB2-A27E7E78E5FE}">
  <ds:schemaRefs/>
</ds:datastoreItem>
</file>

<file path=customXml/itemProps25.xml><?xml version="1.0" encoding="utf-8"?>
<ds:datastoreItem xmlns:ds="http://schemas.openxmlformats.org/officeDocument/2006/customXml" ds:itemID="{B27038BC-C385-4721-BE10-2EC51CAF8077}">
  <ds:schemaRefs/>
</ds:datastoreItem>
</file>

<file path=customXml/itemProps26.xml><?xml version="1.0" encoding="utf-8"?>
<ds:datastoreItem xmlns:ds="http://schemas.openxmlformats.org/officeDocument/2006/customXml" ds:itemID="{78773E0F-8D88-41AD-817D-D1B6DCC6714F}">
  <ds:schemaRefs/>
</ds:datastoreItem>
</file>

<file path=customXml/itemProps27.xml><?xml version="1.0" encoding="utf-8"?>
<ds:datastoreItem xmlns:ds="http://schemas.openxmlformats.org/officeDocument/2006/customXml" ds:itemID="{F3153980-739B-4F3D-AF2C-C91B52C059ED}">
  <ds:schemaRefs/>
</ds:datastoreItem>
</file>

<file path=customXml/itemProps28.xml><?xml version="1.0" encoding="utf-8"?>
<ds:datastoreItem xmlns:ds="http://schemas.openxmlformats.org/officeDocument/2006/customXml" ds:itemID="{4FC8420A-CEC7-4B76-A2FD-07AA450D924B}">
  <ds:schemaRefs/>
</ds:datastoreItem>
</file>

<file path=customXml/itemProps29.xml><?xml version="1.0" encoding="utf-8"?>
<ds:datastoreItem xmlns:ds="http://schemas.openxmlformats.org/officeDocument/2006/customXml" ds:itemID="{00AEEB4F-3F8F-4A49-98B6-9BAC5E3554BA}">
  <ds:schemaRefs/>
</ds:datastoreItem>
</file>

<file path=customXml/itemProps30.xml><?xml version="1.0" encoding="utf-8"?>
<ds:datastoreItem xmlns:ds="http://schemas.openxmlformats.org/officeDocument/2006/customXml" ds:itemID="{88B9FBC0-F51C-4BAE-ABF1-AECEB0EB49D2}">
  <ds:schemaRefs/>
</ds:datastoreItem>
</file>

<file path=customXml/itemProps31.xml><?xml version="1.0" encoding="utf-8"?>
<ds:datastoreItem xmlns:ds="http://schemas.openxmlformats.org/officeDocument/2006/customXml" ds:itemID="{AC9A5A5E-7A58-42BA-8590-F7AA6DBFB3D9}">
  <ds:schemaRefs/>
</ds:datastoreItem>
</file>

<file path=customXml/itemProps32.xml><?xml version="1.0" encoding="utf-8"?>
<ds:datastoreItem xmlns:ds="http://schemas.openxmlformats.org/officeDocument/2006/customXml" ds:itemID="{5D233075-48A4-44F5-98BA-F7F491B3BE38}">
  <ds:schemaRefs/>
</ds:datastoreItem>
</file>

<file path=customXml/itemProps33.xml><?xml version="1.0" encoding="utf-8"?>
<ds:datastoreItem xmlns:ds="http://schemas.openxmlformats.org/officeDocument/2006/customXml" ds:itemID="{01641235-E823-4BCA-9A12-405C1B4C3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T8R_README_WELCOME</vt:lpstr>
      <vt:lpstr>T8R_CONFIG_SHEET</vt:lpstr>
      <vt:lpstr>T8R_IMPORT_CONFIGS_EDITABLE</vt:lpstr>
      <vt:lpstr>t8r_ImportFilesFiltered_EDITABL</vt:lpstr>
      <vt:lpstr>T8R_NEW_TRANSACTIONS</vt:lpstr>
      <vt:lpstr>T8R_SOURCE_TRANSACTIONS</vt:lpstr>
      <vt:lpstr>t8r_SOURCE_WORKBOOK_SHEET_NAMES</vt:lpstr>
      <vt:lpstr>Tiller Challenge Checklist</vt:lpstr>
      <vt:lpstr>T8R_LINKS</vt:lpstr>
      <vt:lpstr>t8r_TrxnsHeadersTableForWorkshe</vt:lpstr>
      <vt:lpstr> Tiller 2022 Challenge #WIP</vt:lpstr>
      <vt:lpstr>Excel Tips</vt:lpstr>
      <vt:lpstr>T8R DEV SCRATCHPAD</vt:lpstr>
      <vt:lpstr>ImportConfigRange</vt:lpstr>
      <vt:lpstr>' Tiller 2022 Challenge #WIP'!Print_Area</vt:lpstr>
      <vt:lpstr>T8R_CONFIG_SHEET!Print_Area</vt:lpstr>
      <vt:lpstr>T8R_LINKS!Print_Area</vt:lpstr>
      <vt:lpstr>t8r_ConfigTableRange</vt:lpstr>
      <vt:lpstr>t8r_excel_SOURCE_WORKBOOK_SHEET_NAMES_dropdown</vt:lpstr>
      <vt:lpstr>t8r_ImportConfigNamesForDropDown</vt:lpstr>
      <vt:lpstr>t8r_ImportConfigsTable</vt:lpstr>
      <vt:lpstr>t8r_TrxnsHeadersTableForWorksheet2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2022-06-02T17:16:19Z</dcterms:created>
  <dcterms:modified xsi:type="dcterms:W3CDTF">2022-06-06T20:37:00Z</dcterms:modified>
  <cp:category/>
</cp:coreProperties>
</file>