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insignia\ComLog\"/>
    </mc:Choice>
  </mc:AlternateContent>
  <bookViews>
    <workbookView xWindow="0" yWindow="0" windowWidth="25600" windowHeight="1051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A16" i="1" s="1"/>
  <c r="A18" i="1"/>
  <c r="A19" i="1" s="1"/>
  <c r="A21" i="1"/>
  <c r="A22" i="1" s="1"/>
  <c r="A23" i="1" s="1"/>
  <c r="A25" i="1"/>
  <c r="A26" i="1" s="1"/>
  <c r="A27" i="1" s="1"/>
  <c r="A28" i="1" s="1"/>
  <c r="A29" i="1" s="1"/>
  <c r="A30" i="1" s="1"/>
  <c r="A32" i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7" i="1"/>
  <c r="A48" i="1" s="1"/>
  <c r="A49" i="1" s="1"/>
  <c r="A50" i="1" s="1"/>
  <c r="A51" i="1" s="1"/>
  <c r="A52" i="1" s="1"/>
  <c r="A54" i="1"/>
  <c r="A55" i="1" s="1"/>
  <c r="A56" i="1" s="1"/>
  <c r="A58" i="1"/>
  <c r="A59" i="1" s="1"/>
  <c r="A60" i="1" s="1"/>
  <c r="A62" i="1"/>
  <c r="A63" i="1" s="1"/>
  <c r="A64" i="1" s="1"/>
  <c r="A66" i="1"/>
  <c r="A67" i="1" s="1"/>
  <c r="A68" i="1" s="1"/>
  <c r="A70" i="1"/>
  <c r="A71" i="1" s="1"/>
  <c r="A73" i="1"/>
  <c r="A74" i="1" s="1"/>
  <c r="A76" i="1"/>
  <c r="A77" i="1" s="1"/>
  <c r="A78" i="1" s="1"/>
  <c r="A79" i="1" s="1"/>
  <c r="A80" i="1" s="1"/>
  <c r="A81" i="1" s="1"/>
  <c r="A82" i="1" s="1"/>
  <c r="A84" i="1"/>
  <c r="A85" i="1" s="1"/>
  <c r="A87" i="1"/>
  <c r="A88" i="1" s="1"/>
  <c r="A89" i="1" s="1"/>
  <c r="A90" i="1" s="1"/>
  <c r="A91" i="1" s="1"/>
  <c r="A92" i="1" s="1"/>
  <c r="A93" i="1" s="1"/>
  <c r="A94" i="1" s="1"/>
  <c r="A95" i="1" s="1"/>
  <c r="A96" i="1" s="1"/>
  <c r="A98" i="1"/>
  <c r="A99" i="1" s="1"/>
  <c r="A100" i="1" s="1"/>
  <c r="A102" i="1"/>
  <c r="A104" i="1"/>
  <c r="A106" i="1"/>
  <c r="A107" i="1" s="1"/>
  <c r="A109" i="1"/>
  <c r="A110" i="1" s="1"/>
  <c r="A112" i="1"/>
  <c r="A114" i="1"/>
  <c r="A115" i="1" s="1"/>
  <c r="A116" i="1" s="1"/>
  <c r="A117" i="1" s="1"/>
  <c r="A118" i="1" s="1"/>
  <c r="A120" i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</calcChain>
</file>

<file path=xl/sharedStrings.xml><?xml version="1.0" encoding="utf-8"?>
<sst xmlns="http://schemas.openxmlformats.org/spreadsheetml/2006/main" count="285" uniqueCount="140">
  <si>
    <t xml:space="preserve">ACC NAME </t>
  </si>
  <si>
    <t>CURRENCY</t>
  </si>
  <si>
    <t>BALANCE</t>
  </si>
  <si>
    <t>BANK OF CYPRUS</t>
  </si>
  <si>
    <t>INSIGNIA INTERNATIONAL  (CYP)</t>
  </si>
  <si>
    <t>USD</t>
  </si>
  <si>
    <t xml:space="preserve">EUR </t>
  </si>
  <si>
    <t>BARCLAYS</t>
  </si>
  <si>
    <t>ILS Ltd (UK)</t>
  </si>
  <si>
    <t>GBP</t>
  </si>
  <si>
    <t>BOV + APS</t>
  </si>
  <si>
    <t>INSIGNIA SHARE CAPITAL</t>
  </si>
  <si>
    <t>ICL MALTA Premium Cards</t>
  </si>
  <si>
    <t>IC MALTA DEPOSITS</t>
  </si>
  <si>
    <t>EUR</t>
  </si>
  <si>
    <t>BoV Deposit</t>
  </si>
  <si>
    <t>IC   (MAL)</t>
  </si>
  <si>
    <t>VISA COLLATERAL DEPOSIT</t>
  </si>
  <si>
    <t>COURT DEPOSIT</t>
  </si>
  <si>
    <t>Valletta Deposit 4th Floor</t>
  </si>
  <si>
    <t>Valletta Deposit 5th Floor</t>
  </si>
  <si>
    <t>IC MALTA BUDGET</t>
  </si>
  <si>
    <t>IC MALTA OPERATIONS</t>
  </si>
  <si>
    <t>BoV EUR</t>
  </si>
  <si>
    <t xml:space="preserve">Admin General </t>
  </si>
  <si>
    <t>Savings</t>
  </si>
  <si>
    <t>VISA settlement</t>
  </si>
  <si>
    <t>IC Salaries</t>
  </si>
  <si>
    <t>Admin - Business Expenses</t>
  </si>
  <si>
    <t>Customer-Universe(Payments)</t>
  </si>
  <si>
    <t>Admin Project</t>
  </si>
  <si>
    <t>Customer - Bill Transfers</t>
  </si>
  <si>
    <t>Customer - Bill Payments</t>
  </si>
  <si>
    <t>PREMIUM CARDS</t>
  </si>
  <si>
    <t>Customer - UNIVERSE</t>
  </si>
  <si>
    <t>MEINL BANK</t>
  </si>
  <si>
    <t>Platinum Cards</t>
  </si>
  <si>
    <t>Customer Premium GBP</t>
  </si>
  <si>
    <t>Sparkasse</t>
  </si>
  <si>
    <t>APS</t>
  </si>
  <si>
    <t>Savings Cards</t>
  </si>
  <si>
    <t xml:space="preserve">Cardholder transfers </t>
  </si>
  <si>
    <t>Cardholder Direct Debit</t>
  </si>
  <si>
    <t>Current</t>
  </si>
  <si>
    <t>Salaries</t>
  </si>
  <si>
    <t>Merchants</t>
  </si>
  <si>
    <t>BILLS</t>
  </si>
  <si>
    <t>BOV ILS</t>
  </si>
  <si>
    <t>ILS Malta - savings</t>
  </si>
  <si>
    <t>ILS Malta - current</t>
  </si>
  <si>
    <t>ILS Malta - current2</t>
  </si>
  <si>
    <t>BOV DPA</t>
  </si>
  <si>
    <t>DPA Ltd</t>
  </si>
  <si>
    <t>BOV DPA COD 15</t>
  </si>
  <si>
    <t>DPA COD 15 Ltd</t>
  </si>
  <si>
    <t>BOV INSIGNIA LIFESTYLE BOUTIQUE</t>
  </si>
  <si>
    <t>Insignia Lifestyle Boutique (UK)</t>
  </si>
  <si>
    <t>CAPITAL ONE</t>
  </si>
  <si>
    <t>DPA COD 14 LLC</t>
  </si>
  <si>
    <t>NEW WORLD EXPERIENCE</t>
  </si>
  <si>
    <t>CHASE</t>
  </si>
  <si>
    <t>CL</t>
  </si>
  <si>
    <t>CS LONDON</t>
  </si>
  <si>
    <t>CS MOSCOW</t>
  </si>
  <si>
    <t>CS KIEV</t>
  </si>
  <si>
    <t>CS MALTA</t>
  </si>
  <si>
    <t>RIETUMU</t>
  </si>
  <si>
    <t>MEADOWS CAPITAL SIA</t>
  </si>
  <si>
    <t xml:space="preserve">PERSONAL ACCOUNTS - TOTAL </t>
  </si>
  <si>
    <t>DANSKE</t>
  </si>
  <si>
    <t>ROYAL CARD</t>
  </si>
  <si>
    <t>GLAMOUR CARD</t>
  </si>
  <si>
    <t>ELITE CARD</t>
  </si>
  <si>
    <t>LABEL</t>
  </si>
  <si>
    <t>ROYAL  A.C.</t>
  </si>
  <si>
    <t>GLAMOUR  A.C.</t>
  </si>
  <si>
    <t>ELITE A.C.</t>
  </si>
  <si>
    <t>CORPORATE ELITE</t>
  </si>
  <si>
    <t>SALARY ELITE</t>
  </si>
  <si>
    <t>INSIGNIA EUR COLLATERAL</t>
  </si>
  <si>
    <t>EUR CD</t>
  </si>
  <si>
    <t>NEMEA</t>
  </si>
  <si>
    <t>V Lounge SA</t>
  </si>
  <si>
    <t>NEMEA CLIENT ACCOUNTS</t>
  </si>
  <si>
    <t>NORVIK</t>
  </si>
  <si>
    <t xml:space="preserve">PERONAL ACCOUNTS - TOTAL </t>
  </si>
  <si>
    <t>BALTIKUMS CLIENT ACCOUNTS</t>
  </si>
  <si>
    <t>MEADOWS CAPITAL (BVI)</t>
  </si>
  <si>
    <t>HSBC US</t>
  </si>
  <si>
    <t>HSBC LONDON</t>
  </si>
  <si>
    <t>V Lounge</t>
  </si>
  <si>
    <t>SAFRA BANK</t>
  </si>
  <si>
    <t>ICL HK</t>
  </si>
  <si>
    <t>ICL HK (2)</t>
  </si>
  <si>
    <t>ICL Malta</t>
  </si>
  <si>
    <t>RBS</t>
  </si>
  <si>
    <t>Meadows MEADCAP-USDC   (USA)</t>
  </si>
  <si>
    <t>$ ROYAL</t>
  </si>
  <si>
    <t>MEADCAP-USDC1</t>
  </si>
  <si>
    <t>ROYAL2</t>
  </si>
  <si>
    <t>MEADCAP-USDC2</t>
  </si>
  <si>
    <t>ROYAL3</t>
  </si>
  <si>
    <t>MEADCAP-USDC3</t>
  </si>
  <si>
    <t>GLAM</t>
  </si>
  <si>
    <t>MEADCAP-USDC4</t>
  </si>
  <si>
    <t>INSIGNIA LSM LLC (USA)</t>
  </si>
  <si>
    <t>INSIGNIA CARDS  (HK)</t>
  </si>
  <si>
    <t>BANCASABA  (BAH)</t>
  </si>
  <si>
    <t>SBSWSROY-USD1  (US)</t>
  </si>
  <si>
    <t>MC ELITE</t>
  </si>
  <si>
    <t>SBSWOSE-USDC</t>
  </si>
  <si>
    <t>MEADCAP-USDC5</t>
  </si>
  <si>
    <t>DPA</t>
  </si>
  <si>
    <t>SBSWSELI-USD1</t>
  </si>
  <si>
    <t>SBWOSDP-USDC</t>
  </si>
  <si>
    <t>SBWOSDP-USD</t>
  </si>
  <si>
    <t>SBSWOSE-USDA</t>
  </si>
  <si>
    <t>MC LABEL</t>
  </si>
  <si>
    <t>SBSWOSE-USD1</t>
  </si>
  <si>
    <t>SBWOSDP-USDC5</t>
  </si>
  <si>
    <t>V LOUNGE SA (BVI)</t>
  </si>
  <si>
    <t xml:space="preserve">Rennaisance Insignia </t>
  </si>
  <si>
    <t>Rennaisance Insignia Global</t>
  </si>
  <si>
    <t xml:space="preserve">Meadows  EUR ROYAL </t>
  </si>
  <si>
    <t>Meadows  EUR GLAMOUR</t>
  </si>
  <si>
    <t>INSIGNIA LSM LLC</t>
  </si>
  <si>
    <t>INSIGNIA CARDS</t>
  </si>
  <si>
    <t>Insignia Cards - OLNV</t>
  </si>
  <si>
    <t>ILB (UK)</t>
  </si>
  <si>
    <t>BANCASABA</t>
  </si>
  <si>
    <t>SBS Inc. (EUR)  SBSWOSE-EURC</t>
  </si>
  <si>
    <t>DPA/El/Lab</t>
  </si>
  <si>
    <t>MEADOWS 23145475</t>
  </si>
  <si>
    <t>INSIGNIA CARDS (HK)</t>
  </si>
  <si>
    <t>INSIGNIA LLC</t>
  </si>
  <si>
    <t>Insignia Media Group (UK)</t>
  </si>
  <si>
    <t>V-Lounge SA (BVI)</t>
  </si>
  <si>
    <t>Marble Arch Deposit</t>
  </si>
  <si>
    <t>CHF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</si>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</sst>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E160"/>
  <sheetViews>
    <sheetView tabSelected="1" zoomScale="80" zoomScaleNormal="80" workbookViewId="0">
      <selection activeCell="E23" sqref="E23"/>
    </sheetView>
  </sheetViews>
  <sheetFormatPr defaultRowHeight="14.5" x14ac:dyDescent="0.35"/>
  <cols>
    <col min="1" max="1" width="15.54296875" customWidth="1"/>
    <col min="2" max="2" width="32.36328125" customWidth="1"/>
    <col min="3" max="3" width="15.1796875" customWidth="1"/>
    <col min="4" max="4" width="17.1796875" customWidth="1"/>
  </cols>
  <sheetData>
    <row r="13" spans="1:5" x14ac:dyDescent="0.35">
      <c r="A13" t="s">
        <v>3</v>
      </c>
      <c r="B13" t="s">
        <v>0</v>
      </c>
      <c r="C13" t="s">
        <v>1</v>
      </c>
      <c r="D13" t="s">
        <v>2</v>
      </c>
    </row>
    <row r="14" spans="1:5" x14ac:dyDescent="0.35">
      <c r="A14" t="s">
        <v>3</v>
      </c>
      <c r="C14">
        <v>0</v>
      </c>
      <c r="E14" t="s">
        <v>139</v>
      </c>
    </row>
    <row r="15" spans="1:5" x14ac:dyDescent="0.35">
      <c r="A15" t="str">
        <f>A14</f>
        <v>BANK OF CYPRUS</v>
      </c>
      <c r="B15" t="s">
        <v>4</v>
      </c>
      <c r="C15" t="s">
        <v>5</v>
      </c>
      <c r="D15">
        <v>11.289999999999889</v>
      </c>
    </row>
    <row r="16" spans="1:5" x14ac:dyDescent="0.35">
      <c r="A16" t="str">
        <f t="shared" ref="A16" si="0">A15</f>
        <v>BANK OF CYPRUS</v>
      </c>
      <c r="B16" t="s">
        <v>4</v>
      </c>
      <c r="C16" t="s">
        <v>6</v>
      </c>
      <c r="D16">
        <v>37.449999999999932</v>
      </c>
    </row>
    <row r="17" spans="1:5" x14ac:dyDescent="0.35">
      <c r="A17" t="s">
        <v>7</v>
      </c>
      <c r="E17" t="s">
        <v>139</v>
      </c>
    </row>
    <row r="18" spans="1:5" x14ac:dyDescent="0.35">
      <c r="A18" t="str">
        <f t="shared" ref="A18:A19" si="1">A17</f>
        <v>BARCLAYS</v>
      </c>
      <c r="B18" t="s">
        <v>8</v>
      </c>
      <c r="C18" t="s">
        <v>5</v>
      </c>
      <c r="D18">
        <v>0</v>
      </c>
    </row>
    <row r="19" spans="1:5" x14ac:dyDescent="0.35">
      <c r="A19" t="str">
        <f t="shared" si="1"/>
        <v>BARCLAYS</v>
      </c>
      <c r="B19" t="s">
        <v>8</v>
      </c>
      <c r="C19" t="s">
        <v>9</v>
      </c>
      <c r="D19">
        <v>984.69000000001688</v>
      </c>
    </row>
    <row r="20" spans="1:5" x14ac:dyDescent="0.35">
      <c r="A20" t="s">
        <v>10</v>
      </c>
      <c r="E20" t="s">
        <v>139</v>
      </c>
    </row>
    <row r="21" spans="1:5" x14ac:dyDescent="0.35">
      <c r="A21" t="str">
        <f t="shared" ref="A21:A23" si="2">A20</f>
        <v>BOV + APS</v>
      </c>
      <c r="B21" t="s">
        <v>11</v>
      </c>
      <c r="C21" t="s">
        <v>5</v>
      </c>
      <c r="D21">
        <v>0</v>
      </c>
    </row>
    <row r="22" spans="1:5" x14ac:dyDescent="0.35">
      <c r="A22" t="str">
        <f t="shared" si="2"/>
        <v>BOV + APS</v>
      </c>
      <c r="B22" t="s">
        <v>12</v>
      </c>
      <c r="C22" t="s">
        <v>5</v>
      </c>
      <c r="D22">
        <v>0</v>
      </c>
    </row>
    <row r="23" spans="1:5" x14ac:dyDescent="0.35">
      <c r="A23" t="str">
        <f t="shared" si="2"/>
        <v>BOV + APS</v>
      </c>
      <c r="B23" t="s">
        <v>13</v>
      </c>
      <c r="C23" t="s">
        <v>14</v>
      </c>
      <c r="D23">
        <v>769708.52</v>
      </c>
    </row>
    <row r="24" spans="1:5" x14ac:dyDescent="0.35">
      <c r="A24" t="s">
        <v>15</v>
      </c>
      <c r="B24" t="s">
        <v>16</v>
      </c>
      <c r="C24" t="s">
        <v>14</v>
      </c>
      <c r="D24">
        <v>0</v>
      </c>
    </row>
    <row r="25" spans="1:5" x14ac:dyDescent="0.35">
      <c r="A25" t="str">
        <f t="shared" ref="A25:A30" si="3">A24</f>
        <v>BoV Deposit</v>
      </c>
      <c r="B25" t="s">
        <v>17</v>
      </c>
      <c r="C25" t="s">
        <v>14</v>
      </c>
      <c r="D25">
        <v>700000</v>
      </c>
    </row>
    <row r="26" spans="1:5" x14ac:dyDescent="0.35">
      <c r="A26" t="str">
        <f t="shared" si="3"/>
        <v>BoV Deposit</v>
      </c>
      <c r="B26" t="s">
        <v>18</v>
      </c>
      <c r="C26" t="s">
        <v>14</v>
      </c>
      <c r="D26">
        <v>54908.51999999999</v>
      </c>
    </row>
    <row r="27" spans="1:5" x14ac:dyDescent="0.35">
      <c r="A27" t="str">
        <f t="shared" si="3"/>
        <v>BoV Deposit</v>
      </c>
      <c r="B27" t="s">
        <v>19</v>
      </c>
      <c r="C27" t="s">
        <v>14</v>
      </c>
      <c r="D27">
        <v>12000</v>
      </c>
    </row>
    <row r="28" spans="1:5" x14ac:dyDescent="0.35">
      <c r="A28" t="str">
        <f t="shared" si="3"/>
        <v>BoV Deposit</v>
      </c>
      <c r="B28" t="s">
        <v>20</v>
      </c>
      <c r="C28" t="s">
        <v>14</v>
      </c>
      <c r="D28">
        <v>2800</v>
      </c>
    </row>
    <row r="29" spans="1:5" x14ac:dyDescent="0.35">
      <c r="A29" t="str">
        <f t="shared" si="3"/>
        <v>BoV Deposit</v>
      </c>
      <c r="B29" t="s">
        <v>21</v>
      </c>
      <c r="C29" t="s">
        <v>14</v>
      </c>
      <c r="D29">
        <v>9629.1300000000392</v>
      </c>
    </row>
    <row r="30" spans="1:5" x14ac:dyDescent="0.35">
      <c r="A30" t="str">
        <f t="shared" si="3"/>
        <v>BoV Deposit</v>
      </c>
      <c r="B30" t="s">
        <v>22</v>
      </c>
      <c r="C30" t="s">
        <v>14</v>
      </c>
      <c r="D30">
        <v>760099.02825636603</v>
      </c>
    </row>
    <row r="31" spans="1:5" x14ac:dyDescent="0.35">
      <c r="A31" t="s">
        <v>23</v>
      </c>
      <c r="B31" t="s">
        <v>24</v>
      </c>
      <c r="C31" t="s">
        <v>14</v>
      </c>
      <c r="D31">
        <v>14736.708256366808</v>
      </c>
    </row>
    <row r="32" spans="1:5" x14ac:dyDescent="0.35">
      <c r="A32" t="str">
        <f t="shared" ref="A32:A44" si="4">A31</f>
        <v>BoV EUR</v>
      </c>
      <c r="B32" t="s">
        <v>25</v>
      </c>
      <c r="C32" t="s">
        <v>14</v>
      </c>
      <c r="D32">
        <v>5.6971316553244833E-11</v>
      </c>
    </row>
    <row r="33" spans="1:4" x14ac:dyDescent="0.35">
      <c r="A33" t="str">
        <f t="shared" si="4"/>
        <v>BoV EUR</v>
      </c>
      <c r="B33" t="s">
        <v>26</v>
      </c>
      <c r="C33" t="s">
        <v>14</v>
      </c>
      <c r="D33">
        <v>160512.98999999961</v>
      </c>
    </row>
    <row r="34" spans="1:4" x14ac:dyDescent="0.35">
      <c r="A34" t="str">
        <f t="shared" si="4"/>
        <v>BoV EUR</v>
      </c>
      <c r="B34" t="s">
        <v>27</v>
      </c>
      <c r="C34" t="s">
        <v>14</v>
      </c>
      <c r="D34">
        <v>1006.9399999999937</v>
      </c>
    </row>
    <row r="35" spans="1:4" x14ac:dyDescent="0.35">
      <c r="A35" t="str">
        <f t="shared" si="4"/>
        <v>BoV EUR</v>
      </c>
      <c r="B35" t="s">
        <v>28</v>
      </c>
      <c r="C35" t="s">
        <v>14</v>
      </c>
      <c r="D35">
        <v>-1.2278178473934531E-11</v>
      </c>
    </row>
    <row r="36" spans="1:4" x14ac:dyDescent="0.35">
      <c r="A36" t="str">
        <f t="shared" si="4"/>
        <v>BoV EUR</v>
      </c>
      <c r="B36" t="s">
        <v>29</v>
      </c>
      <c r="C36" t="s">
        <v>14</v>
      </c>
      <c r="D36">
        <v>84361.11</v>
      </c>
    </row>
    <row r="37" spans="1:4" x14ac:dyDescent="0.35">
      <c r="A37" t="str">
        <f t="shared" si="4"/>
        <v>BoV EUR</v>
      </c>
      <c r="B37" t="s">
        <v>30</v>
      </c>
      <c r="C37" t="s">
        <v>14</v>
      </c>
      <c r="D37">
        <v>1.1368683772161603E-13</v>
      </c>
    </row>
    <row r="38" spans="1:4" x14ac:dyDescent="0.35">
      <c r="A38" t="str">
        <f t="shared" si="4"/>
        <v>BoV EUR</v>
      </c>
      <c r="B38" t="s">
        <v>31</v>
      </c>
      <c r="C38" t="s">
        <v>14</v>
      </c>
      <c r="D38">
        <v>60610.050000000076</v>
      </c>
    </row>
    <row r="39" spans="1:4" x14ac:dyDescent="0.35">
      <c r="A39" t="str">
        <f t="shared" si="4"/>
        <v>BoV EUR</v>
      </c>
      <c r="B39" t="s">
        <v>32</v>
      </c>
      <c r="C39" t="s">
        <v>14</v>
      </c>
      <c r="D39">
        <v>9357.5000000000164</v>
      </c>
    </row>
    <row r="40" spans="1:4" x14ac:dyDescent="0.35">
      <c r="A40" t="str">
        <f t="shared" si="4"/>
        <v>BoV EUR</v>
      </c>
      <c r="B40" t="s">
        <v>33</v>
      </c>
      <c r="C40" t="s">
        <v>14</v>
      </c>
      <c r="D40">
        <v>195653.30999999994</v>
      </c>
    </row>
    <row r="41" spans="1:4" x14ac:dyDescent="0.35">
      <c r="A41" t="str">
        <f t="shared" si="4"/>
        <v>BoV EUR</v>
      </c>
      <c r="B41" t="s">
        <v>34</v>
      </c>
      <c r="C41" t="s">
        <v>14</v>
      </c>
      <c r="D41">
        <v>2071.6600000000017</v>
      </c>
    </row>
    <row r="42" spans="1:4" x14ac:dyDescent="0.35">
      <c r="A42" t="str">
        <f t="shared" si="4"/>
        <v>BoV EUR</v>
      </c>
      <c r="B42" t="s">
        <v>35</v>
      </c>
      <c r="C42" t="s">
        <v>14</v>
      </c>
      <c r="D42">
        <v>175486.46</v>
      </c>
    </row>
    <row r="43" spans="1:4" x14ac:dyDescent="0.35">
      <c r="A43" t="str">
        <f t="shared" si="4"/>
        <v>BoV EUR</v>
      </c>
      <c r="B43" t="s">
        <v>36</v>
      </c>
      <c r="C43" t="s">
        <v>14</v>
      </c>
      <c r="D43">
        <v>-516.55000000000041</v>
      </c>
    </row>
    <row r="44" spans="1:4" x14ac:dyDescent="0.35">
      <c r="A44" t="str">
        <f t="shared" si="4"/>
        <v>BoV EUR</v>
      </c>
      <c r="B44" t="s">
        <v>37</v>
      </c>
      <c r="C44" t="s">
        <v>9</v>
      </c>
      <c r="D44">
        <v>336.14</v>
      </c>
    </row>
    <row r="45" spans="1:4" x14ac:dyDescent="0.35">
      <c r="A45" t="s">
        <v>38</v>
      </c>
      <c r="B45" t="s">
        <v>36</v>
      </c>
      <c r="C45" t="s">
        <v>14</v>
      </c>
      <c r="D45">
        <v>755.85999999998603</v>
      </c>
    </row>
    <row r="46" spans="1:4" x14ac:dyDescent="0.35">
      <c r="A46" t="s">
        <v>39</v>
      </c>
      <c r="B46" t="s">
        <v>40</v>
      </c>
      <c r="C46" t="s">
        <v>14</v>
      </c>
      <c r="D46">
        <v>-2.8421709430404007E-13</v>
      </c>
    </row>
    <row r="47" spans="1:4" x14ac:dyDescent="0.35">
      <c r="A47" t="str">
        <f t="shared" ref="A47:A52" si="5">A46</f>
        <v>APS</v>
      </c>
      <c r="B47" t="s">
        <v>41</v>
      </c>
      <c r="C47" t="s">
        <v>14</v>
      </c>
      <c r="D47">
        <v>2459.2900000000009</v>
      </c>
    </row>
    <row r="48" spans="1:4" x14ac:dyDescent="0.35">
      <c r="A48" t="str">
        <f t="shared" si="5"/>
        <v>APS</v>
      </c>
      <c r="B48" t="s">
        <v>42</v>
      </c>
      <c r="C48" t="s">
        <v>14</v>
      </c>
      <c r="D48">
        <v>3.4106051316484809E-13</v>
      </c>
    </row>
    <row r="49" spans="1:4" x14ac:dyDescent="0.35">
      <c r="A49" t="str">
        <f t="shared" si="5"/>
        <v>APS</v>
      </c>
      <c r="B49" t="s">
        <v>43</v>
      </c>
      <c r="C49" t="s">
        <v>14</v>
      </c>
      <c r="D49">
        <v>0</v>
      </c>
    </row>
    <row r="50" spans="1:4" x14ac:dyDescent="0.35">
      <c r="A50" t="str">
        <f t="shared" si="5"/>
        <v>APS</v>
      </c>
      <c r="B50" t="s">
        <v>44</v>
      </c>
      <c r="C50" t="s">
        <v>14</v>
      </c>
      <c r="D50">
        <v>61507.069999999963</v>
      </c>
    </row>
    <row r="51" spans="1:4" x14ac:dyDescent="0.35">
      <c r="A51" t="str">
        <f t="shared" si="5"/>
        <v>APS</v>
      </c>
      <c r="B51" t="s">
        <v>45</v>
      </c>
      <c r="C51" t="s">
        <v>14</v>
      </c>
      <c r="D51">
        <v>-1.3528733688872308E-11</v>
      </c>
    </row>
    <row r="52" spans="1:4" x14ac:dyDescent="0.35">
      <c r="A52" t="str">
        <f t="shared" si="5"/>
        <v>APS</v>
      </c>
      <c r="B52" t="s">
        <v>46</v>
      </c>
      <c r="C52" t="s">
        <v>14</v>
      </c>
      <c r="D52">
        <v>1389.6200000000001</v>
      </c>
    </row>
    <row r="53" spans="1:4" x14ac:dyDescent="0.35">
      <c r="A53" t="s">
        <v>47</v>
      </c>
    </row>
    <row r="54" spans="1:4" x14ac:dyDescent="0.35">
      <c r="A54" t="str">
        <f t="shared" ref="A54:A56" si="6">A53</f>
        <v>BOV ILS</v>
      </c>
      <c r="B54" t="s">
        <v>48</v>
      </c>
      <c r="C54" t="s">
        <v>14</v>
      </c>
      <c r="D54">
        <v>552650.64999999967</v>
      </c>
    </row>
    <row r="55" spans="1:4" x14ac:dyDescent="0.35">
      <c r="A55" t="str">
        <f t="shared" si="6"/>
        <v>BOV ILS</v>
      </c>
      <c r="B55" t="s">
        <v>49</v>
      </c>
      <c r="C55" t="s">
        <v>14</v>
      </c>
      <c r="D55">
        <v>329774.63</v>
      </c>
    </row>
    <row r="56" spans="1:4" x14ac:dyDescent="0.35">
      <c r="A56" t="str">
        <f t="shared" si="6"/>
        <v>BOV ILS</v>
      </c>
      <c r="B56" t="s">
        <v>50</v>
      </c>
      <c r="C56" t="s">
        <v>14</v>
      </c>
      <c r="D56">
        <v>22629.080000000009</v>
      </c>
    </row>
    <row r="57" spans="1:4" x14ac:dyDescent="0.35">
      <c r="A57" t="s">
        <v>51</v>
      </c>
    </row>
    <row r="58" spans="1:4" x14ac:dyDescent="0.35">
      <c r="A58" t="str">
        <f t="shared" ref="A58:A60" si="7">A57</f>
        <v>BOV DPA</v>
      </c>
      <c r="B58" t="s">
        <v>52</v>
      </c>
      <c r="C58" t="s">
        <v>5</v>
      </c>
      <c r="D58">
        <v>323968.20999999996</v>
      </c>
    </row>
    <row r="59" spans="1:4" x14ac:dyDescent="0.35">
      <c r="A59" t="str">
        <f t="shared" si="7"/>
        <v>BOV DPA</v>
      </c>
      <c r="B59" t="s">
        <v>52</v>
      </c>
      <c r="C59" t="s">
        <v>14</v>
      </c>
      <c r="D59">
        <v>500642</v>
      </c>
    </row>
    <row r="60" spans="1:4" x14ac:dyDescent="0.35">
      <c r="A60" t="str">
        <f t="shared" si="7"/>
        <v>BOV DPA</v>
      </c>
      <c r="B60" t="s">
        <v>52</v>
      </c>
      <c r="C60" t="s">
        <v>9</v>
      </c>
      <c r="D60">
        <v>279995.46000000014</v>
      </c>
    </row>
    <row r="61" spans="1:4" x14ac:dyDescent="0.35">
      <c r="A61" t="s">
        <v>53</v>
      </c>
    </row>
    <row r="62" spans="1:4" x14ac:dyDescent="0.35">
      <c r="A62" t="str">
        <f t="shared" ref="A62:A64" si="8">A61</f>
        <v>BOV DPA COD 15</v>
      </c>
      <c r="B62" t="s">
        <v>54</v>
      </c>
      <c r="C62" t="s">
        <v>5</v>
      </c>
      <c r="D62">
        <v>5284.4199999999719</v>
      </c>
    </row>
    <row r="63" spans="1:4" x14ac:dyDescent="0.35">
      <c r="A63" t="str">
        <f t="shared" si="8"/>
        <v>BOV DPA COD 15</v>
      </c>
      <c r="B63" t="s">
        <v>54</v>
      </c>
      <c r="C63" t="s">
        <v>14</v>
      </c>
      <c r="D63">
        <v>98.679999999993015</v>
      </c>
    </row>
    <row r="64" spans="1:4" x14ac:dyDescent="0.35">
      <c r="A64" t="str">
        <f t="shared" si="8"/>
        <v>BOV DPA COD 15</v>
      </c>
      <c r="B64" t="s">
        <v>54</v>
      </c>
      <c r="C64" t="s">
        <v>9</v>
      </c>
      <c r="D64">
        <v>39.589999999988429</v>
      </c>
    </row>
    <row r="65" spans="1:4" x14ac:dyDescent="0.35">
      <c r="A65" t="s">
        <v>55</v>
      </c>
    </row>
    <row r="66" spans="1:4" x14ac:dyDescent="0.35">
      <c r="A66" t="str">
        <f t="shared" ref="A66:A68" si="9">A65</f>
        <v>BOV INSIGNIA LIFESTYLE BOUTIQUE</v>
      </c>
      <c r="B66" t="s">
        <v>56</v>
      </c>
      <c r="C66" t="s">
        <v>5</v>
      </c>
      <c r="D66">
        <v>24986.720000000001</v>
      </c>
    </row>
    <row r="67" spans="1:4" x14ac:dyDescent="0.35">
      <c r="A67" t="str">
        <f t="shared" si="9"/>
        <v>BOV INSIGNIA LIFESTYLE BOUTIQUE</v>
      </c>
      <c r="B67" t="s">
        <v>56</v>
      </c>
      <c r="C67" t="s">
        <v>14</v>
      </c>
      <c r="D67">
        <v>457.37000000000262</v>
      </c>
    </row>
    <row r="68" spans="1:4" x14ac:dyDescent="0.35">
      <c r="A68" t="str">
        <f t="shared" si="9"/>
        <v>BOV INSIGNIA LIFESTYLE BOUTIQUE</v>
      </c>
      <c r="B68" t="s">
        <v>56</v>
      </c>
      <c r="C68" t="s">
        <v>9</v>
      </c>
      <c r="D68">
        <v>0</v>
      </c>
    </row>
    <row r="69" spans="1:4" x14ac:dyDescent="0.35">
      <c r="A69" t="s">
        <v>57</v>
      </c>
    </row>
    <row r="70" spans="1:4" x14ac:dyDescent="0.35">
      <c r="A70" t="str">
        <f t="shared" ref="A70:A71" si="10">A69</f>
        <v>CAPITAL ONE</v>
      </c>
      <c r="B70" t="s">
        <v>58</v>
      </c>
      <c r="C70" t="s">
        <v>5</v>
      </c>
      <c r="D70">
        <v>160</v>
      </c>
    </row>
    <row r="71" spans="1:4" x14ac:dyDescent="0.35">
      <c r="A71" t="str">
        <f t="shared" si="10"/>
        <v>CAPITAL ONE</v>
      </c>
      <c r="B71" t="s">
        <v>59</v>
      </c>
      <c r="C71" t="s">
        <v>5</v>
      </c>
      <c r="D71">
        <v>250</v>
      </c>
    </row>
    <row r="72" spans="1:4" x14ac:dyDescent="0.35">
      <c r="A72" t="s">
        <v>60</v>
      </c>
      <c r="C72">
        <v>0</v>
      </c>
      <c r="D72" t="e">
        <v>#REF!</v>
      </c>
    </row>
    <row r="73" spans="1:4" x14ac:dyDescent="0.35">
      <c r="A73" t="str">
        <f t="shared" ref="A73:A74" si="11">A72</f>
        <v>CHASE</v>
      </c>
      <c r="B73" t="s">
        <v>58</v>
      </c>
      <c r="C73" t="s">
        <v>5</v>
      </c>
      <c r="D73">
        <v>38838.135000000046</v>
      </c>
    </row>
    <row r="74" spans="1:4" x14ac:dyDescent="0.35">
      <c r="A74" t="str">
        <f t="shared" si="11"/>
        <v>CHASE</v>
      </c>
      <c r="B74" t="s">
        <v>59</v>
      </c>
      <c r="C74" t="s">
        <v>5</v>
      </c>
      <c r="D74">
        <v>465</v>
      </c>
    </row>
    <row r="75" spans="1:4" x14ac:dyDescent="0.35">
      <c r="A75" t="s">
        <v>61</v>
      </c>
    </row>
    <row r="76" spans="1:4" x14ac:dyDescent="0.35">
      <c r="A76" t="str">
        <f t="shared" ref="A76:A82" si="12">A75</f>
        <v>CL</v>
      </c>
      <c r="B76" t="s">
        <v>62</v>
      </c>
      <c r="C76" t="s">
        <v>5</v>
      </c>
      <c r="D76">
        <v>0</v>
      </c>
    </row>
    <row r="77" spans="1:4" x14ac:dyDescent="0.35">
      <c r="A77" t="str">
        <f t="shared" si="12"/>
        <v>CL</v>
      </c>
      <c r="B77" t="s">
        <v>63</v>
      </c>
      <c r="C77" t="s">
        <v>5</v>
      </c>
      <c r="D77">
        <v>504832.48745992023</v>
      </c>
    </row>
    <row r="78" spans="1:4" x14ac:dyDescent="0.35">
      <c r="A78" t="str">
        <f t="shared" si="12"/>
        <v>CL</v>
      </c>
      <c r="B78" t="s">
        <v>64</v>
      </c>
      <c r="C78" t="s">
        <v>5</v>
      </c>
      <c r="D78">
        <v>36738.113913043489</v>
      </c>
    </row>
    <row r="79" spans="1:4" x14ac:dyDescent="0.35">
      <c r="A79" t="str">
        <f t="shared" si="12"/>
        <v>CL</v>
      </c>
      <c r="B79" t="s">
        <v>65</v>
      </c>
      <c r="C79" t="s">
        <v>14</v>
      </c>
      <c r="D79">
        <v>0</v>
      </c>
    </row>
    <row r="80" spans="1:4" x14ac:dyDescent="0.35">
      <c r="A80" t="str">
        <f t="shared" si="12"/>
        <v>CL</v>
      </c>
      <c r="B80" t="s">
        <v>62</v>
      </c>
      <c r="C80" t="s">
        <v>14</v>
      </c>
      <c r="D80">
        <v>2300</v>
      </c>
    </row>
    <row r="81" spans="1:4" x14ac:dyDescent="0.35">
      <c r="A81" t="str">
        <f t="shared" si="12"/>
        <v>CL</v>
      </c>
      <c r="B81" t="s">
        <v>63</v>
      </c>
      <c r="C81" t="s">
        <v>14</v>
      </c>
      <c r="D81">
        <v>379554.5</v>
      </c>
    </row>
    <row r="82" spans="1:4" x14ac:dyDescent="0.35">
      <c r="A82" t="str">
        <f t="shared" si="12"/>
        <v>CL</v>
      </c>
      <c r="B82" t="s">
        <v>64</v>
      </c>
      <c r="C82" t="s">
        <v>14</v>
      </c>
      <c r="D82">
        <v>5005</v>
      </c>
    </row>
    <row r="83" spans="1:4" x14ac:dyDescent="0.35">
      <c r="A83" t="s">
        <v>66</v>
      </c>
    </row>
    <row r="84" spans="1:4" x14ac:dyDescent="0.35">
      <c r="A84" t="str">
        <f t="shared" ref="A84:A85" si="13">A83</f>
        <v>RIETUMU</v>
      </c>
      <c r="B84" t="s">
        <v>67</v>
      </c>
      <c r="C84" t="s">
        <v>14</v>
      </c>
      <c r="D84">
        <v>1944.3000000000002</v>
      </c>
    </row>
    <row r="85" spans="1:4" x14ac:dyDescent="0.35">
      <c r="A85" t="str">
        <f t="shared" si="13"/>
        <v>RIETUMU</v>
      </c>
      <c r="B85" t="s">
        <v>68</v>
      </c>
      <c r="C85" t="s">
        <v>14</v>
      </c>
      <c r="D85">
        <v>87470.540000000023</v>
      </c>
    </row>
    <row r="86" spans="1:4" x14ac:dyDescent="0.35">
      <c r="A86" t="s">
        <v>69</v>
      </c>
    </row>
    <row r="87" spans="1:4" x14ac:dyDescent="0.35">
      <c r="A87" t="str">
        <f t="shared" ref="A87:A96" si="14">A86</f>
        <v>DANSKE</v>
      </c>
      <c r="B87" t="s">
        <v>70</v>
      </c>
      <c r="C87" t="s">
        <v>14</v>
      </c>
      <c r="D87">
        <v>66348.05999999975</v>
      </c>
    </row>
    <row r="88" spans="1:4" x14ac:dyDescent="0.35">
      <c r="A88" t="str">
        <f t="shared" si="14"/>
        <v>DANSKE</v>
      </c>
      <c r="B88" t="s">
        <v>71</v>
      </c>
      <c r="C88" t="s">
        <v>14</v>
      </c>
      <c r="D88">
        <v>66571.568093194408</v>
      </c>
    </row>
    <row r="89" spans="1:4" x14ac:dyDescent="0.35">
      <c r="A89" t="str">
        <f t="shared" si="14"/>
        <v>DANSKE</v>
      </c>
      <c r="B89" t="s">
        <v>72</v>
      </c>
      <c r="C89" t="s">
        <v>14</v>
      </c>
      <c r="D89">
        <v>-2908.110000000006</v>
      </c>
    </row>
    <row r="90" spans="1:4" x14ac:dyDescent="0.35">
      <c r="A90" t="str">
        <f t="shared" si="14"/>
        <v>DANSKE</v>
      </c>
      <c r="B90" t="s">
        <v>73</v>
      </c>
      <c r="C90" t="s">
        <v>14</v>
      </c>
      <c r="D90">
        <v>24060.98890000016</v>
      </c>
    </row>
    <row r="91" spans="1:4" x14ac:dyDescent="0.35">
      <c r="A91" t="str">
        <f t="shared" si="14"/>
        <v>DANSKE</v>
      </c>
      <c r="B91" t="s">
        <v>74</v>
      </c>
      <c r="C91" t="s">
        <v>14</v>
      </c>
      <c r="D91">
        <v>88216.277000000147</v>
      </c>
    </row>
    <row r="92" spans="1:4" x14ac:dyDescent="0.35">
      <c r="A92" t="str">
        <f t="shared" si="14"/>
        <v>DANSKE</v>
      </c>
      <c r="B92" t="s">
        <v>75</v>
      </c>
      <c r="C92" t="s">
        <v>14</v>
      </c>
      <c r="D92">
        <v>65656.570000000022</v>
      </c>
    </row>
    <row r="93" spans="1:4" x14ac:dyDescent="0.35">
      <c r="A93" t="str">
        <f t="shared" si="14"/>
        <v>DANSKE</v>
      </c>
      <c r="B93" t="s">
        <v>76</v>
      </c>
      <c r="C93" t="s">
        <v>14</v>
      </c>
      <c r="D93">
        <v>13351.520000000044</v>
      </c>
    </row>
    <row r="94" spans="1:4" x14ac:dyDescent="0.35">
      <c r="A94" t="str">
        <f t="shared" si="14"/>
        <v>DANSKE</v>
      </c>
      <c r="B94" t="s">
        <v>77</v>
      </c>
      <c r="C94" t="s">
        <v>14</v>
      </c>
      <c r="D94">
        <v>-104.27000000005818</v>
      </c>
    </row>
    <row r="95" spans="1:4" x14ac:dyDescent="0.35">
      <c r="A95" t="str">
        <f t="shared" si="14"/>
        <v>DANSKE</v>
      </c>
      <c r="B95" t="s">
        <v>78</v>
      </c>
      <c r="C95" t="s">
        <v>14</v>
      </c>
      <c r="D95">
        <v>69586.737000000037</v>
      </c>
    </row>
    <row r="96" spans="1:4" x14ac:dyDescent="0.35">
      <c r="A96" t="str">
        <f t="shared" si="14"/>
        <v>DANSKE</v>
      </c>
      <c r="B96" t="s">
        <v>79</v>
      </c>
      <c r="C96" t="s">
        <v>80</v>
      </c>
      <c r="D96">
        <v>100000</v>
      </c>
    </row>
    <row r="97" spans="1:4" x14ac:dyDescent="0.35">
      <c r="A97" t="s">
        <v>81</v>
      </c>
    </row>
    <row r="98" spans="1:4" x14ac:dyDescent="0.35">
      <c r="A98" t="str">
        <f t="shared" ref="A98:A100" si="15">A97</f>
        <v>NEMEA</v>
      </c>
      <c r="B98" t="s">
        <v>82</v>
      </c>
      <c r="C98" t="s">
        <v>5</v>
      </c>
      <c r="D98">
        <v>1680.25</v>
      </c>
    </row>
    <row r="99" spans="1:4" x14ac:dyDescent="0.35">
      <c r="A99" t="str">
        <f t="shared" si="15"/>
        <v>NEMEA</v>
      </c>
      <c r="B99" t="s">
        <v>82</v>
      </c>
      <c r="C99" t="s">
        <v>14</v>
      </c>
      <c r="D99">
        <v>1301.8000000000006</v>
      </c>
    </row>
    <row r="100" spans="1:4" x14ac:dyDescent="0.35">
      <c r="A100" t="str">
        <f t="shared" si="15"/>
        <v>NEMEA</v>
      </c>
      <c r="B100" t="s">
        <v>82</v>
      </c>
      <c r="C100" t="s">
        <v>9</v>
      </c>
      <c r="D100">
        <v>424.53999999999996</v>
      </c>
    </row>
    <row r="101" spans="1:4" x14ac:dyDescent="0.35">
      <c r="A101" t="s">
        <v>83</v>
      </c>
    </row>
    <row r="102" spans="1:4" x14ac:dyDescent="0.35">
      <c r="A102" t="str">
        <f>A101</f>
        <v>NEMEA CLIENT ACCOUNTS</v>
      </c>
      <c r="B102" t="s">
        <v>68</v>
      </c>
      <c r="C102" t="s">
        <v>14</v>
      </c>
      <c r="D102">
        <v>86251.949999999983</v>
      </c>
    </row>
    <row r="103" spans="1:4" x14ac:dyDescent="0.35">
      <c r="A103" t="s">
        <v>84</v>
      </c>
    </row>
    <row r="104" spans="1:4" x14ac:dyDescent="0.35">
      <c r="A104" t="str">
        <f>A103</f>
        <v>NORVIK</v>
      </c>
      <c r="B104" t="s">
        <v>85</v>
      </c>
      <c r="C104" t="s">
        <v>14</v>
      </c>
      <c r="D104">
        <v>115736.45000000003</v>
      </c>
    </row>
    <row r="105" spans="1:4" x14ac:dyDescent="0.35">
      <c r="A105" t="s">
        <v>86</v>
      </c>
    </row>
    <row r="106" spans="1:4" x14ac:dyDescent="0.35">
      <c r="A106" t="str">
        <f t="shared" ref="A106:A107" si="16">A105</f>
        <v>BALTIKUMS CLIENT ACCOUNTS</v>
      </c>
      <c r="B106" t="s">
        <v>87</v>
      </c>
      <c r="C106" t="s">
        <v>14</v>
      </c>
      <c r="D106">
        <v>-359.02999999999884</v>
      </c>
    </row>
    <row r="107" spans="1:4" x14ac:dyDescent="0.35">
      <c r="A107" t="str">
        <f t="shared" si="16"/>
        <v>BALTIKUMS CLIENT ACCOUNTS</v>
      </c>
      <c r="B107" t="s">
        <v>85</v>
      </c>
      <c r="C107" t="s">
        <v>14</v>
      </c>
      <c r="D107">
        <v>5385.789999999979</v>
      </c>
    </row>
    <row r="108" spans="1:4" x14ac:dyDescent="0.35">
      <c r="A108" t="s">
        <v>88</v>
      </c>
    </row>
    <row r="109" spans="1:4" x14ac:dyDescent="0.35">
      <c r="A109" t="str">
        <f t="shared" ref="A109:A110" si="17">A108</f>
        <v>HSBC US</v>
      </c>
      <c r="B109" t="s">
        <v>58</v>
      </c>
      <c r="C109" t="s">
        <v>5</v>
      </c>
      <c r="D109">
        <v>19032.679999999975</v>
      </c>
    </row>
    <row r="110" spans="1:4" x14ac:dyDescent="0.35">
      <c r="A110" t="str">
        <f t="shared" si="17"/>
        <v>HSBC US</v>
      </c>
      <c r="B110" t="s">
        <v>59</v>
      </c>
      <c r="C110" t="s">
        <v>5</v>
      </c>
      <c r="D110">
        <v>1695</v>
      </c>
    </row>
    <row r="111" spans="1:4" x14ac:dyDescent="0.35">
      <c r="A111" t="s">
        <v>89</v>
      </c>
    </row>
    <row r="112" spans="1:4" x14ac:dyDescent="0.35">
      <c r="A112" t="str">
        <f>A111</f>
        <v>HSBC LONDON</v>
      </c>
      <c r="B112" t="s">
        <v>90</v>
      </c>
      <c r="C112" t="s">
        <v>9</v>
      </c>
      <c r="D112">
        <v>763.22</v>
      </c>
    </row>
    <row r="113" spans="1:4" x14ac:dyDescent="0.35">
      <c r="A113" t="s">
        <v>91</v>
      </c>
    </row>
    <row r="114" spans="1:4" x14ac:dyDescent="0.35">
      <c r="A114" t="str">
        <f t="shared" ref="A114:A118" si="18">A113</f>
        <v>SAFRA BANK</v>
      </c>
      <c r="B114" t="s">
        <v>92</v>
      </c>
      <c r="C114" t="s">
        <v>5</v>
      </c>
      <c r="D114">
        <v>466482.52</v>
      </c>
    </row>
    <row r="115" spans="1:4" x14ac:dyDescent="0.35">
      <c r="A115" t="str">
        <f t="shared" si="18"/>
        <v>SAFRA BANK</v>
      </c>
      <c r="B115" t="s">
        <v>92</v>
      </c>
      <c r="C115" t="s">
        <v>14</v>
      </c>
      <c r="D115">
        <v>407653.26</v>
      </c>
    </row>
    <row r="116" spans="1:4" x14ac:dyDescent="0.35">
      <c r="A116" t="str">
        <f t="shared" si="18"/>
        <v>SAFRA BANK</v>
      </c>
      <c r="B116" t="s">
        <v>93</v>
      </c>
      <c r="C116" t="s">
        <v>14</v>
      </c>
      <c r="D116">
        <v>101200</v>
      </c>
    </row>
    <row r="117" spans="1:4" x14ac:dyDescent="0.35">
      <c r="A117" t="str">
        <f t="shared" si="18"/>
        <v>SAFRA BANK</v>
      </c>
      <c r="B117" t="s">
        <v>94</v>
      </c>
      <c r="C117" t="s">
        <v>14</v>
      </c>
      <c r="D117">
        <v>0</v>
      </c>
    </row>
    <row r="118" spans="1:4" x14ac:dyDescent="0.35">
      <c r="A118" t="str">
        <f t="shared" si="18"/>
        <v>SAFRA BANK</v>
      </c>
      <c r="B118" t="s">
        <v>94</v>
      </c>
      <c r="C118" t="s">
        <v>5</v>
      </c>
      <c r="D118">
        <v>1774386.1400000001</v>
      </c>
    </row>
    <row r="119" spans="1:4" x14ac:dyDescent="0.35">
      <c r="A119" t="s">
        <v>95</v>
      </c>
    </row>
    <row r="120" spans="1:4" x14ac:dyDescent="0.35">
      <c r="A120" t="str">
        <f t="shared" ref="A120:A160" si="19">A119</f>
        <v>RBS</v>
      </c>
      <c r="B120" t="s">
        <v>96</v>
      </c>
      <c r="C120" t="s">
        <v>97</v>
      </c>
      <c r="D120">
        <v>3119474.76</v>
      </c>
    </row>
    <row r="121" spans="1:4" x14ac:dyDescent="0.35">
      <c r="A121" t="str">
        <f t="shared" si="19"/>
        <v>RBS</v>
      </c>
      <c r="B121" t="s">
        <v>98</v>
      </c>
      <c r="C121" t="s">
        <v>99</v>
      </c>
      <c r="D121">
        <v>11264.890000000014</v>
      </c>
    </row>
    <row r="122" spans="1:4" x14ac:dyDescent="0.35">
      <c r="A122" t="str">
        <f t="shared" si="19"/>
        <v>RBS</v>
      </c>
      <c r="B122" t="s">
        <v>100</v>
      </c>
      <c r="C122" t="s">
        <v>101</v>
      </c>
      <c r="D122">
        <v>40177.709999999883</v>
      </c>
    </row>
    <row r="123" spans="1:4" x14ac:dyDescent="0.35">
      <c r="A123" t="str">
        <f t="shared" si="19"/>
        <v>RBS</v>
      </c>
      <c r="B123" t="s">
        <v>102</v>
      </c>
      <c r="C123" t="s">
        <v>103</v>
      </c>
      <c r="D123">
        <v>15361.779999999879</v>
      </c>
    </row>
    <row r="124" spans="1:4" x14ac:dyDescent="0.35">
      <c r="A124" t="str">
        <f t="shared" si="19"/>
        <v>RBS</v>
      </c>
      <c r="B124" t="s">
        <v>104</v>
      </c>
      <c r="C124" t="s">
        <v>73</v>
      </c>
      <c r="D124">
        <v>9.9999998928979039E-4</v>
      </c>
    </row>
    <row r="125" spans="1:4" x14ac:dyDescent="0.35">
      <c r="A125" t="str">
        <f t="shared" si="19"/>
        <v>RBS</v>
      </c>
      <c r="B125" t="s">
        <v>105</v>
      </c>
      <c r="C125" t="s">
        <v>5</v>
      </c>
      <c r="D125">
        <v>109783.00600000027</v>
      </c>
    </row>
    <row r="126" spans="1:4" x14ac:dyDescent="0.35">
      <c r="A126" t="str">
        <f t="shared" si="19"/>
        <v>RBS</v>
      </c>
      <c r="B126" t="s">
        <v>106</v>
      </c>
      <c r="C126" t="s">
        <v>5</v>
      </c>
      <c r="D126">
        <v>935677.5350000147</v>
      </c>
    </row>
    <row r="127" spans="1:4" x14ac:dyDescent="0.35">
      <c r="A127" t="str">
        <f t="shared" si="19"/>
        <v>RBS</v>
      </c>
      <c r="B127" t="s">
        <v>107</v>
      </c>
      <c r="C127" t="s">
        <v>5</v>
      </c>
      <c r="D127">
        <v>49364.020000000251</v>
      </c>
    </row>
    <row r="128" spans="1:4" x14ac:dyDescent="0.35">
      <c r="A128" t="str">
        <f t="shared" si="19"/>
        <v>RBS</v>
      </c>
      <c r="B128" t="s">
        <v>108</v>
      </c>
      <c r="C128" t="s">
        <v>109</v>
      </c>
      <c r="D128">
        <v>68384.69</v>
      </c>
    </row>
    <row r="129" spans="1:4" x14ac:dyDescent="0.35">
      <c r="A129" t="str">
        <f t="shared" si="19"/>
        <v>RBS</v>
      </c>
      <c r="B129" t="s">
        <v>110</v>
      </c>
      <c r="C129" t="s">
        <v>5</v>
      </c>
      <c r="D129">
        <v>0</v>
      </c>
    </row>
    <row r="130" spans="1:4" x14ac:dyDescent="0.35">
      <c r="A130" t="str">
        <f t="shared" si="19"/>
        <v>RBS</v>
      </c>
      <c r="B130" t="s">
        <v>111</v>
      </c>
      <c r="C130" t="s">
        <v>112</v>
      </c>
      <c r="D130">
        <v>0</v>
      </c>
    </row>
    <row r="131" spans="1:4" x14ac:dyDescent="0.35">
      <c r="A131" t="str">
        <f t="shared" si="19"/>
        <v>RBS</v>
      </c>
      <c r="B131" t="s">
        <v>113</v>
      </c>
      <c r="C131" t="s">
        <v>112</v>
      </c>
      <c r="D131">
        <v>4.0000001899898052E-3</v>
      </c>
    </row>
    <row r="132" spans="1:4" x14ac:dyDescent="0.35">
      <c r="A132" t="str">
        <f t="shared" si="19"/>
        <v>RBS</v>
      </c>
      <c r="B132" t="s">
        <v>114</v>
      </c>
      <c r="C132" t="s">
        <v>112</v>
      </c>
      <c r="D132">
        <v>0</v>
      </c>
    </row>
    <row r="133" spans="1:4" x14ac:dyDescent="0.35">
      <c r="A133" t="str">
        <f t="shared" si="19"/>
        <v>RBS</v>
      </c>
      <c r="B133" t="s">
        <v>115</v>
      </c>
      <c r="C133" t="s">
        <v>5</v>
      </c>
      <c r="D133">
        <v>4.0000001899898052E-3</v>
      </c>
    </row>
    <row r="134" spans="1:4" x14ac:dyDescent="0.35">
      <c r="A134" t="str">
        <f t="shared" si="19"/>
        <v>RBS</v>
      </c>
      <c r="B134" t="s">
        <v>116</v>
      </c>
      <c r="C134" t="s">
        <v>117</v>
      </c>
      <c r="D134">
        <v>1601.49</v>
      </c>
    </row>
    <row r="135" spans="1:4" x14ac:dyDescent="0.35">
      <c r="A135" t="str">
        <f t="shared" si="19"/>
        <v>RBS</v>
      </c>
      <c r="B135" t="s">
        <v>118</v>
      </c>
      <c r="C135" t="s">
        <v>5</v>
      </c>
      <c r="D135">
        <v>1.7440000001899898</v>
      </c>
    </row>
    <row r="136" spans="1:4" x14ac:dyDescent="0.35">
      <c r="A136" t="str">
        <f t="shared" si="19"/>
        <v>RBS</v>
      </c>
      <c r="B136" t="s">
        <v>119</v>
      </c>
      <c r="C136" t="s">
        <v>112</v>
      </c>
      <c r="D136">
        <v>0</v>
      </c>
    </row>
    <row r="137" spans="1:4" x14ac:dyDescent="0.35">
      <c r="A137" t="str">
        <f t="shared" si="19"/>
        <v>RBS</v>
      </c>
      <c r="B137" t="s">
        <v>120</v>
      </c>
      <c r="C137" t="s">
        <v>5</v>
      </c>
      <c r="D137">
        <v>42669.839999999793</v>
      </c>
    </row>
    <row r="138" spans="1:4" x14ac:dyDescent="0.35">
      <c r="A138" t="str">
        <f t="shared" si="19"/>
        <v>RBS</v>
      </c>
      <c r="B138" t="s">
        <v>56</v>
      </c>
      <c r="C138" t="s">
        <v>5</v>
      </c>
      <c r="D138">
        <v>9178.76</v>
      </c>
    </row>
    <row r="139" spans="1:4" x14ac:dyDescent="0.35">
      <c r="A139" t="str">
        <f t="shared" si="19"/>
        <v>RBS</v>
      </c>
      <c r="B139" t="s">
        <v>121</v>
      </c>
      <c r="C139" t="s">
        <v>5</v>
      </c>
      <c r="D139">
        <v>5000</v>
      </c>
    </row>
    <row r="140" spans="1:4" x14ac:dyDescent="0.35">
      <c r="A140" t="str">
        <f t="shared" si="19"/>
        <v>RBS</v>
      </c>
      <c r="B140" t="s">
        <v>122</v>
      </c>
      <c r="C140" t="s">
        <v>5</v>
      </c>
      <c r="D140">
        <v>115023.34000000001</v>
      </c>
    </row>
    <row r="141" spans="1:4" x14ac:dyDescent="0.35">
      <c r="A141" t="str">
        <f t="shared" si="19"/>
        <v>RBS</v>
      </c>
      <c r="B141" t="s">
        <v>123</v>
      </c>
      <c r="C141" t="s">
        <v>14</v>
      </c>
      <c r="D141">
        <v>232.62000000989764</v>
      </c>
    </row>
    <row r="142" spans="1:4" x14ac:dyDescent="0.35">
      <c r="A142" t="str">
        <f t="shared" si="19"/>
        <v>RBS</v>
      </c>
      <c r="B142" t="s">
        <v>124</v>
      </c>
      <c r="C142" t="s">
        <v>14</v>
      </c>
      <c r="D142">
        <v>0</v>
      </c>
    </row>
    <row r="143" spans="1:4" x14ac:dyDescent="0.35">
      <c r="A143" t="str">
        <f t="shared" si="19"/>
        <v>RBS</v>
      </c>
      <c r="B143" t="s">
        <v>125</v>
      </c>
      <c r="C143" t="s">
        <v>14</v>
      </c>
      <c r="D143">
        <v>7168.2938746521204</v>
      </c>
    </row>
    <row r="144" spans="1:4" x14ac:dyDescent="0.35">
      <c r="A144" t="str">
        <f t="shared" si="19"/>
        <v>RBS</v>
      </c>
      <c r="B144" t="s">
        <v>126</v>
      </c>
      <c r="C144" t="s">
        <v>14</v>
      </c>
      <c r="D144">
        <v>36012.966427235151</v>
      </c>
    </row>
    <row r="145" spans="1:4" x14ac:dyDescent="0.35">
      <c r="A145" t="str">
        <f t="shared" si="19"/>
        <v>RBS</v>
      </c>
      <c r="B145" t="s">
        <v>127</v>
      </c>
      <c r="C145" t="s">
        <v>14</v>
      </c>
      <c r="D145">
        <v>61.59</v>
      </c>
    </row>
    <row r="146" spans="1:4" x14ac:dyDescent="0.35">
      <c r="A146" t="str">
        <f t="shared" si="19"/>
        <v>RBS</v>
      </c>
      <c r="B146" t="s">
        <v>128</v>
      </c>
      <c r="C146" t="s">
        <v>6</v>
      </c>
      <c r="D146">
        <v>2446.6999999999971</v>
      </c>
    </row>
    <row r="147" spans="1:4" x14ac:dyDescent="0.35">
      <c r="A147" t="str">
        <f t="shared" si="19"/>
        <v>RBS</v>
      </c>
      <c r="B147" t="s">
        <v>129</v>
      </c>
      <c r="C147" t="s">
        <v>14</v>
      </c>
      <c r="D147">
        <v>18956.239999999994</v>
      </c>
    </row>
    <row r="148" spans="1:4" x14ac:dyDescent="0.35">
      <c r="A148" t="str">
        <f t="shared" si="19"/>
        <v>RBS</v>
      </c>
      <c r="B148" t="s">
        <v>130</v>
      </c>
      <c r="C148" t="s">
        <v>131</v>
      </c>
      <c r="D148">
        <v>18063.79</v>
      </c>
    </row>
    <row r="149" spans="1:4" x14ac:dyDescent="0.35">
      <c r="A149" t="str">
        <f t="shared" si="19"/>
        <v>RBS</v>
      </c>
      <c r="B149" t="s">
        <v>120</v>
      </c>
      <c r="C149" t="s">
        <v>14</v>
      </c>
      <c r="D149">
        <v>471449.49000000005</v>
      </c>
    </row>
    <row r="150" spans="1:4" x14ac:dyDescent="0.35">
      <c r="A150" t="str">
        <f t="shared" si="19"/>
        <v>RBS</v>
      </c>
      <c r="B150" t="s">
        <v>132</v>
      </c>
      <c r="C150" t="s">
        <v>112</v>
      </c>
      <c r="D150">
        <v>6769.5699999999924</v>
      </c>
    </row>
    <row r="151" spans="1:4" x14ac:dyDescent="0.35">
      <c r="A151" t="str">
        <f t="shared" si="19"/>
        <v>RBS</v>
      </c>
      <c r="B151" t="s">
        <v>133</v>
      </c>
      <c r="C151" t="s">
        <v>9</v>
      </c>
      <c r="D151">
        <v>997.70000000002619</v>
      </c>
    </row>
    <row r="152" spans="1:4" x14ac:dyDescent="0.35">
      <c r="A152" t="str">
        <f t="shared" si="19"/>
        <v>RBS</v>
      </c>
      <c r="B152" t="s">
        <v>134</v>
      </c>
      <c r="C152" t="s">
        <v>9</v>
      </c>
      <c r="D152">
        <v>1527.8900000000285</v>
      </c>
    </row>
    <row r="153" spans="1:4" x14ac:dyDescent="0.35">
      <c r="A153" t="str">
        <f t="shared" si="19"/>
        <v>RBS</v>
      </c>
      <c r="B153" t="s">
        <v>129</v>
      </c>
      <c r="C153" t="s">
        <v>9</v>
      </c>
      <c r="D153">
        <v>521.66000000002532</v>
      </c>
    </row>
    <row r="154" spans="1:4" x14ac:dyDescent="0.35">
      <c r="A154" t="str">
        <f t="shared" si="19"/>
        <v>RBS</v>
      </c>
      <c r="B154" t="s">
        <v>135</v>
      </c>
      <c r="C154" t="s">
        <v>9</v>
      </c>
      <c r="D154">
        <v>50</v>
      </c>
    </row>
    <row r="155" spans="1:4" x14ac:dyDescent="0.35">
      <c r="A155" t="str">
        <f t="shared" si="19"/>
        <v>RBS</v>
      </c>
      <c r="B155" t="s">
        <v>136</v>
      </c>
      <c r="C155" t="s">
        <v>9</v>
      </c>
      <c r="D155">
        <v>2400.19</v>
      </c>
    </row>
    <row r="156" spans="1:4" x14ac:dyDescent="0.35">
      <c r="A156" t="str">
        <f t="shared" si="19"/>
        <v>RBS</v>
      </c>
      <c r="B156" t="s">
        <v>56</v>
      </c>
      <c r="C156" t="s">
        <v>9</v>
      </c>
      <c r="D156">
        <v>7296.4400000000041</v>
      </c>
    </row>
    <row r="157" spans="1:4" x14ac:dyDescent="0.35">
      <c r="A157" t="str">
        <f t="shared" si="19"/>
        <v>RBS</v>
      </c>
      <c r="B157" t="s">
        <v>121</v>
      </c>
      <c r="C157" t="s">
        <v>9</v>
      </c>
      <c r="D157">
        <v>54.519999999999996</v>
      </c>
    </row>
    <row r="158" spans="1:4" x14ac:dyDescent="0.35">
      <c r="A158" t="str">
        <f t="shared" si="19"/>
        <v>RBS</v>
      </c>
      <c r="B158" t="s">
        <v>122</v>
      </c>
      <c r="C158" t="s">
        <v>9</v>
      </c>
      <c r="D158">
        <v>54.519999999999996</v>
      </c>
    </row>
    <row r="159" spans="1:4" x14ac:dyDescent="0.35">
      <c r="A159" t="str">
        <f t="shared" si="19"/>
        <v>RBS</v>
      </c>
      <c r="B159" t="s">
        <v>137</v>
      </c>
      <c r="C159" t="s">
        <v>9</v>
      </c>
      <c r="D159">
        <v>26212.07</v>
      </c>
    </row>
    <row r="160" spans="1:4" x14ac:dyDescent="0.35">
      <c r="A160" t="str">
        <f t="shared" si="19"/>
        <v>RBS</v>
      </c>
      <c r="B160" t="s">
        <v>117</v>
      </c>
      <c r="C160" t="s">
        <v>138</v>
      </c>
      <c r="D160">
        <v>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2017-07-14T11:45:03Z</dcterms:created>
  <dcterms:modified xsi:type="dcterms:W3CDTF">2017-07-14T12:02:58Z</dcterms:modified>
</cp:coreProperties>
</file>