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QIANCHI\Desktop\"/>
    </mc:Choice>
  </mc:AlternateContent>
  <xr:revisionPtr revIDLastSave="0" documentId="13_ncr:1_{9EFD4088-AC00-417A-947D-578C5EDA018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" l="1"/>
  <c r="AC5" i="1"/>
  <c r="Y5" i="1"/>
  <c r="X5" i="1"/>
  <c r="U5" i="1"/>
  <c r="T5" i="1"/>
  <c r="S5" i="1"/>
  <c r="Q5" i="1"/>
  <c r="P5" i="1"/>
  <c r="B5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QIANCHI</author>
  </authors>
  <commentList>
    <comment ref="B5" authorId="0" shapeId="0" xr:uid="{A859F2ED-5161-4CCC-ADB9-828143B877A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P5" authorId="0" shapeId="0" xr:uid="{16458E4E-6E60-4006-A656-D59DF53D8FA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Q5" authorId="0" shapeId="0" xr:uid="{237B65DE-EBFA-46F3-AD9B-8BD91504C6F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S5" authorId="0" shapeId="0" xr:uid="{98B2E83C-1B1C-4620-9E99-0801A68148C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T5" authorId="0" shapeId="0" xr:uid="{F9C39CA2-964C-48D2-899F-7C321C9E898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U5" authorId="0" shapeId="0" xr:uid="{4A022CD6-2DD7-483B-BDE5-84CACDB4C38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X5" authorId="0" shapeId="0" xr:uid="{6ACD989D-49E4-4C31-A249-0AA92996410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Y5" authorId="0" shapeId="0" xr:uid="{F313918B-4C28-4496-9801-545F85AB9DF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C5" authorId="0" shapeId="0" xr:uid="{E0CAB743-D9E9-4504-B7C0-68D0A4E865B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AD5" authorId="0" shapeId="0" xr:uid="{3C6ABEB5-8FB5-4F14-B822-1B52F8785947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<sst xmlns="http://schemas.openxmlformats.org/spreadsheetml/2006/main" count="61" uniqueCount="52">
  <si>
    <t>RB.SHF</t>
  </si>
  <si>
    <t>Date</t>
  </si>
  <si>
    <r>
      <rPr>
        <sz val="9"/>
        <color theme="1"/>
        <rFont val="等线"/>
        <family val="2"/>
      </rPr>
      <t>日期</t>
    </r>
  </si>
  <si>
    <t>open</t>
  </si>
  <si>
    <t>high</t>
  </si>
  <si>
    <t>low</t>
  </si>
  <si>
    <t>close</t>
  </si>
  <si>
    <t>volume</t>
  </si>
  <si>
    <t>volume_btin</t>
  </si>
  <si>
    <t>amt</t>
  </si>
  <si>
    <t>amount_btin</t>
  </si>
  <si>
    <t>chg</t>
  </si>
  <si>
    <t>pct_chg</t>
  </si>
  <si>
    <t>oi</t>
  </si>
  <si>
    <t>oi_chg</t>
  </si>
  <si>
    <t>BIAS</t>
  </si>
  <si>
    <t>BOLL</t>
  </si>
  <si>
    <t>DMI_2</t>
  </si>
  <si>
    <t>EXPMA</t>
  </si>
  <si>
    <t>KDJ</t>
  </si>
  <si>
    <t>RSI</t>
  </si>
  <si>
    <t>MA</t>
  </si>
  <si>
    <t>MACD</t>
  </si>
  <si>
    <r>
      <rPr>
        <sz val="9"/>
        <color theme="1"/>
        <rFont val="等线"/>
        <family val="2"/>
      </rPr>
      <t>开盘价</t>
    </r>
  </si>
  <si>
    <r>
      <rPr>
        <sz val="9"/>
        <color theme="1"/>
        <rFont val="等线"/>
        <family val="2"/>
      </rPr>
      <t>最高价</t>
    </r>
  </si>
  <si>
    <r>
      <rPr>
        <sz val="9"/>
        <color theme="1"/>
        <rFont val="等线"/>
        <family val="2"/>
      </rPr>
      <t>最低价</t>
    </r>
  </si>
  <si>
    <r>
      <rPr>
        <sz val="9"/>
        <color theme="1"/>
        <rFont val="等线"/>
        <family val="2"/>
      </rPr>
      <t>收盘价</t>
    </r>
  </si>
  <si>
    <r>
      <rPr>
        <sz val="9"/>
        <color theme="1"/>
        <rFont val="等线"/>
        <family val="2"/>
      </rPr>
      <t>成交量</t>
    </r>
  </si>
  <si>
    <r>
      <rPr>
        <sz val="9"/>
        <color theme="1"/>
        <rFont val="等线"/>
        <family val="2"/>
      </rPr>
      <t>成交量</t>
    </r>
    <r>
      <rPr>
        <sz val="9"/>
        <color theme="1"/>
        <rFont val="Arial"/>
        <family val="2"/>
      </rPr>
      <t>(</t>
    </r>
    <r>
      <rPr>
        <sz val="9"/>
        <color theme="1"/>
        <rFont val="等线"/>
        <family val="2"/>
      </rPr>
      <t>含大宗交易</t>
    </r>
    <r>
      <rPr>
        <sz val="9"/>
        <color theme="1"/>
        <rFont val="Arial"/>
        <family val="2"/>
      </rPr>
      <t>)
[</t>
    </r>
    <r>
      <rPr>
        <sz val="9"/>
        <color theme="1"/>
        <rFont val="等线"/>
        <family val="2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</rPr>
      <t>股</t>
    </r>
    <r>
      <rPr>
        <sz val="9"/>
        <color theme="1"/>
        <rFont val="Arial"/>
        <family val="2"/>
      </rPr>
      <t>(</t>
    </r>
    <r>
      <rPr>
        <sz val="9"/>
        <color theme="1"/>
        <rFont val="等线"/>
        <family val="2"/>
      </rPr>
      <t>张</t>
    </r>
    <r>
      <rPr>
        <sz val="9"/>
        <color theme="1"/>
        <rFont val="Arial"/>
        <family val="2"/>
      </rPr>
      <t>)</t>
    </r>
  </si>
  <si>
    <r>
      <rPr>
        <sz val="9"/>
        <color theme="1"/>
        <rFont val="等线"/>
        <family val="2"/>
      </rPr>
      <t>成交额</t>
    </r>
  </si>
  <si>
    <r>
      <rPr>
        <sz val="9"/>
        <color theme="1"/>
        <rFont val="等线"/>
        <family val="2"/>
      </rPr>
      <t>成交额</t>
    </r>
    <r>
      <rPr>
        <sz val="9"/>
        <color theme="1"/>
        <rFont val="Arial"/>
        <family val="2"/>
      </rPr>
      <t>(</t>
    </r>
    <r>
      <rPr>
        <sz val="9"/>
        <color theme="1"/>
        <rFont val="等线"/>
        <family val="2"/>
      </rPr>
      <t>含大宗交易</t>
    </r>
    <r>
      <rPr>
        <sz val="9"/>
        <color theme="1"/>
        <rFont val="Arial"/>
        <family val="2"/>
      </rPr>
      <t>)
[</t>
    </r>
    <r>
      <rPr>
        <sz val="9"/>
        <color theme="1"/>
        <rFont val="等线"/>
        <family val="2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</rPr>
      <t>元</t>
    </r>
  </si>
  <si>
    <r>
      <rPr>
        <sz val="9"/>
        <color theme="1"/>
        <rFont val="等线"/>
        <family val="2"/>
      </rPr>
      <t>涨跌</t>
    </r>
  </si>
  <si>
    <r>
      <rPr>
        <sz val="9"/>
        <color theme="1"/>
        <rFont val="等线"/>
        <family val="2"/>
      </rPr>
      <t>涨跌幅</t>
    </r>
  </si>
  <si>
    <r>
      <rPr>
        <sz val="9"/>
        <color theme="1"/>
        <rFont val="等线"/>
        <family val="2"/>
      </rPr>
      <t>持仓量</t>
    </r>
  </si>
  <si>
    <r>
      <rPr>
        <sz val="9"/>
        <color theme="1"/>
        <rFont val="等线"/>
        <family val="2"/>
      </rPr>
      <t>持仓量变化</t>
    </r>
  </si>
  <si>
    <r>
      <t>BIAS</t>
    </r>
    <r>
      <rPr>
        <sz val="9"/>
        <color theme="1"/>
        <rFont val="等线"/>
        <family val="2"/>
      </rPr>
      <t xml:space="preserve">乖离率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</si>
  <si>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BOLL</t>
    </r>
    <r>
      <rPr>
        <sz val="9"/>
        <color theme="1"/>
        <rFont val="等线"/>
        <family val="2"/>
      </rPr>
      <t xml:space="preserve">布林带
</t>
    </r>
    <r>
      <rPr>
        <sz val="9"/>
        <color theme="1"/>
        <rFont val="Arial"/>
        <family val="2"/>
      </rPr>
      <t>[BOLL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]MID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带宽</t>
    </r>
    <r>
      <rPr>
        <sz val="9"/>
        <color theme="1"/>
        <rFont val="Arial"/>
        <family val="2"/>
      </rPr>
      <t>]2</t>
    </r>
  </si>
  <si>
    <r>
      <t>BOLL</t>
    </r>
    <r>
      <rPr>
        <sz val="9"/>
        <color theme="1"/>
        <rFont val="等线"/>
        <family val="2"/>
      </rPr>
      <t xml:space="preserve">布林带
</t>
    </r>
    <r>
      <rPr>
        <sz val="9"/>
        <color theme="1"/>
        <rFont val="Arial"/>
        <family val="2"/>
      </rPr>
      <t>[BOLL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]UPPER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带宽</t>
    </r>
    <r>
      <rPr>
        <sz val="9"/>
        <color theme="1"/>
        <rFont val="Arial"/>
        <family val="2"/>
      </rPr>
      <t>]2</t>
    </r>
  </si>
  <si>
    <r>
      <t>BOLL</t>
    </r>
    <r>
      <rPr>
        <sz val="9"/>
        <color theme="1"/>
        <rFont val="等线"/>
        <family val="2"/>
      </rPr>
      <t xml:space="preserve">布林带
</t>
    </r>
    <r>
      <rPr>
        <sz val="9"/>
        <color theme="1"/>
        <rFont val="Arial"/>
        <family val="2"/>
      </rPr>
      <t>[BOLL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]LOWER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带宽</t>
    </r>
    <r>
      <rPr>
        <sz val="9"/>
        <color theme="1"/>
        <rFont val="Arial"/>
        <family val="2"/>
      </rPr>
      <t>]2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</si>
  <si>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]PDI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</si>
  <si>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]MDI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</si>
  <si>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]ADX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</si>
  <si>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DMI</t>
    </r>
    <r>
      <rPr>
        <sz val="9"/>
        <color theme="1"/>
        <rFont val="等线"/>
        <family val="2"/>
      </rPr>
      <t xml:space="preserve">趋向标准
</t>
    </r>
    <r>
      <rPr>
        <sz val="9"/>
        <color theme="1"/>
        <rFont val="Arial"/>
        <family val="2"/>
      </rPr>
      <t>[DMI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]ADXR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1]20</t>
    </r>
  </si>
  <si>
    <r>
      <t>EXPMA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</si>
  <si>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KDJ</t>
    </r>
    <r>
      <rPr>
        <sz val="9"/>
        <color theme="1"/>
        <rFont val="等线"/>
        <family val="2"/>
      </rPr>
      <t xml:space="preserve">随机指标
</t>
    </r>
    <r>
      <rPr>
        <sz val="9"/>
        <color theme="1"/>
        <rFont val="Arial"/>
        <family val="2"/>
      </rPr>
      <t>[KDJ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]K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1]9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2]3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3]3</t>
    </r>
  </si>
  <si>
    <r>
      <t>KDJ</t>
    </r>
    <r>
      <rPr>
        <sz val="9"/>
        <color theme="1"/>
        <rFont val="等线"/>
        <family val="2"/>
      </rPr>
      <t xml:space="preserve">随机指标
</t>
    </r>
    <r>
      <rPr>
        <sz val="9"/>
        <color theme="1"/>
        <rFont val="Arial"/>
        <family val="2"/>
      </rPr>
      <t>[KDJ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]D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1]9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2]3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3]3</t>
    </r>
  </si>
  <si>
    <r>
      <t>KDJ</t>
    </r>
    <r>
      <rPr>
        <sz val="9"/>
        <color theme="1"/>
        <rFont val="等线"/>
        <family val="2"/>
      </rPr>
      <t xml:space="preserve">随机指标
</t>
    </r>
    <r>
      <rPr>
        <sz val="9"/>
        <color theme="1"/>
        <rFont val="Arial"/>
        <family val="2"/>
      </rPr>
      <t>[KDJ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]J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1]9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2]3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3]3</t>
    </r>
  </si>
  <si>
    <r>
      <t>RSI</t>
    </r>
    <r>
      <rPr>
        <sz val="9"/>
        <color theme="1"/>
        <rFont val="等线"/>
        <family val="2"/>
      </rPr>
      <t xml:space="preserve">相对强弱指标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</si>
  <si>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MA</t>
    </r>
    <r>
      <rPr>
        <sz val="9"/>
        <color theme="1"/>
        <rFont val="等线"/>
        <family val="2"/>
      </rPr>
      <t xml:space="preserve">简单移动平均
</t>
    </r>
    <r>
      <rPr>
        <sz val="9"/>
        <color theme="1"/>
        <rFont val="Arial"/>
        <family val="2"/>
      </rPr>
      <t>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</t>
    </r>
  </si>
  <si>
    <r>
      <t>MACD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[MACD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]DIFF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短期周期数</t>
    </r>
    <r>
      <rPr>
        <sz val="9"/>
        <color theme="1"/>
        <rFont val="Arial"/>
        <family val="2"/>
      </rPr>
      <t>]12
[</t>
    </r>
    <r>
      <rPr>
        <sz val="9"/>
        <color theme="1"/>
        <rFont val="等线"/>
        <family val="2"/>
      </rPr>
      <t>长期周期数</t>
    </r>
    <r>
      <rPr>
        <sz val="9"/>
        <color theme="1"/>
        <rFont val="Arial"/>
        <family val="2"/>
      </rPr>
      <t>]26</t>
    </r>
  </si>
  <si>
    <r>
      <t>MACD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[MACD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]DEA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短期周期数</t>
    </r>
    <r>
      <rPr>
        <sz val="9"/>
        <color theme="1"/>
        <rFont val="Arial"/>
        <family val="2"/>
      </rPr>
      <t>]12
[</t>
    </r>
    <r>
      <rPr>
        <sz val="9"/>
        <color theme="1"/>
        <rFont val="等线"/>
        <family val="2"/>
      </rPr>
      <t>长期周期数</t>
    </r>
    <r>
      <rPr>
        <sz val="9"/>
        <color theme="1"/>
        <rFont val="Arial"/>
        <family val="2"/>
      </rPr>
      <t>]26</t>
    </r>
  </si>
  <si>
    <r>
      <t>MACD</t>
    </r>
    <r>
      <rPr>
        <sz val="9"/>
        <color theme="1"/>
        <rFont val="等线"/>
        <family val="2"/>
      </rPr>
      <t xml:space="preserve">指数平滑移动平均
</t>
    </r>
    <r>
      <rPr>
        <sz val="9"/>
        <color theme="1"/>
        <rFont val="Arial"/>
        <family val="2"/>
      </rPr>
      <t>[MACD</t>
    </r>
    <r>
      <rPr>
        <sz val="9"/>
        <color theme="1"/>
        <rFont val="等线"/>
        <family val="2"/>
      </rPr>
      <t>指标选项</t>
    </r>
    <r>
      <rPr>
        <sz val="9"/>
        <color theme="1"/>
        <rFont val="Arial"/>
        <family val="2"/>
      </rPr>
      <t>]MACD
[</t>
    </r>
    <r>
      <rPr>
        <sz val="9"/>
        <color theme="1"/>
        <rFont val="等线"/>
        <family val="2"/>
      </rPr>
      <t>周期数</t>
    </r>
    <r>
      <rPr>
        <sz val="9"/>
        <color theme="1"/>
        <rFont val="Arial"/>
        <family val="2"/>
      </rPr>
      <t>]20
[</t>
    </r>
    <r>
      <rPr>
        <sz val="9"/>
        <color theme="1"/>
        <rFont val="等线"/>
        <family val="2"/>
      </rPr>
      <t>短期周期数</t>
    </r>
    <r>
      <rPr>
        <sz val="9"/>
        <color theme="1"/>
        <rFont val="Arial"/>
        <family val="2"/>
      </rPr>
      <t>]12
[</t>
    </r>
    <r>
      <rPr>
        <sz val="9"/>
        <color theme="1"/>
        <rFont val="等线"/>
        <family val="2"/>
      </rPr>
      <t>长期周期数</t>
    </r>
    <r>
      <rPr>
        <sz val="9"/>
        <color theme="1"/>
        <rFont val="Arial"/>
        <family val="2"/>
      </rPr>
      <t>]26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</si>
</sst>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 wrapText="1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48"/>
  <sheetViews>
    <sheetView tabSelected="1" topLeftCell="A58" workbookViewId="0"/>
  </sheetViews>
  <sheetFormatPr defaultRowHeight="14" x14ac:dyDescent="0.3"/>
  <cols>
    <col min="1" max="1" width="11.08203125" bestFit="1" customWidth="1"/>
    <col min="2" max="5" width="9.58203125" bestFit="1" customWidth="1"/>
    <col min="6" max="6" width="13.83203125" bestFit="1" customWidth="1"/>
    <col min="8" max="8" width="18.1640625" bestFit="1" customWidth="1"/>
    <col min="10" max="10" width="9.5" bestFit="1" customWidth="1"/>
    <col min="12" max="12" width="12.9140625" bestFit="1" customWidth="1"/>
    <col min="13" max="13" width="13.75" bestFit="1" customWidth="1"/>
    <col min="15" max="17" width="9.58203125" bestFit="1" customWidth="1"/>
    <col min="22" max="22" width="9.58203125" bestFit="1" customWidth="1"/>
    <col min="27" max="27" width="9.58203125" bestFit="1" customWidth="1"/>
    <col min="28" max="30" width="9.5" bestFit="1" customWidth="1"/>
  </cols>
  <sheetData>
    <row r="1" spans="1:30" x14ac:dyDescent="0.3">
      <c r="B1" s="1" t="str">
        <f>[1]!s_info_name(B2)</f>
        <v>SHFE螺纹钢</v>
      </c>
    </row>
    <row r="2" spans="1:30" x14ac:dyDescent="0.3">
      <c r="B2" s="1" t="s">
        <v>0</v>
      </c>
    </row>
    <row r="3" spans="1:30" ht="115.5" x14ac:dyDescent="0.3">
      <c r="A3" s="1" t="s">
        <v>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2" t="s">
        <v>28</v>
      </c>
      <c r="H3" s="1" t="s">
        <v>29</v>
      </c>
      <c r="I3" s="2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 t="s">
        <v>42</v>
      </c>
      <c r="V3" s="2" t="s">
        <v>43</v>
      </c>
      <c r="W3" s="2" t="s">
        <v>44</v>
      </c>
      <c r="X3" s="2" t="s">
        <v>45</v>
      </c>
      <c r="Y3" s="2" t="s">
        <v>46</v>
      </c>
      <c r="Z3" s="2" t="s">
        <v>47</v>
      </c>
      <c r="AA3" s="2" t="s">
        <v>48</v>
      </c>
      <c r="AB3" s="2" t="s">
        <v>49</v>
      </c>
      <c r="AC3" s="2" t="s">
        <v>50</v>
      </c>
      <c r="AD3" s="2" t="s">
        <v>51</v>
      </c>
    </row>
    <row r="4" spans="1:30" x14ac:dyDescent="0.3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16</v>
      </c>
      <c r="Q4" s="1" t="s">
        <v>16</v>
      </c>
      <c r="R4" s="1" t="s">
        <v>17</v>
      </c>
      <c r="S4" s="1" t="s">
        <v>17</v>
      </c>
      <c r="T4" s="1" t="s">
        <v>17</v>
      </c>
      <c r="U4" s="1" t="s">
        <v>17</v>
      </c>
      <c r="V4" s="1" t="s">
        <v>18</v>
      </c>
      <c r="W4" s="1" t="s">
        <v>19</v>
      </c>
      <c r="X4" s="1" t="s">
        <v>19</v>
      </c>
      <c r="Y4" s="1" t="s">
        <v>19</v>
      </c>
      <c r="Z4" s="1" t="s">
        <v>20</v>
      </c>
      <c r="AA4" s="1" t="s">
        <v>21</v>
      </c>
      <c r="AB4" s="1" t="s">
        <v>22</v>
      </c>
      <c r="AC4" s="1" t="s">
        <v>22</v>
      </c>
      <c r="AD4" s="1" t="s">
        <v>22</v>
      </c>
    </row>
    <row r="5" spans="1:30" x14ac:dyDescent="0.3">
      <c r="A5" s="3">
        <v>39818</v>
      </c>
      <c r="B5" s="4" t="str">
        <f>[1]!WSD(B2,B4:O4,"2009-01-01","","unit=1","BIAS_N=20","BOLL_N=20","BOLL_Width=2","BOLL_IO=1","TradingCalendar=SSE","rptType=1","ShowParams=Y","UnitMask=160","cols=14;rows=2944")</f>
        <v/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tr">
        <f>[1]!WSD(B2,P4:P4,"2009-01-01","","BOLL_N=20","BOLL_Width=2","BOLL_IO=2","TradingCalendar=SSE","rptType=1","ShowCodes=N","ShowDates=N","ShowParams=Y","cols=1;rows=2944")</f>
        <v/>
      </c>
      <c r="Q5" s="4" t="str">
        <f>[1]!WSD(B2,Q4:R4,"2009-01-01","","BOLL_N=20","BOLL_Width=2","BOLL_IO=3","DMI_N1=20","DMI_IO=1","TradingCalendar=SSE","rptType=1","ShowCodes=N","ShowDates=N","ShowParams=Y","cols=2;rows=2944")</f>
        <v/>
      </c>
      <c r="R5" s="4"/>
      <c r="S5" s="4" t="str">
        <f>[1]!WSD(B2,S4:S4,"2009-01-01","","DMI_N1=20","DMI_IO=2","TradingCalendar=SSE","rptType=1","ShowCodes=N","ShowDates=N","ShowParams=Y","cols=1;rows=2944")</f>
        <v/>
      </c>
      <c r="T5" s="4" t="str">
        <f>[1]!WSD(B2,T4:T4,"2009-01-01","","DMI_N1=20","DMI_IO=3","TradingCalendar=SSE","rptType=1","ShowCodes=N","ShowDates=N","ShowParams=Y","cols=1;rows=2944")</f>
        <v/>
      </c>
      <c r="U5" s="4" t="str">
        <f>[1]!WSD(B2,U4:W4,"2009-01-01","","DMI_N1=20","DMI_IO=4","EXPMA_N=20","KDJ_N=9","KDJ_M1=3","KDJ_M2=3","KDJ_IO=1","TradingCalendar=SSE","rptType=1","ShowCodes=N","ShowDates=N","ShowParams=Y","cols=3;rows=2944")</f>
        <v/>
      </c>
      <c r="V5" s="4"/>
      <c r="W5" s="4"/>
      <c r="X5" s="4" t="str">
        <f>[1]!WSD(B2,X4:X4,"2009-01-01","","KDJ_N=9","KDJ_M1=3","KDJ_M2=3","KDJ_IO=2","TradingCalendar=SSE","rptType=1","ShowCodes=N","ShowDates=N","ShowParams=Y","cols=1;rows=2944")</f>
        <v/>
      </c>
      <c r="Y5" s="4" t="str">
        <f>[1]!WSD(B2,Y4:AB4,"2009-01-01","","KDJ_N=9","KDJ_M1=3","KDJ_M2=3","KDJ_IO=3","RSI_N=20","MA_N=20","MACD_L=26","MACD_S=12","MACD_N=20","MACD_IO=1","TradingCalendar=SSE","rptType=1","ShowCodes=N","ShowDates=N","ShowParams=Y","cols=4;rows=2944")</f>
        <v/>
      </c>
      <c r="Z5" s="4"/>
      <c r="AA5" s="4"/>
      <c r="AB5" s="4"/>
      <c r="AC5" s="4" t="str">
        <f>[1]!WSD(B2,AC4:AC4,"2009-01-01","","MACD_L=26","MACD_S=12","MACD_N=20","MACD_IO=2","TradingCalendar=SSE","rptType=1","ShowCodes=N","ShowDates=N","ShowParams=Y","cols=1;rows=2944")</f>
        <v/>
      </c>
      <c r="AD5" s="4" t="str">
        <f>[1]!WSD(B2,AD4:AD4,"2009-01-01","","MACD_L=26","MACD_S=12","MACD_N=20","MACD_IO=3","TradingCalendar=SSE","rptType=1","ShowCodes=N","ShowDates=N","ShowParams=Y","cols=1;rows=2944")</f>
        <v/>
      </c>
    </row>
    <row r="6" spans="1:30" x14ac:dyDescent="0.3">
      <c r="A6" s="3">
        <v>39819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3">
      <c r="A7" s="3">
        <v>39820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3">
      <c r="A8" s="3">
        <v>39821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3">
      <c r="A9" s="3">
        <v>39822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">
      <c r="A10" s="3">
        <v>39825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">
      <c r="A11" s="3">
        <v>39826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3">
      <c r="A12" s="3">
        <v>39827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3">
      <c r="A13" s="3">
        <v>39828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3">
      <c r="A14" s="3">
        <v>39829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3">
      <c r="A15" s="3">
        <v>39832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3">
      <c r="A16" s="3">
        <v>39833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3">
      <c r="A17" s="3">
        <v>39834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3">
      <c r="A18" s="3">
        <v>39835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3">
      <c r="A19" s="3">
        <v>39836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3">
      <c r="A20" s="3">
        <v>39846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3">
      <c r="A21" s="3">
        <v>39847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3">
      <c r="A22" s="3">
        <v>39848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3">
      <c r="A23" s="3">
        <v>39849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3">
      <c r="A24" s="3">
        <v>39850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3">
      <c r="A25" s="3">
        <v>39853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3">
      <c r="A26" s="3">
        <v>39854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3">
      <c r="A27" s="3">
        <v>39855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3">
      <c r="A28" s="3">
        <v>39856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3">
      <c r="A29" s="3">
        <v>39857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3">
      <c r="A30" s="3">
        <v>39860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3">
      <c r="A31" s="3">
        <v>39861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3">
      <c r="A32" s="3">
        <v>39862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3">
      <c r="A33" s="3">
        <v>39863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3">
      <c r="A34" s="3">
        <v>39864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3">
      <c r="A35" s="3">
        <v>39867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3">
      <c r="A36" s="3">
        <v>39868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3">
      <c r="A37" s="3">
        <v>39869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3">
      <c r="A38" s="3">
        <v>39870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3">
      <c r="A39" s="3">
        <v>39871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3">
      <c r="A40" s="3">
        <v>39874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3">
      <c r="A41" s="3">
        <v>39875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3">
      <c r="A42" s="3">
        <v>39876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3">
      <c r="A43" s="3">
        <v>39877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3">
      <c r="A44" s="3">
        <v>39878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3">
      <c r="A45" s="3">
        <v>39881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3">
      <c r="A46" s="3">
        <v>39882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3">
      <c r="A47" s="3">
        <v>39883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3">
      <c r="A48" s="3">
        <v>39884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3">
      <c r="A49" s="3">
        <v>39885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3">
      <c r="A50" s="3">
        <v>39888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3">
      <c r="A51" s="3">
        <v>39889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3">
      <c r="A52" s="3">
        <v>39890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3">
      <c r="A53" s="3">
        <v>39891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3">
      <c r="A54" s="3">
        <v>39892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3">
      <c r="A55" s="3">
        <v>39895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3">
      <c r="A56" s="3">
        <v>39896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3">
      <c r="A57" s="3">
        <v>39897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3">
      <c r="A58" s="3">
        <v>39898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3">
      <c r="A59" s="3">
        <v>39899</v>
      </c>
      <c r="B59" s="4">
        <v>3550</v>
      </c>
      <c r="C59" s="4">
        <v>3663</v>
      </c>
      <c r="D59" s="4">
        <v>3513</v>
      </c>
      <c r="E59" s="4">
        <v>3561</v>
      </c>
      <c r="F59" s="4">
        <v>354590</v>
      </c>
      <c r="G59" s="4"/>
      <c r="H59" s="4">
        <v>12684245940</v>
      </c>
      <c r="I59" s="4"/>
      <c r="J59" s="4">
        <v>162</v>
      </c>
      <c r="K59" s="4">
        <v>4.7661076787290382</v>
      </c>
      <c r="L59" s="4">
        <v>45548</v>
      </c>
      <c r="M59" s="4"/>
      <c r="N59" s="4">
        <v>0</v>
      </c>
      <c r="O59" s="4"/>
      <c r="P59" s="4"/>
      <c r="Q59" s="4"/>
      <c r="R59" s="4"/>
      <c r="S59" s="4"/>
      <c r="T59" s="4"/>
      <c r="U59" s="4"/>
      <c r="V59" s="4">
        <v>3561</v>
      </c>
      <c r="W59" s="4">
        <v>32</v>
      </c>
      <c r="X59" s="4">
        <v>32</v>
      </c>
      <c r="Y59" s="4">
        <v>32</v>
      </c>
      <c r="Z59" s="4"/>
      <c r="AA59" s="4"/>
      <c r="AB59" s="4">
        <v>0</v>
      </c>
      <c r="AC59" s="4">
        <v>0</v>
      </c>
      <c r="AD59" s="4">
        <v>0</v>
      </c>
    </row>
    <row r="60" spans="1:30" x14ac:dyDescent="0.3">
      <c r="A60" s="3">
        <v>39902</v>
      </c>
      <c r="B60" s="4">
        <v>3550</v>
      </c>
      <c r="C60" s="4">
        <v>3580</v>
      </c>
      <c r="D60" s="4">
        <v>3528</v>
      </c>
      <c r="E60" s="4">
        <v>3544</v>
      </c>
      <c r="F60" s="4">
        <v>145168</v>
      </c>
      <c r="G60" s="4"/>
      <c r="H60" s="4">
        <v>5151453240</v>
      </c>
      <c r="I60" s="4"/>
      <c r="J60" s="4">
        <v>-33</v>
      </c>
      <c r="K60" s="4">
        <v>-0.92256080514397532</v>
      </c>
      <c r="L60" s="4">
        <v>48380</v>
      </c>
      <c r="M60" s="4">
        <v>2832</v>
      </c>
      <c r="N60" s="4">
        <v>-0.23926812104152007</v>
      </c>
      <c r="O60" s="4">
        <v>3552.5</v>
      </c>
      <c r="P60" s="4">
        <v>3569.5</v>
      </c>
      <c r="Q60" s="4">
        <v>3535.5</v>
      </c>
      <c r="R60" s="4"/>
      <c r="S60" s="4"/>
      <c r="T60" s="4"/>
      <c r="U60" s="4"/>
      <c r="V60" s="4">
        <v>3559.3809523809523</v>
      </c>
      <c r="W60" s="4">
        <v>28.222222222222225</v>
      </c>
      <c r="X60" s="4">
        <v>30.740740740740744</v>
      </c>
      <c r="Y60" s="4">
        <v>23.185185185185183</v>
      </c>
      <c r="Z60" s="4"/>
      <c r="AA60" s="4"/>
      <c r="AB60" s="4">
        <v>-1.3561253561256308</v>
      </c>
      <c r="AC60" s="4">
        <v>-0.12915479582148864</v>
      </c>
      <c r="AD60" s="4">
        <v>-2.4539411206082842</v>
      </c>
    </row>
    <row r="61" spans="1:30" x14ac:dyDescent="0.3">
      <c r="A61" s="3">
        <v>39903</v>
      </c>
      <c r="B61" s="4">
        <v>3538</v>
      </c>
      <c r="C61" s="4">
        <v>3566</v>
      </c>
      <c r="D61" s="4">
        <v>3531</v>
      </c>
      <c r="E61" s="4">
        <v>3549</v>
      </c>
      <c r="F61" s="4">
        <v>70592</v>
      </c>
      <c r="G61" s="4"/>
      <c r="H61" s="4">
        <v>2506002920</v>
      </c>
      <c r="I61" s="4"/>
      <c r="J61" s="4">
        <v>1</v>
      </c>
      <c r="K61" s="4">
        <v>2.8184892897406989E-2</v>
      </c>
      <c r="L61" s="4">
        <v>44714</v>
      </c>
      <c r="M61" s="4">
        <v>-3666</v>
      </c>
      <c r="N61" s="4">
        <v>-6.5703022339031858E-2</v>
      </c>
      <c r="O61" s="4">
        <v>3551.3333333333335</v>
      </c>
      <c r="P61" s="4">
        <v>3565.6006230393555</v>
      </c>
      <c r="Q61" s="4">
        <v>3537.0660436273115</v>
      </c>
      <c r="R61" s="4"/>
      <c r="S61" s="4"/>
      <c r="T61" s="4"/>
      <c r="U61" s="4"/>
      <c r="V61" s="4">
        <v>3558.3922902494328</v>
      </c>
      <c r="W61" s="4">
        <v>26.81481481481482</v>
      </c>
      <c r="X61" s="4">
        <v>29.432098765432102</v>
      </c>
      <c r="Y61" s="4">
        <v>21.580246913580254</v>
      </c>
      <c r="Z61" s="4"/>
      <c r="AA61" s="4"/>
      <c r="AB61" s="4">
        <v>-2.0043019131344408</v>
      </c>
      <c r="AC61" s="4">
        <v>-0.30774023556557933</v>
      </c>
      <c r="AD61" s="4">
        <v>-3.3931233551377229</v>
      </c>
    </row>
    <row r="62" spans="1:30" x14ac:dyDescent="0.3">
      <c r="A62" s="3">
        <v>39904</v>
      </c>
      <c r="B62" s="4">
        <v>3560</v>
      </c>
      <c r="C62" s="4">
        <v>3561</v>
      </c>
      <c r="D62" s="4">
        <v>3543</v>
      </c>
      <c r="E62" s="4">
        <v>3547</v>
      </c>
      <c r="F62" s="4">
        <v>28100</v>
      </c>
      <c r="G62" s="4"/>
      <c r="H62" s="4">
        <v>997518760</v>
      </c>
      <c r="I62" s="4"/>
      <c r="J62" s="4">
        <v>-2</v>
      </c>
      <c r="K62" s="4">
        <v>-5.635390250774866E-2</v>
      </c>
      <c r="L62" s="4">
        <v>42076</v>
      </c>
      <c r="M62" s="4">
        <v>-2638</v>
      </c>
      <c r="N62" s="4">
        <v>-9.1542849095134146E-2</v>
      </c>
      <c r="O62" s="4">
        <v>3550.25</v>
      </c>
      <c r="P62" s="4">
        <v>3563.1631715701451</v>
      </c>
      <c r="Q62" s="4">
        <v>3537.3368284298549</v>
      </c>
      <c r="R62" s="4"/>
      <c r="S62" s="4"/>
      <c r="T62" s="4"/>
      <c r="U62" s="4"/>
      <c r="V62" s="4">
        <v>3557.3073102256772</v>
      </c>
      <c r="W62" s="4">
        <v>25.432098765432102</v>
      </c>
      <c r="X62" s="4">
        <v>28.098765432098769</v>
      </c>
      <c r="Y62" s="4">
        <v>20.098765432098766</v>
      </c>
      <c r="Z62" s="4"/>
      <c r="AA62" s="4"/>
      <c r="AB62" s="4">
        <v>-2.6488356610684605</v>
      </c>
      <c r="AC62" s="4">
        <v>-0.53070170466109179</v>
      </c>
      <c r="AD62" s="4">
        <v>-4.2362679128147374</v>
      </c>
    </row>
    <row r="63" spans="1:30" x14ac:dyDescent="0.3">
      <c r="A63" s="3">
        <v>39905</v>
      </c>
      <c r="B63" s="4">
        <v>3545</v>
      </c>
      <c r="C63" s="4">
        <v>3548</v>
      </c>
      <c r="D63" s="4">
        <v>3456</v>
      </c>
      <c r="E63" s="4">
        <v>3473</v>
      </c>
      <c r="F63" s="4">
        <v>235446</v>
      </c>
      <c r="G63" s="4"/>
      <c r="H63" s="4">
        <v>8197167700</v>
      </c>
      <c r="I63" s="4"/>
      <c r="J63" s="4">
        <v>-76</v>
      </c>
      <c r="K63" s="4">
        <v>-2.1414482952944494</v>
      </c>
      <c r="L63" s="4">
        <v>68888</v>
      </c>
      <c r="M63" s="4">
        <v>26812</v>
      </c>
      <c r="N63" s="4">
        <v>-1.7483308815208831</v>
      </c>
      <c r="O63" s="4">
        <v>3534.8</v>
      </c>
      <c r="P63" s="4">
        <v>3597.6700246540436</v>
      </c>
      <c r="Q63" s="4">
        <v>3471.9299753459568</v>
      </c>
      <c r="R63" s="4"/>
      <c r="S63" s="4"/>
      <c r="T63" s="4"/>
      <c r="U63" s="4"/>
      <c r="V63" s="4">
        <v>3549.2780425851365</v>
      </c>
      <c r="W63" s="4">
        <v>19.692252639112542</v>
      </c>
      <c r="X63" s="4">
        <v>25.29659450110336</v>
      </c>
      <c r="Y63" s="4">
        <v>8.4835689151309097</v>
      </c>
      <c r="Z63" s="4"/>
      <c r="AA63" s="4"/>
      <c r="AB63" s="4">
        <v>-9.0267599859612346</v>
      </c>
      <c r="AC63" s="4">
        <v>-1.3398501124039626</v>
      </c>
      <c r="AD63" s="4">
        <v>-15.373819747114544</v>
      </c>
    </row>
    <row r="64" spans="1:30" x14ac:dyDescent="0.3">
      <c r="A64" s="3">
        <v>39906</v>
      </c>
      <c r="B64" s="4">
        <v>3481</v>
      </c>
      <c r="C64" s="4">
        <v>3481</v>
      </c>
      <c r="D64" s="4">
        <v>3436</v>
      </c>
      <c r="E64" s="4">
        <v>3448</v>
      </c>
      <c r="F64" s="4">
        <v>152376</v>
      </c>
      <c r="G64" s="4"/>
      <c r="H64" s="4">
        <v>5266917500</v>
      </c>
      <c r="I64" s="4"/>
      <c r="J64" s="4">
        <v>-33</v>
      </c>
      <c r="K64" s="4">
        <v>-0.94800344728526287</v>
      </c>
      <c r="L64" s="4">
        <v>75038</v>
      </c>
      <c r="M64" s="4">
        <v>6150</v>
      </c>
      <c r="N64" s="4">
        <v>-2.0547296657513536</v>
      </c>
      <c r="O64" s="4">
        <v>3520.3333333333335</v>
      </c>
      <c r="P64" s="4">
        <v>3606.8177571075344</v>
      </c>
      <c r="Q64" s="4">
        <v>3433.8489095591326</v>
      </c>
      <c r="R64" s="4"/>
      <c r="S64" s="4"/>
      <c r="T64" s="4"/>
      <c r="U64" s="4"/>
      <c r="V64" s="4">
        <v>3539.6325147198854</v>
      </c>
      <c r="W64" s="4">
        <v>14.890282963519963</v>
      </c>
      <c r="X64" s="4">
        <v>21.82782398857556</v>
      </c>
      <c r="Y64" s="4">
        <v>1.0152009134087692</v>
      </c>
      <c r="Z64" s="4"/>
      <c r="AA64" s="4"/>
      <c r="AB64" s="4">
        <v>-15.915142177988855</v>
      </c>
      <c r="AC64" s="4">
        <v>-2.7279731662691904</v>
      </c>
      <c r="AD64" s="4">
        <v>-26.374338023439329</v>
      </c>
    </row>
    <row r="65" spans="1:30" x14ac:dyDescent="0.3">
      <c r="A65" s="3">
        <v>39910</v>
      </c>
      <c r="B65" s="4">
        <v>3410</v>
      </c>
      <c r="C65" s="4">
        <v>3518</v>
      </c>
      <c r="D65" s="4">
        <v>3410</v>
      </c>
      <c r="E65" s="4">
        <v>3491</v>
      </c>
      <c r="F65" s="4">
        <v>242578</v>
      </c>
      <c r="G65" s="4"/>
      <c r="H65" s="4">
        <v>8447990479.999999</v>
      </c>
      <c r="I65" s="4"/>
      <c r="J65" s="4">
        <v>35</v>
      </c>
      <c r="K65" s="4">
        <v>1.0127314814814814</v>
      </c>
      <c r="L65" s="4">
        <v>100482</v>
      </c>
      <c r="M65" s="4">
        <v>25444</v>
      </c>
      <c r="N65" s="4">
        <v>-0.71506927233576301</v>
      </c>
      <c r="O65" s="4">
        <v>3516.1428571428573</v>
      </c>
      <c r="P65" s="4">
        <v>3598.801733229569</v>
      </c>
      <c r="Q65" s="4">
        <v>3433.4839810561457</v>
      </c>
      <c r="R65" s="4"/>
      <c r="S65" s="4"/>
      <c r="T65" s="4"/>
      <c r="U65" s="4"/>
      <c r="V65" s="4">
        <v>3535.0008466513254</v>
      </c>
      <c r="W65" s="4">
        <v>20.59879206790659</v>
      </c>
      <c r="X65" s="4">
        <v>21.418146681685901</v>
      </c>
      <c r="Y65" s="4">
        <v>18.960082840347972</v>
      </c>
      <c r="Z65" s="4"/>
      <c r="AA65" s="4"/>
      <c r="AB65" s="4">
        <v>-17.700454240939962</v>
      </c>
      <c r="AC65" s="4">
        <v>-4.1539237448092639</v>
      </c>
      <c r="AD65" s="4">
        <v>-27.093060992261396</v>
      </c>
    </row>
    <row r="66" spans="1:30" x14ac:dyDescent="0.3">
      <c r="A66" s="3">
        <v>39911</v>
      </c>
      <c r="B66" s="4">
        <v>3480</v>
      </c>
      <c r="C66" s="4">
        <v>3491</v>
      </c>
      <c r="D66" s="4">
        <v>3456</v>
      </c>
      <c r="E66" s="4">
        <v>3463</v>
      </c>
      <c r="F66" s="4">
        <v>147288</v>
      </c>
      <c r="G66" s="4"/>
      <c r="H66" s="4">
        <v>5110325260</v>
      </c>
      <c r="I66" s="4"/>
      <c r="J66" s="4">
        <v>-19</v>
      </c>
      <c r="K66" s="4">
        <v>-0.54566341183228029</v>
      </c>
      <c r="L66" s="4">
        <v>91910</v>
      </c>
      <c r="M66" s="4">
        <v>-8572</v>
      </c>
      <c r="N66" s="4">
        <v>-1.3249750676734577</v>
      </c>
      <c r="O66" s="4">
        <v>3509.5</v>
      </c>
      <c r="P66" s="4">
        <v>3594.4352694703443</v>
      </c>
      <c r="Q66" s="4">
        <v>3424.5647305296557</v>
      </c>
      <c r="R66" s="4"/>
      <c r="S66" s="4"/>
      <c r="T66" s="4"/>
      <c r="U66" s="4"/>
      <c r="V66" s="4">
        <v>3528.1436231607231</v>
      </c>
      <c r="W66" s="4">
        <v>20.715400245534564</v>
      </c>
      <c r="X66" s="4">
        <v>21.183897869635455</v>
      </c>
      <c r="Y66" s="4">
        <v>19.778404997332778</v>
      </c>
      <c r="Z66" s="4"/>
      <c r="AA66" s="4"/>
      <c r="AB66" s="4">
        <v>-21.131106663582614</v>
      </c>
      <c r="AC66" s="4">
        <v>-5.7707983085019636</v>
      </c>
      <c r="AD66" s="4">
        <v>-30.720616710161302</v>
      </c>
    </row>
    <row r="67" spans="1:30" x14ac:dyDescent="0.3">
      <c r="A67" s="3">
        <v>39912</v>
      </c>
      <c r="B67" s="4">
        <v>3476</v>
      </c>
      <c r="C67" s="4">
        <v>3486</v>
      </c>
      <c r="D67" s="4">
        <v>3460</v>
      </c>
      <c r="E67" s="4">
        <v>3468</v>
      </c>
      <c r="F67" s="4">
        <v>87688</v>
      </c>
      <c r="G67" s="4"/>
      <c r="H67" s="4">
        <v>3045146020</v>
      </c>
      <c r="I67" s="4"/>
      <c r="J67" s="4">
        <v>-1</v>
      </c>
      <c r="K67" s="4">
        <v>-2.8826751225136928E-2</v>
      </c>
      <c r="L67" s="4">
        <v>94832</v>
      </c>
      <c r="M67" s="4">
        <v>2922</v>
      </c>
      <c r="N67" s="4">
        <v>-1.0524980978949983</v>
      </c>
      <c r="O67" s="4">
        <v>3504.8888888888887</v>
      </c>
      <c r="P67" s="4">
        <v>3589.107886188624</v>
      </c>
      <c r="Q67" s="4">
        <v>3420.6698915891534</v>
      </c>
      <c r="R67" s="4"/>
      <c r="S67" s="4"/>
      <c r="T67" s="4"/>
      <c r="U67" s="4"/>
      <c r="V67" s="4">
        <v>3522.415659050178</v>
      </c>
      <c r="W67" s="4">
        <v>21.45190055894663</v>
      </c>
      <c r="X67" s="4">
        <v>21.273232099405845</v>
      </c>
      <c r="Y67" s="4">
        <v>21.809237478028194</v>
      </c>
      <c r="Z67" s="4"/>
      <c r="AA67" s="4"/>
      <c r="AB67" s="4">
        <v>-23.179269027036753</v>
      </c>
      <c r="AC67" s="4">
        <v>-7.428747900743371</v>
      </c>
      <c r="AD67" s="4">
        <v>-31.501042252586764</v>
      </c>
    </row>
    <row r="68" spans="1:30" x14ac:dyDescent="0.3">
      <c r="A68" s="3">
        <v>39913</v>
      </c>
      <c r="B68" s="4">
        <v>3483</v>
      </c>
      <c r="C68" s="4">
        <v>3499</v>
      </c>
      <c r="D68" s="4">
        <v>3470</v>
      </c>
      <c r="E68" s="4">
        <v>3484</v>
      </c>
      <c r="F68" s="4">
        <v>120978</v>
      </c>
      <c r="G68" s="4"/>
      <c r="H68" s="4">
        <v>4216230540</v>
      </c>
      <c r="I68" s="4"/>
      <c r="J68" s="4">
        <v>12</v>
      </c>
      <c r="K68" s="4">
        <v>0.34562211981566821</v>
      </c>
      <c r="L68" s="4">
        <v>100164</v>
      </c>
      <c r="M68" s="4">
        <v>5332</v>
      </c>
      <c r="N68" s="4">
        <v>-0.53671348635377925</v>
      </c>
      <c r="O68" s="4">
        <v>3502.8</v>
      </c>
      <c r="P68" s="4">
        <v>3583.6742233347563</v>
      </c>
      <c r="Q68" s="4">
        <v>3421.925776665244</v>
      </c>
      <c r="R68" s="4"/>
      <c r="S68" s="4"/>
      <c r="T68" s="4"/>
      <c r="U68" s="4"/>
      <c r="V68" s="4">
        <v>3518.7570248549227</v>
      </c>
      <c r="W68" s="4">
        <v>28.811070960866385</v>
      </c>
      <c r="X68" s="4">
        <v>23.785845053226026</v>
      </c>
      <c r="Y68" s="4">
        <v>38.861522776147098</v>
      </c>
      <c r="Z68" s="4"/>
      <c r="AA68" s="4"/>
      <c r="AB68" s="4">
        <v>-23.243450149092951</v>
      </c>
      <c r="AC68" s="4">
        <v>-8.9349100196338078</v>
      </c>
      <c r="AD68" s="4">
        <v>-28.617080258918286</v>
      </c>
    </row>
    <row r="69" spans="1:30" x14ac:dyDescent="0.3">
      <c r="A69" s="3">
        <v>39916</v>
      </c>
      <c r="B69" s="4">
        <v>3485</v>
      </c>
      <c r="C69" s="4">
        <v>3493</v>
      </c>
      <c r="D69" s="4">
        <v>3464</v>
      </c>
      <c r="E69" s="4">
        <v>3469</v>
      </c>
      <c r="F69" s="4">
        <v>109820</v>
      </c>
      <c r="G69" s="4"/>
      <c r="H69" s="4">
        <v>3823170880</v>
      </c>
      <c r="I69" s="4"/>
      <c r="J69" s="4">
        <v>-16</v>
      </c>
      <c r="K69" s="4">
        <v>-0.45911047345767575</v>
      </c>
      <c r="L69" s="4">
        <v>109430</v>
      </c>
      <c r="M69" s="4">
        <v>9266</v>
      </c>
      <c r="N69" s="4">
        <v>-0.87799049276566421</v>
      </c>
      <c r="O69" s="4">
        <v>3499.7272727272725</v>
      </c>
      <c r="P69" s="4">
        <v>3579.248983469301</v>
      </c>
      <c r="Q69" s="4">
        <v>3420.205561985244</v>
      </c>
      <c r="R69" s="4"/>
      <c r="S69" s="4"/>
      <c r="T69" s="4"/>
      <c r="U69" s="4"/>
      <c r="V69" s="4">
        <v>3514.018260583025</v>
      </c>
      <c r="W69" s="4">
        <v>31.814218247415198</v>
      </c>
      <c r="X69" s="4">
        <v>26.461969451289082</v>
      </c>
      <c r="Y69" s="4">
        <v>42.518715839667429</v>
      </c>
      <c r="Z69" s="4"/>
      <c r="AA69" s="4"/>
      <c r="AB69" s="4">
        <v>-24.225433077780508</v>
      </c>
      <c r="AC69" s="4">
        <v>-10.391150310885873</v>
      </c>
      <c r="AD69" s="4">
        <v>-27.66856553378927</v>
      </c>
    </row>
    <row r="70" spans="1:30" x14ac:dyDescent="0.3">
      <c r="A70" s="3">
        <v>39917</v>
      </c>
      <c r="B70" s="4">
        <v>3475</v>
      </c>
      <c r="C70" s="4">
        <v>3600</v>
      </c>
      <c r="D70" s="4">
        <v>3469</v>
      </c>
      <c r="E70" s="4">
        <v>3560</v>
      </c>
      <c r="F70" s="4">
        <v>540646</v>
      </c>
      <c r="G70" s="4"/>
      <c r="H70" s="4">
        <v>19237918880</v>
      </c>
      <c r="I70" s="4"/>
      <c r="J70" s="4">
        <v>79</v>
      </c>
      <c r="K70" s="4">
        <v>2.2694627980465385</v>
      </c>
      <c r="L70" s="4">
        <v>150640</v>
      </c>
      <c r="M70" s="4">
        <v>41210</v>
      </c>
      <c r="N70" s="4">
        <v>1.5764319851629933</v>
      </c>
      <c r="O70" s="4">
        <v>3504.75</v>
      </c>
      <c r="P70" s="4">
        <v>3587.8568589227148</v>
      </c>
      <c r="Q70" s="4">
        <v>3421.6431410772852</v>
      </c>
      <c r="R70" s="4"/>
      <c r="S70" s="4"/>
      <c r="T70" s="4"/>
      <c r="U70" s="4"/>
      <c r="V70" s="4">
        <v>3518.3974738608322</v>
      </c>
      <c r="W70" s="4">
        <v>47.52526830529434</v>
      </c>
      <c r="X70" s="4">
        <v>33.483069069290835</v>
      </c>
      <c r="Y70" s="4">
        <v>75.609666777301356</v>
      </c>
      <c r="Z70" s="4"/>
      <c r="AA70" s="4"/>
      <c r="AB70" s="4">
        <v>-17.459460351507005</v>
      </c>
      <c r="AC70" s="4">
        <v>-11.064322695706934</v>
      </c>
      <c r="AD70" s="4">
        <v>-12.790275311600141</v>
      </c>
    </row>
    <row r="71" spans="1:30" x14ac:dyDescent="0.3">
      <c r="A71" s="3">
        <v>39918</v>
      </c>
      <c r="B71" s="4">
        <v>3570</v>
      </c>
      <c r="C71" s="4">
        <v>3590</v>
      </c>
      <c r="D71" s="4">
        <v>3550</v>
      </c>
      <c r="E71" s="4">
        <v>3562</v>
      </c>
      <c r="F71" s="4">
        <v>255606</v>
      </c>
      <c r="G71" s="4"/>
      <c r="H71" s="4">
        <v>9116222740</v>
      </c>
      <c r="I71" s="4"/>
      <c r="J71" s="4">
        <v>4</v>
      </c>
      <c r="K71" s="4">
        <v>0.11242270938729623</v>
      </c>
      <c r="L71" s="4">
        <v>151496</v>
      </c>
      <c r="M71" s="4">
        <v>856</v>
      </c>
      <c r="N71" s="4">
        <v>1.5059514675902574</v>
      </c>
      <c r="O71" s="4">
        <v>3509.1538461538462</v>
      </c>
      <c r="P71" s="4">
        <v>3594.6311347392084</v>
      </c>
      <c r="Q71" s="4">
        <v>3423.676557568484</v>
      </c>
      <c r="R71" s="4"/>
      <c r="S71" s="4"/>
      <c r="T71" s="4"/>
      <c r="U71" s="4"/>
      <c r="V71" s="4">
        <v>3522.5500953978958</v>
      </c>
      <c r="W71" s="4">
        <v>58.350178870196224</v>
      </c>
      <c r="X71" s="4">
        <v>41.772105669592634</v>
      </c>
      <c r="Y71" s="4">
        <v>91.506325271403398</v>
      </c>
      <c r="Z71" s="4"/>
      <c r="AA71" s="4"/>
      <c r="AB71" s="4">
        <v>-11.799972200135471</v>
      </c>
      <c r="AC71" s="4">
        <v>-11.134384553271556</v>
      </c>
      <c r="AD71" s="4">
        <v>-1.3311752937278314</v>
      </c>
    </row>
    <row r="72" spans="1:30" x14ac:dyDescent="0.3">
      <c r="A72" s="3">
        <v>39919</v>
      </c>
      <c r="B72" s="4">
        <v>3582</v>
      </c>
      <c r="C72" s="4">
        <v>3628</v>
      </c>
      <c r="D72" s="4">
        <v>3570</v>
      </c>
      <c r="E72" s="4">
        <v>3596</v>
      </c>
      <c r="F72" s="4">
        <v>250464</v>
      </c>
      <c r="G72" s="4"/>
      <c r="H72" s="4">
        <v>9009792480</v>
      </c>
      <c r="I72" s="4"/>
      <c r="J72" s="4">
        <v>30</v>
      </c>
      <c r="K72" s="4">
        <v>0.84127874369040945</v>
      </c>
      <c r="L72" s="4">
        <v>169328</v>
      </c>
      <c r="M72" s="4">
        <v>17832</v>
      </c>
      <c r="N72" s="4">
        <v>2.294016052016667</v>
      </c>
      <c r="O72" s="4">
        <v>3515.3571428571427</v>
      </c>
      <c r="P72" s="4">
        <v>3609.0880864986016</v>
      </c>
      <c r="Q72" s="4">
        <v>3421.6261992156838</v>
      </c>
      <c r="R72" s="4"/>
      <c r="S72" s="4"/>
      <c r="T72" s="4"/>
      <c r="U72" s="4"/>
      <c r="V72" s="4">
        <v>3529.5453244076198</v>
      </c>
      <c r="W72" s="4">
        <v>67.340486219274553</v>
      </c>
      <c r="X72" s="4">
        <v>50.29489918615328</v>
      </c>
      <c r="Y72" s="4">
        <v>101.43166028551708</v>
      </c>
      <c r="Z72" s="4"/>
      <c r="AA72" s="4"/>
      <c r="AB72" s="4">
        <v>-4.5191769567513802</v>
      </c>
      <c r="AC72" s="4">
        <v>-10.504364782174397</v>
      </c>
      <c r="AD72" s="4">
        <v>11.970375650846034</v>
      </c>
    </row>
    <row r="73" spans="1:30" x14ac:dyDescent="0.3">
      <c r="A73" s="3">
        <v>39920</v>
      </c>
      <c r="B73" s="4">
        <v>3594</v>
      </c>
      <c r="C73" s="4">
        <v>3648</v>
      </c>
      <c r="D73" s="4">
        <v>3581</v>
      </c>
      <c r="E73" s="4">
        <v>3620</v>
      </c>
      <c r="F73" s="4">
        <v>339250</v>
      </c>
      <c r="G73" s="4"/>
      <c r="H73" s="4">
        <v>12288725700</v>
      </c>
      <c r="I73" s="4"/>
      <c r="J73" s="4">
        <v>23</v>
      </c>
      <c r="K73" s="4">
        <v>0.63942174033917154</v>
      </c>
      <c r="L73" s="4">
        <v>219892</v>
      </c>
      <c r="M73" s="4">
        <v>50564</v>
      </c>
      <c r="N73" s="4">
        <v>2.7727831929592082</v>
      </c>
      <c r="O73" s="4">
        <v>3522.3333333333335</v>
      </c>
      <c r="P73" s="4">
        <v>3626.8568022556551</v>
      </c>
      <c r="Q73" s="4">
        <v>3417.8098644110119</v>
      </c>
      <c r="R73" s="4"/>
      <c r="S73" s="4"/>
      <c r="T73" s="4"/>
      <c r="U73" s="4"/>
      <c r="V73" s="4">
        <v>3538.1600554164179</v>
      </c>
      <c r="W73" s="4">
        <v>74.305422185398712</v>
      </c>
      <c r="X73" s="4">
        <v>58.298406852568426</v>
      </c>
      <c r="Y73" s="4">
        <v>106.3194528510593</v>
      </c>
      <c r="Z73" s="4"/>
      <c r="AA73" s="4"/>
      <c r="AB73" s="4">
        <v>3.1511803075154603</v>
      </c>
      <c r="AC73" s="4">
        <v>-9.2038366783944099</v>
      </c>
      <c r="AD73" s="4">
        <v>24.71003397181974</v>
      </c>
    </row>
    <row r="74" spans="1:30" x14ac:dyDescent="0.3">
      <c r="A74" s="3">
        <v>39923</v>
      </c>
      <c r="B74" s="4">
        <v>3620</v>
      </c>
      <c r="C74" s="4">
        <v>3648</v>
      </c>
      <c r="D74" s="4">
        <v>3608</v>
      </c>
      <c r="E74" s="4">
        <v>3623</v>
      </c>
      <c r="F74" s="4">
        <v>259196</v>
      </c>
      <c r="G74" s="4"/>
      <c r="H74" s="4">
        <v>9415708500</v>
      </c>
      <c r="I74" s="4"/>
      <c r="J74" s="4">
        <v>1</v>
      </c>
      <c r="K74" s="4">
        <v>2.760905577029266E-2</v>
      </c>
      <c r="L74" s="4">
        <v>237828</v>
      </c>
      <c r="M74" s="4">
        <v>17936</v>
      </c>
      <c r="N74" s="4">
        <v>2.674554536115342</v>
      </c>
      <c r="O74" s="4">
        <v>3528.625</v>
      </c>
      <c r="P74" s="4">
        <v>3640.9523675468272</v>
      </c>
      <c r="Q74" s="4">
        <v>3416.2976324531728</v>
      </c>
      <c r="R74" s="4"/>
      <c r="S74" s="4"/>
      <c r="T74" s="4"/>
      <c r="U74" s="4"/>
      <c r="V74" s="4">
        <v>3546.2400501386637</v>
      </c>
      <c r="W74" s="4">
        <v>78.530003679154689</v>
      </c>
      <c r="X74" s="4">
        <v>65.042272461430514</v>
      </c>
      <c r="Y74" s="4">
        <v>105.50546611460305</v>
      </c>
      <c r="Z74" s="4"/>
      <c r="AA74" s="4"/>
      <c r="AB74" s="4">
        <v>9.364124827296564</v>
      </c>
      <c r="AC74" s="4">
        <v>-7.4354593921381271</v>
      </c>
      <c r="AD74" s="4">
        <v>33.599168438869384</v>
      </c>
    </row>
    <row r="75" spans="1:30" x14ac:dyDescent="0.3">
      <c r="A75" s="3">
        <v>39924</v>
      </c>
      <c r="B75" s="4">
        <v>3580</v>
      </c>
      <c r="C75" s="4">
        <v>3590</v>
      </c>
      <c r="D75" s="4">
        <v>3486</v>
      </c>
      <c r="E75" s="4">
        <v>3524</v>
      </c>
      <c r="F75" s="4">
        <v>332448</v>
      </c>
      <c r="G75" s="4"/>
      <c r="H75" s="4">
        <v>11767293660</v>
      </c>
      <c r="I75" s="4"/>
      <c r="J75" s="4">
        <v>-108</v>
      </c>
      <c r="K75" s="4">
        <v>-2.9735682819383258</v>
      </c>
      <c r="L75" s="4">
        <v>239554</v>
      </c>
      <c r="M75" s="4">
        <v>1726</v>
      </c>
      <c r="N75" s="4">
        <v>-0.12337034443666811</v>
      </c>
      <c r="O75" s="4">
        <v>3528.3529411764707</v>
      </c>
      <c r="P75" s="4">
        <v>3637.3482269384663</v>
      </c>
      <c r="Q75" s="4">
        <v>3419.3576554144752</v>
      </c>
      <c r="R75" s="4"/>
      <c r="S75" s="4"/>
      <c r="T75" s="4"/>
      <c r="U75" s="4"/>
      <c r="V75" s="4">
        <v>3544.1219501254577</v>
      </c>
      <c r="W75" s="4">
        <v>63.70085351659958</v>
      </c>
      <c r="X75" s="4">
        <v>64.59513281315354</v>
      </c>
      <c r="Y75" s="4">
        <v>61.912294923491658</v>
      </c>
      <c r="Z75" s="4"/>
      <c r="AA75" s="4"/>
      <c r="AB75" s="4">
        <v>6.2276668319418604</v>
      </c>
      <c r="AC75" s="4">
        <v>-6.1342092755590807</v>
      </c>
      <c r="AD75" s="4">
        <v>24.72375221500188</v>
      </c>
    </row>
    <row r="76" spans="1:30" x14ac:dyDescent="0.3">
      <c r="A76" s="3">
        <v>39925</v>
      </c>
      <c r="B76" s="4">
        <v>3550</v>
      </c>
      <c r="C76" s="4">
        <v>3566</v>
      </c>
      <c r="D76" s="4">
        <v>3508</v>
      </c>
      <c r="E76" s="4">
        <v>3526</v>
      </c>
      <c r="F76" s="4">
        <v>168524</v>
      </c>
      <c r="G76" s="4"/>
      <c r="H76" s="4">
        <v>5959142020.000001</v>
      </c>
      <c r="I76" s="4"/>
      <c r="J76" s="4">
        <v>-13</v>
      </c>
      <c r="K76" s="4">
        <v>-0.36733540548177451</v>
      </c>
      <c r="L76" s="4">
        <v>232948</v>
      </c>
      <c r="M76" s="4">
        <v>-6606</v>
      </c>
      <c r="N76" s="4">
        <v>-6.2984190968065581E-2</v>
      </c>
      <c r="O76" s="4">
        <v>3528.2222222222222</v>
      </c>
      <c r="P76" s="4">
        <v>3634.1520848789305</v>
      </c>
      <c r="Q76" s="4">
        <v>3422.2923595655138</v>
      </c>
      <c r="R76" s="4"/>
      <c r="S76" s="4"/>
      <c r="T76" s="4"/>
      <c r="U76" s="4"/>
      <c r="V76" s="4">
        <v>3542.3960501135098</v>
      </c>
      <c r="W76" s="4">
        <v>53.699119735704073</v>
      </c>
      <c r="X76" s="4">
        <v>60.963128454003716</v>
      </c>
      <c r="Y76" s="4">
        <v>39.171102299104788</v>
      </c>
      <c r="Z76" s="4"/>
      <c r="AA76" s="4"/>
      <c r="AB76" s="4">
        <v>3.858901544049786</v>
      </c>
      <c r="AC76" s="4">
        <v>-5.182484435596332</v>
      </c>
      <c r="AD76" s="4">
        <v>18.082771959292238</v>
      </c>
    </row>
    <row r="77" spans="1:30" x14ac:dyDescent="0.3">
      <c r="A77" s="3">
        <v>39926</v>
      </c>
      <c r="B77" s="4">
        <v>3529</v>
      </c>
      <c r="C77" s="4">
        <v>3531</v>
      </c>
      <c r="D77" s="4">
        <v>3488</v>
      </c>
      <c r="E77" s="4">
        <v>3513</v>
      </c>
      <c r="F77" s="4">
        <v>130386</v>
      </c>
      <c r="G77" s="4"/>
      <c r="H77" s="4">
        <v>4573762220</v>
      </c>
      <c r="I77" s="4"/>
      <c r="J77" s="4">
        <v>-23</v>
      </c>
      <c r="K77" s="4">
        <v>-0.65045248868778283</v>
      </c>
      <c r="L77" s="4">
        <v>232986</v>
      </c>
      <c r="M77" s="4">
        <v>38</v>
      </c>
      <c r="N77" s="4">
        <v>-0.40882708404827728</v>
      </c>
      <c r="O77" s="4">
        <v>3527.4210526315787</v>
      </c>
      <c r="P77" s="4">
        <v>3630.7494830993655</v>
      </c>
      <c r="Q77" s="4">
        <v>3424.0926221637919</v>
      </c>
      <c r="R77" s="4"/>
      <c r="S77" s="4"/>
      <c r="T77" s="4"/>
      <c r="U77" s="4"/>
      <c r="V77" s="4">
        <v>3539.5964262931757</v>
      </c>
      <c r="W77" s="4">
        <v>44.676224751338943</v>
      </c>
      <c r="X77" s="4">
        <v>55.534160553115463</v>
      </c>
      <c r="Y77" s="4">
        <v>22.960353147785909</v>
      </c>
      <c r="Z77" s="4"/>
      <c r="AA77" s="4"/>
      <c r="AB77" s="4">
        <v>0.92201818123885459</v>
      </c>
      <c r="AC77" s="4">
        <v>-4.6011032339929807</v>
      </c>
      <c r="AD77" s="4">
        <v>11.046242830463671</v>
      </c>
    </row>
    <row r="78" spans="1:30" x14ac:dyDescent="0.3">
      <c r="A78" s="3">
        <v>39927</v>
      </c>
      <c r="B78" s="4">
        <v>3513</v>
      </c>
      <c r="C78" s="4">
        <v>3522</v>
      </c>
      <c r="D78" s="4">
        <v>3497</v>
      </c>
      <c r="E78" s="4">
        <v>3501</v>
      </c>
      <c r="F78" s="4">
        <v>101444</v>
      </c>
      <c r="G78" s="4"/>
      <c r="H78" s="4">
        <v>3556994760.0000005</v>
      </c>
      <c r="I78" s="4"/>
      <c r="J78" s="4">
        <v>-6</v>
      </c>
      <c r="K78" s="4">
        <v>-0.17108639863130881</v>
      </c>
      <c r="L78" s="4">
        <v>246048</v>
      </c>
      <c r="M78" s="4">
        <v>13062</v>
      </c>
      <c r="N78" s="4">
        <v>-0.71183460480417204</v>
      </c>
      <c r="O78" s="4">
        <v>3526.1</v>
      </c>
      <c r="P78" s="4">
        <v>3627.4684369022229</v>
      </c>
      <c r="Q78" s="4">
        <v>3424.7315630977769</v>
      </c>
      <c r="R78" s="4"/>
      <c r="S78" s="4"/>
      <c r="T78" s="4"/>
      <c r="U78" s="4"/>
      <c r="V78" s="4">
        <v>3535.9205761700164</v>
      </c>
      <c r="W78" s="4">
        <v>35.743181491581645</v>
      </c>
      <c r="X78" s="4">
        <v>48.937167532604185</v>
      </c>
      <c r="Y78" s="4">
        <v>9.3552094095365561</v>
      </c>
      <c r="Z78" s="4"/>
      <c r="AA78" s="4">
        <v>3526.1</v>
      </c>
      <c r="AB78" s="4">
        <v>-2.346731099381941</v>
      </c>
      <c r="AC78" s="4">
        <v>-4.3864011259347864</v>
      </c>
      <c r="AD78" s="4">
        <v>4.0793400531056907</v>
      </c>
    </row>
    <row r="79" spans="1:30" x14ac:dyDescent="0.3">
      <c r="A79" s="3">
        <v>39930</v>
      </c>
      <c r="B79" s="4">
        <v>3510</v>
      </c>
      <c r="C79" s="4">
        <v>3520</v>
      </c>
      <c r="D79" s="4">
        <v>3492</v>
      </c>
      <c r="E79" s="4">
        <v>3499</v>
      </c>
      <c r="F79" s="4">
        <v>102472</v>
      </c>
      <c r="G79" s="4"/>
      <c r="H79" s="4">
        <v>3592028860</v>
      </c>
      <c r="I79" s="4"/>
      <c r="J79" s="4">
        <v>-7</v>
      </c>
      <c r="K79" s="4">
        <v>-0.19965772960638906</v>
      </c>
      <c r="L79" s="4">
        <v>254508</v>
      </c>
      <c r="M79" s="4">
        <v>8460</v>
      </c>
      <c r="N79" s="4">
        <v>-0.68123758160658532</v>
      </c>
      <c r="O79" s="4">
        <v>3523</v>
      </c>
      <c r="P79" s="4">
        <v>3623.6995531271118</v>
      </c>
      <c r="Q79" s="4">
        <v>3422.3004468728882</v>
      </c>
      <c r="R79" s="4">
        <v>19.439421338155515</v>
      </c>
      <c r="S79" s="4">
        <v>25.858951175406876</v>
      </c>
      <c r="T79" s="4"/>
      <c r="U79" s="4"/>
      <c r="V79" s="4">
        <v>3532.4043308204909</v>
      </c>
      <c r="W79" s="4">
        <v>26.503684780395997</v>
      </c>
      <c r="X79" s="4">
        <v>41.45933994853479</v>
      </c>
      <c r="Y79" s="4">
        <v>-3.4076255558815944</v>
      </c>
      <c r="Z79" s="4">
        <v>43.9453125</v>
      </c>
      <c r="AA79" s="4">
        <v>3523</v>
      </c>
      <c r="AB79" s="4">
        <v>-5.040517788193938</v>
      </c>
      <c r="AC79" s="4">
        <v>-4.4486979509118481</v>
      </c>
      <c r="AD79" s="4">
        <v>-1.18363967456418</v>
      </c>
    </row>
    <row r="80" spans="1:30" x14ac:dyDescent="0.3">
      <c r="A80" s="3">
        <v>39931</v>
      </c>
      <c r="B80" s="4">
        <v>3496</v>
      </c>
      <c r="C80" s="4">
        <v>3515</v>
      </c>
      <c r="D80" s="4">
        <v>3496</v>
      </c>
      <c r="E80" s="4">
        <v>3507</v>
      </c>
      <c r="F80" s="4">
        <v>96548</v>
      </c>
      <c r="G80" s="4"/>
      <c r="H80" s="4">
        <v>3386644340</v>
      </c>
      <c r="I80" s="4"/>
      <c r="J80" s="4">
        <v>2</v>
      </c>
      <c r="K80" s="4">
        <v>5.7061340941512127E-2</v>
      </c>
      <c r="L80" s="4">
        <v>262534</v>
      </c>
      <c r="M80" s="4">
        <v>8026</v>
      </c>
      <c r="N80" s="4">
        <v>-0.40185734774150744</v>
      </c>
      <c r="O80" s="4">
        <v>3521.15</v>
      </c>
      <c r="P80" s="4">
        <v>3621.5975485016934</v>
      </c>
      <c r="Q80" s="4">
        <v>3420.7024514983068</v>
      </c>
      <c r="R80" s="4">
        <v>20.037278657968312</v>
      </c>
      <c r="S80" s="4">
        <v>26.654240447343895</v>
      </c>
      <c r="T80" s="4"/>
      <c r="U80" s="4"/>
      <c r="V80" s="4">
        <v>3529.9848707423489</v>
      </c>
      <c r="W80" s="4">
        <v>21.990110841251653</v>
      </c>
      <c r="X80" s="4">
        <v>34.969596912773746</v>
      </c>
      <c r="Y80" s="4">
        <v>-3.9688613017925292</v>
      </c>
      <c r="Z80" s="4">
        <v>44.85234627831715</v>
      </c>
      <c r="AA80" s="4">
        <v>3521.15</v>
      </c>
      <c r="AB80" s="4">
        <v>-6.4554159883955435</v>
      </c>
      <c r="AC80" s="4">
        <v>-4.6398139544817241</v>
      </c>
      <c r="AD80" s="4">
        <v>-3.6312040678276389</v>
      </c>
    </row>
    <row r="81" spans="1:30" x14ac:dyDescent="0.3">
      <c r="A81" s="3">
        <v>39932</v>
      </c>
      <c r="B81" s="4">
        <v>3507</v>
      </c>
      <c r="C81" s="4">
        <v>3520</v>
      </c>
      <c r="D81" s="4">
        <v>3503</v>
      </c>
      <c r="E81" s="4">
        <v>3520</v>
      </c>
      <c r="F81" s="4">
        <v>102694</v>
      </c>
      <c r="G81" s="4"/>
      <c r="H81" s="4">
        <v>3606408600</v>
      </c>
      <c r="I81" s="4"/>
      <c r="J81" s="4">
        <v>13</v>
      </c>
      <c r="K81" s="4">
        <v>0.37068719703450242</v>
      </c>
      <c r="L81" s="4">
        <v>275054</v>
      </c>
      <c r="M81" s="4">
        <v>12520</v>
      </c>
      <c r="N81" s="4">
        <v>8.5234537034458036E-3</v>
      </c>
      <c r="O81" s="4">
        <v>3519.7</v>
      </c>
      <c r="P81" s="4">
        <v>3619.3315211165623</v>
      </c>
      <c r="Q81" s="4">
        <v>3420.0684788834374</v>
      </c>
      <c r="R81" s="4">
        <v>20.85308056872038</v>
      </c>
      <c r="S81" s="4">
        <v>27.109004739336495</v>
      </c>
      <c r="T81" s="4"/>
      <c r="U81" s="4"/>
      <c r="V81" s="4">
        <v>3529.0339306716487</v>
      </c>
      <c r="W81" s="4">
        <v>21.655958667830319</v>
      </c>
      <c r="X81" s="4">
        <v>30.531717497792602</v>
      </c>
      <c r="Y81" s="4">
        <v>3.9044410079057528</v>
      </c>
      <c r="Z81" s="4">
        <v>46.33763570067125</v>
      </c>
      <c r="AA81" s="4">
        <v>3519.7</v>
      </c>
      <c r="AB81" s="4">
        <v>-6.4533514331301376</v>
      </c>
      <c r="AC81" s="4">
        <v>-4.8125318095910972</v>
      </c>
      <c r="AD81" s="4">
        <v>-3.2816392470780809</v>
      </c>
    </row>
    <row r="82" spans="1:30" x14ac:dyDescent="0.3">
      <c r="A82" s="3">
        <v>39933</v>
      </c>
      <c r="B82" s="4">
        <v>3536</v>
      </c>
      <c r="C82" s="4">
        <v>3575</v>
      </c>
      <c r="D82" s="4">
        <v>3523</v>
      </c>
      <c r="E82" s="4">
        <v>3553</v>
      </c>
      <c r="F82" s="4">
        <v>246912</v>
      </c>
      <c r="G82" s="4"/>
      <c r="H82" s="4">
        <v>8749854600</v>
      </c>
      <c r="I82" s="4"/>
      <c r="J82" s="4">
        <v>42</v>
      </c>
      <c r="K82" s="4">
        <v>1.1962403873540302</v>
      </c>
      <c r="L82" s="4">
        <v>297600</v>
      </c>
      <c r="M82" s="4">
        <v>22546</v>
      </c>
      <c r="N82" s="4">
        <v>0.9375</v>
      </c>
      <c r="O82" s="4">
        <v>3520</v>
      </c>
      <c r="P82" s="4">
        <v>3619.9939998199893</v>
      </c>
      <c r="Q82" s="4">
        <v>3420.0060001800107</v>
      </c>
      <c r="R82" s="4">
        <v>25.183150183150182</v>
      </c>
      <c r="S82" s="4">
        <v>26.190476190476193</v>
      </c>
      <c r="T82" s="4"/>
      <c r="U82" s="4"/>
      <c r="V82" s="4">
        <v>3531.316413464825</v>
      </c>
      <c r="W82" s="4">
        <v>28.22331400900622</v>
      </c>
      <c r="X82" s="4">
        <v>29.762249668197143</v>
      </c>
      <c r="Y82" s="4">
        <v>25.145442690624378</v>
      </c>
      <c r="Z82" s="4">
        <v>49.94026500063066</v>
      </c>
      <c r="AA82" s="4">
        <v>3520</v>
      </c>
      <c r="AB82" s="4">
        <v>-3.745712805122821</v>
      </c>
      <c r="AC82" s="4">
        <v>-4.7109299996417375</v>
      </c>
      <c r="AD82" s="4">
        <v>1.930434389037833</v>
      </c>
    </row>
    <row r="83" spans="1:30" x14ac:dyDescent="0.3">
      <c r="A83" s="3">
        <v>39937</v>
      </c>
      <c r="B83" s="4">
        <v>3573</v>
      </c>
      <c r="C83" s="4">
        <v>3660</v>
      </c>
      <c r="D83" s="4">
        <v>3571</v>
      </c>
      <c r="E83" s="4">
        <v>3636</v>
      </c>
      <c r="F83" s="4">
        <v>574332</v>
      </c>
      <c r="G83" s="4"/>
      <c r="H83" s="4">
        <v>20816228100</v>
      </c>
      <c r="I83" s="4"/>
      <c r="J83" s="4">
        <v>93</v>
      </c>
      <c r="K83" s="4">
        <v>2.6248941574936495</v>
      </c>
      <c r="L83" s="4">
        <v>326102</v>
      </c>
      <c r="M83" s="4">
        <v>28502</v>
      </c>
      <c r="N83" s="4">
        <v>3.056842821308615</v>
      </c>
      <c r="O83" s="4">
        <v>3528.15</v>
      </c>
      <c r="P83" s="4">
        <v>3637.6146518287983</v>
      </c>
      <c r="Q83" s="4">
        <v>3418.6853481712019</v>
      </c>
      <c r="R83" s="4">
        <v>32.520325203252028</v>
      </c>
      <c r="S83" s="4">
        <v>17.976513098464316</v>
      </c>
      <c r="T83" s="4"/>
      <c r="U83" s="4"/>
      <c r="V83" s="4">
        <v>3541.2862788491275</v>
      </c>
      <c r="W83" s="4">
        <v>47.551174856578861</v>
      </c>
      <c r="X83" s="4">
        <v>35.691891397657713</v>
      </c>
      <c r="Y83" s="4">
        <v>71.269741774421163</v>
      </c>
      <c r="Z83" s="4">
        <v>57.495164042971901</v>
      </c>
      <c r="AA83" s="4">
        <v>3528.15</v>
      </c>
      <c r="AB83" s="4">
        <v>5.0394252972200775</v>
      </c>
      <c r="AC83" s="4">
        <v>-3.782324733273946</v>
      </c>
      <c r="AD83" s="4">
        <v>17.643500060988046</v>
      </c>
    </row>
    <row r="84" spans="1:30" x14ac:dyDescent="0.3">
      <c r="A84" s="3">
        <v>39938</v>
      </c>
      <c r="B84" s="4">
        <v>3636</v>
      </c>
      <c r="C84" s="4">
        <v>3644</v>
      </c>
      <c r="D84" s="4">
        <v>3570</v>
      </c>
      <c r="E84" s="4">
        <v>3577</v>
      </c>
      <c r="F84" s="4">
        <v>175954</v>
      </c>
      <c r="G84" s="4"/>
      <c r="H84" s="4">
        <v>6314473080</v>
      </c>
      <c r="I84" s="4"/>
      <c r="J84" s="4">
        <v>-47</v>
      </c>
      <c r="K84" s="4">
        <v>-1.2969094922737308</v>
      </c>
      <c r="L84" s="4">
        <v>309944</v>
      </c>
      <c r="M84" s="4">
        <v>-16158</v>
      </c>
      <c r="N84" s="4">
        <v>1.1995699654840744</v>
      </c>
      <c r="O84" s="4">
        <v>3534.6</v>
      </c>
      <c r="P84" s="4">
        <v>3639.5216850798729</v>
      </c>
      <c r="Q84" s="4">
        <v>3429.6783149201269</v>
      </c>
      <c r="R84" s="4">
        <v>31.690140845070424</v>
      </c>
      <c r="S84" s="4">
        <v>15.845070422535212</v>
      </c>
      <c r="T84" s="4"/>
      <c r="U84" s="4"/>
      <c r="V84" s="4">
        <v>3544.687585625401</v>
      </c>
      <c r="W84" s="4">
        <v>48.948845253223112</v>
      </c>
      <c r="X84" s="4">
        <v>40.11087601617951</v>
      </c>
      <c r="Y84" s="4">
        <v>66.624783727310316</v>
      </c>
      <c r="Z84" s="4">
        <v>51.661306522269022</v>
      </c>
      <c r="AA84" s="4">
        <v>3534.6</v>
      </c>
      <c r="AB84" s="4">
        <v>7.1583862002271417</v>
      </c>
      <c r="AC84" s="4">
        <v>-2.7403522634166997</v>
      </c>
      <c r="AD84" s="4">
        <v>19.797476927287683</v>
      </c>
    </row>
    <row r="85" spans="1:30" x14ac:dyDescent="0.3">
      <c r="A85" s="3">
        <v>39939</v>
      </c>
      <c r="B85" s="4">
        <v>3578</v>
      </c>
      <c r="C85" s="4">
        <v>3598</v>
      </c>
      <c r="D85" s="4">
        <v>3573</v>
      </c>
      <c r="E85" s="4">
        <v>3594</v>
      </c>
      <c r="F85" s="4">
        <v>103788</v>
      </c>
      <c r="G85" s="4"/>
      <c r="H85" s="4">
        <v>3727648760</v>
      </c>
      <c r="I85" s="4"/>
      <c r="J85" s="4">
        <v>6</v>
      </c>
      <c r="K85" s="4">
        <v>0.16722408026755853</v>
      </c>
      <c r="L85" s="4">
        <v>313462</v>
      </c>
      <c r="M85" s="4">
        <v>3518</v>
      </c>
      <c r="N85" s="4">
        <v>1.5325941097535136</v>
      </c>
      <c r="O85" s="4">
        <v>3539.75</v>
      </c>
      <c r="P85" s="4">
        <v>3645.7120214982706</v>
      </c>
      <c r="Q85" s="4">
        <v>3433.7879785017294</v>
      </c>
      <c r="R85" s="4">
        <v>30.674264007597341</v>
      </c>
      <c r="S85" s="4">
        <v>14.624881291547959</v>
      </c>
      <c r="T85" s="4"/>
      <c r="U85" s="4"/>
      <c r="V85" s="4">
        <v>3549.3840060420293</v>
      </c>
      <c r="W85" s="4">
        <v>53.175199161063468</v>
      </c>
      <c r="X85" s="4">
        <v>44.465650397807501</v>
      </c>
      <c r="Y85" s="4">
        <v>70.594296687575408</v>
      </c>
      <c r="Z85" s="4">
        <v>53.104514244469428</v>
      </c>
      <c r="AA85" s="4">
        <v>3539.75</v>
      </c>
      <c r="AB85" s="4">
        <v>10.093089059275826</v>
      </c>
      <c r="AC85" s="4">
        <v>-1.5181197564936022</v>
      </c>
      <c r="AD85" s="4">
        <v>23.222417631538857</v>
      </c>
    </row>
    <row r="86" spans="1:30" x14ac:dyDescent="0.3">
      <c r="A86" s="3">
        <v>39940</v>
      </c>
      <c r="B86" s="4">
        <v>3628</v>
      </c>
      <c r="C86" s="4">
        <v>3630</v>
      </c>
      <c r="D86" s="4">
        <v>3591</v>
      </c>
      <c r="E86" s="4">
        <v>3593</v>
      </c>
      <c r="F86" s="4">
        <v>150420</v>
      </c>
      <c r="G86" s="4"/>
      <c r="H86" s="4">
        <v>5427437780.000001</v>
      </c>
      <c r="I86" s="4"/>
      <c r="J86" s="4">
        <v>2</v>
      </c>
      <c r="K86" s="4">
        <v>5.5694792536897797E-2</v>
      </c>
      <c r="L86" s="4">
        <v>319090</v>
      </c>
      <c r="M86" s="4">
        <v>5628</v>
      </c>
      <c r="N86" s="4">
        <v>1.3182939725061686</v>
      </c>
      <c r="O86" s="4">
        <v>3546.25</v>
      </c>
      <c r="P86" s="4">
        <v>3648.4652141317524</v>
      </c>
      <c r="Q86" s="4">
        <v>3444.0347858682476</v>
      </c>
      <c r="R86" s="4">
        <v>33.585619678334908</v>
      </c>
      <c r="S86" s="4">
        <v>14.569536423841059</v>
      </c>
      <c r="T86" s="4"/>
      <c r="U86" s="4"/>
      <c r="V86" s="4">
        <v>3553.5379102285028</v>
      </c>
      <c r="W86" s="4">
        <v>55.489815313724854</v>
      </c>
      <c r="X86" s="4">
        <v>48.140372036446621</v>
      </c>
      <c r="Y86" s="4">
        <v>70.188701868281328</v>
      </c>
      <c r="Z86" s="4">
        <v>53.006522222193631</v>
      </c>
      <c r="AA86" s="4">
        <v>3546.25</v>
      </c>
      <c r="AB86" s="4">
        <v>12.197564643324768</v>
      </c>
      <c r="AC86" s="4">
        <v>-0.21186409936804312</v>
      </c>
      <c r="AD86" s="4">
        <v>24.818857485385621</v>
      </c>
    </row>
    <row r="87" spans="1:30" x14ac:dyDescent="0.3">
      <c r="A87" s="3">
        <v>39941</v>
      </c>
      <c r="B87" s="4">
        <v>3599</v>
      </c>
      <c r="C87" s="4">
        <v>3616</v>
      </c>
      <c r="D87" s="4">
        <v>3589</v>
      </c>
      <c r="E87" s="4">
        <v>3614</v>
      </c>
      <c r="F87" s="4">
        <v>103620</v>
      </c>
      <c r="G87" s="4"/>
      <c r="H87" s="4">
        <v>3733066460</v>
      </c>
      <c r="I87" s="4"/>
      <c r="J87" s="4">
        <v>6</v>
      </c>
      <c r="K87" s="4">
        <v>0.16629711751662971</v>
      </c>
      <c r="L87" s="4">
        <v>323154</v>
      </c>
      <c r="M87" s="4">
        <v>4064</v>
      </c>
      <c r="N87" s="4">
        <v>1.7011157856228225</v>
      </c>
      <c r="O87" s="4">
        <v>3553.55</v>
      </c>
      <c r="P87" s="4">
        <v>3653.1903030906674</v>
      </c>
      <c r="Q87" s="4">
        <v>3453.909696909333</v>
      </c>
      <c r="R87" s="4">
        <v>33.553875236294893</v>
      </c>
      <c r="S87" s="4">
        <v>14.744801512287333</v>
      </c>
      <c r="T87" s="4"/>
      <c r="U87" s="4"/>
      <c r="V87" s="4">
        <v>3559.2962044924548</v>
      </c>
      <c r="W87" s="4">
        <v>61.199559415499117</v>
      </c>
      <c r="X87" s="4">
        <v>52.493434496130789</v>
      </c>
      <c r="Y87" s="4">
        <v>78.611809254235766</v>
      </c>
      <c r="Z87" s="4">
        <v>54.848266779956703</v>
      </c>
      <c r="AA87" s="4">
        <v>3553.55</v>
      </c>
      <c r="AB87" s="4">
        <v>15.382580389878513</v>
      </c>
      <c r="AC87" s="4">
        <v>1.2733210900840097</v>
      </c>
      <c r="AD87" s="4">
        <v>28.218518599589004</v>
      </c>
    </row>
    <row r="88" spans="1:30" x14ac:dyDescent="0.3">
      <c r="A88" s="3">
        <v>39944</v>
      </c>
      <c r="B88" s="4">
        <v>3615</v>
      </c>
      <c r="C88" s="4">
        <v>3678</v>
      </c>
      <c r="D88" s="4">
        <v>3606</v>
      </c>
      <c r="E88" s="4">
        <v>3639</v>
      </c>
      <c r="F88" s="4">
        <v>335082</v>
      </c>
      <c r="G88" s="4"/>
      <c r="H88" s="4">
        <v>12227184620</v>
      </c>
      <c r="I88" s="4"/>
      <c r="J88" s="4">
        <v>37</v>
      </c>
      <c r="K88" s="4">
        <v>1.0272071071626874</v>
      </c>
      <c r="L88" s="4">
        <v>339154</v>
      </c>
      <c r="M88" s="4">
        <v>16000</v>
      </c>
      <c r="N88" s="4">
        <v>2.1817875494903491</v>
      </c>
      <c r="O88" s="4">
        <v>3561.3</v>
      </c>
      <c r="P88" s="4">
        <v>3662.2001486619324</v>
      </c>
      <c r="Q88" s="4">
        <v>3460.3998513380679</v>
      </c>
      <c r="R88" s="4">
        <v>36.760691537761595</v>
      </c>
      <c r="S88" s="4">
        <v>14.194722474977251</v>
      </c>
      <c r="T88" s="4"/>
      <c r="U88" s="4"/>
      <c r="V88" s="4">
        <v>3566.8870421598403</v>
      </c>
      <c r="W88" s="4">
        <v>66.990182467475606</v>
      </c>
      <c r="X88" s="4">
        <v>57.325683819912399</v>
      </c>
      <c r="Y88" s="4">
        <v>86.319179762602005</v>
      </c>
      <c r="Z88" s="4">
        <v>56.961957439040667</v>
      </c>
      <c r="AA88" s="4">
        <v>3561.3</v>
      </c>
      <c r="AB88" s="4">
        <v>19.696965030170759</v>
      </c>
      <c r="AC88" s="4">
        <v>3.027953846282748</v>
      </c>
      <c r="AD88" s="4">
        <v>33.33802236777602</v>
      </c>
    </row>
    <row r="89" spans="1:30" x14ac:dyDescent="0.3">
      <c r="A89" s="3">
        <v>39945</v>
      </c>
      <c r="B89" s="4">
        <v>3645</v>
      </c>
      <c r="C89" s="4">
        <v>3660</v>
      </c>
      <c r="D89" s="4">
        <v>3630</v>
      </c>
      <c r="E89" s="4">
        <v>3645</v>
      </c>
      <c r="F89" s="4">
        <v>193634</v>
      </c>
      <c r="G89" s="4"/>
      <c r="H89" s="4">
        <v>7063217840</v>
      </c>
      <c r="I89" s="4"/>
      <c r="J89" s="4">
        <v>-4</v>
      </c>
      <c r="K89" s="4">
        <v>-0.10961907371882709</v>
      </c>
      <c r="L89" s="4">
        <v>339446</v>
      </c>
      <c r="M89" s="4">
        <v>292</v>
      </c>
      <c r="N89" s="4">
        <v>2.0979804487269287</v>
      </c>
      <c r="O89" s="4">
        <v>3570.1</v>
      </c>
      <c r="P89" s="4">
        <v>3667.9179942546357</v>
      </c>
      <c r="Q89" s="4">
        <v>3472.2820057453641</v>
      </c>
      <c r="R89" s="4">
        <v>36.727272727272727</v>
      </c>
      <c r="S89" s="4">
        <v>13.636363636363635</v>
      </c>
      <c r="T89" s="4"/>
      <c r="U89" s="4"/>
      <c r="V89" s="4">
        <v>3574.3263714779509</v>
      </c>
      <c r="W89" s="4">
        <v>71.707740692602783</v>
      </c>
      <c r="X89" s="4">
        <v>62.119702777475858</v>
      </c>
      <c r="Y89" s="4">
        <v>90.883816522856634</v>
      </c>
      <c r="Z89" s="4">
        <v>57.464995815552115</v>
      </c>
      <c r="AA89" s="4">
        <v>3570.1</v>
      </c>
      <c r="AB89" s="4">
        <v>23.331346557121833</v>
      </c>
      <c r="AC89" s="4">
        <v>4.961610294934089</v>
      </c>
      <c r="AD89" s="4">
        <v>36.739472524375486</v>
      </c>
    </row>
    <row r="90" spans="1:30" x14ac:dyDescent="0.3">
      <c r="A90" s="3">
        <v>39946</v>
      </c>
      <c r="B90" s="4">
        <v>3655</v>
      </c>
      <c r="C90" s="4">
        <v>3657</v>
      </c>
      <c r="D90" s="4">
        <v>3634</v>
      </c>
      <c r="E90" s="4">
        <v>3639</v>
      </c>
      <c r="F90" s="4">
        <v>118636</v>
      </c>
      <c r="G90" s="4"/>
      <c r="H90" s="4">
        <v>4326361040</v>
      </c>
      <c r="I90" s="4"/>
      <c r="J90" s="4">
        <v>-8</v>
      </c>
      <c r="K90" s="4">
        <v>-0.21935837674801206</v>
      </c>
      <c r="L90" s="4">
        <v>340500</v>
      </c>
      <c r="M90" s="4">
        <v>1054</v>
      </c>
      <c r="N90" s="4">
        <v>1.8172661266630241</v>
      </c>
      <c r="O90" s="4">
        <v>3574.05</v>
      </c>
      <c r="P90" s="4">
        <v>3676.201798809419</v>
      </c>
      <c r="Q90" s="4">
        <v>3471.8982011905814</v>
      </c>
      <c r="R90" s="4">
        <v>29.939516129032256</v>
      </c>
      <c r="S90" s="4">
        <v>15.120967741935484</v>
      </c>
      <c r="T90" s="4"/>
      <c r="U90" s="4"/>
      <c r="V90" s="4">
        <v>3580.4857646705273</v>
      </c>
      <c r="W90" s="4">
        <v>72.751397020874975</v>
      </c>
      <c r="X90" s="4">
        <v>65.663600858608902</v>
      </c>
      <c r="Y90" s="4">
        <v>86.926989345407122</v>
      </c>
      <c r="Z90" s="4">
        <v>56.766574174127548</v>
      </c>
      <c r="AA90" s="4">
        <v>3574.05</v>
      </c>
      <c r="AB90" s="4">
        <v>25.434279701517426</v>
      </c>
      <c r="AC90" s="4">
        <v>6.911388333656312</v>
      </c>
      <c r="AD90" s="4">
        <v>37.045782735722227</v>
      </c>
    </row>
    <row r="91" spans="1:30" x14ac:dyDescent="0.3">
      <c r="A91" s="3">
        <v>39947</v>
      </c>
      <c r="B91" s="4">
        <v>3616</v>
      </c>
      <c r="C91" s="4">
        <v>3620</v>
      </c>
      <c r="D91" s="4">
        <v>3590</v>
      </c>
      <c r="E91" s="4">
        <v>3594</v>
      </c>
      <c r="F91" s="4">
        <v>139572</v>
      </c>
      <c r="G91" s="4"/>
      <c r="H91" s="4">
        <v>5022701380</v>
      </c>
      <c r="I91" s="4"/>
      <c r="J91" s="4">
        <v>-52</v>
      </c>
      <c r="K91" s="4">
        <v>-1.426220515633571</v>
      </c>
      <c r="L91" s="4">
        <v>336300</v>
      </c>
      <c r="M91" s="4">
        <v>-4200</v>
      </c>
      <c r="N91" s="4">
        <v>0.51319340539482072</v>
      </c>
      <c r="O91" s="4">
        <v>3575.65</v>
      </c>
      <c r="P91" s="4">
        <v>3677.9989618901923</v>
      </c>
      <c r="Q91" s="4">
        <v>3473.3010381098079</v>
      </c>
      <c r="R91" s="4">
        <v>29.670329670329672</v>
      </c>
      <c r="S91" s="4">
        <v>19.380619380619379</v>
      </c>
      <c r="T91" s="4"/>
      <c r="U91" s="4"/>
      <c r="V91" s="4">
        <v>3581.7728347019056</v>
      </c>
      <c r="W91" s="4">
        <v>55.908338754657393</v>
      </c>
      <c r="X91" s="4">
        <v>62.411846823958399</v>
      </c>
      <c r="Y91" s="4">
        <v>42.901322616055381</v>
      </c>
      <c r="Z91" s="4">
        <v>51.796609525705286</v>
      </c>
      <c r="AA91" s="4">
        <v>3575.65</v>
      </c>
      <c r="AB91" s="4">
        <v>23.202283963349146</v>
      </c>
      <c r="AC91" s="4">
        <v>8.4629022031508683</v>
      </c>
      <c r="AD91" s="4">
        <v>29.478763520396555</v>
      </c>
    </row>
    <row r="92" spans="1:30" x14ac:dyDescent="0.3">
      <c r="A92" s="3">
        <v>39948</v>
      </c>
      <c r="B92" s="4">
        <v>3600</v>
      </c>
      <c r="C92" s="4">
        <v>3618</v>
      </c>
      <c r="D92" s="4">
        <v>3596</v>
      </c>
      <c r="E92" s="4">
        <v>3604</v>
      </c>
      <c r="F92" s="4">
        <v>132292</v>
      </c>
      <c r="G92" s="4"/>
      <c r="H92" s="4">
        <v>4770728500</v>
      </c>
      <c r="I92" s="4"/>
      <c r="J92" s="4">
        <v>6</v>
      </c>
      <c r="K92" s="4">
        <v>0.16675931072818231</v>
      </c>
      <c r="L92" s="4">
        <v>338078</v>
      </c>
      <c r="M92" s="4">
        <v>1778</v>
      </c>
      <c r="N92" s="4">
        <v>0.78158862432012466</v>
      </c>
      <c r="O92" s="4">
        <v>3576.05</v>
      </c>
      <c r="P92" s="4">
        <v>3678.775800069895</v>
      </c>
      <c r="Q92" s="4">
        <v>3473.3241999301054</v>
      </c>
      <c r="R92" s="4">
        <v>27.007299270072988</v>
      </c>
      <c r="S92" s="4">
        <v>20.229405630865482</v>
      </c>
      <c r="T92" s="4"/>
      <c r="U92" s="4"/>
      <c r="V92" s="4">
        <v>3583.8897075874384</v>
      </c>
      <c r="W92" s="4">
        <v>47.766052996932082</v>
      </c>
      <c r="X92" s="4">
        <v>57.529915548282958</v>
      </c>
      <c r="Y92" s="4">
        <v>28.238327894230338</v>
      </c>
      <c r="Z92" s="4">
        <v>52.763990837036054</v>
      </c>
      <c r="AA92" s="4">
        <v>3576.05</v>
      </c>
      <c r="AB92" s="4">
        <v>21.986876658934307</v>
      </c>
      <c r="AC92" s="4">
        <v>9.7508997703683384</v>
      </c>
      <c r="AD92" s="4">
        <v>24.471953777131937</v>
      </c>
    </row>
    <row r="93" spans="1:30" x14ac:dyDescent="0.3">
      <c r="A93" s="3">
        <v>39951</v>
      </c>
      <c r="B93" s="4">
        <v>3595</v>
      </c>
      <c r="C93" s="4">
        <v>3612</v>
      </c>
      <c r="D93" s="4">
        <v>3581</v>
      </c>
      <c r="E93" s="4">
        <v>3608</v>
      </c>
      <c r="F93" s="4">
        <v>104746</v>
      </c>
      <c r="G93" s="4"/>
      <c r="H93" s="4">
        <v>3767138740</v>
      </c>
      <c r="I93" s="4"/>
      <c r="J93" s="4">
        <v>2</v>
      </c>
      <c r="K93" s="4">
        <v>5.5463117027176934E-2</v>
      </c>
      <c r="L93" s="4">
        <v>336750</v>
      </c>
      <c r="M93" s="4">
        <v>-1328</v>
      </c>
      <c r="N93" s="4">
        <v>0.91037491784251445</v>
      </c>
      <c r="O93" s="4">
        <v>3575.45</v>
      </c>
      <c r="P93" s="4">
        <v>3677.2782377339408</v>
      </c>
      <c r="Q93" s="4">
        <v>3473.6217622660588</v>
      </c>
      <c r="R93" s="4">
        <v>25.893824485373777</v>
      </c>
      <c r="S93" s="4">
        <v>22.643553629469121</v>
      </c>
      <c r="T93" s="4"/>
      <c r="U93" s="4"/>
      <c r="V93" s="4">
        <v>3586.185925912444</v>
      </c>
      <c r="W93" s="4">
        <v>42.955146442399162</v>
      </c>
      <c r="X93" s="4">
        <v>52.671659179655023</v>
      </c>
      <c r="Y93" s="4">
        <v>23.522120967887446</v>
      </c>
      <c r="Z93" s="4">
        <v>53.159790411160458</v>
      </c>
      <c r="AA93" s="4">
        <v>3575.45</v>
      </c>
      <c r="AB93" s="4">
        <v>21.103160090985966</v>
      </c>
      <c r="AC93" s="4">
        <v>10.832067419950969</v>
      </c>
      <c r="AD93" s="4">
        <v>20.542185342069995</v>
      </c>
    </row>
    <row r="94" spans="1:30" x14ac:dyDescent="0.3">
      <c r="A94" s="3">
        <v>39952</v>
      </c>
      <c r="B94" s="4">
        <v>3630</v>
      </c>
      <c r="C94" s="4">
        <v>3630</v>
      </c>
      <c r="D94" s="4">
        <v>3611</v>
      </c>
      <c r="E94" s="4">
        <v>3618</v>
      </c>
      <c r="F94" s="4">
        <v>95620</v>
      </c>
      <c r="G94" s="4"/>
      <c r="H94" s="4">
        <v>3459337120</v>
      </c>
      <c r="I94" s="4"/>
      <c r="J94" s="4">
        <v>22</v>
      </c>
      <c r="K94" s="4">
        <v>0.61179087875417137</v>
      </c>
      <c r="L94" s="4">
        <v>335490</v>
      </c>
      <c r="M94" s="4">
        <v>-1260</v>
      </c>
      <c r="N94" s="4">
        <v>1.19713582456926</v>
      </c>
      <c r="O94" s="4">
        <v>3575.2</v>
      </c>
      <c r="P94" s="4">
        <v>3676.5836278695924</v>
      </c>
      <c r="Q94" s="4">
        <v>3473.8163721304072</v>
      </c>
      <c r="R94" s="4">
        <v>28.397790055248617</v>
      </c>
      <c r="S94" s="4">
        <v>23.093922651933699</v>
      </c>
      <c r="T94" s="4"/>
      <c r="U94" s="4"/>
      <c r="V94" s="4">
        <v>3589.2158377303062</v>
      </c>
      <c r="W94" s="4">
        <v>41.351540927235185</v>
      </c>
      <c r="X94" s="4">
        <v>48.898286428848415</v>
      </c>
      <c r="Y94" s="4">
        <v>26.258049924008716</v>
      </c>
      <c r="Z94" s="4">
        <v>54.17035715124122</v>
      </c>
      <c r="AA94" s="4">
        <v>3575.2</v>
      </c>
      <c r="AB94" s="4">
        <v>20.968018505373948</v>
      </c>
      <c r="AC94" s="4">
        <v>11.797396094753157</v>
      </c>
      <c r="AD94" s="4">
        <v>18.341244821241581</v>
      </c>
    </row>
    <row r="95" spans="1:30" x14ac:dyDescent="0.3">
      <c r="A95" s="3">
        <v>39953</v>
      </c>
      <c r="B95" s="4">
        <v>3616</v>
      </c>
      <c r="C95" s="4">
        <v>3644</v>
      </c>
      <c r="D95" s="4">
        <v>3612</v>
      </c>
      <c r="E95" s="4">
        <v>3618</v>
      </c>
      <c r="F95" s="4">
        <v>118774</v>
      </c>
      <c r="G95" s="4"/>
      <c r="H95" s="4">
        <v>4304843080</v>
      </c>
      <c r="I95" s="4"/>
      <c r="J95" s="4">
        <v>1</v>
      </c>
      <c r="K95" s="4">
        <v>2.764722145424385E-2</v>
      </c>
      <c r="L95" s="4">
        <v>337480</v>
      </c>
      <c r="M95" s="4">
        <v>1990</v>
      </c>
      <c r="N95" s="4">
        <v>1.0642755384228584</v>
      </c>
      <c r="O95" s="4">
        <v>3579.9</v>
      </c>
      <c r="P95" s="4">
        <v>3680.0616693151628</v>
      </c>
      <c r="Q95" s="4">
        <v>3479.7383306848374</v>
      </c>
      <c r="R95" s="4">
        <v>33.875</v>
      </c>
      <c r="S95" s="4">
        <v>10.874999999999998</v>
      </c>
      <c r="T95" s="4"/>
      <c r="U95" s="4"/>
      <c r="V95" s="4">
        <v>3591.9571865178959</v>
      </c>
      <c r="W95" s="4">
        <v>40.282470583792531</v>
      </c>
      <c r="X95" s="4">
        <v>46.026347813829794</v>
      </c>
      <c r="Y95" s="4">
        <v>28.794716123718004</v>
      </c>
      <c r="Z95" s="4">
        <v>54.17035715124122</v>
      </c>
      <c r="AA95" s="4">
        <v>3579.9</v>
      </c>
      <c r="AB95" s="4">
        <v>20.623186567867833</v>
      </c>
      <c r="AC95" s="4">
        <v>12.637947568383126</v>
      </c>
      <c r="AD95" s="4">
        <v>15.970477998969415</v>
      </c>
    </row>
    <row r="96" spans="1:30" x14ac:dyDescent="0.3">
      <c r="A96" s="3">
        <v>39954</v>
      </c>
      <c r="B96" s="4">
        <v>3620</v>
      </c>
      <c r="C96" s="4">
        <v>3642</v>
      </c>
      <c r="D96" s="4">
        <v>3618</v>
      </c>
      <c r="E96" s="4">
        <v>3624</v>
      </c>
      <c r="F96" s="4">
        <v>117628</v>
      </c>
      <c r="G96" s="4"/>
      <c r="H96" s="4">
        <v>4269071260</v>
      </c>
      <c r="I96" s="4"/>
      <c r="J96" s="4">
        <v>0</v>
      </c>
      <c r="K96" s="4">
        <v>0</v>
      </c>
      <c r="L96" s="4">
        <v>341848</v>
      </c>
      <c r="M96" s="4">
        <v>4368</v>
      </c>
      <c r="N96" s="4">
        <v>1.0935059138585086</v>
      </c>
      <c r="O96" s="4">
        <v>3584.8</v>
      </c>
      <c r="P96" s="4">
        <v>3683.5129170878868</v>
      </c>
      <c r="Q96" s="4">
        <v>3486.0870829121136</v>
      </c>
      <c r="R96" s="4">
        <v>35.378590078328983</v>
      </c>
      <c r="S96" s="4">
        <v>11.357702349869452</v>
      </c>
      <c r="T96" s="4"/>
      <c r="U96" s="4"/>
      <c r="V96" s="4">
        <v>3595.0088830400014</v>
      </c>
      <c r="W96" s="4">
        <v>41.631612691600516</v>
      </c>
      <c r="X96" s="4">
        <v>44.561436106420039</v>
      </c>
      <c r="Y96" s="4">
        <v>35.771965861961476</v>
      </c>
      <c r="Z96" s="4">
        <v>54.818411907856358</v>
      </c>
      <c r="AA96" s="4">
        <v>3584.8</v>
      </c>
      <c r="AB96" s="4">
        <v>20.596629504945668</v>
      </c>
      <c r="AC96" s="4">
        <v>13.395917276627177</v>
      </c>
      <c r="AD96" s="4">
        <v>14.401424456636981</v>
      </c>
    </row>
    <row r="97" spans="1:30" x14ac:dyDescent="0.3">
      <c r="A97" s="3">
        <v>39955</v>
      </c>
      <c r="B97" s="4">
        <v>3619</v>
      </c>
      <c r="C97" s="4">
        <v>3627</v>
      </c>
      <c r="D97" s="4">
        <v>3608</v>
      </c>
      <c r="E97" s="4">
        <v>3618</v>
      </c>
      <c r="F97" s="4">
        <v>60222</v>
      </c>
      <c r="G97" s="4"/>
      <c r="H97" s="4">
        <v>2178676680</v>
      </c>
      <c r="I97" s="4"/>
      <c r="J97" s="4">
        <v>-11</v>
      </c>
      <c r="K97" s="4">
        <v>-0.30311380545604849</v>
      </c>
      <c r="L97" s="4">
        <v>340042</v>
      </c>
      <c r="M97" s="4">
        <v>-1806</v>
      </c>
      <c r="N97" s="4">
        <v>0.7785406888483396</v>
      </c>
      <c r="O97" s="4">
        <v>3590.05</v>
      </c>
      <c r="P97" s="4">
        <v>3683.9829015840564</v>
      </c>
      <c r="Q97" s="4">
        <v>3496.1170984159439</v>
      </c>
      <c r="R97" s="4">
        <v>36.522911051212937</v>
      </c>
      <c r="S97" s="4">
        <v>10.377358490566039</v>
      </c>
      <c r="T97" s="4"/>
      <c r="U97" s="4"/>
      <c r="V97" s="4">
        <v>3597.1985132266682</v>
      </c>
      <c r="W97" s="4">
        <v>43.36622280705857</v>
      </c>
      <c r="X97" s="4">
        <v>44.16303167329955</v>
      </c>
      <c r="Y97" s="4">
        <v>41.772605074576617</v>
      </c>
      <c r="Z97" s="4">
        <v>54.014420612951874</v>
      </c>
      <c r="AA97" s="4">
        <v>3590.05</v>
      </c>
      <c r="AB97" s="4">
        <v>19.862470786075846</v>
      </c>
      <c r="AC97" s="4">
        <v>14.011779515622287</v>
      </c>
      <c r="AD97" s="4">
        <v>11.701382540907119</v>
      </c>
    </row>
    <row r="98" spans="1:30" x14ac:dyDescent="0.3">
      <c r="A98" s="3">
        <v>39958</v>
      </c>
      <c r="B98" s="4">
        <v>3629</v>
      </c>
      <c r="C98" s="4">
        <v>3629</v>
      </c>
      <c r="D98" s="4">
        <v>3600</v>
      </c>
      <c r="E98" s="4">
        <v>3609</v>
      </c>
      <c r="F98" s="4">
        <v>95810</v>
      </c>
      <c r="G98" s="4"/>
      <c r="H98" s="4">
        <v>3456120860</v>
      </c>
      <c r="I98" s="4"/>
      <c r="J98" s="4">
        <v>-8</v>
      </c>
      <c r="K98" s="4">
        <v>-0.2211777716339508</v>
      </c>
      <c r="L98" s="4">
        <v>353156</v>
      </c>
      <c r="M98" s="4">
        <v>13114</v>
      </c>
      <c r="N98" s="4">
        <v>0.37686520463363926</v>
      </c>
      <c r="O98" s="4">
        <v>3595.45</v>
      </c>
      <c r="P98" s="4">
        <v>3680.2591386585195</v>
      </c>
      <c r="Q98" s="4">
        <v>3510.6408613414801</v>
      </c>
      <c r="R98" s="4">
        <v>36.595174262734588</v>
      </c>
      <c r="S98" s="4">
        <v>11.394101876675604</v>
      </c>
      <c r="T98" s="4">
        <v>30.287108899234113</v>
      </c>
      <c r="U98" s="4"/>
      <c r="V98" s="4">
        <v>3598.3224643479375</v>
      </c>
      <c r="W98" s="4">
        <v>41.191516959091679</v>
      </c>
      <c r="X98" s="4">
        <v>43.172526768563593</v>
      </c>
      <c r="Y98" s="4">
        <v>37.229497340147859</v>
      </c>
      <c r="Z98" s="4">
        <v>52.791889950695605</v>
      </c>
      <c r="AA98" s="4">
        <v>3595.45</v>
      </c>
      <c r="AB98" s="4">
        <v>18.342973547233214</v>
      </c>
      <c r="AC98" s="4">
        <v>14.424274185299518</v>
      </c>
      <c r="AD98" s="4">
        <v>7.8373987238673912</v>
      </c>
    </row>
    <row r="99" spans="1:30" x14ac:dyDescent="0.3">
      <c r="A99" s="3">
        <v>39959</v>
      </c>
      <c r="B99" s="4">
        <v>3609</v>
      </c>
      <c r="C99" s="4">
        <v>3620</v>
      </c>
      <c r="D99" s="4">
        <v>3596</v>
      </c>
      <c r="E99" s="4">
        <v>3601</v>
      </c>
      <c r="F99" s="4">
        <v>114194</v>
      </c>
      <c r="G99" s="4"/>
      <c r="H99" s="4">
        <v>4118283240</v>
      </c>
      <c r="I99" s="4"/>
      <c r="J99" s="4">
        <v>-6</v>
      </c>
      <c r="K99" s="4">
        <v>-0.16634322151372333</v>
      </c>
      <c r="L99" s="4">
        <v>342966</v>
      </c>
      <c r="M99" s="4">
        <v>-10190</v>
      </c>
      <c r="N99" s="4">
        <v>1.2498090569491273E-2</v>
      </c>
      <c r="O99" s="4">
        <v>3600.55</v>
      </c>
      <c r="P99" s="4">
        <v>3672.8977021058722</v>
      </c>
      <c r="Q99" s="4">
        <v>3528.2022978941282</v>
      </c>
      <c r="R99" s="4">
        <v>36.79245283018868</v>
      </c>
      <c r="S99" s="4">
        <v>11.320754716981133</v>
      </c>
      <c r="T99" s="4">
        <v>32.225584888432181</v>
      </c>
      <c r="U99" s="4"/>
      <c r="V99" s="4">
        <v>3598.5774677433719</v>
      </c>
      <c r="W99" s="4">
        <v>38.043021888071699</v>
      </c>
      <c r="X99" s="4">
        <v>41.462691808399626</v>
      </c>
      <c r="Y99" s="4">
        <v>31.203682047415839</v>
      </c>
      <c r="Z99" s="4">
        <v>51.697077066592165</v>
      </c>
      <c r="AA99" s="4">
        <v>3600.55</v>
      </c>
      <c r="AB99" s="4">
        <v>16.305270883784033</v>
      </c>
      <c r="AC99" s="4">
        <v>14.603416728012329</v>
      </c>
      <c r="AD99" s="4">
        <v>3.4037083115434079</v>
      </c>
    </row>
    <row r="100" spans="1:30" x14ac:dyDescent="0.3">
      <c r="A100" s="3">
        <v>39960</v>
      </c>
      <c r="B100" s="4">
        <v>3628</v>
      </c>
      <c r="C100" s="4">
        <v>3628</v>
      </c>
      <c r="D100" s="4">
        <v>3606</v>
      </c>
      <c r="E100" s="4">
        <v>3610</v>
      </c>
      <c r="F100" s="4">
        <v>46518</v>
      </c>
      <c r="G100" s="4"/>
      <c r="H100" s="4">
        <v>1679634560</v>
      </c>
      <c r="I100" s="4"/>
      <c r="J100" s="4">
        <v>4</v>
      </c>
      <c r="K100" s="4">
        <v>0.11092623405435387</v>
      </c>
      <c r="L100" s="4">
        <v>336726</v>
      </c>
      <c r="M100" s="4">
        <v>-6240</v>
      </c>
      <c r="N100" s="4">
        <v>0.11925562304130077</v>
      </c>
      <c r="O100" s="4">
        <v>3605.7</v>
      </c>
      <c r="P100" s="4">
        <v>3663.9721202634673</v>
      </c>
      <c r="Q100" s="4">
        <v>3547.4278797365323</v>
      </c>
      <c r="R100" s="4">
        <v>37.466666666666669</v>
      </c>
      <c r="S100" s="4">
        <v>11.200000000000001</v>
      </c>
      <c r="T100" s="4">
        <v>34.215632191087145</v>
      </c>
      <c r="U100" s="4"/>
      <c r="V100" s="4">
        <v>3599.6653279582888</v>
      </c>
      <c r="W100" s="4">
        <v>40.705929935963148</v>
      </c>
      <c r="X100" s="4">
        <v>41.210437850920805</v>
      </c>
      <c r="Y100" s="4">
        <v>39.696914106047828</v>
      </c>
      <c r="Z100" s="4">
        <v>52.85488964514262</v>
      </c>
      <c r="AA100" s="4">
        <v>3605.7</v>
      </c>
      <c r="AB100" s="4">
        <v>15.240913858189742</v>
      </c>
      <c r="AC100" s="4">
        <v>14.664130740410176</v>
      </c>
      <c r="AD100" s="4">
        <v>1.1535662355591327</v>
      </c>
    </row>
    <row r="101" spans="1:30" x14ac:dyDescent="0.3">
      <c r="A101" s="3">
        <v>39965</v>
      </c>
      <c r="B101" s="4">
        <v>3630</v>
      </c>
      <c r="C101" s="4">
        <v>3657</v>
      </c>
      <c r="D101" s="4">
        <v>3622</v>
      </c>
      <c r="E101" s="4">
        <v>3647</v>
      </c>
      <c r="F101" s="4">
        <v>193008</v>
      </c>
      <c r="G101" s="4"/>
      <c r="H101" s="4">
        <v>7032859100</v>
      </c>
      <c r="I101" s="4"/>
      <c r="J101" s="4">
        <v>37</v>
      </c>
      <c r="K101" s="4">
        <v>1.0249307479224377</v>
      </c>
      <c r="L101" s="4">
        <v>345990</v>
      </c>
      <c r="M101" s="4">
        <v>9264</v>
      </c>
      <c r="N101" s="4">
        <v>0.96759457925554226</v>
      </c>
      <c r="O101" s="4">
        <v>3612.05</v>
      </c>
      <c r="P101" s="4">
        <v>3657.9476034232725</v>
      </c>
      <c r="Q101" s="4">
        <v>3566.1523965767278</v>
      </c>
      <c r="R101" s="4">
        <v>39.102564102564102</v>
      </c>
      <c r="S101" s="4">
        <v>10.76923076923077</v>
      </c>
      <c r="T101" s="4">
        <v>36.40407524462465</v>
      </c>
      <c r="U101" s="4"/>
      <c r="V101" s="4">
        <v>3604.1733919622611</v>
      </c>
      <c r="W101" s="4">
        <v>56.084655045028057</v>
      </c>
      <c r="X101" s="4">
        <v>46.168510248956558</v>
      </c>
      <c r="Y101" s="4">
        <v>75.916944637171056</v>
      </c>
      <c r="Z101" s="4">
        <v>57.285613043179652</v>
      </c>
      <c r="AA101" s="4">
        <v>3612.05</v>
      </c>
      <c r="AB101" s="4">
        <v>17.184897227217789</v>
      </c>
      <c r="AC101" s="4">
        <v>14.904203739153759</v>
      </c>
      <c r="AD101" s="4">
        <v>4.561386976128059</v>
      </c>
    </row>
    <row r="102" spans="1:30" x14ac:dyDescent="0.3">
      <c r="A102" s="3">
        <v>39966</v>
      </c>
      <c r="B102" s="4">
        <v>3660</v>
      </c>
      <c r="C102" s="4">
        <v>3682</v>
      </c>
      <c r="D102" s="4">
        <v>3652</v>
      </c>
      <c r="E102" s="4">
        <v>3655</v>
      </c>
      <c r="F102" s="4">
        <v>199128</v>
      </c>
      <c r="G102" s="4"/>
      <c r="H102" s="4">
        <v>7295878100.000001</v>
      </c>
      <c r="I102" s="4"/>
      <c r="J102" s="4">
        <v>12</v>
      </c>
      <c r="K102" s="4">
        <v>0.32939884710403516</v>
      </c>
      <c r="L102" s="4">
        <v>343720</v>
      </c>
      <c r="M102" s="4">
        <v>-2270</v>
      </c>
      <c r="N102" s="4">
        <v>1.0464039368010702</v>
      </c>
      <c r="O102" s="4">
        <v>3617.15</v>
      </c>
      <c r="P102" s="4">
        <v>3658.065889334096</v>
      </c>
      <c r="Q102" s="4">
        <v>3576.2341106659042</v>
      </c>
      <c r="R102" s="4">
        <v>36.184210526315788</v>
      </c>
      <c r="S102" s="4">
        <v>11.05263157894737</v>
      </c>
      <c r="T102" s="4">
        <v>38.966203159857592</v>
      </c>
      <c r="U102" s="4"/>
      <c r="V102" s="4">
        <v>3609.0140212991882</v>
      </c>
      <c r="W102" s="4">
        <v>60.25798708428227</v>
      </c>
      <c r="X102" s="4">
        <v>50.865002527398467</v>
      </c>
      <c r="Y102" s="4">
        <v>79.043956198049884</v>
      </c>
      <c r="Z102" s="4">
        <v>58.180123426946295</v>
      </c>
      <c r="AA102" s="4">
        <v>3617.15</v>
      </c>
      <c r="AB102" s="4">
        <v>19.150298473866769</v>
      </c>
      <c r="AC102" s="4">
        <v>15.308593713888332</v>
      </c>
      <c r="AD102" s="4">
        <v>7.683409519956875</v>
      </c>
    </row>
    <row r="103" spans="1:30" x14ac:dyDescent="0.3">
      <c r="A103" s="3">
        <v>39967</v>
      </c>
      <c r="B103" s="4">
        <v>3659</v>
      </c>
      <c r="C103" s="4">
        <v>3672</v>
      </c>
      <c r="D103" s="4">
        <v>3656</v>
      </c>
      <c r="E103" s="4">
        <v>3670</v>
      </c>
      <c r="F103" s="4">
        <v>105466</v>
      </c>
      <c r="G103" s="4"/>
      <c r="H103" s="4">
        <v>3865434319.9999995</v>
      </c>
      <c r="I103" s="4"/>
      <c r="J103" s="4">
        <v>7</v>
      </c>
      <c r="K103" s="4">
        <v>0.19110019110019108</v>
      </c>
      <c r="L103" s="4">
        <v>344674</v>
      </c>
      <c r="M103" s="4">
        <v>954</v>
      </c>
      <c r="N103" s="4">
        <v>1.4134324440084582</v>
      </c>
      <c r="O103" s="4">
        <v>3618.85</v>
      </c>
      <c r="P103" s="4">
        <v>3665.2192786228125</v>
      </c>
      <c r="Q103" s="4">
        <v>3572.4807213771874</v>
      </c>
      <c r="R103" s="4">
        <v>28.35820895522388</v>
      </c>
      <c r="S103" s="4">
        <v>12.537313432835823</v>
      </c>
      <c r="T103" s="4">
        <v>39.460438172850033</v>
      </c>
      <c r="U103" s="4"/>
      <c r="V103" s="4">
        <v>3614.8222097468847</v>
      </c>
      <c r="W103" s="4">
        <v>68.854161932157169</v>
      </c>
      <c r="X103" s="4">
        <v>56.861388995651367</v>
      </c>
      <c r="Y103" s="4">
        <v>92.839707805168757</v>
      </c>
      <c r="Z103" s="4">
        <v>59.840024899916557</v>
      </c>
      <c r="AA103" s="4">
        <v>3618.85</v>
      </c>
      <c r="AB103" s="4">
        <v>21.668486932365795</v>
      </c>
      <c r="AC103" s="4">
        <v>15.914297829933803</v>
      </c>
      <c r="AD103" s="4">
        <v>11.508378204863984</v>
      </c>
    </row>
    <row r="104" spans="1:30" x14ac:dyDescent="0.3">
      <c r="A104" s="3">
        <v>39968</v>
      </c>
      <c r="B104" s="4">
        <v>3650</v>
      </c>
      <c r="C104" s="4">
        <v>3712</v>
      </c>
      <c r="D104" s="4">
        <v>3645</v>
      </c>
      <c r="E104" s="4">
        <v>3700</v>
      </c>
      <c r="F104" s="4">
        <v>370954</v>
      </c>
      <c r="G104" s="4"/>
      <c r="H104" s="4">
        <v>13700638960</v>
      </c>
      <c r="I104" s="4"/>
      <c r="J104" s="4">
        <v>35</v>
      </c>
      <c r="K104" s="4">
        <v>0.95497953615279674</v>
      </c>
      <c r="L104" s="4">
        <v>364312</v>
      </c>
      <c r="M104" s="4">
        <v>19638</v>
      </c>
      <c r="N104" s="4">
        <v>2.0689655172413794</v>
      </c>
      <c r="O104" s="4">
        <v>3625</v>
      </c>
      <c r="P104" s="4">
        <v>3679.4573227399219</v>
      </c>
      <c r="Q104" s="4">
        <v>3570.5426772600781</v>
      </c>
      <c r="R104" s="4">
        <v>34.690799396681747</v>
      </c>
      <c r="S104" s="4">
        <v>14.17797888386124</v>
      </c>
      <c r="T104" s="4">
        <v>39.892536938282134</v>
      </c>
      <c r="U104" s="4"/>
      <c r="V104" s="4">
        <v>3622.9343802471813</v>
      </c>
      <c r="W104" s="4">
        <v>75.787832092702487</v>
      </c>
      <c r="X104" s="4">
        <v>63.170203361335076</v>
      </c>
      <c r="Y104" s="4">
        <v>101.02308955543729</v>
      </c>
      <c r="Z104" s="4">
        <v>62.937057980210277</v>
      </c>
      <c r="AA104" s="4">
        <v>3625</v>
      </c>
      <c r="AB104" s="4">
        <v>25.787654676974398</v>
      </c>
      <c r="AC104" s="4">
        <v>16.854617529651954</v>
      </c>
      <c r="AD104" s="4">
        <v>17.866074294644889</v>
      </c>
    </row>
    <row r="105" spans="1:30" x14ac:dyDescent="0.3">
      <c r="A105" s="3">
        <v>39969</v>
      </c>
      <c r="B105" s="4">
        <v>3721</v>
      </c>
      <c r="C105" s="4">
        <v>3778</v>
      </c>
      <c r="D105" s="4">
        <v>3720</v>
      </c>
      <c r="E105" s="4">
        <v>3756</v>
      </c>
      <c r="F105" s="4">
        <v>267786</v>
      </c>
      <c r="G105" s="4"/>
      <c r="H105" s="4">
        <v>10054578620</v>
      </c>
      <c r="I105" s="4"/>
      <c r="J105" s="4">
        <v>63</v>
      </c>
      <c r="K105" s="4">
        <v>1.7059301380991063</v>
      </c>
      <c r="L105" s="4">
        <v>346124</v>
      </c>
      <c r="M105" s="4">
        <v>-18188</v>
      </c>
      <c r="N105" s="4">
        <v>3.3827860504803091</v>
      </c>
      <c r="O105" s="4">
        <v>3633.1</v>
      </c>
      <c r="P105" s="4">
        <v>3710.191893218418</v>
      </c>
      <c r="Q105" s="4">
        <v>3556.0081067815818</v>
      </c>
      <c r="R105" s="4">
        <v>41.340782122905033</v>
      </c>
      <c r="S105" s="4">
        <v>13.128491620111735</v>
      </c>
      <c r="T105" s="4">
        <v>40.710792058424047</v>
      </c>
      <c r="U105" s="4"/>
      <c r="V105" s="4">
        <v>3635.6072964141163</v>
      </c>
      <c r="W105" s="4">
        <v>79.829250699164291</v>
      </c>
      <c r="X105" s="4">
        <v>68.723219140611477</v>
      </c>
      <c r="Y105" s="4">
        <v>102.04131381626993</v>
      </c>
      <c r="Z105" s="4">
        <v>67.814146191345159</v>
      </c>
      <c r="AA105" s="4">
        <v>3633.1</v>
      </c>
      <c r="AB105" s="4">
        <v>33.188282913611147</v>
      </c>
      <c r="AC105" s="4">
        <v>18.410204709076638</v>
      </c>
      <c r="AD105" s="4">
        <v>29.556156409069018</v>
      </c>
    </row>
    <row r="106" spans="1:30" x14ac:dyDescent="0.3">
      <c r="A106" s="3">
        <v>39972</v>
      </c>
      <c r="B106" s="4">
        <v>3755</v>
      </c>
      <c r="C106" s="4">
        <v>3793</v>
      </c>
      <c r="D106" s="4">
        <v>3747</v>
      </c>
      <c r="E106" s="4">
        <v>3788</v>
      </c>
      <c r="F106" s="4">
        <v>293778</v>
      </c>
      <c r="G106" s="4"/>
      <c r="H106" s="4">
        <v>11076815580</v>
      </c>
      <c r="I106" s="4"/>
      <c r="J106" s="4">
        <v>34</v>
      </c>
      <c r="K106" s="4">
        <v>0.90570058604155568</v>
      </c>
      <c r="L106" s="4">
        <v>349442</v>
      </c>
      <c r="M106" s="4">
        <v>3318</v>
      </c>
      <c r="N106" s="4">
        <v>3.9845176167012117</v>
      </c>
      <c r="O106" s="4">
        <v>3642.85</v>
      </c>
      <c r="P106" s="4">
        <v>3743.0503493007882</v>
      </c>
      <c r="Q106" s="4">
        <v>3542.6496506992116</v>
      </c>
      <c r="R106" s="4">
        <v>38.589211618257266</v>
      </c>
      <c r="S106" s="4">
        <v>13.001383125864455</v>
      </c>
      <c r="T106" s="4">
        <v>41.216225094867269</v>
      </c>
      <c r="U106" s="4"/>
      <c r="V106" s="4">
        <v>3650.1208872318198</v>
      </c>
      <c r="W106" s="4">
        <v>85.706810110779585</v>
      </c>
      <c r="X106" s="4">
        <v>74.384416130667503</v>
      </c>
      <c r="Y106" s="4">
        <v>108.35159807100374</v>
      </c>
      <c r="Z106" s="4">
        <v>70.174851019163427</v>
      </c>
      <c r="AA106" s="4">
        <v>3642.85</v>
      </c>
      <c r="AB106" s="4">
        <v>41.160988421932416</v>
      </c>
      <c r="AC106" s="4">
        <v>20.576946015062902</v>
      </c>
      <c r="AD106" s="4">
        <v>41.168084813739029</v>
      </c>
    </row>
    <row r="107" spans="1:30" x14ac:dyDescent="0.3">
      <c r="A107" s="3">
        <v>39973</v>
      </c>
      <c r="B107" s="4">
        <v>3797</v>
      </c>
      <c r="C107" s="4">
        <v>3807</v>
      </c>
      <c r="D107" s="4">
        <v>3768</v>
      </c>
      <c r="E107" s="4">
        <v>3779</v>
      </c>
      <c r="F107" s="4">
        <v>214676</v>
      </c>
      <c r="G107" s="4"/>
      <c r="H107" s="4">
        <v>8119089360</v>
      </c>
      <c r="I107" s="4"/>
      <c r="J107" s="4">
        <v>9</v>
      </c>
      <c r="K107" s="4">
        <v>0.23872679045092837</v>
      </c>
      <c r="L107" s="4">
        <v>345982</v>
      </c>
      <c r="M107" s="4">
        <v>-3460</v>
      </c>
      <c r="N107" s="4">
        <v>3.5030538741749084</v>
      </c>
      <c r="O107" s="4">
        <v>3651.1</v>
      </c>
      <c r="P107" s="4">
        <v>3766.4635991116779</v>
      </c>
      <c r="Q107" s="4">
        <v>3535.7364008883219</v>
      </c>
      <c r="R107" s="4">
        <v>39.863945578231288</v>
      </c>
      <c r="S107" s="4">
        <v>12.517006802721086</v>
      </c>
      <c r="T107" s="4">
        <v>41.879452278642404</v>
      </c>
      <c r="U107" s="4"/>
      <c r="V107" s="4">
        <v>3662.3950884478372</v>
      </c>
      <c r="W107" s="4">
        <v>86.047826013821464</v>
      </c>
      <c r="X107" s="4">
        <v>78.272219425052157</v>
      </c>
      <c r="Y107" s="4">
        <v>101.59903919136008</v>
      </c>
      <c r="Z107" s="4">
        <v>68.683439089886008</v>
      </c>
      <c r="AA107" s="4">
        <v>3651.1</v>
      </c>
      <c r="AB107" s="4">
        <v>46.220390305409637</v>
      </c>
      <c r="AC107" s="4">
        <v>23.019178804619735</v>
      </c>
      <c r="AD107" s="4">
        <v>46.402423001579805</v>
      </c>
    </row>
    <row r="108" spans="1:30" x14ac:dyDescent="0.3">
      <c r="A108" s="3">
        <v>39974</v>
      </c>
      <c r="B108" s="4">
        <v>3792</v>
      </c>
      <c r="C108" s="4">
        <v>3813</v>
      </c>
      <c r="D108" s="4">
        <v>3774</v>
      </c>
      <c r="E108" s="4">
        <v>3808</v>
      </c>
      <c r="F108" s="4">
        <v>238210</v>
      </c>
      <c r="G108" s="4"/>
      <c r="H108" s="4">
        <v>9046201400</v>
      </c>
      <c r="I108" s="4"/>
      <c r="J108" s="4">
        <v>26</v>
      </c>
      <c r="K108" s="4">
        <v>0.68746694870438918</v>
      </c>
      <c r="L108" s="4">
        <v>350576</v>
      </c>
      <c r="M108" s="4">
        <v>4594</v>
      </c>
      <c r="N108" s="4">
        <v>4.056509680151926</v>
      </c>
      <c r="O108" s="4">
        <v>3659.55</v>
      </c>
      <c r="P108" s="4">
        <v>3793.4058553071177</v>
      </c>
      <c r="Q108" s="4">
        <v>3525.6941446928827</v>
      </c>
      <c r="R108" s="4">
        <v>33.760683760683754</v>
      </c>
      <c r="S108" s="4">
        <v>13.105413105413104</v>
      </c>
      <c r="T108" s="4">
        <v>41.868813980770057</v>
      </c>
      <c r="U108" s="4"/>
      <c r="V108" s="4">
        <v>3676.2622228813761</v>
      </c>
      <c r="W108" s="4">
        <v>89.893397696814944</v>
      </c>
      <c r="X108" s="4">
        <v>82.145945515639752</v>
      </c>
      <c r="Y108" s="4">
        <v>105.38830205916534</v>
      </c>
      <c r="Z108" s="4">
        <v>70.789120348896503</v>
      </c>
      <c r="AA108" s="4">
        <v>3659.55</v>
      </c>
      <c r="AB108" s="4">
        <v>51.970971378727427</v>
      </c>
      <c r="AC108" s="4">
        <v>25.776492383106181</v>
      </c>
      <c r="AD108" s="4">
        <v>52.388957991242492</v>
      </c>
    </row>
    <row r="109" spans="1:30" x14ac:dyDescent="0.3">
      <c r="A109" s="3">
        <v>39975</v>
      </c>
      <c r="B109" s="4">
        <v>3810</v>
      </c>
      <c r="C109" s="4">
        <v>3940</v>
      </c>
      <c r="D109" s="4">
        <v>3807</v>
      </c>
      <c r="E109" s="4">
        <v>3878</v>
      </c>
      <c r="F109" s="4">
        <v>634152</v>
      </c>
      <c r="G109" s="4"/>
      <c r="H109" s="4">
        <v>24535872240</v>
      </c>
      <c r="I109" s="4"/>
      <c r="J109" s="4">
        <v>81</v>
      </c>
      <c r="K109" s="4">
        <v>2.1332631024493018</v>
      </c>
      <c r="L109" s="4">
        <v>379366</v>
      </c>
      <c r="M109" s="4">
        <v>28790</v>
      </c>
      <c r="N109" s="4">
        <v>5.6330355197210773</v>
      </c>
      <c r="O109" s="4">
        <v>3671.2</v>
      </c>
      <c r="P109" s="4">
        <v>3835.1397450284708</v>
      </c>
      <c r="Q109" s="4">
        <v>3507.2602549715289</v>
      </c>
      <c r="R109" s="4">
        <v>45.217391304347828</v>
      </c>
      <c r="S109" s="4">
        <v>11.428571428571429</v>
      </c>
      <c r="T109" s="4">
        <v>42.558851348557752</v>
      </c>
      <c r="U109" s="4"/>
      <c r="V109" s="4">
        <v>3695.4753445117212</v>
      </c>
      <c r="W109" s="4">
        <v>86.763313349239311</v>
      </c>
      <c r="X109" s="4">
        <v>83.68506812683961</v>
      </c>
      <c r="Y109" s="4">
        <v>92.919803794038728</v>
      </c>
      <c r="Z109" s="4">
        <v>75.051393670925606</v>
      </c>
      <c r="AA109" s="4">
        <v>3671.2</v>
      </c>
      <c r="AB109" s="4">
        <v>61.468196192538016</v>
      </c>
      <c r="AC109" s="4">
        <v>29.175702269718737</v>
      </c>
      <c r="AD109" s="4">
        <v>64.584987845638551</v>
      </c>
    </row>
    <row r="110" spans="1:30" x14ac:dyDescent="0.3">
      <c r="A110" s="3">
        <v>39976</v>
      </c>
      <c r="B110" s="4">
        <v>3888</v>
      </c>
      <c r="C110" s="4">
        <v>3928</v>
      </c>
      <c r="D110" s="4">
        <v>3835</v>
      </c>
      <c r="E110" s="4">
        <v>3864</v>
      </c>
      <c r="F110" s="4">
        <v>588842</v>
      </c>
      <c r="G110" s="4"/>
      <c r="H110" s="4">
        <v>22923786220</v>
      </c>
      <c r="I110" s="4"/>
      <c r="J110" s="4">
        <v>-5</v>
      </c>
      <c r="K110" s="4">
        <v>-0.12923235978288963</v>
      </c>
      <c r="L110" s="4">
        <v>356098</v>
      </c>
      <c r="M110" s="4">
        <v>-23268</v>
      </c>
      <c r="N110" s="4">
        <v>4.9301416176730211</v>
      </c>
      <c r="O110" s="4">
        <v>3682.45</v>
      </c>
      <c r="P110" s="4">
        <v>3865.7448171662254</v>
      </c>
      <c r="Q110" s="4">
        <v>3499.1551828337742</v>
      </c>
      <c r="R110" s="4">
        <v>41.6</v>
      </c>
      <c r="S110" s="4">
        <v>10.514285714285714</v>
      </c>
      <c r="T110" s="4">
        <v>43.897012186895211</v>
      </c>
      <c r="U110" s="4"/>
      <c r="V110" s="4">
        <v>3711.5253117010807</v>
      </c>
      <c r="W110" s="4">
        <v>82.587971611357275</v>
      </c>
      <c r="X110" s="4">
        <v>83.319369288345499</v>
      </c>
      <c r="Y110" s="4">
        <v>81.125176257380843</v>
      </c>
      <c r="Z110" s="4">
        <v>72.814622018223346</v>
      </c>
      <c r="AA110" s="4">
        <v>3682.45</v>
      </c>
      <c r="AB110" s="4">
        <v>67.09174046327189</v>
      </c>
      <c r="AC110" s="4">
        <v>32.786753526247608</v>
      </c>
      <c r="AD110" s="4">
        <v>68.609973874048563</v>
      </c>
    </row>
    <row r="111" spans="1:30" x14ac:dyDescent="0.3">
      <c r="A111" s="3">
        <v>39979</v>
      </c>
      <c r="B111" s="4">
        <v>3855</v>
      </c>
      <c r="C111" s="4">
        <v>3877</v>
      </c>
      <c r="D111" s="4">
        <v>3823</v>
      </c>
      <c r="E111" s="4">
        <v>3849</v>
      </c>
      <c r="F111" s="4">
        <v>366022</v>
      </c>
      <c r="G111" s="4"/>
      <c r="H111" s="4">
        <v>14094349879.999998</v>
      </c>
      <c r="I111" s="4"/>
      <c r="J111" s="4">
        <v>-44</v>
      </c>
      <c r="K111" s="4">
        <v>-1.1302337528898021</v>
      </c>
      <c r="L111" s="4">
        <v>347822</v>
      </c>
      <c r="M111" s="4">
        <v>-8276</v>
      </c>
      <c r="N111" s="4">
        <v>4.1621563108898076</v>
      </c>
      <c r="O111" s="4">
        <v>3695.2</v>
      </c>
      <c r="P111" s="4">
        <v>3887.3713818444357</v>
      </c>
      <c r="Q111" s="4">
        <v>3503.0286181555639</v>
      </c>
      <c r="R111" s="4">
        <v>41.363636363636367</v>
      </c>
      <c r="S111" s="4">
        <v>6.8181818181818175</v>
      </c>
      <c r="T111" s="4">
        <v>46.433038010205351</v>
      </c>
      <c r="U111" s="4"/>
      <c r="V111" s="4">
        <v>3724.6181391581208</v>
      </c>
      <c r="W111" s="4">
        <v>78.109495198531974</v>
      </c>
      <c r="X111" s="4">
        <v>81.58274459174099</v>
      </c>
      <c r="Y111" s="4">
        <v>71.162996412113927</v>
      </c>
      <c r="Z111" s="4">
        <v>70.446722339947073</v>
      </c>
      <c r="AA111" s="4">
        <v>3695.2</v>
      </c>
      <c r="AB111" s="4">
        <v>69.536491781217592</v>
      </c>
      <c r="AC111" s="4">
        <v>36.286728598149509</v>
      </c>
      <c r="AD111" s="4">
        <v>66.499526366136166</v>
      </c>
    </row>
    <row r="112" spans="1:30" x14ac:dyDescent="0.3">
      <c r="A112" s="3">
        <v>39980</v>
      </c>
      <c r="B112" s="4">
        <v>3829</v>
      </c>
      <c r="C112" s="4">
        <v>3882</v>
      </c>
      <c r="D112" s="4">
        <v>3828</v>
      </c>
      <c r="E112" s="4">
        <v>3865</v>
      </c>
      <c r="F112" s="4">
        <v>358246</v>
      </c>
      <c r="G112" s="4"/>
      <c r="H112" s="4">
        <v>13843881939.999998</v>
      </c>
      <c r="I112" s="4"/>
      <c r="J112" s="4">
        <v>15</v>
      </c>
      <c r="K112" s="4">
        <v>0.38961038961038963</v>
      </c>
      <c r="L112" s="4">
        <v>343406</v>
      </c>
      <c r="M112" s="4">
        <v>-4416</v>
      </c>
      <c r="N112" s="4">
        <v>4.2270612822760061</v>
      </c>
      <c r="O112" s="4">
        <v>3708.25</v>
      </c>
      <c r="P112" s="4">
        <v>3909.1269523862807</v>
      </c>
      <c r="Q112" s="4">
        <v>3507.3730476137193</v>
      </c>
      <c r="R112" s="4">
        <v>40.549450549450547</v>
      </c>
      <c r="S112" s="4">
        <v>6.593406593406594</v>
      </c>
      <c r="T112" s="4">
        <v>49.316997318005726</v>
      </c>
      <c r="U112" s="4"/>
      <c r="V112" s="4">
        <v>3737.9878401906808</v>
      </c>
      <c r="W112" s="4">
        <v>76.931753861168204</v>
      </c>
      <c r="X112" s="4">
        <v>80.032414348216733</v>
      </c>
      <c r="Y112" s="4">
        <v>70.730432887071146</v>
      </c>
      <c r="Z112" s="4">
        <v>71.487794030577049</v>
      </c>
      <c r="AA112" s="4">
        <v>3708.25</v>
      </c>
      <c r="AB112" s="4">
        <v>71.93580985902372</v>
      </c>
      <c r="AC112" s="4">
        <v>39.681879194423246</v>
      </c>
      <c r="AD112" s="4">
        <v>64.507861329200949</v>
      </c>
    </row>
    <row r="113" spans="1:30" x14ac:dyDescent="0.3">
      <c r="A113" s="3">
        <v>39981</v>
      </c>
      <c r="B113" s="4">
        <v>3861</v>
      </c>
      <c r="C113" s="4">
        <v>3878</v>
      </c>
      <c r="D113" s="4">
        <v>3841</v>
      </c>
      <c r="E113" s="4">
        <v>3852</v>
      </c>
      <c r="F113" s="4">
        <v>212522</v>
      </c>
      <c r="G113" s="4"/>
      <c r="H113" s="4">
        <v>8197948900</v>
      </c>
      <c r="I113" s="4"/>
      <c r="J113" s="4">
        <v>-12</v>
      </c>
      <c r="K113" s="4">
        <v>-0.3105590062111801</v>
      </c>
      <c r="L113" s="4">
        <v>336914</v>
      </c>
      <c r="M113" s="4">
        <v>-6492</v>
      </c>
      <c r="N113" s="4">
        <v>3.5358625972664646</v>
      </c>
      <c r="O113" s="4">
        <v>3720.45</v>
      </c>
      <c r="P113" s="4">
        <v>3925.0935681862488</v>
      </c>
      <c r="Q113" s="4">
        <v>3515.8064318137508</v>
      </c>
      <c r="R113" s="4">
        <v>40.283842794759828</v>
      </c>
      <c r="S113" s="4">
        <v>4.9126637554585155</v>
      </c>
      <c r="T113" s="4">
        <v>52.895219367695162</v>
      </c>
      <c r="U113" s="4"/>
      <c r="V113" s="4">
        <v>3748.8461411249018</v>
      </c>
      <c r="W113" s="4">
        <v>71.287835907445469</v>
      </c>
      <c r="X113" s="4">
        <v>77.11755486795964</v>
      </c>
      <c r="Y113" s="4">
        <v>59.628397986417127</v>
      </c>
      <c r="Z113" s="4">
        <v>69.396980407184572</v>
      </c>
      <c r="AA113" s="4">
        <v>3720.45</v>
      </c>
      <c r="AB113" s="4">
        <v>71.958799123869539</v>
      </c>
      <c r="AC113" s="4">
        <v>42.755871568656225</v>
      </c>
      <c r="AD113" s="4">
        <v>58.405855110426629</v>
      </c>
    </row>
    <row r="114" spans="1:30" x14ac:dyDescent="0.3">
      <c r="A114" s="3">
        <v>39982</v>
      </c>
      <c r="B114" s="4">
        <v>3852</v>
      </c>
      <c r="C114" s="4">
        <v>3865</v>
      </c>
      <c r="D114" s="4">
        <v>3830</v>
      </c>
      <c r="E114" s="4">
        <v>3842</v>
      </c>
      <c r="F114" s="4">
        <v>188838</v>
      </c>
      <c r="G114" s="4"/>
      <c r="H114" s="4">
        <v>7262225379.999999</v>
      </c>
      <c r="I114" s="4"/>
      <c r="J114" s="4">
        <v>-15</v>
      </c>
      <c r="K114" s="4">
        <v>-0.38890329271454499</v>
      </c>
      <c r="L114" s="4">
        <v>324540</v>
      </c>
      <c r="M114" s="4">
        <v>-12374</v>
      </c>
      <c r="N114" s="4">
        <v>2.9571369233448985</v>
      </c>
      <c r="O114" s="4">
        <v>3731.65</v>
      </c>
      <c r="P114" s="4">
        <v>3937.1564719175531</v>
      </c>
      <c r="Q114" s="4">
        <v>3526.1435280824471</v>
      </c>
      <c r="R114" s="4">
        <v>37.782561894510224</v>
      </c>
      <c r="S114" s="4">
        <v>6.0279870828848221</v>
      </c>
      <c r="T114" s="4">
        <v>56.004276532546328</v>
      </c>
      <c r="U114" s="4"/>
      <c r="V114" s="4">
        <v>3757.7179372082442</v>
      </c>
      <c r="W114" s="4">
        <v>63.932823247450692</v>
      </c>
      <c r="X114" s="4">
        <v>72.722644327789993</v>
      </c>
      <c r="Y114" s="4">
        <v>46.353181086772082</v>
      </c>
      <c r="Z114" s="4">
        <v>67.791548023683163</v>
      </c>
      <c r="AA114" s="4">
        <v>3731.65</v>
      </c>
      <c r="AB114" s="4">
        <v>70.359046563576157</v>
      </c>
      <c r="AC114" s="4">
        <v>45.38474537769622</v>
      </c>
      <c r="AD114" s="4">
        <v>49.948602371759875</v>
      </c>
    </row>
    <row r="115" spans="1:30" x14ac:dyDescent="0.3">
      <c r="A115" s="3">
        <v>39983</v>
      </c>
      <c r="B115" s="4">
        <v>3852</v>
      </c>
      <c r="C115" s="4">
        <v>3920</v>
      </c>
      <c r="D115" s="4">
        <v>3846</v>
      </c>
      <c r="E115" s="4">
        <v>3907</v>
      </c>
      <c r="F115" s="4">
        <v>556782</v>
      </c>
      <c r="G115" s="4"/>
      <c r="H115" s="4">
        <v>21666228900</v>
      </c>
      <c r="I115" s="4"/>
      <c r="J115" s="4">
        <v>62</v>
      </c>
      <c r="K115" s="4">
        <v>1.6124837451235372</v>
      </c>
      <c r="L115" s="4">
        <v>347244</v>
      </c>
      <c r="M115" s="4">
        <v>22704</v>
      </c>
      <c r="N115" s="4">
        <v>4.2951336056165106</v>
      </c>
      <c r="O115" s="4">
        <v>3746.1</v>
      </c>
      <c r="P115" s="4">
        <v>3958.1470702462075</v>
      </c>
      <c r="Q115" s="4">
        <v>3534.0529297537923</v>
      </c>
      <c r="R115" s="4">
        <v>40.205128205128212</v>
      </c>
      <c r="S115" s="4">
        <v>5.7435897435897427</v>
      </c>
      <c r="T115" s="4">
        <v>57.184444130311682</v>
      </c>
      <c r="U115" s="4"/>
      <c r="V115" s="4">
        <v>3771.9352765217445</v>
      </c>
      <c r="W115" s="4">
        <v>69.559866661091164</v>
      </c>
      <c r="X115" s="4">
        <v>71.66838510555705</v>
      </c>
      <c r="Y115" s="4">
        <v>65.342829772159376</v>
      </c>
      <c r="Z115" s="4">
        <v>72.192994449322512</v>
      </c>
      <c r="AA115" s="4">
        <v>3746.1</v>
      </c>
      <c r="AB115" s="4">
        <v>73.489051861766711</v>
      </c>
      <c r="AC115" s="4">
        <v>48.061345995226745</v>
      </c>
      <c r="AD115" s="4">
        <v>50.855411733079933</v>
      </c>
    </row>
    <row r="116" spans="1:30" x14ac:dyDescent="0.3">
      <c r="A116" s="3">
        <v>39986</v>
      </c>
      <c r="B116" s="4">
        <v>3908</v>
      </c>
      <c r="C116" s="4">
        <v>3936</v>
      </c>
      <c r="D116" s="4">
        <v>3900</v>
      </c>
      <c r="E116" s="4">
        <v>3919</v>
      </c>
      <c r="F116" s="4">
        <v>486210</v>
      </c>
      <c r="G116" s="4"/>
      <c r="H116" s="4">
        <v>19045742320</v>
      </c>
      <c r="I116" s="4"/>
      <c r="J116" s="4">
        <v>28</v>
      </c>
      <c r="K116" s="4">
        <v>0.71960935492161404</v>
      </c>
      <c r="L116" s="4">
        <v>351602</v>
      </c>
      <c r="M116" s="4">
        <v>4358</v>
      </c>
      <c r="N116" s="4">
        <v>4.2051663852586536</v>
      </c>
      <c r="O116" s="4">
        <v>3760.85</v>
      </c>
      <c r="P116" s="4">
        <v>3977.8544008770327</v>
      </c>
      <c r="Q116" s="4">
        <v>3543.8455991229671</v>
      </c>
      <c r="R116" s="4">
        <v>41.337386018237076</v>
      </c>
      <c r="S116" s="4">
        <v>5.6737588652482263</v>
      </c>
      <c r="T116" s="4">
        <v>58.407715176352895</v>
      </c>
      <c r="U116" s="4"/>
      <c r="V116" s="4">
        <v>3785.9414406625306</v>
      </c>
      <c r="W116" s="4">
        <v>75.489710304181258</v>
      </c>
      <c r="X116" s="4">
        <v>72.942160171765124</v>
      </c>
      <c r="Y116" s="4">
        <v>80.584810569013541</v>
      </c>
      <c r="Z116" s="4">
        <v>72.912346099085752</v>
      </c>
      <c r="AA116" s="4">
        <v>3760.85</v>
      </c>
      <c r="AB116" s="4">
        <v>76.061118099815758</v>
      </c>
      <c r="AC116" s="4">
        <v>50.727990957568551</v>
      </c>
      <c r="AD116" s="4">
        <v>50.666254284494414</v>
      </c>
    </row>
    <row r="117" spans="1:30" x14ac:dyDescent="0.3">
      <c r="A117" s="3">
        <v>39987</v>
      </c>
      <c r="B117" s="4">
        <v>3898</v>
      </c>
      <c r="C117" s="4">
        <v>3900</v>
      </c>
      <c r="D117" s="4">
        <v>3835</v>
      </c>
      <c r="E117" s="4">
        <v>3881</v>
      </c>
      <c r="F117" s="4">
        <v>481544</v>
      </c>
      <c r="G117" s="4"/>
      <c r="H117" s="4">
        <v>18629618360</v>
      </c>
      <c r="I117" s="4"/>
      <c r="J117" s="4">
        <v>-36</v>
      </c>
      <c r="K117" s="4">
        <v>-0.91907071738575441</v>
      </c>
      <c r="L117" s="4">
        <v>353118</v>
      </c>
      <c r="M117" s="4">
        <v>1516</v>
      </c>
      <c r="N117" s="4">
        <v>2.8351881293057764</v>
      </c>
      <c r="O117" s="4">
        <v>3774</v>
      </c>
      <c r="P117" s="4">
        <v>3986.6151452742724</v>
      </c>
      <c r="Q117" s="4">
        <v>3561.3848547257276</v>
      </c>
      <c r="R117" s="4">
        <v>38.783269961977183</v>
      </c>
      <c r="S117" s="4">
        <v>10.551330798479087</v>
      </c>
      <c r="T117" s="4">
        <v>58.4816305308144</v>
      </c>
      <c r="U117" s="4"/>
      <c r="V117" s="4">
        <v>3794.9946367899088</v>
      </c>
      <c r="W117" s="4">
        <v>68.872839450907804</v>
      </c>
      <c r="X117" s="4">
        <v>71.585719931479346</v>
      </c>
      <c r="Y117" s="4">
        <v>63.447078489764721</v>
      </c>
      <c r="Z117" s="4">
        <v>67.124133697455136</v>
      </c>
      <c r="AA117" s="4">
        <v>3774</v>
      </c>
      <c r="AB117" s="4">
        <v>74.178137310825605</v>
      </c>
      <c r="AC117" s="4">
        <v>52.961338229307316</v>
      </c>
      <c r="AD117" s="4">
        <v>42.433598163036578</v>
      </c>
    </row>
    <row r="118" spans="1:30" x14ac:dyDescent="0.3">
      <c r="A118" s="3">
        <v>39988</v>
      </c>
      <c r="B118" s="4">
        <v>3888</v>
      </c>
      <c r="C118" s="4">
        <v>3897</v>
      </c>
      <c r="D118" s="4">
        <v>3858</v>
      </c>
      <c r="E118" s="4">
        <v>3870</v>
      </c>
      <c r="F118" s="4">
        <v>278854</v>
      </c>
      <c r="G118" s="4"/>
      <c r="H118" s="4">
        <v>10803520460</v>
      </c>
      <c r="I118" s="4"/>
      <c r="J118" s="4">
        <v>2</v>
      </c>
      <c r="K118" s="4">
        <v>5.1706308169596697E-2</v>
      </c>
      <c r="L118" s="4">
        <v>360512</v>
      </c>
      <c r="M118" s="4">
        <v>7394</v>
      </c>
      <c r="N118" s="4">
        <v>2.1903592506040273</v>
      </c>
      <c r="O118" s="4">
        <v>3787.05</v>
      </c>
      <c r="P118" s="4">
        <v>3989.3423379666174</v>
      </c>
      <c r="Q118" s="4">
        <v>3584.757662033383</v>
      </c>
      <c r="R118" s="4">
        <v>38.229755178907723</v>
      </c>
      <c r="S118" s="4">
        <v>9.6986817325800381</v>
      </c>
      <c r="T118" s="4">
        <v>58.832356568285185</v>
      </c>
      <c r="U118" s="4">
        <v>44.559732733759645</v>
      </c>
      <c r="V118" s="4">
        <v>3802.138004714679</v>
      </c>
      <c r="W118" s="4">
        <v>59.779533085265967</v>
      </c>
      <c r="X118" s="4">
        <v>67.650324316074887</v>
      </c>
      <c r="Y118" s="4">
        <v>44.037950623648129</v>
      </c>
      <c r="Z118" s="4">
        <v>65.538776247484464</v>
      </c>
      <c r="AA118" s="4">
        <v>3787.05</v>
      </c>
      <c r="AB118" s="4">
        <v>70.98003968627927</v>
      </c>
      <c r="AC118" s="4">
        <v>54.677405034733219</v>
      </c>
      <c r="AD118" s="4">
        <v>32.605269303092101</v>
      </c>
    </row>
    <row r="119" spans="1:30" x14ac:dyDescent="0.3">
      <c r="A119" s="3">
        <v>39989</v>
      </c>
      <c r="B119" s="4">
        <v>3862</v>
      </c>
      <c r="C119" s="4">
        <v>3888</v>
      </c>
      <c r="D119" s="4">
        <v>3858</v>
      </c>
      <c r="E119" s="4">
        <v>3866</v>
      </c>
      <c r="F119" s="4">
        <v>281842</v>
      </c>
      <c r="G119" s="4"/>
      <c r="H119" s="4">
        <v>10912530000</v>
      </c>
      <c r="I119" s="4"/>
      <c r="J119" s="4">
        <v>-8</v>
      </c>
      <c r="K119" s="4">
        <v>-0.20650490449148168</v>
      </c>
      <c r="L119" s="4">
        <v>364480</v>
      </c>
      <c r="M119" s="4">
        <v>3968</v>
      </c>
      <c r="N119" s="4">
        <v>1.7288108833513096</v>
      </c>
      <c r="O119" s="4">
        <v>3800.3</v>
      </c>
      <c r="P119" s="4">
        <v>3986.1591940152548</v>
      </c>
      <c r="Q119" s="4">
        <v>3614.4408059847456</v>
      </c>
      <c r="R119" s="4">
        <v>38.014981273408246</v>
      </c>
      <c r="S119" s="4">
        <v>9.2696629213483153</v>
      </c>
      <c r="T119" s="4">
        <v>59.224901705151822</v>
      </c>
      <c r="U119" s="4">
        <v>45.725243296792002</v>
      </c>
      <c r="V119" s="4">
        <v>3808.2200995037574</v>
      </c>
      <c r="W119" s="4">
        <v>52.537387838554899</v>
      </c>
      <c r="X119" s="4">
        <v>62.612678823568224</v>
      </c>
      <c r="Y119" s="4">
        <v>32.386805868528242</v>
      </c>
      <c r="Z119" s="4">
        <v>64.951581804220439</v>
      </c>
      <c r="AA119" s="4">
        <v>3800.3</v>
      </c>
      <c r="AB119" s="4">
        <v>67.346429984013412</v>
      </c>
      <c r="AC119" s="4">
        <v>55.883978839426575</v>
      </c>
      <c r="AD119" s="4">
        <v>22.924902289173673</v>
      </c>
    </row>
    <row r="120" spans="1:30" x14ac:dyDescent="0.3">
      <c r="A120" s="3">
        <v>39990</v>
      </c>
      <c r="B120" s="4">
        <v>3870</v>
      </c>
      <c r="C120" s="4">
        <v>3887</v>
      </c>
      <c r="D120" s="4">
        <v>3846</v>
      </c>
      <c r="E120" s="4">
        <v>3854</v>
      </c>
      <c r="F120" s="4">
        <v>370288</v>
      </c>
      <c r="G120" s="4"/>
      <c r="H120" s="4">
        <v>14296092080.000002</v>
      </c>
      <c r="I120" s="4"/>
      <c r="J120" s="4">
        <v>-17</v>
      </c>
      <c r="K120" s="4">
        <v>-0.43916300697494187</v>
      </c>
      <c r="L120" s="4">
        <v>386812</v>
      </c>
      <c r="M120" s="4">
        <v>22332</v>
      </c>
      <c r="N120" s="4">
        <v>1.0885245901639344</v>
      </c>
      <c r="O120" s="4">
        <v>3812.5</v>
      </c>
      <c r="P120" s="4">
        <v>3977.673242385079</v>
      </c>
      <c r="Q120" s="4">
        <v>3647.326757614921</v>
      </c>
      <c r="R120" s="4">
        <v>36.783733826247683</v>
      </c>
      <c r="S120" s="4">
        <v>10.258780036968576</v>
      </c>
      <c r="T120" s="4">
        <v>59.345525006279459</v>
      </c>
      <c r="U120" s="4">
        <v>46.780578598683306</v>
      </c>
      <c r="V120" s="4">
        <v>3812.5800900272088</v>
      </c>
      <c r="W120" s="4">
        <v>43.049616583727953</v>
      </c>
      <c r="X120" s="4">
        <v>56.091658076954808</v>
      </c>
      <c r="Y120" s="4">
        <v>16.965533597274245</v>
      </c>
      <c r="Z120" s="4">
        <v>63.164460429214721</v>
      </c>
      <c r="AA120" s="4">
        <v>3812.5</v>
      </c>
      <c r="AB120" s="4">
        <v>62.77483913484275</v>
      </c>
      <c r="AC120" s="4">
        <v>56.540251248513826</v>
      </c>
      <c r="AD120" s="4">
        <v>12.469175772657849</v>
      </c>
    </row>
    <row r="121" spans="1:30" x14ac:dyDescent="0.3">
      <c r="A121" s="3">
        <v>39993</v>
      </c>
      <c r="B121" s="4">
        <v>3846</v>
      </c>
      <c r="C121" s="4">
        <v>3853</v>
      </c>
      <c r="D121" s="4">
        <v>3823</v>
      </c>
      <c r="E121" s="4">
        <v>3829</v>
      </c>
      <c r="F121" s="4">
        <v>269442</v>
      </c>
      <c r="G121" s="4"/>
      <c r="H121" s="4">
        <v>10341330660</v>
      </c>
      <c r="I121" s="4"/>
      <c r="J121" s="4">
        <v>-31</v>
      </c>
      <c r="K121" s="4">
        <v>-0.80310880829015541</v>
      </c>
      <c r="L121" s="4">
        <v>347228</v>
      </c>
      <c r="M121" s="4">
        <v>-39584</v>
      </c>
      <c r="N121" s="4">
        <v>0.19363617333054456</v>
      </c>
      <c r="O121" s="4">
        <v>3821.6</v>
      </c>
      <c r="P121" s="4">
        <v>3968.3220501492533</v>
      </c>
      <c r="Q121" s="4">
        <v>3674.8779498507465</v>
      </c>
      <c r="R121" s="4">
        <v>34.615384615384613</v>
      </c>
      <c r="S121" s="4">
        <v>12.570356472795499</v>
      </c>
      <c r="T121" s="4">
        <v>58.840892135125912</v>
      </c>
      <c r="U121" s="4">
        <v>47.622483689875281</v>
      </c>
      <c r="V121" s="4">
        <v>3814.1438909769986</v>
      </c>
      <c r="W121" s="4">
        <v>30.469655893576746</v>
      </c>
      <c r="X121" s="4">
        <v>47.55099068249546</v>
      </c>
      <c r="Y121" s="4">
        <v>-3.6930136842606771</v>
      </c>
      <c r="Z121" s="4">
        <v>59.570051769047559</v>
      </c>
      <c r="AA121" s="4">
        <v>3821.6</v>
      </c>
      <c r="AB121" s="4">
        <v>56.483423636092539</v>
      </c>
      <c r="AC121" s="4">
        <v>56.534839094949888</v>
      </c>
      <c r="AD121" s="4">
        <v>-0.10283091771469799</v>
      </c>
    </row>
    <row r="122" spans="1:30" x14ac:dyDescent="0.3">
      <c r="A122" s="3">
        <v>39994</v>
      </c>
      <c r="B122" s="4">
        <v>3832</v>
      </c>
      <c r="C122" s="4">
        <v>3840</v>
      </c>
      <c r="D122" s="4">
        <v>3817</v>
      </c>
      <c r="E122" s="4">
        <v>3826</v>
      </c>
      <c r="F122" s="4">
        <v>195086</v>
      </c>
      <c r="G122" s="4"/>
      <c r="H122" s="4">
        <v>7469577380</v>
      </c>
      <c r="I122" s="4"/>
      <c r="J122" s="4">
        <v>-12</v>
      </c>
      <c r="K122" s="4">
        <v>-0.31266284523189158</v>
      </c>
      <c r="L122" s="4">
        <v>328402</v>
      </c>
      <c r="M122" s="4">
        <v>-18826</v>
      </c>
      <c r="N122" s="4">
        <v>-0.10835084787802281</v>
      </c>
      <c r="O122" s="4">
        <v>3830.15</v>
      </c>
      <c r="P122" s="4">
        <v>3955.4005888209713</v>
      </c>
      <c r="Q122" s="4">
        <v>3704.8994111790289</v>
      </c>
      <c r="R122" s="4">
        <v>32.637571157495252</v>
      </c>
      <c r="S122" s="4">
        <v>13.282732447817835</v>
      </c>
      <c r="T122" s="4">
        <v>58.288163020735624</v>
      </c>
      <c r="U122" s="4">
        <v>48.627183090296612</v>
      </c>
      <c r="V122" s="4">
        <v>3815.2730442172842</v>
      </c>
      <c r="W122" s="4">
        <v>22.834112332412506</v>
      </c>
      <c r="X122" s="4">
        <v>39.31203123246781</v>
      </c>
      <c r="Y122" s="4">
        <v>-10.121725467698099</v>
      </c>
      <c r="Z122" s="4">
        <v>59.144913982959238</v>
      </c>
      <c r="AA122" s="4">
        <v>3830.15</v>
      </c>
      <c r="AB122" s="4">
        <v>50.671249970278041</v>
      </c>
      <c r="AC122" s="4">
        <v>55.976402035457326</v>
      </c>
      <c r="AD122" s="4">
        <v>-10.610304130358571</v>
      </c>
    </row>
    <row r="123" spans="1:30" x14ac:dyDescent="0.3">
      <c r="A123" s="3">
        <v>39995</v>
      </c>
      <c r="B123" s="4">
        <v>3826</v>
      </c>
      <c r="C123" s="4">
        <v>3845</v>
      </c>
      <c r="D123" s="4">
        <v>3820</v>
      </c>
      <c r="E123" s="4">
        <v>3839</v>
      </c>
      <c r="F123" s="4">
        <v>204968</v>
      </c>
      <c r="G123" s="4"/>
      <c r="H123" s="4">
        <v>7862196500</v>
      </c>
      <c r="I123" s="4"/>
      <c r="J123" s="4">
        <v>11</v>
      </c>
      <c r="K123" s="4">
        <v>0.28735632183908044</v>
      </c>
      <c r="L123" s="4">
        <v>350394</v>
      </c>
      <c r="M123" s="4">
        <v>21992</v>
      </c>
      <c r="N123" s="4">
        <v>1.0420465794823398E-2</v>
      </c>
      <c r="O123" s="4">
        <v>3838.6</v>
      </c>
      <c r="P123" s="4">
        <v>3940.0305673847879</v>
      </c>
      <c r="Q123" s="4">
        <v>3737.1694326152119</v>
      </c>
      <c r="R123" s="4">
        <v>32.86252354048964</v>
      </c>
      <c r="S123" s="4">
        <v>13.182674199623351</v>
      </c>
      <c r="T123" s="4">
        <v>58.490870766320981</v>
      </c>
      <c r="U123" s="4">
        <v>48.975654469585507</v>
      </c>
      <c r="V123" s="4">
        <v>3817.532754291829</v>
      </c>
      <c r="W123" s="4">
        <v>21.385206540936068</v>
      </c>
      <c r="X123" s="4">
        <v>33.336423001957229</v>
      </c>
      <c r="Y123" s="4">
        <v>-2.517226381106255</v>
      </c>
      <c r="Z123" s="4">
        <v>60.432966906269549</v>
      </c>
      <c r="AA123" s="4">
        <v>3838.6</v>
      </c>
      <c r="AB123" s="4">
        <v>46.57713954868268</v>
      </c>
      <c r="AC123" s="4">
        <v>55.081234179574025</v>
      </c>
      <c r="AD123" s="4">
        <v>-17.00818926178269</v>
      </c>
    </row>
    <row r="124" spans="1:30" x14ac:dyDescent="0.3">
      <c r="A124" s="3">
        <v>39996</v>
      </c>
      <c r="B124" s="4">
        <v>3856</v>
      </c>
      <c r="C124" s="4">
        <v>3878</v>
      </c>
      <c r="D124" s="4">
        <v>3845</v>
      </c>
      <c r="E124" s="4">
        <v>3867</v>
      </c>
      <c r="F124" s="4">
        <v>270952</v>
      </c>
      <c r="G124" s="4"/>
      <c r="H124" s="4">
        <v>10469837560</v>
      </c>
      <c r="I124" s="4"/>
      <c r="J124" s="4">
        <v>32</v>
      </c>
      <c r="K124" s="4">
        <v>0.83441981747066496</v>
      </c>
      <c r="L124" s="4">
        <v>360910</v>
      </c>
      <c r="M124" s="4">
        <v>10516</v>
      </c>
      <c r="N124" s="4">
        <v>0.52119211323256565</v>
      </c>
      <c r="O124" s="4">
        <v>3846.95</v>
      </c>
      <c r="P124" s="4">
        <v>3926.5024355378259</v>
      </c>
      <c r="Q124" s="4">
        <v>3767.3975644621737</v>
      </c>
      <c r="R124" s="4">
        <v>33.075435203094777</v>
      </c>
      <c r="S124" s="4">
        <v>12.475822050290136</v>
      </c>
      <c r="T124" s="4">
        <v>58.653251831037494</v>
      </c>
      <c r="U124" s="4">
        <v>49.272894384659814</v>
      </c>
      <c r="V124" s="4">
        <v>3822.2439205497503</v>
      </c>
      <c r="W124" s="4">
        <v>28.2624066015204</v>
      </c>
      <c r="X124" s="4">
        <v>31.645084201811617</v>
      </c>
      <c r="Y124" s="4">
        <v>21.49705140093797</v>
      </c>
      <c r="Z124" s="4">
        <v>63.072508210834179</v>
      </c>
      <c r="AA124" s="4">
        <v>3846.95</v>
      </c>
      <c r="AB124" s="4">
        <v>45.072327799014602</v>
      </c>
      <c r="AC124" s="4">
        <v>54.128005000473131</v>
      </c>
      <c r="AD124" s="4">
        <v>-18.111354402917058</v>
      </c>
    </row>
    <row r="125" spans="1:30" x14ac:dyDescent="0.3">
      <c r="A125" s="3">
        <v>39997</v>
      </c>
      <c r="B125" s="4">
        <v>3867</v>
      </c>
      <c r="C125" s="4">
        <v>3883</v>
      </c>
      <c r="D125" s="4">
        <v>3858</v>
      </c>
      <c r="E125" s="4">
        <v>3859</v>
      </c>
      <c r="F125" s="4">
        <v>255284</v>
      </c>
      <c r="G125" s="4"/>
      <c r="H125" s="4">
        <v>9878338440</v>
      </c>
      <c r="I125" s="4"/>
      <c r="J125" s="4">
        <v>-5</v>
      </c>
      <c r="K125" s="4">
        <v>-0.12939958592132506</v>
      </c>
      <c r="L125" s="4">
        <v>337062</v>
      </c>
      <c r="M125" s="4">
        <v>-23848</v>
      </c>
      <c r="N125" s="4">
        <v>0.17912307572493161</v>
      </c>
      <c r="O125" s="4">
        <v>3852.1</v>
      </c>
      <c r="P125" s="4">
        <v>3919.9023598409376</v>
      </c>
      <c r="Q125" s="4">
        <v>3784.2976401590622</v>
      </c>
      <c r="R125" s="4">
        <v>28.64424057084608</v>
      </c>
      <c r="S125" s="4">
        <v>13.149847094801222</v>
      </c>
      <c r="T125" s="4">
        <v>57.917166777879274</v>
      </c>
      <c r="U125" s="4">
        <v>49.313979418151661</v>
      </c>
      <c r="V125" s="4">
        <v>3825.7444995450123</v>
      </c>
      <c r="W125" s="4">
        <v>35.709074280531674</v>
      </c>
      <c r="X125" s="4">
        <v>32.999747561384972</v>
      </c>
      <c r="Y125" s="4">
        <v>41.127727718825085</v>
      </c>
      <c r="Z125" s="4">
        <v>61.831952458354188</v>
      </c>
      <c r="AA125" s="4">
        <v>3852.1</v>
      </c>
      <c r="AB125" s="4">
        <v>42.741522835040996</v>
      </c>
      <c r="AC125" s="4">
        <v>53.043578127574833</v>
      </c>
      <c r="AD125" s="4">
        <v>-20.604110585067673</v>
      </c>
    </row>
    <row r="126" spans="1:30" x14ac:dyDescent="0.3">
      <c r="A126" s="3">
        <v>40000</v>
      </c>
      <c r="B126" s="4">
        <v>3858</v>
      </c>
      <c r="C126" s="4">
        <v>3874</v>
      </c>
      <c r="D126" s="4">
        <v>3855</v>
      </c>
      <c r="E126" s="4">
        <v>3866</v>
      </c>
      <c r="F126" s="4">
        <v>124140</v>
      </c>
      <c r="G126" s="4"/>
      <c r="H126" s="4">
        <v>4799594740</v>
      </c>
      <c r="I126" s="4"/>
      <c r="J126" s="4">
        <v>-3</v>
      </c>
      <c r="K126" s="4">
        <v>-7.7539415869733785E-2</v>
      </c>
      <c r="L126" s="4">
        <v>317320</v>
      </c>
      <c r="M126" s="4">
        <v>-19742</v>
      </c>
      <c r="N126" s="4">
        <v>0.25933609958506221</v>
      </c>
      <c r="O126" s="4">
        <v>3856</v>
      </c>
      <c r="P126" s="4">
        <v>3917.2633658885961</v>
      </c>
      <c r="Q126" s="4">
        <v>3794.7366341114039</v>
      </c>
      <c r="R126" s="4">
        <v>27.882599580712785</v>
      </c>
      <c r="S126" s="4">
        <v>13.836477987421384</v>
      </c>
      <c r="T126" s="4">
        <v>57.120691101912314</v>
      </c>
      <c r="U126" s="4">
        <v>49.168458098389792</v>
      </c>
      <c r="V126" s="4">
        <v>3829.5783567312014</v>
      </c>
      <c r="W126" s="4">
        <v>44.222716187021113</v>
      </c>
      <c r="X126" s="4">
        <v>36.740737103263683</v>
      </c>
      <c r="Y126" s="4">
        <v>59.186674354535967</v>
      </c>
      <c r="Z126" s="4">
        <v>62.511098766949324</v>
      </c>
      <c r="AA126" s="4">
        <v>3856</v>
      </c>
      <c r="AB126" s="4">
        <v>40.986715266856208</v>
      </c>
      <c r="AC126" s="4">
        <v>51.895305474173064</v>
      </c>
      <c r="AD126" s="4">
        <v>-21.817180414633711</v>
      </c>
    </row>
    <row r="127" spans="1:30" x14ac:dyDescent="0.3">
      <c r="A127" s="3">
        <v>40001</v>
      </c>
      <c r="B127" s="4">
        <v>3876</v>
      </c>
      <c r="C127" s="4">
        <v>3880</v>
      </c>
      <c r="D127" s="4">
        <v>3864</v>
      </c>
      <c r="E127" s="4">
        <v>3870</v>
      </c>
      <c r="F127" s="4">
        <v>75408</v>
      </c>
      <c r="G127" s="4"/>
      <c r="H127" s="4">
        <v>2918068339.9999995</v>
      </c>
      <c r="I127" s="4"/>
      <c r="J127" s="4">
        <v>4</v>
      </c>
      <c r="K127" s="4">
        <v>0.10346611484738748</v>
      </c>
      <c r="L127" s="4">
        <v>292496</v>
      </c>
      <c r="M127" s="4">
        <v>-24824</v>
      </c>
      <c r="N127" s="4">
        <v>0.2447837743326681</v>
      </c>
      <c r="O127" s="4">
        <v>3860.55</v>
      </c>
      <c r="P127" s="4">
        <v>3910.7873367128477</v>
      </c>
      <c r="Q127" s="4">
        <v>3810.3126632871526</v>
      </c>
      <c r="R127" s="4">
        <v>27.712137486573578</v>
      </c>
      <c r="S127" s="4">
        <v>14.178302900107411</v>
      </c>
      <c r="T127" s="4">
        <v>56.125686106907324</v>
      </c>
      <c r="U127" s="4">
        <v>49.002569192774864</v>
      </c>
      <c r="V127" s="4">
        <v>3833.4280370425154</v>
      </c>
      <c r="W127" s="4">
        <v>54.36443989932863</v>
      </c>
      <c r="X127" s="4">
        <v>42.615304701951999</v>
      </c>
      <c r="Y127" s="4">
        <v>77.862710294081893</v>
      </c>
      <c r="Z127" s="4">
        <v>62.908090024612527</v>
      </c>
      <c r="AA127" s="4">
        <v>3860.55</v>
      </c>
      <c r="AB127" s="4">
        <v>39.463869277345566</v>
      </c>
      <c r="AC127" s="4">
        <v>50.711359169713305</v>
      </c>
      <c r="AD127" s="4">
        <v>-22.494979784735477</v>
      </c>
    </row>
    <row r="128" spans="1:30" x14ac:dyDescent="0.3">
      <c r="A128" s="3">
        <v>40002</v>
      </c>
      <c r="B128" s="4">
        <v>3861</v>
      </c>
      <c r="C128" s="4">
        <v>3870</v>
      </c>
      <c r="D128" s="4">
        <v>3837</v>
      </c>
      <c r="E128" s="4">
        <v>3850</v>
      </c>
      <c r="F128" s="4">
        <v>91018</v>
      </c>
      <c r="G128" s="4"/>
      <c r="H128" s="4">
        <v>3505935459.9999995</v>
      </c>
      <c r="I128" s="4"/>
      <c r="J128" s="4">
        <v>-19</v>
      </c>
      <c r="K128" s="4">
        <v>-0.49108296717498062</v>
      </c>
      <c r="L128" s="4">
        <v>265660</v>
      </c>
      <c r="M128" s="4">
        <v>-26836</v>
      </c>
      <c r="N128" s="4">
        <v>-0.3274953723480018</v>
      </c>
      <c r="O128" s="4">
        <v>3862.65</v>
      </c>
      <c r="P128" s="4">
        <v>3907.1034588080615</v>
      </c>
      <c r="Q128" s="4">
        <v>3818.1965411919386</v>
      </c>
      <c r="R128" s="4">
        <v>27.243243243243242</v>
      </c>
      <c r="S128" s="4">
        <v>17.189189189189189</v>
      </c>
      <c r="T128" s="4">
        <v>55.05342555180782</v>
      </c>
      <c r="U128" s="4">
        <v>48.461119766288938</v>
      </c>
      <c r="V128" s="4">
        <v>3835.0063192289422</v>
      </c>
      <c r="W128" s="4">
        <v>51.957245647171469</v>
      </c>
      <c r="X128" s="4">
        <v>45.729285017025155</v>
      </c>
      <c r="Y128" s="4">
        <v>64.413166907464088</v>
      </c>
      <c r="Z128" s="4">
        <v>59.587032574204358</v>
      </c>
      <c r="AA128" s="4">
        <v>3862.65</v>
      </c>
      <c r="AB128" s="4">
        <v>36.225584023143256</v>
      </c>
      <c r="AC128" s="4">
        <v>49.331761536706644</v>
      </c>
      <c r="AD128" s="4">
        <v>-26.212355027126776</v>
      </c>
    </row>
    <row r="129" spans="1:30" x14ac:dyDescent="0.3">
      <c r="A129" s="3">
        <v>40003</v>
      </c>
      <c r="B129" s="4">
        <v>3841</v>
      </c>
      <c r="C129" s="4">
        <v>3868</v>
      </c>
      <c r="D129" s="4">
        <v>3841</v>
      </c>
      <c r="E129" s="4">
        <v>3865</v>
      </c>
      <c r="F129" s="4">
        <v>54998</v>
      </c>
      <c r="G129" s="4"/>
      <c r="H129" s="4">
        <v>2118940640.0000002</v>
      </c>
      <c r="I129" s="4"/>
      <c r="J129" s="4">
        <v>14</v>
      </c>
      <c r="K129" s="4">
        <v>0.36354193715917943</v>
      </c>
      <c r="L129" s="4">
        <v>245964</v>
      </c>
      <c r="M129" s="4">
        <v>-19696</v>
      </c>
      <c r="N129" s="4">
        <v>7.7679958570688767E-2</v>
      </c>
      <c r="O129" s="4">
        <v>3862</v>
      </c>
      <c r="P129" s="4">
        <v>3905.9135514391628</v>
      </c>
      <c r="Q129" s="4">
        <v>3818.0864485608372</v>
      </c>
      <c r="R129" s="4">
        <v>15.262515262515262</v>
      </c>
      <c r="S129" s="4">
        <v>19.413919413919416</v>
      </c>
      <c r="T129" s="4">
        <v>52.669560960752712</v>
      </c>
      <c r="U129" s="4">
        <v>47.614206154655236</v>
      </c>
      <c r="V129" s="4">
        <v>3837.8628602547569</v>
      </c>
      <c r="W129" s="4">
        <v>58.880588007205226</v>
      </c>
      <c r="X129" s="4">
        <v>50.113052680418512</v>
      </c>
      <c r="Y129" s="4">
        <v>76.415658660778647</v>
      </c>
      <c r="Z129" s="4">
        <v>61.203975790351251</v>
      </c>
      <c r="AA129" s="4">
        <v>3862</v>
      </c>
      <c r="AB129" s="4">
        <v>34.472219974715244</v>
      </c>
      <c r="AC129" s="4">
        <v>47.916567102231269</v>
      </c>
      <c r="AD129" s="4">
        <v>-26.88869425503205</v>
      </c>
    </row>
    <row r="130" spans="1:30" x14ac:dyDescent="0.3">
      <c r="A130" s="3">
        <v>40004</v>
      </c>
      <c r="B130" s="4">
        <v>3874</v>
      </c>
      <c r="C130" s="4">
        <v>3892</v>
      </c>
      <c r="D130" s="4">
        <v>3865</v>
      </c>
      <c r="E130" s="4">
        <v>3882</v>
      </c>
      <c r="F130" s="4">
        <v>105188</v>
      </c>
      <c r="G130" s="4"/>
      <c r="H130" s="4">
        <v>4079591180</v>
      </c>
      <c r="I130" s="4"/>
      <c r="J130" s="4">
        <v>30</v>
      </c>
      <c r="K130" s="4">
        <v>0.77881619937694702</v>
      </c>
      <c r="L130" s="4">
        <v>207008</v>
      </c>
      <c r="M130" s="4">
        <v>-38956</v>
      </c>
      <c r="N130" s="4">
        <v>0.49444717699137714</v>
      </c>
      <c r="O130" s="4">
        <v>3862.9</v>
      </c>
      <c r="P130" s="4">
        <v>3907.6700792941001</v>
      </c>
      <c r="Q130" s="4">
        <v>3818.1299207059001</v>
      </c>
      <c r="R130" s="4">
        <v>19.787516600265604</v>
      </c>
      <c r="S130" s="4">
        <v>21.115537848605577</v>
      </c>
      <c r="T130" s="4">
        <v>49.849442482739498</v>
      </c>
      <c r="U130" s="4">
        <v>46.873227334817358</v>
      </c>
      <c r="V130" s="4">
        <v>3842.0663973733517</v>
      </c>
      <c r="W130" s="4">
        <v>68.142614227025703</v>
      </c>
      <c r="X130" s="4">
        <v>56.122906529287576</v>
      </c>
      <c r="Y130" s="4">
        <v>92.182029622501943</v>
      </c>
      <c r="Z130" s="4">
        <v>62.971417780591587</v>
      </c>
      <c r="AA130" s="4">
        <v>3862.9</v>
      </c>
      <c r="AB130" s="4">
        <v>34.061781247602539</v>
      </c>
      <c r="AC130" s="4">
        <v>46.597063687504729</v>
      </c>
      <c r="AD130" s="4">
        <v>-25.07056487980438</v>
      </c>
    </row>
    <row r="131" spans="1:30" x14ac:dyDescent="0.3">
      <c r="A131" s="3">
        <v>40007</v>
      </c>
      <c r="B131" s="4">
        <v>3891</v>
      </c>
      <c r="C131" s="4">
        <v>3913</v>
      </c>
      <c r="D131" s="4">
        <v>3881</v>
      </c>
      <c r="E131" s="4">
        <v>3886</v>
      </c>
      <c r="F131" s="4">
        <v>75444</v>
      </c>
      <c r="G131" s="4"/>
      <c r="H131" s="4">
        <v>2938205360</v>
      </c>
      <c r="I131" s="4"/>
      <c r="J131" s="4">
        <v>8</v>
      </c>
      <c r="K131" s="4">
        <v>0.20629190304280559</v>
      </c>
      <c r="L131" s="4">
        <v>167128</v>
      </c>
      <c r="M131" s="4">
        <v>-39880</v>
      </c>
      <c r="N131" s="4">
        <v>0.54984151626884015</v>
      </c>
      <c r="O131" s="4">
        <v>3864.75</v>
      </c>
      <c r="P131" s="4">
        <v>3910.1234503867627</v>
      </c>
      <c r="Q131" s="4">
        <v>3819.3765496132373</v>
      </c>
      <c r="R131" s="4">
        <v>23.255813953488374</v>
      </c>
      <c r="S131" s="4">
        <v>20.109439124487004</v>
      </c>
      <c r="T131" s="4">
        <v>46.627312847598738</v>
      </c>
      <c r="U131" s="4">
        <v>46.530175428902041</v>
      </c>
      <c r="V131" s="4">
        <v>3846.2505500044608</v>
      </c>
      <c r="W131" s="4">
        <v>69.084323463178421</v>
      </c>
      <c r="X131" s="4">
        <v>60.443378840584522</v>
      </c>
      <c r="Y131" s="4">
        <v>86.366212708366234</v>
      </c>
      <c r="Z131" s="4">
        <v>63.384569492226674</v>
      </c>
      <c r="AA131" s="4">
        <v>3864.75</v>
      </c>
      <c r="AB131" s="4">
        <v>33.671132316131207</v>
      </c>
      <c r="AC131" s="4">
        <v>45.366022604516772</v>
      </c>
      <c r="AD131" s="4">
        <v>-23.38978057677113</v>
      </c>
    </row>
    <row r="132" spans="1:30" x14ac:dyDescent="0.3">
      <c r="A132" s="3">
        <v>40008</v>
      </c>
      <c r="B132" s="4">
        <v>3932</v>
      </c>
      <c r="C132" s="4">
        <v>3937</v>
      </c>
      <c r="D132" s="4">
        <v>3916</v>
      </c>
      <c r="E132" s="4">
        <v>3927</v>
      </c>
      <c r="F132" s="4">
        <v>139702</v>
      </c>
      <c r="G132" s="4"/>
      <c r="H132" s="4">
        <v>5485457080</v>
      </c>
      <c r="I132" s="4"/>
      <c r="J132" s="4">
        <v>6</v>
      </c>
      <c r="K132" s="4">
        <v>0.15302218821729149</v>
      </c>
      <c r="L132" s="4">
        <v>243330</v>
      </c>
      <c r="M132" s="4">
        <v>76202</v>
      </c>
      <c r="N132" s="4">
        <v>1.5292733689258915</v>
      </c>
      <c r="O132" s="4">
        <v>3867.85</v>
      </c>
      <c r="P132" s="4">
        <v>3920.7206913138079</v>
      </c>
      <c r="Q132" s="4">
        <v>3814.9793086861919</v>
      </c>
      <c r="R132" s="4">
        <v>25.96153846153846</v>
      </c>
      <c r="S132" s="4">
        <v>20.192307692307693</v>
      </c>
      <c r="T132" s="4">
        <v>43.650914246200138</v>
      </c>
      <c r="U132" s="4">
        <v>46.483955782102932</v>
      </c>
      <c r="V132" s="4">
        <v>3853.9409738135596</v>
      </c>
      <c r="W132" s="4">
        <v>76.056215642118943</v>
      </c>
      <c r="X132" s="4">
        <v>65.647657774429334</v>
      </c>
      <c r="Y132" s="4">
        <v>96.873331377498147</v>
      </c>
      <c r="Z132" s="4">
        <v>67.318888340615061</v>
      </c>
      <c r="AA132" s="4">
        <v>3867.85</v>
      </c>
      <c r="AB132" s="4">
        <v>36.252007001547554</v>
      </c>
      <c r="AC132" s="4">
        <v>44.498021118519702</v>
      </c>
      <c r="AD132" s="4">
        <v>-16.492028233944296</v>
      </c>
    </row>
    <row r="133" spans="1:30" x14ac:dyDescent="0.3">
      <c r="A133" s="3">
        <v>40009</v>
      </c>
      <c r="B133" s="4">
        <v>3936</v>
      </c>
      <c r="C133" s="4">
        <v>4005</v>
      </c>
      <c r="D133" s="4">
        <v>3935</v>
      </c>
      <c r="E133" s="4">
        <v>4002</v>
      </c>
      <c r="F133" s="4">
        <v>325300</v>
      </c>
      <c r="G133" s="4"/>
      <c r="H133" s="4">
        <v>12928544680.000002</v>
      </c>
      <c r="I133" s="4"/>
      <c r="J133" s="4">
        <v>76</v>
      </c>
      <c r="K133" s="4">
        <v>1.935812531839022</v>
      </c>
      <c r="L133" s="4">
        <v>301264</v>
      </c>
      <c r="M133" s="4">
        <v>57934</v>
      </c>
      <c r="N133" s="4">
        <v>3.2680919142787124</v>
      </c>
      <c r="O133" s="4">
        <v>3875.35</v>
      </c>
      <c r="P133" s="4">
        <v>3953.5760186894358</v>
      </c>
      <c r="Q133" s="4">
        <v>3797.123981310564</v>
      </c>
      <c r="R133" s="4">
        <v>33.420026007802342</v>
      </c>
      <c r="S133" s="4">
        <v>19.115734720416121</v>
      </c>
      <c r="T133" s="4">
        <v>41.09925690655313</v>
      </c>
      <c r="U133" s="4">
        <v>46.997238137124143</v>
      </c>
      <c r="V133" s="4">
        <v>3868.0418334503638</v>
      </c>
      <c r="W133" s="4">
        <v>83.442238999507865</v>
      </c>
      <c r="X133" s="4">
        <v>71.579184849455501</v>
      </c>
      <c r="Y133" s="4">
        <v>107.16834729961258</v>
      </c>
      <c r="Z133" s="4">
        <v>72.921428304757058</v>
      </c>
      <c r="AA133" s="4">
        <v>3875.35</v>
      </c>
      <c r="AB133" s="4">
        <v>43.843837515744326</v>
      </c>
      <c r="AC133" s="4">
        <v>44.435717918255378</v>
      </c>
      <c r="AD133" s="4">
        <v>-1.1837608050221036</v>
      </c>
    </row>
    <row r="134" spans="1:30" x14ac:dyDescent="0.3">
      <c r="A134" s="3">
        <v>40010</v>
      </c>
      <c r="B134" s="4">
        <v>4010</v>
      </c>
      <c r="C134" s="4">
        <v>4049</v>
      </c>
      <c r="D134" s="4">
        <v>3993</v>
      </c>
      <c r="E134" s="4">
        <v>4034</v>
      </c>
      <c r="F134" s="4">
        <v>343434</v>
      </c>
      <c r="G134" s="4"/>
      <c r="H134" s="4">
        <v>13837307180.000002</v>
      </c>
      <c r="I134" s="4"/>
      <c r="J134" s="4">
        <v>60</v>
      </c>
      <c r="K134" s="4">
        <v>1.509813789632612</v>
      </c>
      <c r="L134" s="4">
        <v>321434</v>
      </c>
      <c r="M134" s="4">
        <v>20170</v>
      </c>
      <c r="N134" s="4">
        <v>3.8366002136449682</v>
      </c>
      <c r="O134" s="4">
        <v>3884.95</v>
      </c>
      <c r="P134" s="4">
        <v>3987.7225157812145</v>
      </c>
      <c r="Q134" s="4">
        <v>3782.1774842187851</v>
      </c>
      <c r="R134" s="4">
        <v>38.101265822784811</v>
      </c>
      <c r="S134" s="4">
        <v>17.215189873417721</v>
      </c>
      <c r="T134" s="4">
        <v>39.363050136021414</v>
      </c>
      <c r="U134" s="4">
        <v>47.683663334283871</v>
      </c>
      <c r="V134" s="4">
        <v>3883.8473731217578</v>
      </c>
      <c r="W134" s="4">
        <v>86.603002100300841</v>
      </c>
      <c r="X134" s="4">
        <v>76.587123933070615</v>
      </c>
      <c r="Y134" s="4">
        <v>106.6347584347613</v>
      </c>
      <c r="Z134" s="4">
        <v>74.857252799018738</v>
      </c>
      <c r="AA134" s="4">
        <v>3884.95</v>
      </c>
      <c r="AB134" s="4">
        <v>51.844914556602816</v>
      </c>
      <c r="AC134" s="4">
        <v>45.141355693336081</v>
      </c>
      <c r="AD134" s="4">
        <v>13.407117726533471</v>
      </c>
    </row>
    <row r="135" spans="1:30" x14ac:dyDescent="0.3">
      <c r="A135" s="3">
        <v>40011</v>
      </c>
      <c r="B135" s="4">
        <v>4035</v>
      </c>
      <c r="C135" s="4">
        <v>4043</v>
      </c>
      <c r="D135" s="4">
        <v>3999</v>
      </c>
      <c r="E135" s="4">
        <v>4007</v>
      </c>
      <c r="F135" s="4">
        <v>240664</v>
      </c>
      <c r="G135" s="4"/>
      <c r="H135" s="4">
        <v>9657866180</v>
      </c>
      <c r="I135" s="4"/>
      <c r="J135" s="4">
        <v>-22</v>
      </c>
      <c r="K135" s="4">
        <v>-0.54604120129064282</v>
      </c>
      <c r="L135" s="4">
        <v>341312</v>
      </c>
      <c r="M135" s="4">
        <v>19878</v>
      </c>
      <c r="N135" s="4">
        <v>3.0090361058625481</v>
      </c>
      <c r="O135" s="4">
        <v>3889.95</v>
      </c>
      <c r="P135" s="4">
        <v>4005.467055017863</v>
      </c>
      <c r="Q135" s="4">
        <v>3774.4329449821366</v>
      </c>
      <c r="R135" s="4">
        <v>32.539682539682545</v>
      </c>
      <c r="S135" s="4">
        <v>17.989417989417991</v>
      </c>
      <c r="T135" s="4">
        <v>37.052840711937641</v>
      </c>
      <c r="U135" s="4">
        <v>47.118642421124662</v>
      </c>
      <c r="V135" s="4">
        <v>3895.5761947292099</v>
      </c>
      <c r="W135" s="4">
        <v>84.464894481961565</v>
      </c>
      <c r="X135" s="4">
        <v>79.213047449367593</v>
      </c>
      <c r="Y135" s="4">
        <v>94.968588547149523</v>
      </c>
      <c r="Z135" s="4">
        <v>70.388056966496748</v>
      </c>
      <c r="AA135" s="4">
        <v>3889.95</v>
      </c>
      <c r="AB135" s="4">
        <v>55.368893268880583</v>
      </c>
      <c r="AC135" s="4">
        <v>46.115406891006991</v>
      </c>
      <c r="AD135" s="4">
        <v>18.506972755747185</v>
      </c>
    </row>
    <row r="136" spans="1:30" x14ac:dyDescent="0.3">
      <c r="A136" s="3">
        <v>40014</v>
      </c>
      <c r="B136" s="4">
        <v>4016</v>
      </c>
      <c r="C136" s="4">
        <v>4031</v>
      </c>
      <c r="D136" s="4">
        <v>4006</v>
      </c>
      <c r="E136" s="4">
        <v>4029</v>
      </c>
      <c r="F136" s="4">
        <v>236266</v>
      </c>
      <c r="G136" s="4"/>
      <c r="H136" s="4">
        <v>9493929280</v>
      </c>
      <c r="I136" s="4"/>
      <c r="J136" s="4">
        <v>16</v>
      </c>
      <c r="K136" s="4">
        <v>0.39870421131323203</v>
      </c>
      <c r="L136" s="4">
        <v>331820</v>
      </c>
      <c r="M136" s="4">
        <v>-9492</v>
      </c>
      <c r="N136" s="4">
        <v>3.4283587262062194</v>
      </c>
      <c r="O136" s="4">
        <v>3895.45</v>
      </c>
      <c r="P136" s="4">
        <v>4025.5322432155904</v>
      </c>
      <c r="Q136" s="4">
        <v>3765.3677567844093</v>
      </c>
      <c r="R136" s="4">
        <v>30.872483221476511</v>
      </c>
      <c r="S136" s="4">
        <v>18.255033557046978</v>
      </c>
      <c r="T136" s="4">
        <v>34.543890269126265</v>
      </c>
      <c r="U136" s="4">
        <v>46.47580272273958</v>
      </c>
      <c r="V136" s="4">
        <v>3908.283223802619</v>
      </c>
      <c r="W136" s="4">
        <v>86.498608899924065</v>
      </c>
      <c r="X136" s="4">
        <v>81.641567932886417</v>
      </c>
      <c r="Y136" s="4">
        <v>96.212690833999346</v>
      </c>
      <c r="Z136" s="4">
        <v>71.830535638973217</v>
      </c>
      <c r="AA136" s="4">
        <v>3895.45</v>
      </c>
      <c r="AB136" s="4">
        <v>59.253846467743642</v>
      </c>
      <c r="AC136" s="4">
        <v>47.366686850696198</v>
      </c>
      <c r="AD136" s="4">
        <v>23.774319234094889</v>
      </c>
    </row>
    <row r="137" spans="1:30" x14ac:dyDescent="0.3">
      <c r="A137" s="3">
        <v>40015</v>
      </c>
      <c r="B137" s="4">
        <v>4038</v>
      </c>
      <c r="C137" s="4">
        <v>4045</v>
      </c>
      <c r="D137" s="4">
        <v>4014</v>
      </c>
      <c r="E137" s="4">
        <v>4034</v>
      </c>
      <c r="F137" s="4">
        <v>257934</v>
      </c>
      <c r="G137" s="4"/>
      <c r="H137" s="4">
        <v>10395704160</v>
      </c>
      <c r="I137" s="4"/>
      <c r="J137" s="4">
        <v>16</v>
      </c>
      <c r="K137" s="4">
        <v>0.39820806371329021</v>
      </c>
      <c r="L137" s="4">
        <v>313618</v>
      </c>
      <c r="M137" s="4">
        <v>-18202</v>
      </c>
      <c r="N137" s="4">
        <v>3.3537444595321695</v>
      </c>
      <c r="O137" s="4">
        <v>3903.1</v>
      </c>
      <c r="P137" s="4">
        <v>4046.2249803493437</v>
      </c>
      <c r="Q137" s="4">
        <v>3759.9750196506561</v>
      </c>
      <c r="R137" s="4">
        <v>35.260115606936417</v>
      </c>
      <c r="S137" s="4">
        <v>10.260115606936415</v>
      </c>
      <c r="T137" s="4">
        <v>34.42865033885743</v>
      </c>
      <c r="U137" s="4">
        <v>46.455140434835911</v>
      </c>
      <c r="V137" s="4">
        <v>3920.2562501071316</v>
      </c>
      <c r="W137" s="4">
        <v>88.595226446103212</v>
      </c>
      <c r="X137" s="4">
        <v>83.959454103958691</v>
      </c>
      <c r="Y137" s="4">
        <v>97.866771130392266</v>
      </c>
      <c r="Z137" s="4">
        <v>72.155034293957357</v>
      </c>
      <c r="AA137" s="4">
        <v>3903.1</v>
      </c>
      <c r="AB137" s="4">
        <v>62.021216108246335</v>
      </c>
      <c r="AC137" s="4">
        <v>48.76235630379621</v>
      </c>
      <c r="AD137" s="4">
        <v>26.517719608900251</v>
      </c>
    </row>
    <row r="138" spans="1:30" x14ac:dyDescent="0.3">
      <c r="A138" s="3">
        <v>40016</v>
      </c>
      <c r="B138" s="4">
        <v>4044</v>
      </c>
      <c r="C138" s="4">
        <v>4088</v>
      </c>
      <c r="D138" s="4">
        <v>4036</v>
      </c>
      <c r="E138" s="4">
        <v>4072</v>
      </c>
      <c r="F138" s="4">
        <v>385238</v>
      </c>
      <c r="G138" s="4"/>
      <c r="H138" s="4">
        <v>15664721540.000002</v>
      </c>
      <c r="I138" s="4"/>
      <c r="J138" s="4">
        <v>42</v>
      </c>
      <c r="K138" s="4">
        <v>1.0421836228287842</v>
      </c>
      <c r="L138" s="4">
        <v>323830</v>
      </c>
      <c r="M138" s="4">
        <v>10212</v>
      </c>
      <c r="N138" s="4">
        <v>4.0580598998262341</v>
      </c>
      <c r="O138" s="4">
        <v>3913.2</v>
      </c>
      <c r="P138" s="4">
        <v>4073.0844582815976</v>
      </c>
      <c r="Q138" s="4">
        <v>3753.3155417184021</v>
      </c>
      <c r="R138" s="4">
        <v>40.594059405940591</v>
      </c>
      <c r="S138" s="4">
        <v>10.042432814710041</v>
      </c>
      <c r="T138" s="4">
        <v>34.468985753900625</v>
      </c>
      <c r="U138" s="4">
        <v>46.650671161092902</v>
      </c>
      <c r="V138" s="4">
        <v>3934.7080358112144</v>
      </c>
      <c r="W138" s="4">
        <v>90.005188333276578</v>
      </c>
      <c r="X138" s="4">
        <v>85.974698847064658</v>
      </c>
      <c r="Y138" s="4">
        <v>98.066167305700418</v>
      </c>
      <c r="Z138" s="4">
        <v>74.504592740103831</v>
      </c>
      <c r="AA138" s="4">
        <v>3913.2</v>
      </c>
      <c r="AB138" s="4">
        <v>66.513927751281244</v>
      </c>
      <c r="AC138" s="4">
        <v>50.45298215593764</v>
      </c>
      <c r="AD138" s="4">
        <v>32.121891190687208</v>
      </c>
    </row>
    <row r="139" spans="1:30" x14ac:dyDescent="0.3">
      <c r="A139" s="3">
        <v>40017</v>
      </c>
      <c r="B139" s="4">
        <v>4088</v>
      </c>
      <c r="C139" s="4">
        <v>4124</v>
      </c>
      <c r="D139" s="4">
        <v>4076</v>
      </c>
      <c r="E139" s="4">
        <v>4122</v>
      </c>
      <c r="F139" s="4">
        <v>374508</v>
      </c>
      <c r="G139" s="4"/>
      <c r="H139" s="4">
        <v>15359645040</v>
      </c>
      <c r="I139" s="4"/>
      <c r="J139" s="4">
        <v>56</v>
      </c>
      <c r="K139" s="4">
        <v>1.3772749631087065</v>
      </c>
      <c r="L139" s="4">
        <v>335622</v>
      </c>
      <c r="M139" s="4">
        <v>11792</v>
      </c>
      <c r="N139" s="4">
        <v>4.9923586347427404</v>
      </c>
      <c r="O139" s="4">
        <v>3926</v>
      </c>
      <c r="P139" s="4">
        <v>4108.158173025533</v>
      </c>
      <c r="Q139" s="4">
        <v>3743.841826974467</v>
      </c>
      <c r="R139" s="4">
        <v>44.307270233196149</v>
      </c>
      <c r="S139" s="4">
        <v>9.7393689986282563</v>
      </c>
      <c r="T139" s="4">
        <v>34.627351336651792</v>
      </c>
      <c r="U139" s="4">
        <v>46.926126520901803</v>
      </c>
      <c r="V139" s="4">
        <v>3952.5453657339558</v>
      </c>
      <c r="W139" s="4">
        <v>93.062443799687813</v>
      </c>
      <c r="X139" s="4">
        <v>88.337280497939048</v>
      </c>
      <c r="Y139" s="4">
        <v>102.51277040318536</v>
      </c>
      <c r="Z139" s="4">
        <v>77.172444945314936</v>
      </c>
      <c r="AA139" s="4">
        <v>3926</v>
      </c>
      <c r="AB139" s="4">
        <v>73.264469035695583</v>
      </c>
      <c r="AC139" s="4">
        <v>52.625504715914587</v>
      </c>
      <c r="AD139" s="4">
        <v>41.277928639561992</v>
      </c>
    </row>
    <row r="140" spans="1:30" x14ac:dyDescent="0.3">
      <c r="A140" s="3">
        <v>40018</v>
      </c>
      <c r="B140" s="4">
        <v>4125</v>
      </c>
      <c r="C140" s="4">
        <v>4198</v>
      </c>
      <c r="D140" s="4">
        <v>4120</v>
      </c>
      <c r="E140" s="4">
        <v>4184</v>
      </c>
      <c r="F140" s="4">
        <v>491822</v>
      </c>
      <c r="G140" s="4"/>
      <c r="H140" s="4">
        <v>20456100240</v>
      </c>
      <c r="I140" s="4"/>
      <c r="J140" s="4">
        <v>83</v>
      </c>
      <c r="K140" s="4">
        <v>2.0238966105827849</v>
      </c>
      <c r="L140" s="4">
        <v>366596</v>
      </c>
      <c r="M140" s="4">
        <v>30974</v>
      </c>
      <c r="N140" s="4">
        <v>6.125554850982879</v>
      </c>
      <c r="O140" s="4">
        <v>3942.5</v>
      </c>
      <c r="P140" s="4">
        <v>4153.1385529764193</v>
      </c>
      <c r="Q140" s="4">
        <v>3731.8614470235802</v>
      </c>
      <c r="R140" s="4">
        <v>51.827676240208888</v>
      </c>
      <c r="S140" s="4">
        <v>7.7023498694516981</v>
      </c>
      <c r="T140" s="4">
        <v>35.514238249415044</v>
      </c>
      <c r="U140" s="4">
        <v>47.429881627847251</v>
      </c>
      <c r="V140" s="4">
        <v>3974.588664235484</v>
      </c>
      <c r="W140" s="4">
        <v>93.720116197427799</v>
      </c>
      <c r="X140" s="4">
        <v>90.131559064435294</v>
      </c>
      <c r="Y140" s="4">
        <v>100.89723046341282</v>
      </c>
      <c r="Z140" s="4">
        <v>79.915635559092124</v>
      </c>
      <c r="AA140" s="4">
        <v>3942.5</v>
      </c>
      <c r="AB140" s="4">
        <v>82.664300879203438</v>
      </c>
      <c r="AC140" s="4">
        <v>55.486342445751625</v>
      </c>
      <c r="AD140" s="4">
        <v>54.355916866903627</v>
      </c>
    </row>
    <row r="141" spans="1:30" x14ac:dyDescent="0.3">
      <c r="A141" s="3">
        <v>40021</v>
      </c>
      <c r="B141" s="4">
        <v>4198</v>
      </c>
      <c r="C141" s="4">
        <v>4258</v>
      </c>
      <c r="D141" s="4">
        <v>4178</v>
      </c>
      <c r="E141" s="4">
        <v>4236</v>
      </c>
      <c r="F141" s="4">
        <v>703260</v>
      </c>
      <c r="G141" s="4"/>
      <c r="H141" s="4">
        <v>29665700020</v>
      </c>
      <c r="I141" s="4"/>
      <c r="J141" s="4">
        <v>77</v>
      </c>
      <c r="K141" s="4">
        <v>1.8514065881221446</v>
      </c>
      <c r="L141" s="4">
        <v>357310</v>
      </c>
      <c r="M141" s="4">
        <v>-9286</v>
      </c>
      <c r="N141" s="4">
        <v>6.8927665695143681</v>
      </c>
      <c r="O141" s="4">
        <v>3962.85</v>
      </c>
      <c r="P141" s="4">
        <v>4202.358058319548</v>
      </c>
      <c r="Q141" s="4">
        <v>3723.3419416804518</v>
      </c>
      <c r="R141" s="4">
        <v>56.073619631901842</v>
      </c>
      <c r="S141" s="4">
        <v>4.4171779141104297</v>
      </c>
      <c r="T141" s="4">
        <v>37.448031030255351</v>
      </c>
      <c r="U141" s="4">
        <v>48.144461582690631</v>
      </c>
      <c r="V141" s="4">
        <v>3999.4849819273422</v>
      </c>
      <c r="W141" s="4">
        <v>93.543028961339886</v>
      </c>
      <c r="X141" s="4">
        <v>91.26871569673682</v>
      </c>
      <c r="Y141" s="4">
        <v>98.091655490546032</v>
      </c>
      <c r="Z141" s="4">
        <v>81.84205692493299</v>
      </c>
      <c r="AA141" s="4">
        <v>3962.85</v>
      </c>
      <c r="AB141" s="4">
        <v>93.234946330621369</v>
      </c>
      <c r="AC141" s="4">
        <v>59.081447577643985</v>
      </c>
      <c r="AD141" s="4">
        <v>68.306997505954769</v>
      </c>
    </row>
    <row r="142" spans="1:30" x14ac:dyDescent="0.3">
      <c r="A142" s="3">
        <v>40022</v>
      </c>
      <c r="B142" s="4">
        <v>4235</v>
      </c>
      <c r="C142" s="4">
        <v>4336</v>
      </c>
      <c r="D142" s="4">
        <v>4218</v>
      </c>
      <c r="E142" s="4">
        <v>4331</v>
      </c>
      <c r="F142" s="4">
        <v>804126</v>
      </c>
      <c r="G142" s="4"/>
      <c r="H142" s="4">
        <v>34333956240</v>
      </c>
      <c r="I142" s="4"/>
      <c r="J142" s="4">
        <v>113</v>
      </c>
      <c r="K142" s="4">
        <v>2.678994784257942</v>
      </c>
      <c r="L142" s="4">
        <v>367064</v>
      </c>
      <c r="M142" s="4">
        <v>9754</v>
      </c>
      <c r="N142" s="4">
        <v>8.5980792858754818</v>
      </c>
      <c r="O142" s="4">
        <v>3988.1</v>
      </c>
      <c r="P142" s="4">
        <v>4267.6982117253256</v>
      </c>
      <c r="Q142" s="4">
        <v>3708.5017882746743</v>
      </c>
      <c r="R142" s="4">
        <v>58.791208791208796</v>
      </c>
      <c r="S142" s="4">
        <v>3.296703296703297</v>
      </c>
      <c r="T142" s="4">
        <v>39.809619562398986</v>
      </c>
      <c r="U142" s="4">
        <v>49.048891291567301</v>
      </c>
      <c r="V142" s="4">
        <v>4031.0578407914049</v>
      </c>
      <c r="W142" s="4">
        <v>95.209443991719297</v>
      </c>
      <c r="X142" s="4">
        <v>92.582291795064307</v>
      </c>
      <c r="Y142" s="4">
        <v>100.46374838502928</v>
      </c>
      <c r="Z142" s="4">
        <v>84.669787481366782</v>
      </c>
      <c r="AA142" s="4">
        <v>3988.1</v>
      </c>
      <c r="AB142" s="4">
        <v>108.03263212497359</v>
      </c>
      <c r="AC142" s="4">
        <v>63.743465153580139</v>
      </c>
      <c r="AD142" s="4">
        <v>88.578333942786898</v>
      </c>
    </row>
    <row r="143" spans="1:30" x14ac:dyDescent="0.3">
      <c r="A143" s="3">
        <v>40023</v>
      </c>
      <c r="B143" s="4">
        <v>4333</v>
      </c>
      <c r="C143" s="4">
        <v>4416</v>
      </c>
      <c r="D143" s="4">
        <v>4304</v>
      </c>
      <c r="E143" s="4">
        <v>4392</v>
      </c>
      <c r="F143" s="4">
        <v>1523852</v>
      </c>
      <c r="G143" s="4"/>
      <c r="H143" s="4">
        <v>66588098020</v>
      </c>
      <c r="I143" s="4"/>
      <c r="J143" s="4">
        <v>123</v>
      </c>
      <c r="K143" s="4">
        <v>2.8812368236120869</v>
      </c>
      <c r="L143" s="4">
        <v>381370</v>
      </c>
      <c r="M143" s="4">
        <v>14306</v>
      </c>
      <c r="N143" s="4">
        <v>9.3693581522754155</v>
      </c>
      <c r="O143" s="4">
        <v>4015.75</v>
      </c>
      <c r="P143" s="4">
        <v>4337.1499844430609</v>
      </c>
      <c r="Q143" s="4">
        <v>3694.3500155569386</v>
      </c>
      <c r="R143" s="4">
        <v>61.183550651955862</v>
      </c>
      <c r="S143" s="4">
        <v>3.009027081243731</v>
      </c>
      <c r="T143" s="4">
        <v>42.203855247470557</v>
      </c>
      <c r="U143" s="4">
        <v>50.347363006895769</v>
      </c>
      <c r="V143" s="4">
        <v>4065.4332845255572</v>
      </c>
      <c r="W143" s="4">
        <v>94.887830766661793</v>
      </c>
      <c r="X143" s="4">
        <v>93.350804785596793</v>
      </c>
      <c r="Y143" s="4">
        <v>97.961882728791778</v>
      </c>
      <c r="Z143" s="4">
        <v>86.129739602869677</v>
      </c>
      <c r="AA143" s="4">
        <v>4015.75</v>
      </c>
      <c r="AB143" s="4">
        <v>123.26121635559184</v>
      </c>
      <c r="AC143" s="4">
        <v>69.411822410914581</v>
      </c>
      <c r="AD143" s="4">
        <v>107.69878788935452</v>
      </c>
    </row>
    <row r="144" spans="1:30" x14ac:dyDescent="0.3">
      <c r="A144" s="3">
        <v>40024</v>
      </c>
      <c r="B144" s="4">
        <v>4410</v>
      </c>
      <c r="C144" s="4">
        <v>4449</v>
      </c>
      <c r="D144" s="4">
        <v>4361</v>
      </c>
      <c r="E144" s="4">
        <v>4444</v>
      </c>
      <c r="F144" s="4">
        <v>1242210</v>
      </c>
      <c r="G144" s="4"/>
      <c r="H144" s="4">
        <v>54756263600</v>
      </c>
      <c r="I144" s="4"/>
      <c r="J144" s="4">
        <v>75</v>
      </c>
      <c r="K144" s="4">
        <v>1.7166399633783476</v>
      </c>
      <c r="L144" s="4">
        <v>397818</v>
      </c>
      <c r="M144" s="4">
        <v>16448</v>
      </c>
      <c r="N144" s="4">
        <v>9.8748949216238966</v>
      </c>
      <c r="O144" s="4">
        <v>4044.6</v>
      </c>
      <c r="P144" s="4">
        <v>4408.2247516327789</v>
      </c>
      <c r="Q144" s="4">
        <v>3680.9752483672214</v>
      </c>
      <c r="R144" s="4">
        <v>58.317399617590823</v>
      </c>
      <c r="S144" s="4">
        <v>2.8680688336520079</v>
      </c>
      <c r="T144" s="4">
        <v>44.473958750655271</v>
      </c>
      <c r="U144" s="4">
        <v>51.563605290846382</v>
      </c>
      <c r="V144" s="4">
        <v>4101.4872574278852</v>
      </c>
      <c r="W144" s="4">
        <v>96.215664453922003</v>
      </c>
      <c r="X144" s="4">
        <v>94.305758008371868</v>
      </c>
      <c r="Y144" s="4">
        <v>100.03547734502229</v>
      </c>
      <c r="Z144" s="4">
        <v>87.221715134500812</v>
      </c>
      <c r="AA144" s="4">
        <v>4044.6</v>
      </c>
      <c r="AB144" s="4">
        <v>137.93590523877583</v>
      </c>
      <c r="AC144" s="4">
        <v>75.937925537377552</v>
      </c>
      <c r="AD144" s="4">
        <v>123.99595940279656</v>
      </c>
    </row>
    <row r="145" spans="1:30" x14ac:dyDescent="0.3">
      <c r="A145" s="3">
        <v>40025</v>
      </c>
      <c r="B145" s="4">
        <v>4482</v>
      </c>
      <c r="C145" s="4">
        <v>4627</v>
      </c>
      <c r="D145" s="4">
        <v>4455</v>
      </c>
      <c r="E145" s="4">
        <v>4627</v>
      </c>
      <c r="F145" s="4">
        <v>1169890</v>
      </c>
      <c r="G145" s="4"/>
      <c r="H145" s="4">
        <v>53115668360</v>
      </c>
      <c r="I145" s="4"/>
      <c r="J145" s="4">
        <v>220</v>
      </c>
      <c r="K145" s="4">
        <v>4.9920580894032218</v>
      </c>
      <c r="L145" s="4">
        <v>322324</v>
      </c>
      <c r="M145" s="4">
        <v>-75494</v>
      </c>
      <c r="N145" s="4">
        <v>13.323536615233897</v>
      </c>
      <c r="O145" s="4">
        <v>4083</v>
      </c>
      <c r="P145" s="4">
        <v>4515.7507365678302</v>
      </c>
      <c r="Q145" s="4">
        <v>3650.2492634321693</v>
      </c>
      <c r="R145" s="4">
        <v>65.033222591362119</v>
      </c>
      <c r="S145" s="4">
        <v>2.4916943521594686</v>
      </c>
      <c r="T145" s="4">
        <v>47.251296524033002</v>
      </c>
      <c r="U145" s="4">
        <v>52.584231650956141</v>
      </c>
      <c r="V145" s="4">
        <v>4151.5360900538008</v>
      </c>
      <c r="W145" s="4">
        <v>97.477109635947997</v>
      </c>
      <c r="X145" s="4">
        <v>95.362875217563911</v>
      </c>
      <c r="Y145" s="4">
        <v>101.70557847271616</v>
      </c>
      <c r="Z145" s="4">
        <v>90.106957539180328</v>
      </c>
      <c r="AA145" s="4">
        <v>4083</v>
      </c>
      <c r="AB145" s="4">
        <v>162.45954005906151</v>
      </c>
      <c r="AC145" s="4">
        <v>84.178079301347452</v>
      </c>
      <c r="AD145" s="4">
        <v>156.56292151542812</v>
      </c>
    </row>
    <row r="146" spans="1:30" x14ac:dyDescent="0.3">
      <c r="A146" s="3">
        <v>40028</v>
      </c>
      <c r="B146" s="4">
        <v>4777</v>
      </c>
      <c r="C146" s="4">
        <v>4857</v>
      </c>
      <c r="D146" s="4">
        <v>4730</v>
      </c>
      <c r="E146" s="4">
        <v>4857</v>
      </c>
      <c r="F146" s="4">
        <v>780966</v>
      </c>
      <c r="G146" s="4"/>
      <c r="H146" s="4">
        <v>37675601560</v>
      </c>
      <c r="I146" s="4"/>
      <c r="J146" s="4">
        <v>317</v>
      </c>
      <c r="K146" s="4">
        <v>6.9823788546255514</v>
      </c>
      <c r="L146" s="4">
        <v>279200</v>
      </c>
      <c r="M146" s="4">
        <v>-43124</v>
      </c>
      <c r="N146" s="4">
        <v>17.530338410908513</v>
      </c>
      <c r="O146" s="4">
        <v>4132.55</v>
      </c>
      <c r="P146" s="4">
        <v>4669.0663464424924</v>
      </c>
      <c r="Q146" s="4">
        <v>3596.0336535575084</v>
      </c>
      <c r="R146" s="4">
        <v>71.590106007067135</v>
      </c>
      <c r="S146" s="4">
        <v>1.9081272084805656</v>
      </c>
      <c r="T146" s="4">
        <v>50.308264053990477</v>
      </c>
      <c r="U146" s="4">
        <v>53.714477577951399</v>
      </c>
      <c r="V146" s="4">
        <v>4218.7231290962964</v>
      </c>
      <c r="W146" s="4">
        <v>98.318073090632012</v>
      </c>
      <c r="X146" s="4">
        <v>96.347941175253268</v>
      </c>
      <c r="Y146" s="4">
        <v>102.25833692138949</v>
      </c>
      <c r="Z146" s="4">
        <v>92.382461273731636</v>
      </c>
      <c r="AA146" s="4">
        <v>4132.55</v>
      </c>
      <c r="AB146" s="4">
        <v>198.16940164123298</v>
      </c>
      <c r="AC146" s="4">
        <v>95.034395714669884</v>
      </c>
      <c r="AD146" s="4">
        <v>206.27001185312619</v>
      </c>
    </row>
    <row r="147" spans="1:30" x14ac:dyDescent="0.3">
      <c r="A147" s="3">
        <v>40029</v>
      </c>
      <c r="B147" s="4">
        <v>4970</v>
      </c>
      <c r="C147" s="4">
        <v>4982</v>
      </c>
      <c r="D147" s="4">
        <v>4828</v>
      </c>
      <c r="E147" s="4">
        <v>4848</v>
      </c>
      <c r="F147" s="4">
        <v>521860</v>
      </c>
      <c r="G147" s="4"/>
      <c r="H147" s="4">
        <v>25501444180</v>
      </c>
      <c r="I147" s="4"/>
      <c r="J147" s="4">
        <v>24</v>
      </c>
      <c r="K147" s="4">
        <v>0.49751243781094528</v>
      </c>
      <c r="L147" s="4">
        <v>203242</v>
      </c>
      <c r="M147" s="4">
        <v>-75958</v>
      </c>
      <c r="N147" s="4">
        <v>15.940642600055011</v>
      </c>
      <c r="O147" s="4">
        <v>4181.45</v>
      </c>
      <c r="P147" s="4">
        <v>4787.1497523525995</v>
      </c>
      <c r="Q147" s="4">
        <v>3575.7502476474006</v>
      </c>
      <c r="R147" s="4">
        <v>72.891178364455882</v>
      </c>
      <c r="S147" s="4">
        <v>1.7385705086928525</v>
      </c>
      <c r="T147" s="4">
        <v>53.459919990806043</v>
      </c>
      <c r="U147" s="4">
        <v>54.792803048856683</v>
      </c>
      <c r="V147" s="4">
        <v>4278.6542596585541</v>
      </c>
      <c r="W147" s="4">
        <v>93.948619735182206</v>
      </c>
      <c r="X147" s="4">
        <v>95.548167361896233</v>
      </c>
      <c r="Y147" s="4">
        <v>90.74952448175415</v>
      </c>
      <c r="Z147" s="4">
        <v>91.515433343040314</v>
      </c>
      <c r="AA147" s="4">
        <v>4181.45</v>
      </c>
      <c r="AB147" s="4">
        <v>223.17092394474457</v>
      </c>
      <c r="AC147" s="4">
        <v>107.23787459372463</v>
      </c>
      <c r="AD147" s="4">
        <v>231.86609870203989</v>
      </c>
    </row>
    <row r="148" spans="1:30" x14ac:dyDescent="0.3">
      <c r="A148" s="3">
        <v>40030</v>
      </c>
      <c r="B148" s="4">
        <v>4870</v>
      </c>
      <c r="C148" s="4">
        <v>4950</v>
      </c>
      <c r="D148" s="4">
        <v>4820</v>
      </c>
      <c r="E148" s="4">
        <v>4875</v>
      </c>
      <c r="F148" s="4">
        <v>1873192</v>
      </c>
      <c r="G148" s="4"/>
      <c r="H148" s="4">
        <v>91298391840</v>
      </c>
      <c r="I148" s="4"/>
      <c r="J148" s="4">
        <v>-3</v>
      </c>
      <c r="K148" s="4">
        <v>-6.1500615006150061E-2</v>
      </c>
      <c r="L148" s="4">
        <v>381270</v>
      </c>
      <c r="M148" s="4">
        <v>178028</v>
      </c>
      <c r="N148" s="4">
        <v>15.174711177262745</v>
      </c>
      <c r="O148" s="4">
        <v>4232.7</v>
      </c>
      <c r="P148" s="4">
        <v>4888.898476072598</v>
      </c>
      <c r="Q148" s="4">
        <v>3576.5015239274016</v>
      </c>
      <c r="R148" s="4">
        <v>68.606060606060609</v>
      </c>
      <c r="S148" s="4">
        <v>0.48484848484848486</v>
      </c>
      <c r="T148" s="4">
        <v>57.258357690895672</v>
      </c>
      <c r="U148" s="4">
        <v>56.155891621351742</v>
      </c>
      <c r="V148" s="4">
        <v>4335.4490920720255</v>
      </c>
      <c r="W148" s="4">
        <v>91.828082143640415</v>
      </c>
      <c r="X148" s="4">
        <v>94.308138955810975</v>
      </c>
      <c r="Y148" s="4">
        <v>86.867968519299296</v>
      </c>
      <c r="Z148" s="4">
        <v>91.759656327321338</v>
      </c>
      <c r="AA148" s="4">
        <v>4232.7</v>
      </c>
      <c r="AB148" s="4">
        <v>242.36959898088844</v>
      </c>
      <c r="AC148" s="4">
        <v>120.10756263059739</v>
      </c>
      <c r="AD148" s="4">
        <v>244.52407270058211</v>
      </c>
    </row>
    <row r="149" spans="1:30" x14ac:dyDescent="0.3">
      <c r="A149" s="3">
        <v>40031</v>
      </c>
      <c r="B149" s="4">
        <v>4865</v>
      </c>
      <c r="C149" s="4">
        <v>4899</v>
      </c>
      <c r="D149" s="4">
        <v>4810</v>
      </c>
      <c r="E149" s="4">
        <v>4853</v>
      </c>
      <c r="F149" s="4">
        <v>1621836</v>
      </c>
      <c r="G149" s="4"/>
      <c r="H149" s="4">
        <v>78808052860</v>
      </c>
      <c r="I149" s="4"/>
      <c r="J149" s="4">
        <v>-20</v>
      </c>
      <c r="K149" s="4">
        <v>-0.41042478965729534</v>
      </c>
      <c r="L149" s="4">
        <v>404006</v>
      </c>
      <c r="M149" s="4">
        <v>22736</v>
      </c>
      <c r="N149" s="4">
        <v>13.332243525373055</v>
      </c>
      <c r="O149" s="4">
        <v>4282.1000000000004</v>
      </c>
      <c r="P149" s="4">
        <v>4968.211332073739</v>
      </c>
      <c r="Q149" s="4">
        <v>3595.9886679262618</v>
      </c>
      <c r="R149" s="4">
        <v>66.121495327102807</v>
      </c>
      <c r="S149" s="4">
        <v>1.0514018691588787</v>
      </c>
      <c r="T149" s="4">
        <v>61.503244402469463</v>
      </c>
      <c r="U149" s="4">
        <v>57.086402681611091</v>
      </c>
      <c r="V149" s="4">
        <v>4384.7396547318331</v>
      </c>
      <c r="W149" s="4">
        <v>89.203796055959288</v>
      </c>
      <c r="X149" s="4">
        <v>92.606691322527084</v>
      </c>
      <c r="Y149" s="4">
        <v>82.398005522823695</v>
      </c>
      <c r="Z149" s="4">
        <v>89.548842581352346</v>
      </c>
      <c r="AA149" s="4">
        <v>4282.1000000000004</v>
      </c>
      <c r="AB149" s="4">
        <v>252.89426347950939</v>
      </c>
      <c r="AC149" s="4">
        <v>132.75391509239853</v>
      </c>
      <c r="AD149" s="4">
        <v>240.28069677422172</v>
      </c>
    </row>
    <row r="150" spans="1:30" x14ac:dyDescent="0.3">
      <c r="A150" s="3">
        <v>40032</v>
      </c>
      <c r="B150" s="4">
        <v>4837</v>
      </c>
      <c r="C150" s="4">
        <v>4854</v>
      </c>
      <c r="D150" s="4">
        <v>4631</v>
      </c>
      <c r="E150" s="4">
        <v>4653</v>
      </c>
      <c r="F150" s="4">
        <v>2229450</v>
      </c>
      <c r="G150" s="4"/>
      <c r="H150" s="4">
        <v>105487289020</v>
      </c>
      <c r="I150" s="4"/>
      <c r="J150" s="4">
        <v>-206</v>
      </c>
      <c r="K150" s="4">
        <v>-4.2395554640872604</v>
      </c>
      <c r="L150" s="4">
        <v>479442</v>
      </c>
      <c r="M150" s="4">
        <v>75436</v>
      </c>
      <c r="N150" s="4">
        <v>7.6921296564174462</v>
      </c>
      <c r="O150" s="4">
        <v>4320.6499999999996</v>
      </c>
      <c r="P150" s="4">
        <v>4999.1053854160191</v>
      </c>
      <c r="Q150" s="4">
        <v>3642.1946145839802</v>
      </c>
      <c r="R150" s="4">
        <v>58.071278825995797</v>
      </c>
      <c r="S150" s="4">
        <v>10.324947589098532</v>
      </c>
      <c r="T150" s="4">
        <v>64.831328196070501</v>
      </c>
      <c r="U150" s="4">
        <v>57.340385339405003</v>
      </c>
      <c r="V150" s="4">
        <v>4410.2882590430872</v>
      </c>
      <c r="W150" s="4">
        <v>78.448254962262567</v>
      </c>
      <c r="X150" s="4">
        <v>87.887212535772235</v>
      </c>
      <c r="Y150" s="4">
        <v>59.570339815243216</v>
      </c>
      <c r="Z150" s="4">
        <v>72.770801742488729</v>
      </c>
      <c r="AA150" s="4">
        <v>4320.6499999999996</v>
      </c>
      <c r="AB150" s="4">
        <v>242.30368138037193</v>
      </c>
      <c r="AC150" s="4">
        <v>143.18722616744361</v>
      </c>
      <c r="AD150" s="4">
        <v>198.23291042585663</v>
      </c>
    </row>
    <row r="151" spans="1:30" x14ac:dyDescent="0.3">
      <c r="A151" s="3">
        <v>40035</v>
      </c>
      <c r="B151" s="4">
        <v>4658</v>
      </c>
      <c r="C151" s="4">
        <v>4725</v>
      </c>
      <c r="D151" s="4">
        <v>4556</v>
      </c>
      <c r="E151" s="4">
        <v>4642</v>
      </c>
      <c r="F151" s="4">
        <v>2447234</v>
      </c>
      <c r="G151" s="4"/>
      <c r="H151" s="4">
        <v>113166212180</v>
      </c>
      <c r="I151" s="4"/>
      <c r="J151" s="4">
        <v>-89</v>
      </c>
      <c r="K151" s="4">
        <v>-1.8812090467131684</v>
      </c>
      <c r="L151" s="4">
        <v>545680</v>
      </c>
      <c r="M151" s="4">
        <v>66238</v>
      </c>
      <c r="N151" s="4">
        <v>6.5057531920751686</v>
      </c>
      <c r="O151" s="4">
        <v>4358.45</v>
      </c>
      <c r="P151" s="4">
        <v>5019.8541049161995</v>
      </c>
      <c r="Q151" s="4">
        <v>3697.0458950837997</v>
      </c>
      <c r="R151" s="4">
        <v>53.154034229828852</v>
      </c>
      <c r="S151" s="4">
        <v>13.300733496332517</v>
      </c>
      <c r="T151" s="4">
        <v>67.467080500488066</v>
      </c>
      <c r="U151" s="4">
        <v>57.047196674043406</v>
      </c>
      <c r="V151" s="4">
        <v>4432.3560438961267</v>
      </c>
      <c r="W151" s="4">
        <v>68.916339099718797</v>
      </c>
      <c r="X151" s="4">
        <v>81.563588057087756</v>
      </c>
      <c r="Y151" s="4">
        <v>43.621841184980866</v>
      </c>
      <c r="Z151" s="4">
        <v>71.98990794622182</v>
      </c>
      <c r="AA151" s="4">
        <v>4358.45</v>
      </c>
      <c r="AB151" s="4">
        <v>230.36742838098598</v>
      </c>
      <c r="AC151" s="4">
        <v>151.49010256873336</v>
      </c>
      <c r="AD151" s="4">
        <v>157.75465162450524</v>
      </c>
    </row>
    <row r="152" spans="1:30" x14ac:dyDescent="0.3">
      <c r="A152" s="3">
        <v>40036</v>
      </c>
      <c r="B152" s="4">
        <v>4618</v>
      </c>
      <c r="C152" s="4">
        <v>4675</v>
      </c>
      <c r="D152" s="4">
        <v>4603</v>
      </c>
      <c r="E152" s="4">
        <v>4658</v>
      </c>
      <c r="F152" s="4">
        <v>1560460</v>
      </c>
      <c r="G152" s="4"/>
      <c r="H152" s="4">
        <v>72489314400</v>
      </c>
      <c r="I152" s="4"/>
      <c r="J152" s="4">
        <v>34</v>
      </c>
      <c r="K152" s="4">
        <v>0.73529411764705876</v>
      </c>
      <c r="L152" s="4">
        <v>574404</v>
      </c>
      <c r="M152" s="4">
        <v>28724</v>
      </c>
      <c r="N152" s="4">
        <v>5.9840728100113765</v>
      </c>
      <c r="O152" s="4">
        <v>4395</v>
      </c>
      <c r="P152" s="4">
        <v>5037.5169258470942</v>
      </c>
      <c r="Q152" s="4">
        <v>3752.4830741529058</v>
      </c>
      <c r="R152" s="4">
        <v>51.452081316553723</v>
      </c>
      <c r="S152" s="4">
        <v>13.165537270087125</v>
      </c>
      <c r="T152" s="4">
        <v>69.804627316967469</v>
      </c>
      <c r="U152" s="4">
        <v>56.7277707815838</v>
      </c>
      <c r="V152" s="4">
        <v>4453.845944477448</v>
      </c>
      <c r="W152" s="4">
        <v>61.886255051986446</v>
      </c>
      <c r="X152" s="4">
        <v>75.004477055387312</v>
      </c>
      <c r="Y152" s="4">
        <v>35.64981104518472</v>
      </c>
      <c r="Z152" s="4">
        <v>72.442675765133657</v>
      </c>
      <c r="AA152" s="4">
        <v>4395</v>
      </c>
      <c r="AB152" s="4">
        <v>219.66674664778111</v>
      </c>
      <c r="AC152" s="4">
        <v>157.98311629054743</v>
      </c>
      <c r="AD152" s="4">
        <v>123.36726071446736</v>
      </c>
    </row>
    <row r="153" spans="1:30" x14ac:dyDescent="0.3">
      <c r="A153" s="3">
        <v>40037</v>
      </c>
      <c r="B153" s="4">
        <v>4645</v>
      </c>
      <c r="C153" s="4">
        <v>4662</v>
      </c>
      <c r="D153" s="4">
        <v>4564</v>
      </c>
      <c r="E153" s="4">
        <v>4591</v>
      </c>
      <c r="F153" s="4">
        <v>1695626</v>
      </c>
      <c r="G153" s="4"/>
      <c r="H153" s="4">
        <v>78064842740</v>
      </c>
      <c r="I153" s="4"/>
      <c r="J153" s="4">
        <v>-54</v>
      </c>
      <c r="K153" s="4">
        <v>-1.16254036598493</v>
      </c>
      <c r="L153" s="4">
        <v>586680</v>
      </c>
      <c r="M153" s="4">
        <v>12276</v>
      </c>
      <c r="N153" s="4">
        <v>3.7643096882098384</v>
      </c>
      <c r="O153" s="4">
        <v>4424.45</v>
      </c>
      <c r="P153" s="4">
        <v>5045.8614498462348</v>
      </c>
      <c r="Q153" s="4">
        <v>3803.0385501537648</v>
      </c>
      <c r="R153" s="4">
        <v>47.698945349952062</v>
      </c>
      <c r="S153" s="4">
        <v>14.908916586768935</v>
      </c>
      <c r="T153" s="4">
        <v>71.061924179884997</v>
      </c>
      <c r="U153" s="4">
        <v>56.08059054321906</v>
      </c>
      <c r="V153" s="4">
        <v>4466.9082354795955</v>
      </c>
      <c r="W153" s="4">
        <v>49.859653905625372</v>
      </c>
      <c r="X153" s="4">
        <v>66.622869338800001</v>
      </c>
      <c r="Y153" s="4">
        <v>16.333223039276106</v>
      </c>
      <c r="Z153" s="4">
        <v>67.624358550020389</v>
      </c>
      <c r="AA153" s="4">
        <v>4424.45</v>
      </c>
      <c r="AB153" s="4">
        <v>203.43496755028082</v>
      </c>
      <c r="AC153" s="4">
        <v>162.31186402956965</v>
      </c>
      <c r="AD153" s="4">
        <v>82.246207041422338</v>
      </c>
    </row>
    <row r="154" spans="1:30" x14ac:dyDescent="0.3">
      <c r="A154" s="3">
        <v>40038</v>
      </c>
      <c r="B154" s="4">
        <v>4621</v>
      </c>
      <c r="C154" s="4">
        <v>4679</v>
      </c>
      <c r="D154" s="4">
        <v>4602</v>
      </c>
      <c r="E154" s="4">
        <v>4617</v>
      </c>
      <c r="F154" s="4">
        <v>1571528</v>
      </c>
      <c r="G154" s="4"/>
      <c r="H154" s="4">
        <v>72862348880</v>
      </c>
      <c r="I154" s="4"/>
      <c r="J154" s="4">
        <v>14</v>
      </c>
      <c r="K154" s="4">
        <v>0.30414946773843143</v>
      </c>
      <c r="L154" s="4">
        <v>609950</v>
      </c>
      <c r="M154" s="4">
        <v>23270</v>
      </c>
      <c r="N154" s="4">
        <v>3.6689419795221756</v>
      </c>
      <c r="O154" s="4">
        <v>4453.6000000000004</v>
      </c>
      <c r="P154" s="4">
        <v>5053.3317400304913</v>
      </c>
      <c r="Q154" s="4">
        <v>3853.8682599695098</v>
      </c>
      <c r="R154" s="4">
        <v>45.703493862134088</v>
      </c>
      <c r="S154" s="4">
        <v>14.683663833805477</v>
      </c>
      <c r="T154" s="4">
        <v>71.742465148855672</v>
      </c>
      <c r="U154" s="4">
        <v>55.552757642438543</v>
      </c>
      <c r="V154" s="4">
        <v>4481.2026892434442</v>
      </c>
      <c r="W154" s="4">
        <v>38.012852212513941</v>
      </c>
      <c r="X154" s="4">
        <v>57.086196963371314</v>
      </c>
      <c r="Y154" s="4">
        <v>-0.13383728920079818</v>
      </c>
      <c r="Z154" s="4">
        <v>68.480710449090282</v>
      </c>
      <c r="AA154" s="4">
        <v>4453.6000000000004</v>
      </c>
      <c r="AB154" s="4">
        <v>190.47348857018642</v>
      </c>
      <c r="AC154" s="4">
        <v>164.99392350962839</v>
      </c>
      <c r="AD154" s="4">
        <v>50.959130121116061</v>
      </c>
    </row>
    <row r="155" spans="1:30" x14ac:dyDescent="0.3">
      <c r="A155" s="3">
        <v>40039</v>
      </c>
      <c r="B155" s="4">
        <v>4620</v>
      </c>
      <c r="C155" s="4">
        <v>4640</v>
      </c>
      <c r="D155" s="4">
        <v>4461</v>
      </c>
      <c r="E155" s="4">
        <v>4512</v>
      </c>
      <c r="F155" s="4">
        <v>1802234</v>
      </c>
      <c r="G155" s="4"/>
      <c r="H155" s="4">
        <v>81511909840</v>
      </c>
      <c r="I155" s="4"/>
      <c r="J155" s="4">
        <v>-124</v>
      </c>
      <c r="K155" s="4">
        <v>-2.6747195858498705</v>
      </c>
      <c r="L155" s="4">
        <v>617946</v>
      </c>
      <c r="M155" s="4">
        <v>7996</v>
      </c>
      <c r="N155" s="4">
        <v>0.74014534981076907</v>
      </c>
      <c r="O155" s="4">
        <v>4478.8500000000004</v>
      </c>
      <c r="P155" s="4">
        <v>5042.6936928795076</v>
      </c>
      <c r="Q155" s="4">
        <v>3915.0063071204931</v>
      </c>
      <c r="R155" s="4">
        <v>42.964935641367063</v>
      </c>
      <c r="S155" s="4">
        <v>20.062139369729252</v>
      </c>
      <c r="T155" s="4">
        <v>72.119575981390156</v>
      </c>
      <c r="U155" s="4">
        <v>54.586208346663895</v>
      </c>
      <c r="V155" s="4">
        <v>4484.1357664583538</v>
      </c>
      <c r="W155" s="4">
        <v>28.604857329135971</v>
      </c>
      <c r="X155" s="4">
        <v>47.592417085292873</v>
      </c>
      <c r="Y155" s="4">
        <v>-9.3702621831778288</v>
      </c>
      <c r="Z155" s="4">
        <v>61.558937567153336</v>
      </c>
      <c r="AA155" s="4">
        <v>4478.8500000000004</v>
      </c>
      <c r="AB155" s="4">
        <v>169.77177724879857</v>
      </c>
      <c r="AC155" s="4">
        <v>165.44895719907316</v>
      </c>
      <c r="AD155" s="4">
        <v>8.6456400994508158</v>
      </c>
    </row>
    <row r="156" spans="1:30" x14ac:dyDescent="0.3">
      <c r="A156" s="3">
        <v>40042</v>
      </c>
      <c r="B156" s="4">
        <v>4443</v>
      </c>
      <c r="C156" s="4">
        <v>4537</v>
      </c>
      <c r="D156" s="4">
        <v>4365</v>
      </c>
      <c r="E156" s="4">
        <v>4436</v>
      </c>
      <c r="F156" s="4">
        <v>2215634</v>
      </c>
      <c r="G156" s="4"/>
      <c r="H156" s="4">
        <v>98590088740</v>
      </c>
      <c r="I156" s="4"/>
      <c r="J156" s="4">
        <v>-86</v>
      </c>
      <c r="K156" s="4">
        <v>-1.9018133569217159</v>
      </c>
      <c r="L156" s="4">
        <v>677222</v>
      </c>
      <c r="M156" s="4">
        <v>59276</v>
      </c>
      <c r="N156" s="4">
        <v>-1.4046941678520586</v>
      </c>
      <c r="O156" s="4">
        <v>4499.2</v>
      </c>
      <c r="P156" s="4">
        <v>5024.7068410591819</v>
      </c>
      <c r="Q156" s="4">
        <v>3973.6931589408182</v>
      </c>
      <c r="R156" s="4">
        <v>40.333333333333329</v>
      </c>
      <c r="S156" s="4">
        <v>22.833333333333332</v>
      </c>
      <c r="T156" s="4">
        <v>72.220647250332007</v>
      </c>
      <c r="U156" s="4">
        <v>53.382268759729136</v>
      </c>
      <c r="V156" s="4">
        <v>4479.5514077480348</v>
      </c>
      <c r="W156" s="4">
        <v>23.11548893167469</v>
      </c>
      <c r="X156" s="4">
        <v>39.433441034086812</v>
      </c>
      <c r="Y156" s="4">
        <v>-9.5204152731495526</v>
      </c>
      <c r="Z156" s="4">
        <v>57.157232230834879</v>
      </c>
      <c r="AA156" s="4">
        <v>4499.2</v>
      </c>
      <c r="AB156" s="4">
        <v>145.55508858105804</v>
      </c>
      <c r="AC156" s="4">
        <v>163.55430304497648</v>
      </c>
      <c r="AD156" s="4">
        <v>-35.998428927836869</v>
      </c>
    </row>
    <row r="157" spans="1:30" x14ac:dyDescent="0.3">
      <c r="A157" s="3">
        <v>40043</v>
      </c>
      <c r="B157" s="4">
        <v>4475</v>
      </c>
      <c r="C157" s="4">
        <v>4499</v>
      </c>
      <c r="D157" s="4">
        <v>4392</v>
      </c>
      <c r="E157" s="4">
        <v>4416</v>
      </c>
      <c r="F157" s="4">
        <v>1939468</v>
      </c>
      <c r="G157" s="4"/>
      <c r="H157" s="4">
        <v>86165535760</v>
      </c>
      <c r="I157" s="4"/>
      <c r="J157" s="4">
        <v>-33</v>
      </c>
      <c r="K157" s="4">
        <v>-0.74173971679028994</v>
      </c>
      <c r="L157" s="4">
        <v>699532</v>
      </c>
      <c r="M157" s="4">
        <v>22310</v>
      </c>
      <c r="N157" s="4">
        <v>-2.2641258880552457</v>
      </c>
      <c r="O157" s="4">
        <v>4518.3</v>
      </c>
      <c r="P157" s="4">
        <v>5000.7939792370471</v>
      </c>
      <c r="Q157" s="4">
        <v>4035.8060207629533</v>
      </c>
      <c r="R157" s="4">
        <v>38.529886914378032</v>
      </c>
      <c r="S157" s="4">
        <v>22.132471728594506</v>
      </c>
      <c r="T157" s="4">
        <v>70.826146795911441</v>
      </c>
      <c r="U157" s="4">
        <v>52.627398567384432</v>
      </c>
      <c r="V157" s="4">
        <v>4473.4988927244121</v>
      </c>
      <c r="W157" s="4">
        <v>18.593846553700729</v>
      </c>
      <c r="X157" s="4">
        <v>32.486909540624787</v>
      </c>
      <c r="Y157" s="4">
        <v>-9.1922794201473863</v>
      </c>
      <c r="Z157" s="4">
        <v>56.047097286023806</v>
      </c>
      <c r="AA157" s="4">
        <v>4518.3</v>
      </c>
      <c r="AB157" s="4">
        <v>123.32771041025262</v>
      </c>
      <c r="AC157" s="4">
        <v>159.72319898452659</v>
      </c>
      <c r="AD157" s="4">
        <v>-72.790977148547938</v>
      </c>
    </row>
    <row r="158" spans="1:30" x14ac:dyDescent="0.3">
      <c r="A158" s="3">
        <v>40044</v>
      </c>
      <c r="B158" s="4">
        <v>4400</v>
      </c>
      <c r="C158" s="4">
        <v>4414</v>
      </c>
      <c r="D158" s="4">
        <v>4219</v>
      </c>
      <c r="E158" s="4">
        <v>4219</v>
      </c>
      <c r="F158" s="4">
        <v>2016294</v>
      </c>
      <c r="G158" s="4"/>
      <c r="H158" s="4">
        <v>86800473180</v>
      </c>
      <c r="I158" s="4"/>
      <c r="J158" s="4">
        <v>-223</v>
      </c>
      <c r="K158" s="4">
        <v>-5.0202611436289954</v>
      </c>
      <c r="L158" s="4">
        <v>773276</v>
      </c>
      <c r="M158" s="4">
        <v>73744</v>
      </c>
      <c r="N158" s="4">
        <v>-6.7758222575762526</v>
      </c>
      <c r="O158" s="4">
        <v>4525.6499999999996</v>
      </c>
      <c r="P158" s="4">
        <v>4984.6311651909036</v>
      </c>
      <c r="Q158" s="4">
        <v>4066.6688348090956</v>
      </c>
      <c r="R158" s="4">
        <v>34.784268804887361</v>
      </c>
      <c r="S158" s="4">
        <v>27.52959144711722</v>
      </c>
      <c r="T158" s="4">
        <v>68.391494862512374</v>
      </c>
      <c r="U158" s="4">
        <v>51.4302403082065</v>
      </c>
      <c r="V158" s="4">
        <v>4449.2609029411351</v>
      </c>
      <c r="W158" s="4">
        <v>12.395897702467153</v>
      </c>
      <c r="X158" s="4">
        <v>25.789905594572243</v>
      </c>
      <c r="Y158" s="4">
        <v>-14.392118081743028</v>
      </c>
      <c r="Z158" s="4">
        <v>46.652248602752891</v>
      </c>
      <c r="AA158" s="4">
        <v>4525.6499999999996</v>
      </c>
      <c r="AB158" s="4">
        <v>88.792554174889119</v>
      </c>
      <c r="AC158" s="4">
        <v>152.96789947884685</v>
      </c>
      <c r="AD158" s="4">
        <v>-128.35069060791545</v>
      </c>
    </row>
    <row r="159" spans="1:30" x14ac:dyDescent="0.3">
      <c r="A159" s="3">
        <v>40045</v>
      </c>
      <c r="B159" s="4">
        <v>4240</v>
      </c>
      <c r="C159" s="4">
        <v>4317</v>
      </c>
      <c r="D159" s="4">
        <v>4131</v>
      </c>
      <c r="E159" s="4">
        <v>4283</v>
      </c>
      <c r="F159" s="4">
        <v>3422102</v>
      </c>
      <c r="G159" s="4"/>
      <c r="H159" s="4">
        <v>144649364000</v>
      </c>
      <c r="I159" s="4"/>
      <c r="J159" s="4">
        <v>-21</v>
      </c>
      <c r="K159" s="4">
        <v>-0.48791821561338289</v>
      </c>
      <c r="L159" s="4">
        <v>737710</v>
      </c>
      <c r="M159" s="4">
        <v>-35566</v>
      </c>
      <c r="N159" s="4">
        <v>-5.5296998036923446</v>
      </c>
      <c r="O159" s="4">
        <v>4533.7</v>
      </c>
      <c r="P159" s="4">
        <v>4969.1235179684254</v>
      </c>
      <c r="Q159" s="4">
        <v>4098.2764820315742</v>
      </c>
      <c r="R159" s="4">
        <v>31.78350889938249</v>
      </c>
      <c r="S159" s="4">
        <v>29.386124228114785</v>
      </c>
      <c r="T159" s="4">
        <v>65.389487314614584</v>
      </c>
      <c r="U159" s="4">
        <v>50.008419325633184</v>
      </c>
      <c r="V159" s="4">
        <v>4433.4265312324551</v>
      </c>
      <c r="W159" s="4">
        <v>16.793673664719964</v>
      </c>
      <c r="X159" s="4">
        <v>22.791161617954817</v>
      </c>
      <c r="Y159" s="4">
        <v>4.7986977582502632</v>
      </c>
      <c r="Z159" s="4">
        <v>49.544495475781055</v>
      </c>
      <c r="AA159" s="4">
        <v>4533.7</v>
      </c>
      <c r="AB159" s="4">
        <v>65.828627732083987</v>
      </c>
      <c r="AC159" s="4">
        <v>144.66892121725039</v>
      </c>
      <c r="AD159" s="4">
        <v>-157.6805869703328</v>
      </c>
    </row>
    <row r="160" spans="1:30" x14ac:dyDescent="0.3">
      <c r="A160" s="3">
        <v>40046</v>
      </c>
      <c r="B160" s="4">
        <v>4270</v>
      </c>
      <c r="C160" s="4">
        <v>4426</v>
      </c>
      <c r="D160" s="4">
        <v>4245</v>
      </c>
      <c r="E160" s="4">
        <v>4334</v>
      </c>
      <c r="F160" s="4">
        <v>3726314</v>
      </c>
      <c r="G160" s="4"/>
      <c r="H160" s="4">
        <v>161803496980</v>
      </c>
      <c r="I160" s="4"/>
      <c r="J160" s="4">
        <v>108</v>
      </c>
      <c r="K160" s="4">
        <v>2.5556081400851869</v>
      </c>
      <c r="L160" s="4">
        <v>584028</v>
      </c>
      <c r="M160" s="4">
        <v>-153682</v>
      </c>
      <c r="N160" s="4">
        <v>-4.5626706597375106</v>
      </c>
      <c r="O160" s="4">
        <v>4541.2</v>
      </c>
      <c r="P160" s="4">
        <v>4956.9963924807425</v>
      </c>
      <c r="Q160" s="4">
        <v>4125.4036075192571</v>
      </c>
      <c r="R160" s="4">
        <v>31.862745098039213</v>
      </c>
      <c r="S160" s="4">
        <v>28.326330532212886</v>
      </c>
      <c r="T160" s="4">
        <v>61.977122414580904</v>
      </c>
      <c r="U160" s="4">
        <v>48.745680331997974</v>
      </c>
      <c r="V160" s="4">
        <v>4423.9573377817451</v>
      </c>
      <c r="W160" s="4">
        <v>23.543714316625962</v>
      </c>
      <c r="X160" s="4">
        <v>23.042012517511864</v>
      </c>
      <c r="Y160" s="4">
        <v>24.547117914854155</v>
      </c>
      <c r="Z160" s="4">
        <v>51.739220766559122</v>
      </c>
      <c r="AA160" s="4">
        <v>4541.2</v>
      </c>
      <c r="AB160" s="4">
        <v>51.155139747183966</v>
      </c>
      <c r="AC160" s="4">
        <v>135.76284679152977</v>
      </c>
      <c r="AD160" s="4">
        <v>-169.2154140886916</v>
      </c>
    </row>
    <row r="161" spans="1:30" x14ac:dyDescent="0.3">
      <c r="A161" s="3">
        <v>40049</v>
      </c>
      <c r="B161" s="4">
        <v>4451</v>
      </c>
      <c r="C161" s="4">
        <v>4462</v>
      </c>
      <c r="D161" s="4">
        <v>4306</v>
      </c>
      <c r="E161" s="4">
        <v>4323</v>
      </c>
      <c r="F161" s="4">
        <v>2943276</v>
      </c>
      <c r="G161" s="4"/>
      <c r="H161" s="4">
        <v>128290321560</v>
      </c>
      <c r="I161" s="4"/>
      <c r="J161" s="4">
        <v>-19</v>
      </c>
      <c r="K161" s="4">
        <v>-0.43758636573007831</v>
      </c>
      <c r="L161" s="4">
        <v>711510</v>
      </c>
      <c r="M161" s="4">
        <v>127482</v>
      </c>
      <c r="N161" s="4">
        <v>-4.895997184059139</v>
      </c>
      <c r="O161" s="4">
        <v>4545.55</v>
      </c>
      <c r="P161" s="4">
        <v>4950.1532501105248</v>
      </c>
      <c r="Q161" s="4">
        <v>4140.9467498894755</v>
      </c>
      <c r="R161" s="4">
        <v>30.218281036834927</v>
      </c>
      <c r="S161" s="4">
        <v>27.592087312414737</v>
      </c>
      <c r="T161" s="4">
        <v>57.934484181381002</v>
      </c>
      <c r="U161" s="4">
        <v>47.69125760581818</v>
      </c>
      <c r="V161" s="4">
        <v>4414.3423532311026</v>
      </c>
      <c r="W161" s="4">
        <v>27.374641661205629</v>
      </c>
      <c r="X161" s="4">
        <v>24.486222232076454</v>
      </c>
      <c r="Y161" s="4">
        <v>33.151480519463981</v>
      </c>
      <c r="Z161" s="4">
        <v>51.233253461139626</v>
      </c>
      <c r="AA161" s="4">
        <v>4545.55</v>
      </c>
      <c r="AB161" s="4">
        <v>38.19835981887627</v>
      </c>
      <c r="AC161" s="4">
        <v>126.4709908893723</v>
      </c>
      <c r="AD161" s="4">
        <v>-176.54526214099207</v>
      </c>
    </row>
    <row r="162" spans="1:30" x14ac:dyDescent="0.3">
      <c r="A162" s="3">
        <v>40050</v>
      </c>
      <c r="B162" s="4">
        <v>4280</v>
      </c>
      <c r="C162" s="4">
        <v>4280</v>
      </c>
      <c r="D162" s="4">
        <v>4181</v>
      </c>
      <c r="E162" s="4">
        <v>4240</v>
      </c>
      <c r="F162" s="4">
        <v>2379552</v>
      </c>
      <c r="G162" s="4"/>
      <c r="H162" s="4">
        <v>100605116480</v>
      </c>
      <c r="I162" s="4"/>
      <c r="J162" s="4">
        <v>-118</v>
      </c>
      <c r="K162" s="4">
        <v>-2.7076640660853601</v>
      </c>
      <c r="L162" s="4">
        <v>713656</v>
      </c>
      <c r="M162" s="4">
        <v>2146</v>
      </c>
      <c r="N162" s="4">
        <v>-6.6284959260074867</v>
      </c>
      <c r="O162" s="4">
        <v>4541</v>
      </c>
      <c r="P162" s="4">
        <v>4957.0370175837725</v>
      </c>
      <c r="Q162" s="4">
        <v>4124.9629824162275</v>
      </c>
      <c r="R162" s="4">
        <v>27.334235453315287</v>
      </c>
      <c r="S162" s="4">
        <v>31.596752368064951</v>
      </c>
      <c r="T162" s="4">
        <v>53.827110904809487</v>
      </c>
      <c r="U162" s="4">
        <v>46.81836523360424</v>
      </c>
      <c r="V162" s="4">
        <v>4397.7383195900456</v>
      </c>
      <c r="W162" s="4">
        <v>24.879931423772121</v>
      </c>
      <c r="X162" s="4">
        <v>24.617458629308345</v>
      </c>
      <c r="Y162" s="4">
        <v>25.404877012699671</v>
      </c>
      <c r="Z162" s="4">
        <v>47.540675122862389</v>
      </c>
      <c r="AA162" s="4">
        <v>4541</v>
      </c>
      <c r="AB162" s="4">
        <v>20.990644948334193</v>
      </c>
      <c r="AC162" s="4">
        <v>116.42524365689248</v>
      </c>
      <c r="AD162" s="4">
        <v>-190.86919741711657</v>
      </c>
    </row>
    <row r="163" spans="1:30" x14ac:dyDescent="0.3">
      <c r="A163" s="3">
        <v>40051</v>
      </c>
      <c r="B163" s="4">
        <v>4210</v>
      </c>
      <c r="C163" s="4">
        <v>4296</v>
      </c>
      <c r="D163" s="4">
        <v>4202</v>
      </c>
      <c r="E163" s="4">
        <v>4269</v>
      </c>
      <c r="F163" s="4">
        <v>2537210</v>
      </c>
      <c r="G163" s="4"/>
      <c r="H163" s="4">
        <v>107824462500</v>
      </c>
      <c r="I163" s="4"/>
      <c r="J163" s="4">
        <v>42</v>
      </c>
      <c r="K163" s="4">
        <v>0.99361249112845995</v>
      </c>
      <c r="L163" s="4">
        <v>713672</v>
      </c>
      <c r="M163" s="4">
        <v>16</v>
      </c>
      <c r="N163" s="4">
        <v>-5.8623769253668883</v>
      </c>
      <c r="O163" s="4">
        <v>4534.8500000000004</v>
      </c>
      <c r="P163" s="4">
        <v>4962.9762781002819</v>
      </c>
      <c r="Q163" s="4">
        <v>4106.7237218997188</v>
      </c>
      <c r="R163" s="4">
        <v>25.323349217154529</v>
      </c>
      <c r="S163" s="4">
        <v>31.790333560245067</v>
      </c>
      <c r="T163" s="4">
        <v>49.862011083593742</v>
      </c>
      <c r="U163" s="4">
        <v>46.03293316553215</v>
      </c>
      <c r="V163" s="4">
        <v>4385.4775272481365</v>
      </c>
      <c r="W163" s="4">
        <v>25.623949043483965</v>
      </c>
      <c r="X163" s="4">
        <v>24.952955434033552</v>
      </c>
      <c r="Y163" s="4">
        <v>26.965936262384794</v>
      </c>
      <c r="Z163" s="4">
        <v>48.895348248828256</v>
      </c>
      <c r="AA163" s="4">
        <v>4534.8500000000004</v>
      </c>
      <c r="AB163" s="4">
        <v>9.5829977426583355</v>
      </c>
      <c r="AC163" s="4">
        <v>106.24979166506066</v>
      </c>
      <c r="AD163" s="4">
        <v>-193.33358784480464</v>
      </c>
    </row>
    <row r="164" spans="1:30" x14ac:dyDescent="0.3">
      <c r="A164" s="3">
        <v>40052</v>
      </c>
      <c r="B164" s="4">
        <v>4250</v>
      </c>
      <c r="C164" s="4">
        <v>4312</v>
      </c>
      <c r="D164" s="4">
        <v>4223</v>
      </c>
      <c r="E164" s="4">
        <v>4271</v>
      </c>
      <c r="F164" s="4">
        <v>2480188</v>
      </c>
      <c r="G164" s="4"/>
      <c r="H164" s="4">
        <v>106025828200</v>
      </c>
      <c r="I164" s="4"/>
      <c r="J164" s="4">
        <v>22</v>
      </c>
      <c r="K164" s="4">
        <v>0.51776888679689337</v>
      </c>
      <c r="L164" s="4">
        <v>664620</v>
      </c>
      <c r="M164" s="4">
        <v>-49052</v>
      </c>
      <c r="N164" s="4">
        <v>-5.6382837700499273</v>
      </c>
      <c r="O164" s="4">
        <v>4526.2</v>
      </c>
      <c r="P164" s="4">
        <v>4968.0884927218631</v>
      </c>
      <c r="Q164" s="4">
        <v>4084.3115072781366</v>
      </c>
      <c r="R164" s="4">
        <v>24.736304865600548</v>
      </c>
      <c r="S164" s="4">
        <v>31.77951684246343</v>
      </c>
      <c r="T164" s="4">
        <v>45.953879686844807</v>
      </c>
      <c r="U164" s="4">
        <v>45.213919218750036</v>
      </c>
      <c r="V164" s="4">
        <v>4374.5749056054565</v>
      </c>
      <c r="W164" s="4">
        <v>28.576885569219197</v>
      </c>
      <c r="X164" s="4">
        <v>26.1609321457621</v>
      </c>
      <c r="Y164" s="4">
        <v>33.408792416133387</v>
      </c>
      <c r="Z164" s="4">
        <v>48.990972325744416</v>
      </c>
      <c r="AA164" s="4">
        <v>4526.2</v>
      </c>
      <c r="AB164" s="4">
        <v>0.69571861863641971</v>
      </c>
      <c r="AC164" s="4">
        <v>96.197022803496452</v>
      </c>
      <c r="AD164" s="4">
        <v>-191.00260836972006</v>
      </c>
    </row>
    <row r="165" spans="1:30" x14ac:dyDescent="0.3">
      <c r="A165" s="3">
        <v>40053</v>
      </c>
      <c r="B165" s="4">
        <v>4288</v>
      </c>
      <c r="C165" s="4">
        <v>4333</v>
      </c>
      <c r="D165" s="4">
        <v>4250</v>
      </c>
      <c r="E165" s="4">
        <v>4272</v>
      </c>
      <c r="F165" s="4">
        <v>2079554</v>
      </c>
      <c r="G165" s="4"/>
      <c r="H165" s="4">
        <v>89244793540</v>
      </c>
      <c r="I165" s="4"/>
      <c r="J165" s="4">
        <v>-2</v>
      </c>
      <c r="K165" s="4">
        <v>-4.6794571829667758E-2</v>
      </c>
      <c r="L165" s="4">
        <v>551250</v>
      </c>
      <c r="M165" s="4">
        <v>-113370</v>
      </c>
      <c r="N165" s="4">
        <v>-5.2445962581374932</v>
      </c>
      <c r="O165" s="4">
        <v>4508.45</v>
      </c>
      <c r="P165" s="4">
        <v>4961.1050452607369</v>
      </c>
      <c r="Q165" s="4">
        <v>4055.7949547392627</v>
      </c>
      <c r="R165" s="4">
        <v>20.077492074674183</v>
      </c>
      <c r="S165" s="4">
        <v>32.898908066220507</v>
      </c>
      <c r="T165" s="4">
        <v>42.532989759860428</v>
      </c>
      <c r="U165" s="4">
        <v>44.892143141946718</v>
      </c>
      <c r="V165" s="4">
        <v>4364.8058669763659</v>
      </c>
      <c r="W165" s="4">
        <v>31.822996176580915</v>
      </c>
      <c r="X165" s="4">
        <v>28.048286822701709</v>
      </c>
      <c r="Y165" s="4">
        <v>39.372414884339328</v>
      </c>
      <c r="Z165" s="4">
        <v>49.041157192917808</v>
      </c>
      <c r="AA165" s="4">
        <v>4508.45</v>
      </c>
      <c r="AB165" s="4">
        <v>-6.1954056935583139</v>
      </c>
      <c r="AC165" s="4">
        <v>86.445362946634091</v>
      </c>
      <c r="AD165" s="4">
        <v>-185.28153728038481</v>
      </c>
    </row>
    <row r="166" spans="1:30" x14ac:dyDescent="0.3">
      <c r="A166" s="3">
        <v>40056</v>
      </c>
      <c r="B166" s="4">
        <v>4261</v>
      </c>
      <c r="C166" s="4">
        <v>4271</v>
      </c>
      <c r="D166" s="4">
        <v>4115</v>
      </c>
      <c r="E166" s="4">
        <v>4133</v>
      </c>
      <c r="F166" s="4">
        <v>1196214</v>
      </c>
      <c r="G166" s="4"/>
      <c r="H166" s="4">
        <v>50046022620</v>
      </c>
      <c r="I166" s="4"/>
      <c r="J166" s="4">
        <v>-158</v>
      </c>
      <c r="K166" s="4">
        <v>-3.6821253786996038</v>
      </c>
      <c r="L166" s="4">
        <v>457776</v>
      </c>
      <c r="M166" s="4">
        <v>-93474</v>
      </c>
      <c r="N166" s="4">
        <v>-7.585667169769132</v>
      </c>
      <c r="O166" s="4">
        <v>4472.25</v>
      </c>
      <c r="P166" s="4">
        <v>4923.4151028171391</v>
      </c>
      <c r="Q166" s="4">
        <v>4021.0848971828605</v>
      </c>
      <c r="R166" s="4">
        <v>12.292118582791032</v>
      </c>
      <c r="S166" s="4">
        <v>38.647866955892987</v>
      </c>
      <c r="T166" s="4">
        <v>40.379546237449546</v>
      </c>
      <c r="U166" s="4">
        <v>45.343905145720015</v>
      </c>
      <c r="V166" s="4">
        <v>4342.7291177405214</v>
      </c>
      <c r="W166" s="4">
        <v>22.944437412629352</v>
      </c>
      <c r="X166" s="4">
        <v>26.347003686010922</v>
      </c>
      <c r="Y166" s="4">
        <v>16.139304865866208</v>
      </c>
      <c r="Z166" s="4">
        <v>42.869952756454147</v>
      </c>
      <c r="AA166" s="4">
        <v>4472.25</v>
      </c>
      <c r="AB166" s="4">
        <v>-22.612150887516691</v>
      </c>
      <c r="AC166" s="4">
        <v>76.058933057667346</v>
      </c>
      <c r="AD166" s="4">
        <v>-197.34216789036807</v>
      </c>
    </row>
    <row r="167" spans="1:30" x14ac:dyDescent="0.3">
      <c r="A167" s="3">
        <v>40057</v>
      </c>
      <c r="B167" s="4">
        <v>4098</v>
      </c>
      <c r="C167" s="4">
        <v>4127</v>
      </c>
      <c r="D167" s="4">
        <v>4054</v>
      </c>
      <c r="E167" s="4">
        <v>4075</v>
      </c>
      <c r="F167" s="4">
        <v>2298522</v>
      </c>
      <c r="G167" s="4"/>
      <c r="H167" s="4">
        <v>94099435680</v>
      </c>
      <c r="I167" s="4"/>
      <c r="J167" s="4">
        <v>-98</v>
      </c>
      <c r="K167" s="4">
        <v>-2.3484303858135633</v>
      </c>
      <c r="L167" s="4">
        <v>565666</v>
      </c>
      <c r="M167" s="4">
        <v>107890</v>
      </c>
      <c r="N167" s="4">
        <v>-8.0882352941176539</v>
      </c>
      <c r="O167" s="4">
        <v>4433.6000000000004</v>
      </c>
      <c r="P167" s="4">
        <v>4881.8170902587271</v>
      </c>
      <c r="Q167" s="4">
        <v>3985.3829097412731</v>
      </c>
      <c r="R167" s="4">
        <v>7.9895949461166849</v>
      </c>
      <c r="S167" s="4">
        <v>41.991824600520253</v>
      </c>
      <c r="T167" s="4">
        <v>39.013992674096968</v>
      </c>
      <c r="U167" s="4">
        <v>46.236956332451506</v>
      </c>
      <c r="V167" s="4">
        <v>4317.2311065271388</v>
      </c>
      <c r="W167" s="4">
        <v>17.011977882929372</v>
      </c>
      <c r="X167" s="4">
        <v>23.235328418317071</v>
      </c>
      <c r="Y167" s="4">
        <v>4.5652768121539751</v>
      </c>
      <c r="Z167" s="4">
        <v>40.624583687168318</v>
      </c>
      <c r="AA167" s="4">
        <v>4433.6000000000004</v>
      </c>
      <c r="AB167" s="4">
        <v>-39.843365488053678</v>
      </c>
      <c r="AC167" s="4">
        <v>65.020618910455823</v>
      </c>
      <c r="AD167" s="4">
        <v>-209.727968797019</v>
      </c>
    </row>
    <row r="168" spans="1:30" x14ac:dyDescent="0.3">
      <c r="A168" s="3">
        <v>40058</v>
      </c>
      <c r="B168" s="4">
        <v>4020</v>
      </c>
      <c r="C168" s="4">
        <v>4079</v>
      </c>
      <c r="D168" s="4">
        <v>4011</v>
      </c>
      <c r="E168" s="4">
        <v>4032</v>
      </c>
      <c r="F168" s="4">
        <v>2495062</v>
      </c>
      <c r="G168" s="4"/>
      <c r="H168" s="4">
        <v>100935090660</v>
      </c>
      <c r="I168" s="4"/>
      <c r="J168" s="4">
        <v>-61</v>
      </c>
      <c r="K168" s="4">
        <v>-1.4903493769850964</v>
      </c>
      <c r="L168" s="4">
        <v>655448</v>
      </c>
      <c r="M168" s="4">
        <v>89782</v>
      </c>
      <c r="N168" s="4">
        <v>-8.1852235594165901</v>
      </c>
      <c r="O168" s="4">
        <v>4391.45</v>
      </c>
      <c r="P168" s="4">
        <v>4823.9795250037851</v>
      </c>
      <c r="Q168" s="4">
        <v>3958.9204749962146</v>
      </c>
      <c r="R168" s="4">
        <v>8.1780144541650817</v>
      </c>
      <c r="S168" s="4">
        <v>44.313427158615447</v>
      </c>
      <c r="T168" s="4">
        <v>37.52619709820069</v>
      </c>
      <c r="U168" s="4">
        <v>47.392277394548181</v>
      </c>
      <c r="V168" s="4">
        <v>4290.0662392388404</v>
      </c>
      <c r="W168" s="4">
        <v>12.893425018774792</v>
      </c>
      <c r="X168" s="4">
        <v>19.788027285136312</v>
      </c>
      <c r="Y168" s="4">
        <v>-0.89577951394824851</v>
      </c>
      <c r="Z168" s="4">
        <v>39.029284382124708</v>
      </c>
      <c r="AA168" s="4">
        <v>4391.45</v>
      </c>
      <c r="AB168" s="4">
        <v>-56.319748830490425</v>
      </c>
      <c r="AC168" s="4">
        <v>53.464393411318085</v>
      </c>
      <c r="AD168" s="4">
        <v>-219.56828448361702</v>
      </c>
    </row>
    <row r="169" spans="1:30" x14ac:dyDescent="0.3">
      <c r="A169" s="3">
        <v>40059</v>
      </c>
      <c r="B169" s="4">
        <v>4041</v>
      </c>
      <c r="C169" s="4">
        <v>4075</v>
      </c>
      <c r="D169" s="4">
        <v>4003</v>
      </c>
      <c r="E169" s="4">
        <v>4049</v>
      </c>
      <c r="F169" s="4">
        <v>2692972</v>
      </c>
      <c r="G169" s="4"/>
      <c r="H169" s="4">
        <v>108760648180</v>
      </c>
      <c r="I169" s="4"/>
      <c r="J169" s="4">
        <v>4</v>
      </c>
      <c r="K169" s="4">
        <v>9.8887515451174302E-2</v>
      </c>
      <c r="L169" s="4">
        <v>785996</v>
      </c>
      <c r="M169" s="4">
        <v>130548</v>
      </c>
      <c r="N169" s="4">
        <v>-6.9462798046538348</v>
      </c>
      <c r="O169" s="4">
        <v>4351.25</v>
      </c>
      <c r="P169" s="4">
        <v>4753.0787570595212</v>
      </c>
      <c r="Q169" s="4">
        <v>3949.4212429404784</v>
      </c>
      <c r="R169" s="4">
        <v>8.2312404287901995</v>
      </c>
      <c r="S169" s="4">
        <v>44.525267993874429</v>
      </c>
      <c r="T169" s="4">
        <v>36.122486616721552</v>
      </c>
      <c r="U169" s="4">
        <v>48.812865509595511</v>
      </c>
      <c r="V169" s="4">
        <v>4267.1075497875227</v>
      </c>
      <c r="W169" s="4">
        <v>11.936212176641439</v>
      </c>
      <c r="X169" s="4">
        <v>17.17075558230469</v>
      </c>
      <c r="Y169" s="4">
        <v>1.467125365314935</v>
      </c>
      <c r="Z169" s="4">
        <v>40.00965763382618</v>
      </c>
      <c r="AA169" s="4">
        <v>4351.25</v>
      </c>
      <c r="AB169" s="4">
        <v>-67.230650322935617</v>
      </c>
      <c r="AC169" s="4">
        <v>41.969627341389163</v>
      </c>
      <c r="AD169" s="4">
        <v>-218.40055532864955</v>
      </c>
    </row>
    <row r="170" spans="1:30" x14ac:dyDescent="0.3">
      <c r="A170" s="3">
        <v>40060</v>
      </c>
      <c r="B170" s="4">
        <v>4055</v>
      </c>
      <c r="C170" s="4">
        <v>4068</v>
      </c>
      <c r="D170" s="4">
        <v>4015</v>
      </c>
      <c r="E170" s="4">
        <v>4031</v>
      </c>
      <c r="F170" s="4">
        <v>2149974</v>
      </c>
      <c r="G170" s="4"/>
      <c r="H170" s="4">
        <v>86962515680</v>
      </c>
      <c r="I170" s="4"/>
      <c r="J170" s="4">
        <v>-7</v>
      </c>
      <c r="K170" s="4">
        <v>-0.1733531451213472</v>
      </c>
      <c r="L170" s="4">
        <v>743134</v>
      </c>
      <c r="M170" s="4">
        <v>-42862</v>
      </c>
      <c r="N170" s="4">
        <v>-6.6930546393064976</v>
      </c>
      <c r="O170" s="4">
        <v>4320.1499999999996</v>
      </c>
      <c r="P170" s="4">
        <v>4720.0236175343398</v>
      </c>
      <c r="Q170" s="4">
        <v>3920.276382465659</v>
      </c>
      <c r="R170" s="4">
        <v>8.8042588042588044</v>
      </c>
      <c r="S170" s="4">
        <v>40.294840294840299</v>
      </c>
      <c r="T170" s="4">
        <v>35.838904193309965</v>
      </c>
      <c r="U170" s="4">
        <v>50.335116194690229</v>
      </c>
      <c r="V170" s="4">
        <v>4244.6211164744254</v>
      </c>
      <c r="W170" s="4">
        <v>10.785757612710455</v>
      </c>
      <c r="X170" s="4">
        <v>15.042422925773279</v>
      </c>
      <c r="Y170" s="4">
        <v>2.2724269865848079</v>
      </c>
      <c r="Z170" s="4">
        <v>39.305255340030442</v>
      </c>
      <c r="AA170" s="4">
        <v>4320.1499999999996</v>
      </c>
      <c r="AB170" s="4">
        <v>-76.448813596812215</v>
      </c>
      <c r="AC170" s="4">
        <v>30.691680585369983</v>
      </c>
      <c r="AD170" s="4">
        <v>-214.28098836436439</v>
      </c>
    </row>
    <row r="171" spans="1:30" x14ac:dyDescent="0.3">
      <c r="A171" s="3">
        <v>40063</v>
      </c>
      <c r="B171" s="4">
        <v>4018</v>
      </c>
      <c r="C171" s="4">
        <v>4018</v>
      </c>
      <c r="D171" s="4">
        <v>3908</v>
      </c>
      <c r="E171" s="4">
        <v>3919</v>
      </c>
      <c r="F171" s="4">
        <v>2319506</v>
      </c>
      <c r="G171" s="4"/>
      <c r="H171" s="4">
        <v>91875484740</v>
      </c>
      <c r="I171" s="4"/>
      <c r="J171" s="4">
        <v>-125</v>
      </c>
      <c r="K171" s="4">
        <v>-3.0909990108803167</v>
      </c>
      <c r="L171" s="4">
        <v>813362</v>
      </c>
      <c r="M171" s="4">
        <v>70228</v>
      </c>
      <c r="N171" s="4">
        <v>-8.5200746965452847</v>
      </c>
      <c r="O171" s="4">
        <v>4284</v>
      </c>
      <c r="P171" s="4">
        <v>4691.6007850826591</v>
      </c>
      <c r="Q171" s="4">
        <v>3876.3992149173409</v>
      </c>
      <c r="R171" s="4">
        <v>8.973288814691152</v>
      </c>
      <c r="S171" s="4">
        <v>42.404006677796325</v>
      </c>
      <c r="T171" s="4">
        <v>36.09382834131624</v>
      </c>
      <c r="U171" s="4">
        <v>51.780454420902153</v>
      </c>
      <c r="V171" s="4">
        <v>4213.6095815720992</v>
      </c>
      <c r="W171" s="4">
        <v>8.053250173179519</v>
      </c>
      <c r="X171" s="4">
        <v>12.712698674908692</v>
      </c>
      <c r="Y171" s="4">
        <v>-1.2656468302788291</v>
      </c>
      <c r="Z171" s="4">
        <v>35.241460813896929</v>
      </c>
      <c r="AA171" s="4">
        <v>4284</v>
      </c>
      <c r="AB171" s="4">
        <v>-91.734282673533016</v>
      </c>
      <c r="AC171" s="4">
        <v>19.032065036903028</v>
      </c>
      <c r="AD171" s="4">
        <v>-221.53269542087207</v>
      </c>
    </row>
    <row r="172" spans="1:30" x14ac:dyDescent="0.3">
      <c r="A172" s="3">
        <v>40064</v>
      </c>
      <c r="B172" s="4">
        <v>3898</v>
      </c>
      <c r="C172" s="4">
        <v>3959</v>
      </c>
      <c r="D172" s="4">
        <v>3880</v>
      </c>
      <c r="E172" s="4">
        <v>3944</v>
      </c>
      <c r="F172" s="4">
        <v>2940662</v>
      </c>
      <c r="G172" s="4"/>
      <c r="H172" s="4">
        <v>115487380820</v>
      </c>
      <c r="I172" s="4"/>
      <c r="J172" s="4">
        <v>-16</v>
      </c>
      <c r="K172" s="4">
        <v>-0.40404040404040403</v>
      </c>
      <c r="L172" s="4">
        <v>856186</v>
      </c>
      <c r="M172" s="4">
        <v>42824</v>
      </c>
      <c r="N172" s="4">
        <v>-7.1628651460584267</v>
      </c>
      <c r="O172" s="4">
        <v>4248.3</v>
      </c>
      <c r="P172" s="4">
        <v>4643.5027833910081</v>
      </c>
      <c r="Q172" s="4">
        <v>3853.0972166089923</v>
      </c>
      <c r="R172" s="4">
        <v>8.9471493965875997</v>
      </c>
      <c r="S172" s="4">
        <v>43.445692883895134</v>
      </c>
      <c r="T172" s="4">
        <v>36.423576997434132</v>
      </c>
      <c r="U172" s="4">
        <v>53.114102157200804</v>
      </c>
      <c r="V172" s="4">
        <v>4187.9324785652325</v>
      </c>
      <c r="W172" s="4">
        <v>10.078178555482445</v>
      </c>
      <c r="X172" s="4">
        <v>11.834525301766609</v>
      </c>
      <c r="Y172" s="4">
        <v>6.5654850629141173</v>
      </c>
      <c r="Z172" s="4">
        <v>36.777323458556559</v>
      </c>
      <c r="AA172" s="4">
        <v>4248.3</v>
      </c>
      <c r="AB172" s="4">
        <v>-100.67037060915573</v>
      </c>
      <c r="AC172" s="4">
        <v>7.6318330706117168</v>
      </c>
      <c r="AD172" s="4">
        <v>-216.60440735953489</v>
      </c>
    </row>
    <row r="173" spans="1:30" x14ac:dyDescent="0.3">
      <c r="A173" s="3">
        <v>40065</v>
      </c>
      <c r="B173" s="4">
        <v>3960</v>
      </c>
      <c r="C173" s="4">
        <v>4048</v>
      </c>
      <c r="D173" s="4">
        <v>3955</v>
      </c>
      <c r="E173" s="4">
        <v>4044</v>
      </c>
      <c r="F173" s="4">
        <v>3511382</v>
      </c>
      <c r="G173" s="4"/>
      <c r="H173" s="4">
        <v>140549312560</v>
      </c>
      <c r="I173" s="4"/>
      <c r="J173" s="4">
        <v>117</v>
      </c>
      <c r="K173" s="4">
        <v>2.979373567608862</v>
      </c>
      <c r="L173" s="4">
        <v>822244</v>
      </c>
      <c r="M173" s="4">
        <v>-33942</v>
      </c>
      <c r="N173" s="4">
        <v>-4.192184223930628</v>
      </c>
      <c r="O173" s="4">
        <v>4220.95</v>
      </c>
      <c r="P173" s="4">
        <v>4592.5037511585633</v>
      </c>
      <c r="Q173" s="4">
        <v>3849.3962488414359</v>
      </c>
      <c r="R173" s="4">
        <v>12.619344126193441</v>
      </c>
      <c r="S173" s="4">
        <v>41.718555417185556</v>
      </c>
      <c r="T173" s="4">
        <v>36.482510497048665</v>
      </c>
      <c r="U173" s="4">
        <v>53.772217338466831</v>
      </c>
      <c r="V173" s="4">
        <v>4174.2246234637814</v>
      </c>
      <c r="W173" s="4">
        <v>18.786482539563718</v>
      </c>
      <c r="X173" s="4">
        <v>14.151844381032312</v>
      </c>
      <c r="Y173" s="4">
        <v>28.055758856626525</v>
      </c>
      <c r="Z173" s="4">
        <v>42.517525460591813</v>
      </c>
      <c r="AA173" s="4">
        <v>4220.95</v>
      </c>
      <c r="AB173" s="4">
        <v>-98.547130437817032</v>
      </c>
      <c r="AC173" s="4">
        <v>-2.4804491682862597</v>
      </c>
      <c r="AD173" s="4">
        <v>-192.13336253906155</v>
      </c>
    </row>
    <row r="174" spans="1:30" x14ac:dyDescent="0.3">
      <c r="A174" s="3">
        <v>40066</v>
      </c>
      <c r="B174" s="4">
        <v>4060</v>
      </c>
      <c r="C174" s="4">
        <v>4078</v>
      </c>
      <c r="D174" s="4">
        <v>4003</v>
      </c>
      <c r="E174" s="4">
        <v>4007</v>
      </c>
      <c r="F174" s="4">
        <v>3042352</v>
      </c>
      <c r="G174" s="4"/>
      <c r="H174" s="4">
        <v>123086466140</v>
      </c>
      <c r="I174" s="4"/>
      <c r="J174" s="4">
        <v>5</v>
      </c>
      <c r="K174" s="4">
        <v>0.12493753123438281</v>
      </c>
      <c r="L174" s="4">
        <v>820362</v>
      </c>
      <c r="M174" s="4">
        <v>-1882</v>
      </c>
      <c r="N174" s="4">
        <v>-4.3778114522306639</v>
      </c>
      <c r="O174" s="4">
        <v>4190.45</v>
      </c>
      <c r="P174" s="4">
        <v>4525.2857657120876</v>
      </c>
      <c r="Q174" s="4">
        <v>3855.614234287912</v>
      </c>
      <c r="R174" s="4">
        <v>13.230383973288815</v>
      </c>
      <c r="S174" s="4">
        <v>41.944908180300501</v>
      </c>
      <c r="T174" s="4">
        <v>36.516215677556787</v>
      </c>
      <c r="U174" s="4">
        <v>54.129340413206229</v>
      </c>
      <c r="V174" s="4">
        <v>4158.2984688481829</v>
      </c>
      <c r="W174" s="4">
        <v>23.35126116448323</v>
      </c>
      <c r="X174" s="4">
        <v>17.218316642182618</v>
      </c>
      <c r="Y174" s="4">
        <v>35.61715020908445</v>
      </c>
      <c r="Z174" s="4">
        <v>41.065386003133952</v>
      </c>
      <c r="AA174" s="4">
        <v>4190.45</v>
      </c>
      <c r="AB174" s="4">
        <v>-98.712145911123571</v>
      </c>
      <c r="AC174" s="4">
        <v>-11.645372667604098</v>
      </c>
      <c r="AD174" s="4">
        <v>-174.13354648703896</v>
      </c>
    </row>
    <row r="175" spans="1:30" x14ac:dyDescent="0.3">
      <c r="A175" s="3">
        <v>40067</v>
      </c>
      <c r="B175" s="4">
        <v>4000</v>
      </c>
      <c r="C175" s="4">
        <v>4025</v>
      </c>
      <c r="D175" s="4">
        <v>3957</v>
      </c>
      <c r="E175" s="4">
        <v>3972</v>
      </c>
      <c r="F175" s="4">
        <v>2300404</v>
      </c>
      <c r="G175" s="4"/>
      <c r="H175" s="4">
        <v>91961667700</v>
      </c>
      <c r="I175" s="4"/>
      <c r="J175" s="4">
        <v>-73</v>
      </c>
      <c r="K175" s="4">
        <v>-1.8046971569839305</v>
      </c>
      <c r="L175" s="4">
        <v>771010</v>
      </c>
      <c r="M175" s="4">
        <v>-49352</v>
      </c>
      <c r="N175" s="4">
        <v>-4.5983499261429781</v>
      </c>
      <c r="O175" s="4">
        <v>4163.45</v>
      </c>
      <c r="P175" s="4">
        <v>4476.6020237839757</v>
      </c>
      <c r="Q175" s="4">
        <v>3850.2979762160235</v>
      </c>
      <c r="R175" s="4">
        <v>13.87308533916849</v>
      </c>
      <c r="S175" s="4">
        <v>39.82494529540481</v>
      </c>
      <c r="T175" s="4">
        <v>37.115777186791505</v>
      </c>
      <c r="U175" s="4">
        <v>54.61767658409083</v>
      </c>
      <c r="V175" s="4">
        <v>4140.5557575293078</v>
      </c>
      <c r="W175" s="4">
        <v>27.983161963906497</v>
      </c>
      <c r="X175" s="4">
        <v>20.806598416090576</v>
      </c>
      <c r="Y175" s="4">
        <v>42.336289059538338</v>
      </c>
      <c r="Z175" s="4">
        <v>39.714760311651141</v>
      </c>
      <c r="AA175" s="4">
        <v>4163.45</v>
      </c>
      <c r="AB175" s="4">
        <v>-100.50852959065242</v>
      </c>
      <c r="AC175" s="4">
        <v>-20.108530469799174</v>
      </c>
      <c r="AD175" s="4">
        <v>-160.79999824170648</v>
      </c>
    </row>
    <row r="176" spans="1:30" x14ac:dyDescent="0.3">
      <c r="A176" s="3">
        <v>40070</v>
      </c>
      <c r="B176" s="4">
        <v>3927</v>
      </c>
      <c r="C176" s="4">
        <v>3975</v>
      </c>
      <c r="D176" s="4">
        <v>3900</v>
      </c>
      <c r="E176" s="4">
        <v>3973</v>
      </c>
      <c r="F176" s="4">
        <v>2204152</v>
      </c>
      <c r="G176" s="4"/>
      <c r="H176" s="4">
        <v>86790572040</v>
      </c>
      <c r="I176" s="4"/>
      <c r="J176" s="4">
        <v>-24</v>
      </c>
      <c r="K176" s="4">
        <v>-0.60045033775331502</v>
      </c>
      <c r="L176" s="4">
        <v>826866</v>
      </c>
      <c r="M176" s="4">
        <v>55856</v>
      </c>
      <c r="N176" s="4">
        <v>-4.0407699925126241</v>
      </c>
      <c r="O176" s="4">
        <v>4140.3</v>
      </c>
      <c r="P176" s="4">
        <v>4437.4835123286621</v>
      </c>
      <c r="Q176" s="4">
        <v>3843.1164876713383</v>
      </c>
      <c r="R176" s="4">
        <v>14.488117001828153</v>
      </c>
      <c r="S176" s="4">
        <v>39.808043875685549</v>
      </c>
      <c r="T176" s="4">
        <v>38.062202744034998</v>
      </c>
      <c r="U176" s="4">
        <v>55.141424997183506</v>
      </c>
      <c r="V176" s="4">
        <v>4124.5980663360406</v>
      </c>
      <c r="W176" s="4">
        <v>34.233330756507179</v>
      </c>
      <c r="X176" s="4">
        <v>25.282175862896111</v>
      </c>
      <c r="Y176" s="4">
        <v>52.135640543729323</v>
      </c>
      <c r="Z176" s="4">
        <v>39.774333255843722</v>
      </c>
      <c r="AA176" s="4">
        <v>4140.3</v>
      </c>
      <c r="AB176" s="4">
        <v>-100.69078427301156</v>
      </c>
      <c r="AC176" s="4">
        <v>-27.783030832009878</v>
      </c>
      <c r="AD176" s="4">
        <v>-145.81550688200338</v>
      </c>
    </row>
    <row r="177" spans="1:30" x14ac:dyDescent="0.3">
      <c r="A177" s="3">
        <v>40071</v>
      </c>
      <c r="B177" s="4">
        <v>3993</v>
      </c>
      <c r="C177" s="4">
        <v>3996</v>
      </c>
      <c r="D177" s="4">
        <v>3951</v>
      </c>
      <c r="E177" s="4">
        <v>3967</v>
      </c>
      <c r="F177" s="4">
        <v>2442764</v>
      </c>
      <c r="G177" s="4"/>
      <c r="H177" s="4">
        <v>97032330380</v>
      </c>
      <c r="I177" s="4"/>
      <c r="J177" s="4">
        <v>30</v>
      </c>
      <c r="K177" s="4">
        <v>0.76200152400304799</v>
      </c>
      <c r="L177" s="4">
        <v>851042</v>
      </c>
      <c r="M177" s="4">
        <v>24176</v>
      </c>
      <c r="N177" s="4">
        <v>-3.663319450684225</v>
      </c>
      <c r="O177" s="4">
        <v>4117.8500000000004</v>
      </c>
      <c r="P177" s="4">
        <v>4395.5305898870147</v>
      </c>
      <c r="Q177" s="4">
        <v>3840.1694101129865</v>
      </c>
      <c r="R177" s="4">
        <v>15.898400752587015</v>
      </c>
      <c r="S177" s="4">
        <v>40.968955785512698</v>
      </c>
      <c r="T177" s="4">
        <v>38.914972527692633</v>
      </c>
      <c r="U177" s="4">
        <v>54.870559661802034</v>
      </c>
      <c r="V177" s="4">
        <v>4109.5887266849886</v>
      </c>
      <c r="W177" s="4">
        <v>37.468685150802763</v>
      </c>
      <c r="X177" s="4">
        <v>29.344345625531663</v>
      </c>
      <c r="Y177" s="4">
        <v>53.717364201344957</v>
      </c>
      <c r="Z177" s="4">
        <v>39.527634735312951</v>
      </c>
      <c r="AA177" s="4">
        <v>4117.8500000000004</v>
      </c>
      <c r="AB177" s="4">
        <v>-100.16473555664834</v>
      </c>
      <c r="AC177" s="4">
        <v>-34.676526520070681</v>
      </c>
      <c r="AD177" s="4">
        <v>-130.97641807315532</v>
      </c>
    </row>
    <row r="178" spans="1:30" x14ac:dyDescent="0.3">
      <c r="A178" s="3">
        <v>40072</v>
      </c>
      <c r="B178" s="4">
        <v>3985</v>
      </c>
      <c r="C178" s="4">
        <v>4040</v>
      </c>
      <c r="D178" s="4">
        <v>3966</v>
      </c>
      <c r="E178" s="4">
        <v>4036</v>
      </c>
      <c r="F178" s="4">
        <v>2972124</v>
      </c>
      <c r="G178" s="4"/>
      <c r="H178" s="4">
        <v>119144627540</v>
      </c>
      <c r="I178" s="4"/>
      <c r="J178" s="4">
        <v>64</v>
      </c>
      <c r="K178" s="4">
        <v>1.6112789526686808</v>
      </c>
      <c r="L178" s="4">
        <v>945416</v>
      </c>
      <c r="M178" s="4">
        <v>94374</v>
      </c>
      <c r="N178" s="4">
        <v>-1.7694161170199778</v>
      </c>
      <c r="O178" s="4">
        <v>4108.7</v>
      </c>
      <c r="P178" s="4">
        <v>4384.4992748358845</v>
      </c>
      <c r="Q178" s="4">
        <v>3832.9007251641151</v>
      </c>
      <c r="R178" s="4">
        <v>19.071392910634049</v>
      </c>
      <c r="S178" s="4">
        <v>34.847728407388914</v>
      </c>
      <c r="T178" s="4">
        <v>39.795827647518337</v>
      </c>
      <c r="U178" s="4">
        <v>54.093661255015355</v>
      </c>
      <c r="V178" s="4">
        <v>4102.5802765245135</v>
      </c>
      <c r="W178" s="4">
        <v>51.241749696494765</v>
      </c>
      <c r="X178" s="4">
        <v>36.643480315852692</v>
      </c>
      <c r="Y178" s="4">
        <v>80.43828845777891</v>
      </c>
      <c r="Z178" s="4">
        <v>43.750946035314186</v>
      </c>
      <c r="AA178" s="4">
        <v>4108.7</v>
      </c>
      <c r="AB178" s="4">
        <v>-93.106837154294226</v>
      </c>
      <c r="AC178" s="4">
        <v>-40.241318009044349</v>
      </c>
      <c r="AD178" s="4">
        <v>-105.73103829049975</v>
      </c>
    </row>
    <row r="179" spans="1:30" x14ac:dyDescent="0.3">
      <c r="A179" s="3">
        <v>40073</v>
      </c>
      <c r="B179" s="4">
        <v>4050</v>
      </c>
      <c r="C179" s="4">
        <v>4065</v>
      </c>
      <c r="D179" s="4">
        <v>3990</v>
      </c>
      <c r="E179" s="4">
        <v>3990</v>
      </c>
      <c r="F179" s="4">
        <v>2894650</v>
      </c>
      <c r="G179" s="4"/>
      <c r="H179" s="4">
        <v>116748414260.00002</v>
      </c>
      <c r="I179" s="4"/>
      <c r="J179" s="4">
        <v>-18</v>
      </c>
      <c r="K179" s="4">
        <v>-0.44910179640718562</v>
      </c>
      <c r="L179" s="4">
        <v>845812</v>
      </c>
      <c r="M179" s="4">
        <v>-99604</v>
      </c>
      <c r="N179" s="4">
        <v>-2.5414931424872726</v>
      </c>
      <c r="O179" s="4">
        <v>4094.05</v>
      </c>
      <c r="P179" s="4">
        <v>4362.2823433145231</v>
      </c>
      <c r="Q179" s="4">
        <v>3825.8176566854772</v>
      </c>
      <c r="R179" s="4">
        <v>21.511627906976745</v>
      </c>
      <c r="S179" s="4">
        <v>32.241014799154335</v>
      </c>
      <c r="T179" s="4">
        <v>40.597899083930685</v>
      </c>
      <c r="U179" s="4">
        <v>52.993693199272634</v>
      </c>
      <c r="V179" s="4">
        <v>4091.8583454269406</v>
      </c>
      <c r="W179" s="4">
        <v>52.679684982848357</v>
      </c>
      <c r="X179" s="4">
        <v>41.988881871517911</v>
      </c>
      <c r="Y179" s="4">
        <v>74.061291205509249</v>
      </c>
      <c r="Z179" s="4">
        <v>41.706906673439399</v>
      </c>
      <c r="AA179" s="4">
        <v>4094.05</v>
      </c>
      <c r="AB179" s="4">
        <v>-90.185613766075676</v>
      </c>
      <c r="AC179" s="4">
        <v>-44.997917604952093</v>
      </c>
      <c r="AD179" s="4">
        <v>-90.375392322247166</v>
      </c>
    </row>
    <row r="180" spans="1:30" x14ac:dyDescent="0.3">
      <c r="A180" s="3">
        <v>40074</v>
      </c>
      <c r="B180" s="4">
        <v>3981</v>
      </c>
      <c r="C180" s="4">
        <v>3997</v>
      </c>
      <c r="D180" s="4">
        <v>3937</v>
      </c>
      <c r="E180" s="4">
        <v>3973</v>
      </c>
      <c r="F180" s="4">
        <v>2542940</v>
      </c>
      <c r="G180" s="4"/>
      <c r="H180" s="4">
        <v>100899183540</v>
      </c>
      <c r="I180" s="4"/>
      <c r="J180" s="4">
        <v>-60</v>
      </c>
      <c r="K180" s="4">
        <v>-1.4877262583684603</v>
      </c>
      <c r="L180" s="4">
        <v>809736</v>
      </c>
      <c r="M180" s="4">
        <v>-36076</v>
      </c>
      <c r="N180" s="4">
        <v>-2.5269872423945046</v>
      </c>
      <c r="O180" s="4">
        <v>4076</v>
      </c>
      <c r="P180" s="4">
        <v>4325.1200513808553</v>
      </c>
      <c r="Q180" s="4">
        <v>3826.8799486191447</v>
      </c>
      <c r="R180" s="4">
        <v>16.826651609260306</v>
      </c>
      <c r="S180" s="4">
        <v>37.436476566911345</v>
      </c>
      <c r="T180" s="4">
        <v>42.203187108633479</v>
      </c>
      <c r="U180" s="4">
        <v>52.090154761607195</v>
      </c>
      <c r="V180" s="4">
        <v>4080.5385030053271</v>
      </c>
      <c r="W180" s="4">
        <v>50.776355645131225</v>
      </c>
      <c r="X180" s="4">
        <v>44.918039796055687</v>
      </c>
      <c r="Y180" s="4">
        <v>62.492987343282309</v>
      </c>
      <c r="Z180" s="4">
        <v>40.962423419652993</v>
      </c>
      <c r="AA180" s="4">
        <v>4076</v>
      </c>
      <c r="AB180" s="4">
        <v>-88.225275057174713</v>
      </c>
      <c r="AC180" s="4">
        <v>-49.114808790878065</v>
      </c>
      <c r="AD180" s="4">
        <v>-78.220932532593295</v>
      </c>
    </row>
    <row r="181" spans="1:30" x14ac:dyDescent="0.3">
      <c r="A181" s="3">
        <v>40077</v>
      </c>
      <c r="B181" s="4">
        <v>3970</v>
      </c>
      <c r="C181" s="4">
        <v>4007</v>
      </c>
      <c r="D181" s="4">
        <v>3961</v>
      </c>
      <c r="E181" s="4">
        <v>3989</v>
      </c>
      <c r="F181" s="4">
        <v>2124888</v>
      </c>
      <c r="G181" s="4"/>
      <c r="H181" s="4">
        <v>84757984680</v>
      </c>
      <c r="I181" s="4"/>
      <c r="J181" s="4">
        <v>22</v>
      </c>
      <c r="K181" s="4">
        <v>0.5545752457776657</v>
      </c>
      <c r="L181" s="4">
        <v>792970</v>
      </c>
      <c r="M181" s="4">
        <v>-16766</v>
      </c>
      <c r="N181" s="4">
        <v>-1.7318256842312758</v>
      </c>
      <c r="O181" s="4">
        <v>4059.3</v>
      </c>
      <c r="P181" s="4">
        <v>4283.4812659434328</v>
      </c>
      <c r="Q181" s="4">
        <v>3835.1187340565675</v>
      </c>
      <c r="R181" s="4">
        <v>16.375677302829622</v>
      </c>
      <c r="S181" s="4">
        <v>39.915713425647198</v>
      </c>
      <c r="T181" s="4">
        <v>44.066957556474719</v>
      </c>
      <c r="U181" s="4">
        <v>51.000720868927857</v>
      </c>
      <c r="V181" s="4">
        <v>4071.8205503381532</v>
      </c>
      <c r="W181" s="4">
        <v>50.517570430087481</v>
      </c>
      <c r="X181" s="4">
        <v>46.784550007399616</v>
      </c>
      <c r="Y181" s="4">
        <v>57.983611275463204</v>
      </c>
      <c r="Z181" s="4">
        <v>41.988334552866974</v>
      </c>
      <c r="AA181" s="4">
        <v>4059.3</v>
      </c>
      <c r="AB181" s="4">
        <v>-84.407627635018798</v>
      </c>
      <c r="AC181" s="4">
        <v>-52.476029633177191</v>
      </c>
      <c r="AD181" s="4">
        <v>-63.863196003683214</v>
      </c>
    </row>
    <row r="182" spans="1:30" x14ac:dyDescent="0.3">
      <c r="A182" s="3">
        <v>40078</v>
      </c>
      <c r="B182" s="4">
        <v>3977</v>
      </c>
      <c r="C182" s="4">
        <v>3989</v>
      </c>
      <c r="D182" s="4">
        <v>3953</v>
      </c>
      <c r="E182" s="4">
        <v>3956</v>
      </c>
      <c r="F182" s="4">
        <v>1579692</v>
      </c>
      <c r="G182" s="4"/>
      <c r="H182" s="4">
        <v>62676768560</v>
      </c>
      <c r="I182" s="4"/>
      <c r="J182" s="4">
        <v>-32</v>
      </c>
      <c r="K182" s="4">
        <v>-0.80240722166499501</v>
      </c>
      <c r="L182" s="4">
        <v>796146</v>
      </c>
      <c r="M182" s="4">
        <v>3176</v>
      </c>
      <c r="N182" s="4">
        <v>-2.2026649526587705</v>
      </c>
      <c r="O182" s="4">
        <v>4045.1</v>
      </c>
      <c r="P182" s="4">
        <v>4257.3601234334892</v>
      </c>
      <c r="Q182" s="4">
        <v>3832.8398765665111</v>
      </c>
      <c r="R182" s="4">
        <v>17.491961414790996</v>
      </c>
      <c r="S182" s="4">
        <v>35.112540192926048</v>
      </c>
      <c r="T182" s="4">
        <v>45.380120910290557</v>
      </c>
      <c r="U182" s="4">
        <v>49.603615907550022</v>
      </c>
      <c r="V182" s="4">
        <v>4060.7900217345195</v>
      </c>
      <c r="W182" s="4">
        <v>44.165271672492771</v>
      </c>
      <c r="X182" s="4">
        <v>45.91145722909733</v>
      </c>
      <c r="Y182" s="4">
        <v>40.672900559283661</v>
      </c>
      <c r="Z182" s="4">
        <v>40.461833421157962</v>
      </c>
      <c r="AA182" s="4">
        <v>4045.1</v>
      </c>
      <c r="AB182" s="4">
        <v>-83.087161675950938</v>
      </c>
      <c r="AC182" s="4">
        <v>-55.391375542012781</v>
      </c>
      <c r="AD182" s="4">
        <v>-55.391572267876313</v>
      </c>
    </row>
    <row r="183" spans="1:30" x14ac:dyDescent="0.3">
      <c r="A183" s="3">
        <v>40079</v>
      </c>
      <c r="B183" s="4">
        <v>3958</v>
      </c>
      <c r="C183" s="4">
        <v>3964</v>
      </c>
      <c r="D183" s="4">
        <v>3890</v>
      </c>
      <c r="E183" s="4">
        <v>3891</v>
      </c>
      <c r="F183" s="4">
        <v>1982280</v>
      </c>
      <c r="G183" s="4"/>
      <c r="H183" s="4">
        <v>77649504520</v>
      </c>
      <c r="I183" s="4"/>
      <c r="J183" s="4">
        <v>-76</v>
      </c>
      <c r="K183" s="4">
        <v>-1.9158053945046636</v>
      </c>
      <c r="L183" s="4">
        <v>763850</v>
      </c>
      <c r="M183" s="4">
        <v>-32296</v>
      </c>
      <c r="N183" s="4">
        <v>-3.3580050668123742</v>
      </c>
      <c r="O183" s="4">
        <v>4026.2</v>
      </c>
      <c r="P183" s="4">
        <v>4222.0280878730118</v>
      </c>
      <c r="Q183" s="4">
        <v>3830.3719121269883</v>
      </c>
      <c r="R183" s="4">
        <v>16.677524429967427</v>
      </c>
      <c r="S183" s="4">
        <v>39.674267100977197</v>
      </c>
      <c r="T183" s="4">
        <v>46.854433159251961</v>
      </c>
      <c r="U183" s="4">
        <v>48.358222121422855</v>
      </c>
      <c r="V183" s="4">
        <v>4044.6195434740894</v>
      </c>
      <c r="W183" s="4">
        <v>29.633990638804704</v>
      </c>
      <c r="X183" s="4">
        <v>40.485635032333121</v>
      </c>
      <c r="Y183" s="4">
        <v>7.9307018517478696</v>
      </c>
      <c r="Z183" s="4">
        <v>37.625686494526761</v>
      </c>
      <c r="AA183" s="4">
        <v>4026.2</v>
      </c>
      <c r="AB183" s="4">
        <v>-86.29093151798088</v>
      </c>
      <c r="AC183" s="4">
        <v>-58.33419039686688</v>
      </c>
      <c r="AD183" s="4">
        <v>-55.913482242228</v>
      </c>
    </row>
    <row r="184" spans="1:30" x14ac:dyDescent="0.3">
      <c r="A184" s="3">
        <v>40080</v>
      </c>
      <c r="B184" s="4">
        <v>3881</v>
      </c>
      <c r="C184" s="4">
        <v>3882</v>
      </c>
      <c r="D184" s="4">
        <v>3813</v>
      </c>
      <c r="E184" s="4">
        <v>3854</v>
      </c>
      <c r="F184" s="4">
        <v>1994462</v>
      </c>
      <c r="G184" s="4"/>
      <c r="H184" s="4">
        <v>76602543400</v>
      </c>
      <c r="I184" s="4"/>
      <c r="J184" s="4">
        <v>-63</v>
      </c>
      <c r="K184" s="4">
        <v>-1.6083737554250701</v>
      </c>
      <c r="L184" s="4">
        <v>654936</v>
      </c>
      <c r="M184" s="4">
        <v>-108914</v>
      </c>
      <c r="N184" s="4">
        <v>-3.7786959941078786</v>
      </c>
      <c r="O184" s="4">
        <v>4005.35</v>
      </c>
      <c r="P184" s="4">
        <v>4180.1496281460577</v>
      </c>
      <c r="Q184" s="4">
        <v>3830.5503718539421</v>
      </c>
      <c r="R184" s="4">
        <v>15.748031496062993</v>
      </c>
      <c r="S184" s="4">
        <v>45.01312335958005</v>
      </c>
      <c r="T184" s="4">
        <v>48.639521899413431</v>
      </c>
      <c r="U184" s="4">
        <v>47.296700793129119</v>
      </c>
      <c r="V184" s="4">
        <v>4026.465301238462</v>
      </c>
      <c r="W184" s="4">
        <v>25.179274182483557</v>
      </c>
      <c r="X184" s="4">
        <v>35.38351474904993</v>
      </c>
      <c r="Y184" s="4">
        <v>4.7707930493508144</v>
      </c>
      <c r="Z184" s="4">
        <v>36.109108680286425</v>
      </c>
      <c r="AA184" s="4">
        <v>4005.35</v>
      </c>
      <c r="AB184" s="4">
        <v>-90.769202117657187</v>
      </c>
      <c r="AC184" s="4">
        <v>-61.423239132180242</v>
      </c>
      <c r="AD184" s="4">
        <v>-58.691925970953889</v>
      </c>
    </row>
    <row r="185" spans="1:30" x14ac:dyDescent="0.3">
      <c r="A185" s="3">
        <v>40081</v>
      </c>
      <c r="B185" s="4">
        <v>3830</v>
      </c>
      <c r="C185" s="4">
        <v>3847</v>
      </c>
      <c r="D185" s="4">
        <v>3811</v>
      </c>
      <c r="E185" s="4">
        <v>3825</v>
      </c>
      <c r="F185" s="4">
        <v>1428766</v>
      </c>
      <c r="G185" s="4"/>
      <c r="H185" s="4">
        <v>54687792019.999992</v>
      </c>
      <c r="I185" s="4"/>
      <c r="J185" s="4">
        <v>-15</v>
      </c>
      <c r="K185" s="4">
        <v>-0.390625</v>
      </c>
      <c r="L185" s="4">
        <v>575450</v>
      </c>
      <c r="M185" s="4">
        <v>-79486</v>
      </c>
      <c r="N185" s="4">
        <v>-3.9668591513934217</v>
      </c>
      <c r="O185" s="4">
        <v>3983</v>
      </c>
      <c r="P185" s="4">
        <v>4127.3662010305734</v>
      </c>
      <c r="Q185" s="4">
        <v>3838.6337989694266</v>
      </c>
      <c r="R185" s="4">
        <v>14.757412398921833</v>
      </c>
      <c r="S185" s="4">
        <v>46.36118598382749</v>
      </c>
      <c r="T185" s="4">
        <v>50.01486204344684</v>
      </c>
      <c r="U185" s="4">
        <v>46.273925901653634</v>
      </c>
      <c r="V185" s="4">
        <v>4007.278129691942</v>
      </c>
      <c r="W185" s="4">
        <v>18.623453129529718</v>
      </c>
      <c r="X185" s="4">
        <v>29.796827542543195</v>
      </c>
      <c r="Y185" s="4">
        <v>-3.7232956964972388</v>
      </c>
      <c r="Z185" s="4">
        <v>34.946958332132375</v>
      </c>
      <c r="AA185" s="4">
        <v>3983</v>
      </c>
      <c r="AB185" s="4">
        <v>-95.556802136005444</v>
      </c>
      <c r="AC185" s="4">
        <v>-64.674054656354073</v>
      </c>
      <c r="AD185" s="4">
        <v>-61.765494959302742</v>
      </c>
    </row>
    <row r="186" spans="1:30" x14ac:dyDescent="0.3">
      <c r="A186" s="3">
        <v>40084</v>
      </c>
      <c r="B186" s="4">
        <v>3812</v>
      </c>
      <c r="C186" s="4">
        <v>3815</v>
      </c>
      <c r="D186" s="4">
        <v>3637</v>
      </c>
      <c r="E186" s="4">
        <v>3659</v>
      </c>
      <c r="F186" s="4">
        <v>1576644</v>
      </c>
      <c r="G186" s="4"/>
      <c r="H186" s="4">
        <v>58513794540</v>
      </c>
      <c r="I186" s="4"/>
      <c r="J186" s="4">
        <v>-168</v>
      </c>
      <c r="K186" s="4">
        <v>-4.3898615103214009</v>
      </c>
      <c r="L186" s="4">
        <v>464788</v>
      </c>
      <c r="M186" s="4">
        <v>-110662</v>
      </c>
      <c r="N186" s="4">
        <v>-7.5846740585457066</v>
      </c>
      <c r="O186" s="4">
        <v>3959.3</v>
      </c>
      <c r="P186" s="4">
        <v>4146.6233567924728</v>
      </c>
      <c r="Q186" s="4">
        <v>3771.9766432075276</v>
      </c>
      <c r="R186" s="4">
        <v>14.455445544554454</v>
      </c>
      <c r="S186" s="4">
        <v>47.986798679867988</v>
      </c>
      <c r="T186" s="4">
        <v>50.112910379648582</v>
      </c>
      <c r="U186" s="4">
        <v>45.246228308549064</v>
      </c>
      <c r="V186" s="4">
        <v>3974.1087840069949</v>
      </c>
      <c r="W186" s="4">
        <v>14.129031058315762</v>
      </c>
      <c r="X186" s="4">
        <v>24.574228714467385</v>
      </c>
      <c r="Y186" s="4">
        <v>-6.7613642539874803</v>
      </c>
      <c r="Z186" s="4">
        <v>29.270667275870458</v>
      </c>
      <c r="AA186" s="4">
        <v>3959.3</v>
      </c>
      <c r="AB186" s="4">
        <v>-111.46096964740673</v>
      </c>
      <c r="AC186" s="4">
        <v>-69.129951322168608</v>
      </c>
      <c r="AD186" s="4">
        <v>-84.662036650476239</v>
      </c>
    </row>
    <row r="187" spans="1:30" x14ac:dyDescent="0.3">
      <c r="A187" s="3">
        <v>40085</v>
      </c>
      <c r="B187" s="4">
        <v>3667</v>
      </c>
      <c r="C187" s="4">
        <v>3709</v>
      </c>
      <c r="D187" s="4">
        <v>3627</v>
      </c>
      <c r="E187" s="4">
        <v>3694</v>
      </c>
      <c r="F187" s="4">
        <v>955326</v>
      </c>
      <c r="G187" s="4"/>
      <c r="H187" s="4">
        <v>35123685500</v>
      </c>
      <c r="I187" s="4"/>
      <c r="J187" s="4">
        <v>-17</v>
      </c>
      <c r="K187" s="4">
        <v>-0.45809754783077339</v>
      </c>
      <c r="L187" s="4">
        <v>389472</v>
      </c>
      <c r="M187" s="4">
        <v>-75316</v>
      </c>
      <c r="N187" s="4">
        <v>-6.2496034515576424</v>
      </c>
      <c r="O187" s="4">
        <v>3940.25</v>
      </c>
      <c r="P187" s="4">
        <v>4152.4714645128997</v>
      </c>
      <c r="Q187" s="4">
        <v>3728.0285354871003</v>
      </c>
      <c r="R187" s="4">
        <v>14.426877470355729</v>
      </c>
      <c r="S187" s="4">
        <v>44.532279314888001</v>
      </c>
      <c r="T187" s="4">
        <v>49.264496016499315</v>
      </c>
      <c r="U187" s="4">
        <v>44.139244345298138</v>
      </c>
      <c r="V187" s="4">
        <v>3947.4317569587097</v>
      </c>
      <c r="W187" s="4">
        <v>14.51828858986652</v>
      </c>
      <c r="X187" s="4">
        <v>21.222248672933762</v>
      </c>
      <c r="Y187" s="4">
        <v>1.1103684237320337</v>
      </c>
      <c r="Z187" s="4">
        <v>31.73166348971051</v>
      </c>
      <c r="AA187" s="4">
        <v>3940.25</v>
      </c>
      <c r="AB187" s="4">
        <v>-119.85926647659699</v>
      </c>
      <c r="AC187" s="4">
        <v>-73.961314670209404</v>
      </c>
      <c r="AD187" s="4">
        <v>-91.795903612775163</v>
      </c>
    </row>
    <row r="188" spans="1:30" x14ac:dyDescent="0.3">
      <c r="A188" s="3">
        <v>40086</v>
      </c>
      <c r="B188" s="4">
        <v>3699</v>
      </c>
      <c r="C188" s="4">
        <v>3725</v>
      </c>
      <c r="D188" s="4">
        <v>3670</v>
      </c>
      <c r="E188" s="4">
        <v>3690</v>
      </c>
      <c r="F188" s="4">
        <v>502604</v>
      </c>
      <c r="G188" s="4"/>
      <c r="H188" s="4">
        <v>18546925840</v>
      </c>
      <c r="I188" s="4"/>
      <c r="J188" s="4">
        <v>14</v>
      </c>
      <c r="K188" s="4">
        <v>0.38084874863982593</v>
      </c>
      <c r="L188" s="4">
        <v>348808</v>
      </c>
      <c r="M188" s="4">
        <v>-40664</v>
      </c>
      <c r="N188" s="4">
        <v>-5.9429285140767005</v>
      </c>
      <c r="O188" s="4">
        <v>3923.15</v>
      </c>
      <c r="P188" s="4">
        <v>4157.051068830393</v>
      </c>
      <c r="Q188" s="4">
        <v>3689.2489311696077</v>
      </c>
      <c r="R188" s="4">
        <v>15.614617940199334</v>
      </c>
      <c r="S188" s="4">
        <v>42.059800664451821</v>
      </c>
      <c r="T188" s="4">
        <v>48.115093759102663</v>
      </c>
      <c r="U188" s="4">
        <v>42.820645428651673</v>
      </c>
      <c r="V188" s="4">
        <v>3922.9144467721658</v>
      </c>
      <c r="W188" s="4">
        <v>15.205174849384697</v>
      </c>
      <c r="X188" s="4">
        <v>19.216557398417407</v>
      </c>
      <c r="Y188" s="4">
        <v>7.1824097513192768</v>
      </c>
      <c r="Z188" s="4">
        <v>31.599394363255751</v>
      </c>
      <c r="AA188" s="4">
        <v>3923.15</v>
      </c>
      <c r="AB188" s="4">
        <v>-125.3922994171121</v>
      </c>
      <c r="AC188" s="4">
        <v>-78.859503693723951</v>
      </c>
      <c r="AD188" s="4">
        <v>-93.065591446776295</v>
      </c>
    </row>
    <row r="189" spans="1:30" x14ac:dyDescent="0.3">
      <c r="A189" s="3">
        <v>40095</v>
      </c>
      <c r="B189" s="4">
        <v>3738</v>
      </c>
      <c r="C189" s="4">
        <v>3740</v>
      </c>
      <c r="D189" s="4">
        <v>3640</v>
      </c>
      <c r="E189" s="4">
        <v>3644</v>
      </c>
      <c r="F189" s="4">
        <v>389490</v>
      </c>
      <c r="G189" s="4"/>
      <c r="H189" s="4">
        <v>14300518720</v>
      </c>
      <c r="I189" s="4"/>
      <c r="J189" s="4">
        <v>-46</v>
      </c>
      <c r="K189" s="4">
        <v>-1.2466124661246614</v>
      </c>
      <c r="L189" s="4">
        <v>353624</v>
      </c>
      <c r="M189" s="4">
        <v>4816</v>
      </c>
      <c r="N189" s="4">
        <v>-6.6335289143969893</v>
      </c>
      <c r="O189" s="4">
        <v>3902.9</v>
      </c>
      <c r="P189" s="4">
        <v>4158.8038100536996</v>
      </c>
      <c r="Q189" s="4">
        <v>3646.9961899463005</v>
      </c>
      <c r="R189" s="4">
        <v>16.307893020221787</v>
      </c>
      <c r="S189" s="4">
        <v>42.726679712981081</v>
      </c>
      <c r="T189" s="4">
        <v>46.912895040485722</v>
      </c>
      <c r="U189" s="4">
        <v>41.517690828603634</v>
      </c>
      <c r="V189" s="4">
        <v>3896.3511661271978</v>
      </c>
      <c r="W189" s="4">
        <v>11.628011303098569</v>
      </c>
      <c r="X189" s="4">
        <v>16.687042033311126</v>
      </c>
      <c r="Y189" s="4">
        <v>1.509949842673457</v>
      </c>
      <c r="Z189" s="4">
        <v>30.081507251419161</v>
      </c>
      <c r="AA189" s="4">
        <v>3902.9</v>
      </c>
      <c r="AB189" s="4">
        <v>-131.96784033156609</v>
      </c>
      <c r="AC189" s="4">
        <v>-83.917440516375592</v>
      </c>
      <c r="AD189" s="4">
        <v>-96.100799630381005</v>
      </c>
    </row>
    <row r="190" spans="1:30" x14ac:dyDescent="0.3">
      <c r="A190" s="3">
        <v>40098</v>
      </c>
      <c r="B190" s="4">
        <v>3634</v>
      </c>
      <c r="C190" s="4">
        <v>3700</v>
      </c>
      <c r="D190" s="4">
        <v>3610</v>
      </c>
      <c r="E190" s="4">
        <v>3695</v>
      </c>
      <c r="F190" s="4">
        <v>2780278</v>
      </c>
      <c r="G190" s="4"/>
      <c r="H190" s="4">
        <v>101880530240</v>
      </c>
      <c r="I190" s="4"/>
      <c r="J190" s="4">
        <v>-15</v>
      </c>
      <c r="K190" s="4">
        <v>-0.40431266846361186</v>
      </c>
      <c r="L190" s="4">
        <v>846648</v>
      </c>
      <c r="M190" s="4">
        <v>493024</v>
      </c>
      <c r="N190" s="4">
        <v>-4.9175265690538046</v>
      </c>
      <c r="O190" s="4">
        <v>3886.1</v>
      </c>
      <c r="P190" s="4">
        <v>4150.1461323329695</v>
      </c>
      <c r="Q190" s="4">
        <v>3622.0538676670303</v>
      </c>
      <c r="R190" s="4">
        <v>15.923566878980891</v>
      </c>
      <c r="S190" s="4">
        <v>43.630573248407643</v>
      </c>
      <c r="T190" s="4">
        <v>46.03225921651476</v>
      </c>
      <c r="U190" s="4">
        <v>40.935581704912366</v>
      </c>
      <c r="V190" s="4">
        <v>3877.1748645912739</v>
      </c>
      <c r="W190" s="4">
        <v>15.227821079814172</v>
      </c>
      <c r="X190" s="4">
        <v>16.200635048812142</v>
      </c>
      <c r="Y190" s="4">
        <v>13.282193141818233</v>
      </c>
      <c r="Z190" s="4">
        <v>33.793038411620039</v>
      </c>
      <c r="AA190" s="4">
        <v>3886.1</v>
      </c>
      <c r="AB190" s="4">
        <v>-131.54733432059265</v>
      </c>
      <c r="AC190" s="4">
        <v>-88.453620878681974</v>
      </c>
      <c r="AD190" s="4">
        <v>-86.18742688382136</v>
      </c>
    </row>
    <row r="191" spans="1:30" x14ac:dyDescent="0.3">
      <c r="A191" s="3">
        <v>40099</v>
      </c>
      <c r="B191" s="4">
        <v>3690</v>
      </c>
      <c r="C191" s="4">
        <v>3707</v>
      </c>
      <c r="D191" s="4">
        <v>3657</v>
      </c>
      <c r="E191" s="4">
        <v>3665</v>
      </c>
      <c r="F191" s="4">
        <v>3021334</v>
      </c>
      <c r="G191" s="4"/>
      <c r="H191" s="4">
        <v>111176713920.00002</v>
      </c>
      <c r="I191" s="4"/>
      <c r="J191" s="4">
        <v>1</v>
      </c>
      <c r="K191" s="4">
        <v>2.7292576419213972E-2</v>
      </c>
      <c r="L191" s="4">
        <v>957126</v>
      </c>
      <c r="M191" s="4">
        <v>110478</v>
      </c>
      <c r="N191" s="4">
        <v>-5.3802860535963264</v>
      </c>
      <c r="O191" s="4">
        <v>3873.4</v>
      </c>
      <c r="P191" s="4">
        <v>4153.8206839732047</v>
      </c>
      <c r="Q191" s="4">
        <v>3592.9793160267955</v>
      </c>
      <c r="R191" s="4">
        <v>17.167668670674683</v>
      </c>
      <c r="S191" s="4">
        <v>38.610554442217769</v>
      </c>
      <c r="T191" s="4">
        <v>44.70096242747708</v>
      </c>
      <c r="U191" s="4">
        <v>40.39739538439666</v>
      </c>
      <c r="V191" s="4">
        <v>3856.9677346302001</v>
      </c>
      <c r="W191" s="4">
        <v>15.330788441156718</v>
      </c>
      <c r="X191" s="4">
        <v>15.910686179593668</v>
      </c>
      <c r="Y191" s="4">
        <v>14.170992964282817</v>
      </c>
      <c r="Z191" s="4">
        <v>32.717637349426973</v>
      </c>
      <c r="AA191" s="4">
        <v>3873.4</v>
      </c>
      <c r="AB191" s="4">
        <v>-132.11192551631984</v>
      </c>
      <c r="AC191" s="4">
        <v>-92.611554653695109</v>
      </c>
      <c r="AD191" s="4">
        <v>-79.000741725249469</v>
      </c>
    </row>
    <row r="192" spans="1:30" x14ac:dyDescent="0.3">
      <c r="A192" s="3">
        <v>40100</v>
      </c>
      <c r="B192" s="4">
        <v>3655</v>
      </c>
      <c r="C192" s="4">
        <v>3693</v>
      </c>
      <c r="D192" s="4">
        <v>3652</v>
      </c>
      <c r="E192" s="4">
        <v>3678</v>
      </c>
      <c r="F192" s="4">
        <v>1978512</v>
      </c>
      <c r="G192" s="4"/>
      <c r="H192" s="4">
        <v>72782063200</v>
      </c>
      <c r="I192" s="4"/>
      <c r="J192" s="4">
        <v>-1</v>
      </c>
      <c r="K192" s="4">
        <v>-2.7181299266104918E-2</v>
      </c>
      <c r="L192" s="4">
        <v>933878</v>
      </c>
      <c r="M192" s="4">
        <v>-23248</v>
      </c>
      <c r="N192" s="4">
        <v>-4.7174943654309454</v>
      </c>
      <c r="O192" s="4">
        <v>3860.1</v>
      </c>
      <c r="P192" s="4">
        <v>4150.9050205893973</v>
      </c>
      <c r="Q192" s="4">
        <v>3569.2949794106021</v>
      </c>
      <c r="R192" s="4">
        <v>17.614804660726524</v>
      </c>
      <c r="S192" s="4">
        <v>38.03975325565456</v>
      </c>
      <c r="T192" s="4">
        <v>43.243642324337898</v>
      </c>
      <c r="U192" s="4">
        <v>39.833609660886012</v>
      </c>
      <c r="V192" s="4">
        <v>3839.9231884749424</v>
      </c>
      <c r="W192" s="4">
        <v>18.553858960771148</v>
      </c>
      <c r="X192" s="4">
        <v>16.791743773319496</v>
      </c>
      <c r="Y192" s="4">
        <v>22.078089335674449</v>
      </c>
      <c r="Z192" s="4">
        <v>33.680322159619621</v>
      </c>
      <c r="AA192" s="4">
        <v>3860.1</v>
      </c>
      <c r="AB192" s="4">
        <v>-130.01168299996516</v>
      </c>
      <c r="AC192" s="4">
        <v>-96.173471639054171</v>
      </c>
      <c r="AD192" s="4">
        <v>-67.676422721821979</v>
      </c>
    </row>
    <row r="193" spans="1:30" x14ac:dyDescent="0.3">
      <c r="A193" s="3">
        <v>40101</v>
      </c>
      <c r="B193" s="4">
        <v>3679</v>
      </c>
      <c r="C193" s="4">
        <v>3758</v>
      </c>
      <c r="D193" s="4">
        <v>3678</v>
      </c>
      <c r="E193" s="4">
        <v>3756</v>
      </c>
      <c r="F193" s="4">
        <v>3455848</v>
      </c>
      <c r="G193" s="4"/>
      <c r="H193" s="4">
        <v>128842690580</v>
      </c>
      <c r="I193" s="4"/>
      <c r="J193" s="4">
        <v>78</v>
      </c>
      <c r="K193" s="4">
        <v>2.1207177814029365</v>
      </c>
      <c r="L193" s="4">
        <v>1030266</v>
      </c>
      <c r="M193" s="4">
        <v>96388</v>
      </c>
      <c r="N193" s="4">
        <v>-2.3324752320773805</v>
      </c>
      <c r="O193" s="4">
        <v>3845.7</v>
      </c>
      <c r="P193" s="4">
        <v>4127.0212398664553</v>
      </c>
      <c r="Q193" s="4">
        <v>3564.3787601335439</v>
      </c>
      <c r="R193" s="4">
        <v>16.236933797909408</v>
      </c>
      <c r="S193" s="4">
        <v>38.675958188153309</v>
      </c>
      <c r="T193" s="4">
        <v>42.609173031313816</v>
      </c>
      <c r="U193" s="4">
        <v>39.54584176418124</v>
      </c>
      <c r="V193" s="4">
        <v>3831.9305038582811</v>
      </c>
      <c r="W193" s="4">
        <v>32.903697816322818</v>
      </c>
      <c r="X193" s="4">
        <v>22.16239512098727</v>
      </c>
      <c r="Y193" s="4">
        <v>54.386303206993915</v>
      </c>
      <c r="Z193" s="4">
        <v>39.176745618182728</v>
      </c>
      <c r="AA193" s="4">
        <v>3845.7</v>
      </c>
      <c r="AB193" s="4">
        <v>-120.66235700567086</v>
      </c>
      <c r="AC193" s="4">
        <v>-98.505746435874812</v>
      </c>
      <c r="AD193" s="4">
        <v>-44.313221139592088</v>
      </c>
    </row>
    <row r="194" spans="1:30" x14ac:dyDescent="0.3">
      <c r="A194" s="3">
        <v>40102</v>
      </c>
      <c r="B194" s="4">
        <v>3761</v>
      </c>
      <c r="C194" s="4">
        <v>3829</v>
      </c>
      <c r="D194" s="4">
        <v>3760</v>
      </c>
      <c r="E194" s="4">
        <v>3829</v>
      </c>
      <c r="F194" s="4">
        <v>3382296</v>
      </c>
      <c r="G194" s="4"/>
      <c r="H194" s="4">
        <v>127968442120</v>
      </c>
      <c r="I194" s="4"/>
      <c r="J194" s="4">
        <v>101</v>
      </c>
      <c r="K194" s="4">
        <v>2.7092274678111585</v>
      </c>
      <c r="L194" s="4">
        <v>1021444</v>
      </c>
      <c r="M194" s="4">
        <v>-8822</v>
      </c>
      <c r="N194" s="4">
        <v>-0.20329441201001308</v>
      </c>
      <c r="O194" s="4">
        <v>3836.8</v>
      </c>
      <c r="P194" s="4">
        <v>4108.235148792488</v>
      </c>
      <c r="Q194" s="4">
        <v>3565.3648512075124</v>
      </c>
      <c r="R194" s="4">
        <v>19.120725750174454</v>
      </c>
      <c r="S194" s="4">
        <v>38.72993719469644</v>
      </c>
      <c r="T194" s="4">
        <v>41.70186805603236</v>
      </c>
      <c r="U194" s="4">
        <v>39.10904186679457</v>
      </c>
      <c r="V194" s="4">
        <v>3831.6514082527306</v>
      </c>
      <c r="W194" s="4">
        <v>55.269131877548546</v>
      </c>
      <c r="X194" s="4">
        <v>33.197974039841029</v>
      </c>
      <c r="Y194" s="4">
        <v>99.41144755296358</v>
      </c>
      <c r="Z194" s="4">
        <v>43.767947253628371</v>
      </c>
      <c r="AA194" s="4">
        <v>3836.8</v>
      </c>
      <c r="AB194" s="4">
        <v>-106.13895507845245</v>
      </c>
      <c r="AC194" s="4">
        <v>-99.232718687548882</v>
      </c>
      <c r="AD194" s="4">
        <v>-13.812472781807145</v>
      </c>
    </row>
    <row r="195" spans="1:30" x14ac:dyDescent="0.3">
      <c r="A195" s="3">
        <v>40105</v>
      </c>
      <c r="B195" s="4">
        <v>3830</v>
      </c>
      <c r="C195" s="4">
        <v>3961</v>
      </c>
      <c r="D195" s="4">
        <v>3830</v>
      </c>
      <c r="E195" s="4">
        <v>3865</v>
      </c>
      <c r="F195" s="4">
        <v>4873370</v>
      </c>
      <c r="G195" s="4"/>
      <c r="H195" s="4">
        <v>189419301600</v>
      </c>
      <c r="I195" s="4"/>
      <c r="J195" s="4">
        <v>82</v>
      </c>
      <c r="K195" s="4">
        <v>2.1675918583135076</v>
      </c>
      <c r="L195" s="4">
        <v>928462</v>
      </c>
      <c r="M195" s="4">
        <v>-92982</v>
      </c>
      <c r="N195" s="4">
        <v>0.87564760077777826</v>
      </c>
      <c r="O195" s="4">
        <v>3831.45</v>
      </c>
      <c r="P195" s="4">
        <v>4096.1494333201335</v>
      </c>
      <c r="Q195" s="4">
        <v>3566.7505666798661</v>
      </c>
      <c r="R195" s="4">
        <v>27.120908483633936</v>
      </c>
      <c r="S195" s="4">
        <v>34.001336005344022</v>
      </c>
      <c r="T195" s="4">
        <v>39.8482466684016</v>
      </c>
      <c r="U195" s="4">
        <v>38.482011927596552</v>
      </c>
      <c r="V195" s="4">
        <v>3834.8274646096133</v>
      </c>
      <c r="W195" s="4">
        <v>61.06261213488991</v>
      </c>
      <c r="X195" s="4">
        <v>42.486186738190661</v>
      </c>
      <c r="Y195" s="4">
        <v>98.215462928288403</v>
      </c>
      <c r="Z195" s="4">
        <v>45.888280311227277</v>
      </c>
      <c r="AA195" s="4">
        <v>3831.45</v>
      </c>
      <c r="AB195" s="4">
        <v>-90.678865761361521</v>
      </c>
      <c r="AC195" s="4">
        <v>-98.418066027911991</v>
      </c>
      <c r="AD195" s="4">
        <v>15.478400533100938</v>
      </c>
    </row>
    <row r="196" spans="1:30" x14ac:dyDescent="0.3">
      <c r="A196" s="3">
        <v>40106</v>
      </c>
      <c r="B196" s="4">
        <v>3880</v>
      </c>
      <c r="C196" s="4">
        <v>3899</v>
      </c>
      <c r="D196" s="4">
        <v>3810</v>
      </c>
      <c r="E196" s="4">
        <v>3842</v>
      </c>
      <c r="F196" s="4">
        <v>4400712</v>
      </c>
      <c r="G196" s="4"/>
      <c r="H196" s="4">
        <v>169333290799.99997</v>
      </c>
      <c r="I196" s="4"/>
      <c r="J196" s="4">
        <v>-44</v>
      </c>
      <c r="K196" s="4">
        <v>-1.1322696860524961</v>
      </c>
      <c r="L196" s="4">
        <v>956600</v>
      </c>
      <c r="M196" s="4">
        <v>28138</v>
      </c>
      <c r="N196" s="4">
        <v>0.44707051164736095</v>
      </c>
      <c r="O196" s="4">
        <v>3824.9</v>
      </c>
      <c r="P196" s="4">
        <v>4081.6277935869043</v>
      </c>
      <c r="Q196" s="4">
        <v>3568.1722064130959</v>
      </c>
      <c r="R196" s="4">
        <v>26.86962276637988</v>
      </c>
      <c r="S196" s="4">
        <v>31.237590999338188</v>
      </c>
      <c r="T196" s="4">
        <v>37.892451050874783</v>
      </c>
      <c r="U196" s="4">
        <v>37.977326897454887</v>
      </c>
      <c r="V196" s="4">
        <v>3835.5105632182217</v>
      </c>
      <c r="W196" s="4">
        <v>62.740696788881969</v>
      </c>
      <c r="X196" s="4">
        <v>49.237690088421097</v>
      </c>
      <c r="Y196" s="4">
        <v>89.746710189803721</v>
      </c>
      <c r="Z196" s="4">
        <v>44.753405479001934</v>
      </c>
      <c r="AA196" s="4">
        <v>3824.9</v>
      </c>
      <c r="AB196" s="4">
        <v>-79.36764061821259</v>
      </c>
      <c r="AC196" s="4">
        <v>-96.603739798416811</v>
      </c>
      <c r="AD196" s="4">
        <v>34.472198360408441</v>
      </c>
    </row>
    <row r="197" spans="1:30" x14ac:dyDescent="0.3">
      <c r="A197" s="3">
        <v>40107</v>
      </c>
      <c r="B197" s="4">
        <v>3838</v>
      </c>
      <c r="C197" s="4">
        <v>3894</v>
      </c>
      <c r="D197" s="4">
        <v>3826</v>
      </c>
      <c r="E197" s="4">
        <v>3887</v>
      </c>
      <c r="F197" s="4">
        <v>4327680</v>
      </c>
      <c r="G197" s="4"/>
      <c r="H197" s="4">
        <v>166953435900</v>
      </c>
      <c r="I197" s="4"/>
      <c r="J197" s="4">
        <v>40</v>
      </c>
      <c r="K197" s="4">
        <v>1.0397712503249286</v>
      </c>
      <c r="L197" s="4">
        <v>1074998</v>
      </c>
      <c r="M197" s="4">
        <v>118398</v>
      </c>
      <c r="N197" s="4">
        <v>1.7299589102043995</v>
      </c>
      <c r="O197" s="4">
        <v>3820.9</v>
      </c>
      <c r="P197" s="4">
        <v>4071.0558714082081</v>
      </c>
      <c r="Q197" s="4">
        <v>3570.7441285917921</v>
      </c>
      <c r="R197" s="4">
        <v>25.097783572359845</v>
      </c>
      <c r="S197" s="4">
        <v>30.76923076923077</v>
      </c>
      <c r="T197" s="4">
        <v>36.195734573038877</v>
      </c>
      <c r="U197" s="4">
        <v>37.555353550365751</v>
      </c>
      <c r="V197" s="4">
        <v>3840.4143191022004</v>
      </c>
      <c r="W197" s="4">
        <v>68.132924165047612</v>
      </c>
      <c r="X197" s="4">
        <v>55.536101447296602</v>
      </c>
      <c r="Y197" s="4">
        <v>93.326569600549647</v>
      </c>
      <c r="Z197" s="4">
        <v>47.430954005231634</v>
      </c>
      <c r="AA197" s="4">
        <v>3820.9</v>
      </c>
      <c r="AB197" s="4">
        <v>-66.01135151040944</v>
      </c>
      <c r="AC197" s="4">
        <v>-93.690179009082769</v>
      </c>
      <c r="AD197" s="4">
        <v>55.357654997346657</v>
      </c>
    </row>
    <row r="198" spans="1:30" x14ac:dyDescent="0.3">
      <c r="A198" s="3">
        <v>40108</v>
      </c>
      <c r="B198" s="4">
        <v>3920</v>
      </c>
      <c r="C198" s="4">
        <v>3940</v>
      </c>
      <c r="D198" s="4">
        <v>3854</v>
      </c>
      <c r="E198" s="4">
        <v>3855</v>
      </c>
      <c r="F198" s="4">
        <v>3798008</v>
      </c>
      <c r="G198" s="4"/>
      <c r="H198" s="4">
        <v>147927219660</v>
      </c>
      <c r="I198" s="4"/>
      <c r="J198" s="4">
        <v>-2</v>
      </c>
      <c r="K198" s="4">
        <v>-5.1853772361939325E-2</v>
      </c>
      <c r="L198" s="4">
        <v>941386</v>
      </c>
      <c r="M198" s="4">
        <v>-133612</v>
      </c>
      <c r="N198" s="4">
        <v>1.1319962747747181</v>
      </c>
      <c r="O198" s="4">
        <v>3811.85</v>
      </c>
      <c r="P198" s="4">
        <v>4042.5647806275097</v>
      </c>
      <c r="Q198" s="4">
        <v>3581.1352193724902</v>
      </c>
      <c r="R198" s="4">
        <v>25.032341526520053</v>
      </c>
      <c r="S198" s="4">
        <v>30.53040103492885</v>
      </c>
      <c r="T198" s="4">
        <v>35.227532960483359</v>
      </c>
      <c r="U198" s="4">
        <v>37.511680304000848</v>
      </c>
      <c r="V198" s="4">
        <v>3841.8034315686577</v>
      </c>
      <c r="W198" s="4">
        <v>68.688806043555005</v>
      </c>
      <c r="X198" s="4">
        <v>59.920336312716074</v>
      </c>
      <c r="Y198" s="4">
        <v>86.225745505232851</v>
      </c>
      <c r="Z198" s="4">
        <v>45.770483383613509</v>
      </c>
      <c r="AA198" s="4">
        <v>3811.85</v>
      </c>
      <c r="AB198" s="4">
        <v>-57.347462875972269</v>
      </c>
      <c r="AC198" s="4">
        <v>-90.228967948786533</v>
      </c>
      <c r="AD198" s="4">
        <v>65.763010145628527</v>
      </c>
    </row>
    <row r="199" spans="1:30" x14ac:dyDescent="0.3">
      <c r="A199" s="3">
        <v>40109</v>
      </c>
      <c r="B199" s="4">
        <v>3860</v>
      </c>
      <c r="C199" s="4">
        <v>3912</v>
      </c>
      <c r="D199" s="4">
        <v>3855</v>
      </c>
      <c r="E199" s="4">
        <v>3891</v>
      </c>
      <c r="F199" s="4">
        <v>3262858</v>
      </c>
      <c r="G199" s="4"/>
      <c r="H199" s="4">
        <v>126760686460</v>
      </c>
      <c r="I199" s="4"/>
      <c r="J199" s="4">
        <v>-3</v>
      </c>
      <c r="K199" s="4">
        <v>-7.7041602465331288E-2</v>
      </c>
      <c r="L199" s="4">
        <v>962532</v>
      </c>
      <c r="M199" s="4">
        <v>21146</v>
      </c>
      <c r="N199" s="4">
        <v>2.209146549686094</v>
      </c>
      <c r="O199" s="4">
        <v>3806.9</v>
      </c>
      <c r="P199" s="4">
        <v>4026.0728997846222</v>
      </c>
      <c r="Q199" s="4">
        <v>3587.727100215378</v>
      </c>
      <c r="R199" s="4">
        <v>23.691099476439792</v>
      </c>
      <c r="S199" s="4">
        <v>30.890052356020941</v>
      </c>
      <c r="T199" s="4">
        <v>34.888971950883963</v>
      </c>
      <c r="U199" s="4">
        <v>37.74343551740732</v>
      </c>
      <c r="V199" s="4">
        <v>3846.4888190383099</v>
      </c>
      <c r="W199" s="4">
        <v>71.574630134754031</v>
      </c>
      <c r="X199" s="4">
        <v>63.805100920062067</v>
      </c>
      <c r="Y199" s="4">
        <v>87.113688564137945</v>
      </c>
      <c r="Z199" s="4">
        <v>47.92918505638832</v>
      </c>
      <c r="AA199" s="4">
        <v>3806.9</v>
      </c>
      <c r="AB199" s="4">
        <v>-47.034188727897345</v>
      </c>
      <c r="AC199" s="4">
        <v>-86.115179451558987</v>
      </c>
      <c r="AD199" s="4">
        <v>78.161981447323285</v>
      </c>
    </row>
    <row r="200" spans="1:30" x14ac:dyDescent="0.3">
      <c r="A200" s="3">
        <v>40112</v>
      </c>
      <c r="B200" s="4">
        <v>3898</v>
      </c>
      <c r="C200" s="4">
        <v>4005</v>
      </c>
      <c r="D200" s="4">
        <v>3898</v>
      </c>
      <c r="E200" s="4">
        <v>4001</v>
      </c>
      <c r="F200" s="4">
        <v>3803970</v>
      </c>
      <c r="G200" s="4"/>
      <c r="H200" s="4">
        <v>150610629620</v>
      </c>
      <c r="I200" s="4"/>
      <c r="J200" s="4">
        <v>117</v>
      </c>
      <c r="K200" s="4">
        <v>3.0123583934088569</v>
      </c>
      <c r="L200" s="4">
        <v>986416</v>
      </c>
      <c r="M200" s="4">
        <v>23884</v>
      </c>
      <c r="N200" s="4">
        <v>5.0600005251687055</v>
      </c>
      <c r="O200" s="4">
        <v>3808.3</v>
      </c>
      <c r="P200" s="4">
        <v>4032.0097226318071</v>
      </c>
      <c r="Q200" s="4">
        <v>3584.5902773681933</v>
      </c>
      <c r="R200" s="4">
        <v>28.761061946902654</v>
      </c>
      <c r="S200" s="4">
        <v>26.485461441213655</v>
      </c>
      <c r="T200" s="4">
        <v>33.195858132088226</v>
      </c>
      <c r="U200" s="4">
        <v>37.699522620360852</v>
      </c>
      <c r="V200" s="4">
        <v>3861.2041696060901</v>
      </c>
      <c r="W200" s="4">
        <v>80.672038597862468</v>
      </c>
      <c r="X200" s="4">
        <v>69.427413479328877</v>
      </c>
      <c r="Y200" s="4">
        <v>103.16128883492965</v>
      </c>
      <c r="Z200" s="4">
        <v>53.83929918554086</v>
      </c>
      <c r="AA200" s="4">
        <v>3808.3</v>
      </c>
      <c r="AB200" s="4">
        <v>-29.643057258859699</v>
      </c>
      <c r="AC200" s="4">
        <v>-80.736882099873341</v>
      </c>
      <c r="AD200" s="4">
        <v>102.18764968202728</v>
      </c>
    </row>
    <row r="201" spans="1:30" x14ac:dyDescent="0.3">
      <c r="A201" s="3">
        <v>40113</v>
      </c>
      <c r="B201" s="4">
        <v>3988</v>
      </c>
      <c r="C201" s="4">
        <v>4014</v>
      </c>
      <c r="D201" s="4">
        <v>3952</v>
      </c>
      <c r="E201" s="4">
        <v>3971</v>
      </c>
      <c r="F201" s="4">
        <v>4219748</v>
      </c>
      <c r="G201" s="4"/>
      <c r="H201" s="4">
        <v>167887988380</v>
      </c>
      <c r="I201" s="4"/>
      <c r="J201" s="4">
        <v>12</v>
      </c>
      <c r="K201" s="4">
        <v>0.30310684516291991</v>
      </c>
      <c r="L201" s="4">
        <v>933452</v>
      </c>
      <c r="M201" s="4">
        <v>-52964</v>
      </c>
      <c r="N201" s="4">
        <v>4.2968955192519802</v>
      </c>
      <c r="O201" s="4">
        <v>3807.4</v>
      </c>
      <c r="P201" s="4">
        <v>4028.3220677071445</v>
      </c>
      <c r="Q201" s="4">
        <v>3586.4779322928557</v>
      </c>
      <c r="R201" s="4">
        <v>28.41051314142678</v>
      </c>
      <c r="S201" s="4">
        <v>26.220275344180223</v>
      </c>
      <c r="T201" s="4">
        <v>31.305407231328054</v>
      </c>
      <c r="U201" s="4">
        <v>37.68618239390139</v>
      </c>
      <c r="V201" s="4">
        <v>3871.6609153578911</v>
      </c>
      <c r="W201" s="4">
        <v>82.848819382701961</v>
      </c>
      <c r="X201" s="4">
        <v>73.90121544711991</v>
      </c>
      <c r="Y201" s="4">
        <v>100.74402725386608</v>
      </c>
      <c r="Z201" s="4">
        <v>52.140349963647495</v>
      </c>
      <c r="AA201" s="4">
        <v>3807.4</v>
      </c>
      <c r="AB201" s="4">
        <v>-18.072876680453646</v>
      </c>
      <c r="AC201" s="4">
        <v>-74.768881583738136</v>
      </c>
      <c r="AD201" s="4">
        <v>113.39200980656898</v>
      </c>
    </row>
    <row r="202" spans="1:30" x14ac:dyDescent="0.3">
      <c r="A202" s="3">
        <v>40114</v>
      </c>
      <c r="B202" s="4">
        <v>3968</v>
      </c>
      <c r="C202" s="4">
        <v>3968</v>
      </c>
      <c r="D202" s="4">
        <v>3858</v>
      </c>
      <c r="E202" s="4">
        <v>3865</v>
      </c>
      <c r="F202" s="4">
        <v>3985220</v>
      </c>
      <c r="G202" s="4"/>
      <c r="H202" s="4">
        <v>155947296480</v>
      </c>
      <c r="I202" s="4"/>
      <c r="J202" s="4">
        <v>-113</v>
      </c>
      <c r="K202" s="4">
        <v>-2.8406234288587231</v>
      </c>
      <c r="L202" s="4">
        <v>974492</v>
      </c>
      <c r="M202" s="4">
        <v>41040</v>
      </c>
      <c r="N202" s="4">
        <v>1.634300590346716</v>
      </c>
      <c r="O202" s="4">
        <v>3802.85</v>
      </c>
      <c r="P202" s="4">
        <v>4014.913457483839</v>
      </c>
      <c r="Q202" s="4">
        <v>3590.7865425161608</v>
      </c>
      <c r="R202" s="4">
        <v>27.104477611940297</v>
      </c>
      <c r="S202" s="4">
        <v>30.149253731343283</v>
      </c>
      <c r="T202" s="4">
        <v>29.896492586641632</v>
      </c>
      <c r="U202" s="4">
        <v>37.638306748466093</v>
      </c>
      <c r="V202" s="4">
        <v>3871.0265424666632</v>
      </c>
      <c r="W202" s="4">
        <v>69.012073814189762</v>
      </c>
      <c r="X202" s="4">
        <v>72.271501569476527</v>
      </c>
      <c r="Y202" s="4">
        <v>62.493218303616231</v>
      </c>
      <c r="Z202" s="4">
        <v>46.663630103897177</v>
      </c>
      <c r="AA202" s="4">
        <v>3802.85</v>
      </c>
      <c r="AB202" s="4">
        <v>-17.257802134061421</v>
      </c>
      <c r="AC202" s="4">
        <v>-69.29163592186417</v>
      </c>
      <c r="AD202" s="4">
        <v>104.0676675756055</v>
      </c>
    </row>
    <row r="203" spans="1:30" x14ac:dyDescent="0.3">
      <c r="A203" s="3">
        <v>40115</v>
      </c>
      <c r="B203" s="4">
        <v>3820</v>
      </c>
      <c r="C203" s="4">
        <v>3854</v>
      </c>
      <c r="D203" s="4">
        <v>3787</v>
      </c>
      <c r="E203" s="4">
        <v>3835</v>
      </c>
      <c r="F203" s="4">
        <v>3560734</v>
      </c>
      <c r="G203" s="4"/>
      <c r="H203" s="4">
        <v>136089500600</v>
      </c>
      <c r="I203" s="4"/>
      <c r="J203" s="4">
        <v>-78</v>
      </c>
      <c r="K203" s="4">
        <v>-1.9933554817275747</v>
      </c>
      <c r="L203" s="4">
        <v>947758</v>
      </c>
      <c r="M203" s="4">
        <v>-26734</v>
      </c>
      <c r="N203" s="4">
        <v>0.91972474046393637</v>
      </c>
      <c r="O203" s="4">
        <v>3800.05</v>
      </c>
      <c r="P203" s="4">
        <v>4008.8374277824219</v>
      </c>
      <c r="Q203" s="4">
        <v>3591.2625722175785</v>
      </c>
      <c r="R203" s="4">
        <v>27.039904705181655</v>
      </c>
      <c r="S203" s="4">
        <v>30.553901131625967</v>
      </c>
      <c r="T203" s="4">
        <v>28.161097377096581</v>
      </c>
      <c r="U203" s="4">
        <v>37.507765268174268</v>
      </c>
      <c r="V203" s="4">
        <v>3867.5954431841237</v>
      </c>
      <c r="W203" s="4">
        <v>53.056507359239582</v>
      </c>
      <c r="X203" s="4">
        <v>65.866503499397552</v>
      </c>
      <c r="Y203" s="4">
        <v>27.436515078923634</v>
      </c>
      <c r="Z203" s="4">
        <v>45.24772193270671</v>
      </c>
      <c r="AA203" s="4">
        <v>3800.05</v>
      </c>
      <c r="AB203" s="4">
        <v>-18.815703248607861</v>
      </c>
      <c r="AC203" s="4">
        <v>-64.484404238696897</v>
      </c>
      <c r="AD203" s="4">
        <v>91.337401980178072</v>
      </c>
    </row>
    <row r="204" spans="1:30" x14ac:dyDescent="0.3">
      <c r="A204" s="3">
        <v>40116</v>
      </c>
      <c r="B204" s="4">
        <v>3879</v>
      </c>
      <c r="C204" s="4">
        <v>3895</v>
      </c>
      <c r="D204" s="4">
        <v>3845</v>
      </c>
      <c r="E204" s="4">
        <v>3875</v>
      </c>
      <c r="F204" s="4">
        <v>3493144</v>
      </c>
      <c r="G204" s="4"/>
      <c r="H204" s="4">
        <v>135049818780</v>
      </c>
      <c r="I204" s="4"/>
      <c r="J204" s="4">
        <v>54</v>
      </c>
      <c r="K204" s="4">
        <v>1.4132426066474744</v>
      </c>
      <c r="L204" s="4">
        <v>889906</v>
      </c>
      <c r="M204" s="4">
        <v>-57852</v>
      </c>
      <c r="N204" s="4">
        <v>1.9441740548788535</v>
      </c>
      <c r="O204" s="4">
        <v>3801.1</v>
      </c>
      <c r="P204" s="4">
        <v>4011.1694170982532</v>
      </c>
      <c r="Q204" s="4">
        <v>3591.0305829017466</v>
      </c>
      <c r="R204" s="4">
        <v>29.80132450331126</v>
      </c>
      <c r="S204" s="4">
        <v>26.249247441300422</v>
      </c>
      <c r="T204" s="4">
        <v>26.069753621224329</v>
      </c>
      <c r="U204" s="4">
        <v>37.35463776031888</v>
      </c>
      <c r="V204" s="4">
        <v>3868.3006390713499</v>
      </c>
      <c r="W204" s="4">
        <v>48.293178180755909</v>
      </c>
      <c r="X204" s="4">
        <v>60.008728393183674</v>
      </c>
      <c r="Y204" s="4">
        <v>24.862077755900373</v>
      </c>
      <c r="Z204" s="4">
        <v>47.484185383385316</v>
      </c>
      <c r="AA204" s="4">
        <v>3801.1</v>
      </c>
      <c r="AB204" s="4">
        <v>-16.630973885376989</v>
      </c>
      <c r="AC204" s="4">
        <v>-59.92693468123786</v>
      </c>
      <c r="AD204" s="4">
        <v>86.591921591721743</v>
      </c>
    </row>
    <row r="205" spans="1:30" x14ac:dyDescent="0.3">
      <c r="A205" s="3">
        <v>40119</v>
      </c>
      <c r="B205" s="4">
        <v>3843</v>
      </c>
      <c r="C205" s="4">
        <v>3916</v>
      </c>
      <c r="D205" s="4">
        <v>3828</v>
      </c>
      <c r="E205" s="4">
        <v>3910</v>
      </c>
      <c r="F205" s="4">
        <v>3874360</v>
      </c>
      <c r="G205" s="4"/>
      <c r="H205" s="4">
        <v>150016099660</v>
      </c>
      <c r="I205" s="4"/>
      <c r="J205" s="4">
        <v>44</v>
      </c>
      <c r="K205" s="4">
        <v>1.1381272633212622</v>
      </c>
      <c r="L205" s="4">
        <v>978936</v>
      </c>
      <c r="M205" s="4">
        <v>89030</v>
      </c>
      <c r="N205" s="4">
        <v>2.7500755515261432</v>
      </c>
      <c r="O205" s="4">
        <v>3805.35</v>
      </c>
      <c r="P205" s="4">
        <v>4020.5580621166409</v>
      </c>
      <c r="Q205" s="4">
        <v>3590.1419378833589</v>
      </c>
      <c r="R205" s="4">
        <v>30.246189917936693</v>
      </c>
      <c r="S205" s="4">
        <v>26.43610785463072</v>
      </c>
      <c r="T205" s="4">
        <v>23.820398097314577</v>
      </c>
      <c r="U205" s="4">
        <v>36.91763007038071</v>
      </c>
      <c r="V205" s="4">
        <v>3872.2720067788405</v>
      </c>
      <c r="W205" s="4">
        <v>50.257126129314514</v>
      </c>
      <c r="X205" s="4">
        <v>56.758194305227285</v>
      </c>
      <c r="Y205" s="4">
        <v>37.254989777488973</v>
      </c>
      <c r="Z205" s="4">
        <v>49.388308018305437</v>
      </c>
      <c r="AA205" s="4">
        <v>3805.35</v>
      </c>
      <c r="AB205" s="4">
        <v>-11.937741775889663</v>
      </c>
      <c r="AC205" s="4">
        <v>-55.356535356918982</v>
      </c>
      <c r="AD205" s="4">
        <v>86.837587162058639</v>
      </c>
    </row>
    <row r="206" spans="1:30" x14ac:dyDescent="0.3">
      <c r="A206" s="3">
        <v>40120</v>
      </c>
      <c r="B206" s="4">
        <v>3910</v>
      </c>
      <c r="C206" s="4">
        <v>3940</v>
      </c>
      <c r="D206" s="4">
        <v>3876</v>
      </c>
      <c r="E206" s="4">
        <v>3881</v>
      </c>
      <c r="F206" s="4">
        <v>3823694</v>
      </c>
      <c r="G206" s="4"/>
      <c r="H206" s="4">
        <v>149606513820</v>
      </c>
      <c r="I206" s="4"/>
      <c r="J206" s="4">
        <v>9</v>
      </c>
      <c r="K206" s="4">
        <v>0.23243801652892562</v>
      </c>
      <c r="L206" s="4">
        <v>912700</v>
      </c>
      <c r="M206" s="4">
        <v>-66236</v>
      </c>
      <c r="N206" s="4">
        <v>1.6913623917515017</v>
      </c>
      <c r="O206" s="4">
        <v>3816.45</v>
      </c>
      <c r="P206" s="4">
        <v>4023.0476524552009</v>
      </c>
      <c r="Q206" s="4">
        <v>3609.8523475447987</v>
      </c>
      <c r="R206" s="4">
        <v>34.13400758533502</v>
      </c>
      <c r="S206" s="4">
        <v>17.509481668773706</v>
      </c>
      <c r="T206" s="4">
        <v>22.744955791762113</v>
      </c>
      <c r="U206" s="4">
        <v>36.428933085705346</v>
      </c>
      <c r="V206" s="4">
        <v>3873.103244228475</v>
      </c>
      <c r="W206" s="4">
        <v>47.307981296194988</v>
      </c>
      <c r="X206" s="4">
        <v>53.608123302216519</v>
      </c>
      <c r="Y206" s="4">
        <v>34.707697284151934</v>
      </c>
      <c r="Z206" s="4">
        <v>47.874349272104766</v>
      </c>
      <c r="AA206" s="4">
        <v>3816.45</v>
      </c>
      <c r="AB206" s="4">
        <v>-10.438055743944915</v>
      </c>
      <c r="AC206" s="4">
        <v>-51.078584917588117</v>
      </c>
      <c r="AD206" s="4">
        <v>81.281058347286404</v>
      </c>
    </row>
    <row r="207" spans="1:30" x14ac:dyDescent="0.3">
      <c r="A207" s="3">
        <v>40121</v>
      </c>
      <c r="B207" s="4">
        <v>3886</v>
      </c>
      <c r="C207" s="4">
        <v>3903</v>
      </c>
      <c r="D207" s="4">
        <v>3866</v>
      </c>
      <c r="E207" s="4">
        <v>3889</v>
      </c>
      <c r="F207" s="4">
        <v>2265846</v>
      </c>
      <c r="G207" s="4"/>
      <c r="H207" s="4">
        <v>88057482500</v>
      </c>
      <c r="I207" s="4"/>
      <c r="J207" s="4">
        <v>-23</v>
      </c>
      <c r="K207" s="4">
        <v>-0.58793456032719837</v>
      </c>
      <c r="L207" s="4">
        <v>839078</v>
      </c>
      <c r="M207" s="4">
        <v>-73622</v>
      </c>
      <c r="N207" s="4">
        <v>1.6413151429616901</v>
      </c>
      <c r="O207" s="4">
        <v>3826.2</v>
      </c>
      <c r="P207" s="4">
        <v>4027.0886258602013</v>
      </c>
      <c r="Q207" s="4">
        <v>3625.3113741397983</v>
      </c>
      <c r="R207" s="4">
        <v>35.133376707872479</v>
      </c>
      <c r="S207" s="4">
        <v>18.022121014964217</v>
      </c>
      <c r="T207" s="4">
        <v>21.801430289686799</v>
      </c>
      <c r="U207" s="4">
        <v>35.532963153093057</v>
      </c>
      <c r="V207" s="4">
        <v>3874.6172209686201</v>
      </c>
      <c r="W207" s="4">
        <v>46.516627765745262</v>
      </c>
      <c r="X207" s="4">
        <v>51.244291456726103</v>
      </c>
      <c r="Y207" s="4">
        <v>37.061300383783589</v>
      </c>
      <c r="Z207" s="4">
        <v>48.33424676534441</v>
      </c>
      <c r="AA207" s="4">
        <v>3826.2</v>
      </c>
      <c r="AB207" s="4">
        <v>-8.5059592147131298</v>
      </c>
      <c r="AC207" s="4">
        <v>-47.024049136361931</v>
      </c>
      <c r="AD207" s="4">
        <v>77.036179843297603</v>
      </c>
    </row>
    <row r="208" spans="1:30" x14ac:dyDescent="0.3">
      <c r="A208" s="3">
        <v>40122</v>
      </c>
      <c r="B208" s="4">
        <v>3880</v>
      </c>
      <c r="C208" s="4">
        <v>3895</v>
      </c>
      <c r="D208" s="4">
        <v>3878</v>
      </c>
      <c r="E208" s="4">
        <v>3885</v>
      </c>
      <c r="F208" s="4">
        <v>1028068</v>
      </c>
      <c r="G208" s="4"/>
      <c r="H208" s="4">
        <v>39954059480</v>
      </c>
      <c r="I208" s="4"/>
      <c r="J208" s="4">
        <v>-1</v>
      </c>
      <c r="K208" s="4">
        <v>-2.573340195573855E-2</v>
      </c>
      <c r="L208" s="4">
        <v>672212</v>
      </c>
      <c r="M208" s="4">
        <v>-166866</v>
      </c>
      <c r="N208" s="4">
        <v>1.2786923708598961</v>
      </c>
      <c r="O208" s="4">
        <v>3835.95</v>
      </c>
      <c r="P208" s="4">
        <v>4028.1930492891743</v>
      </c>
      <c r="Q208" s="4">
        <v>3643.7069507108254</v>
      </c>
      <c r="R208" s="4">
        <v>34.956637758505671</v>
      </c>
      <c r="S208" s="4">
        <v>18.478985990660441</v>
      </c>
      <c r="T208" s="4">
        <v>21.050626283174203</v>
      </c>
      <c r="U208" s="4">
        <v>34.58286002113843</v>
      </c>
      <c r="V208" s="4">
        <v>3875.6060570668465</v>
      </c>
      <c r="W208" s="4">
        <v>45.401687232963802</v>
      </c>
      <c r="X208" s="4">
        <v>49.296756715472007</v>
      </c>
      <c r="Y208" s="4">
        <v>37.611548267947384</v>
      </c>
      <c r="Z208" s="4">
        <v>48.110838683655004</v>
      </c>
      <c r="AA208" s="4">
        <v>3835.95</v>
      </c>
      <c r="AB208" s="4">
        <v>-7.2143626836659678</v>
      </c>
      <c r="AC208" s="4">
        <v>-43.232650426581365</v>
      </c>
      <c r="AD208" s="4">
        <v>72.036575485830795</v>
      </c>
    </row>
    <row r="209" spans="1:30" x14ac:dyDescent="0.3">
      <c r="A209" s="3">
        <v>40123</v>
      </c>
      <c r="B209" s="4">
        <v>3890</v>
      </c>
      <c r="C209" s="4">
        <v>3896</v>
      </c>
      <c r="D209" s="4">
        <v>3876</v>
      </c>
      <c r="E209" s="4">
        <v>3890</v>
      </c>
      <c r="F209" s="4">
        <v>500226</v>
      </c>
      <c r="G209" s="4"/>
      <c r="H209" s="4">
        <v>19444989120</v>
      </c>
      <c r="I209" s="4"/>
      <c r="J209" s="4">
        <v>4</v>
      </c>
      <c r="K209" s="4">
        <v>0.1029336078229542</v>
      </c>
      <c r="L209" s="4">
        <v>500580</v>
      </c>
      <c r="M209" s="4">
        <v>-171632</v>
      </c>
      <c r="N209" s="4">
        <v>1.084908724745014</v>
      </c>
      <c r="O209" s="4">
        <v>3848.25</v>
      </c>
      <c r="P209" s="4">
        <v>4020.2021735832382</v>
      </c>
      <c r="Q209" s="4">
        <v>3676.2978264167618</v>
      </c>
      <c r="R209" s="4">
        <v>35.940803382663844</v>
      </c>
      <c r="S209" s="4">
        <v>17.547568710359407</v>
      </c>
      <c r="T209" s="4">
        <v>20.532424811333531</v>
      </c>
      <c r="U209" s="4">
        <v>33.722659925909625</v>
      </c>
      <c r="V209" s="4">
        <v>3876.9769087747659</v>
      </c>
      <c r="W209" s="4">
        <v>45.392607935044886</v>
      </c>
      <c r="X209" s="4">
        <v>47.995373788662967</v>
      </c>
      <c r="Y209" s="4">
        <v>40.187076227808731</v>
      </c>
      <c r="Z209" s="4">
        <v>48.424509202040021</v>
      </c>
      <c r="AA209" s="4">
        <v>3848.25</v>
      </c>
      <c r="AB209" s="4">
        <v>-5.7213527213502857</v>
      </c>
      <c r="AC209" s="4">
        <v>-39.660145883226022</v>
      </c>
      <c r="AD209" s="4">
        <v>67.877586323751473</v>
      </c>
    </row>
    <row r="210" spans="1:30" x14ac:dyDescent="0.3">
      <c r="A210" s="3">
        <v>40126</v>
      </c>
      <c r="B210" s="4">
        <v>4065</v>
      </c>
      <c r="C210" s="4">
        <v>4125</v>
      </c>
      <c r="D210" s="4">
        <v>4055</v>
      </c>
      <c r="E210" s="4">
        <v>4110</v>
      </c>
      <c r="F210" s="4">
        <v>2741108</v>
      </c>
      <c r="G210" s="4"/>
      <c r="H210" s="4">
        <v>111876170820</v>
      </c>
      <c r="I210" s="4"/>
      <c r="J210" s="4">
        <v>68</v>
      </c>
      <c r="K210" s="4">
        <v>1.6823354774863928</v>
      </c>
      <c r="L210" s="4">
        <v>866502</v>
      </c>
      <c r="M210" s="4">
        <v>365922</v>
      </c>
      <c r="N210" s="4">
        <v>6.2289997415352811</v>
      </c>
      <c r="O210" s="4">
        <v>3869</v>
      </c>
      <c r="P210" s="4">
        <v>4060.9656219222597</v>
      </c>
      <c r="Q210" s="4">
        <v>3677.0343780777403</v>
      </c>
      <c r="R210" s="4">
        <v>47.250639386189256</v>
      </c>
      <c r="S210" s="4">
        <v>14.002557544757032</v>
      </c>
      <c r="T210" s="4">
        <v>20.920209076681349</v>
      </c>
      <c r="U210" s="4">
        <v>33.476234146598053</v>
      </c>
      <c r="V210" s="4">
        <v>3899.1695841295505</v>
      </c>
      <c r="W210" s="4">
        <v>62.115782015868184</v>
      </c>
      <c r="X210" s="4">
        <v>52.702176531064708</v>
      </c>
      <c r="Y210" s="4">
        <v>80.942992985475144</v>
      </c>
      <c r="Z210" s="4">
        <v>59.706000207214593</v>
      </c>
      <c r="AA210" s="4">
        <v>3869</v>
      </c>
      <c r="AB210" s="4">
        <v>13.063442579282764</v>
      </c>
      <c r="AC210" s="4">
        <v>-34.638851743939469</v>
      </c>
      <c r="AD210" s="4">
        <v>95.404588646444466</v>
      </c>
    </row>
    <row r="211" spans="1:30" x14ac:dyDescent="0.3">
      <c r="A211" s="3">
        <v>40127</v>
      </c>
      <c r="B211" s="4">
        <v>4128</v>
      </c>
      <c r="C211" s="4">
        <v>4144</v>
      </c>
      <c r="D211" s="4">
        <v>4078</v>
      </c>
      <c r="E211" s="4">
        <v>4081</v>
      </c>
      <c r="F211" s="4">
        <v>4093486</v>
      </c>
      <c r="G211" s="4"/>
      <c r="H211" s="4">
        <v>168164463880</v>
      </c>
      <c r="I211" s="4"/>
      <c r="J211" s="4">
        <v>0</v>
      </c>
      <c r="K211" s="4">
        <v>0</v>
      </c>
      <c r="L211" s="4">
        <v>925730</v>
      </c>
      <c r="M211" s="4">
        <v>59228</v>
      </c>
      <c r="N211" s="4">
        <v>4.9154198159288347</v>
      </c>
      <c r="O211" s="4">
        <v>3889.8</v>
      </c>
      <c r="P211" s="4">
        <v>4078.9714566207072</v>
      </c>
      <c r="Q211" s="4">
        <v>3700.6285433792932</v>
      </c>
      <c r="R211" s="4">
        <v>47.531645569620252</v>
      </c>
      <c r="S211" s="4">
        <v>13.860759493670885</v>
      </c>
      <c r="T211" s="4">
        <v>21.740321429295708</v>
      </c>
      <c r="U211" s="4">
        <v>33.220641928386392</v>
      </c>
      <c r="V211" s="4">
        <v>3916.4867665934025</v>
      </c>
      <c r="W211" s="4">
        <v>68.861501736068988</v>
      </c>
      <c r="X211" s="4">
        <v>58.088618266066135</v>
      </c>
      <c r="Y211" s="4">
        <v>90.407268676074693</v>
      </c>
      <c r="Z211" s="4">
        <v>57.947236193771104</v>
      </c>
      <c r="AA211" s="4">
        <v>3889.8</v>
      </c>
      <c r="AB211" s="4">
        <v>25.31861334098312</v>
      </c>
      <c r="AC211" s="4">
        <v>-28.928616973946841</v>
      </c>
      <c r="AD211" s="4">
        <v>108.49446062985993</v>
      </c>
    </row>
    <row r="212" spans="1:30" x14ac:dyDescent="0.3">
      <c r="A212" s="3">
        <v>40128</v>
      </c>
      <c r="B212" s="4">
        <v>4094</v>
      </c>
      <c r="C212" s="4">
        <v>4114</v>
      </c>
      <c r="D212" s="4">
        <v>4060</v>
      </c>
      <c r="E212" s="4">
        <v>4066</v>
      </c>
      <c r="F212" s="4">
        <v>3384350</v>
      </c>
      <c r="G212" s="4"/>
      <c r="H212" s="4">
        <v>138344626420</v>
      </c>
      <c r="I212" s="4"/>
      <c r="J212" s="4">
        <v>-42</v>
      </c>
      <c r="K212" s="4">
        <v>-1.0223953261927945</v>
      </c>
      <c r="L212" s="4">
        <v>826464</v>
      </c>
      <c r="M212" s="4">
        <v>-99266</v>
      </c>
      <c r="N212" s="4">
        <v>4.0110508543947665</v>
      </c>
      <c r="O212" s="4">
        <v>3909.2</v>
      </c>
      <c r="P212" s="4">
        <v>4086.7326448853842</v>
      </c>
      <c r="Q212" s="4">
        <v>3731.6673551146155</v>
      </c>
      <c r="R212" s="4">
        <v>47.143753923414934</v>
      </c>
      <c r="S212" s="4">
        <v>14.563716258631512</v>
      </c>
      <c r="T212" s="4">
        <v>22.545223984557822</v>
      </c>
      <c r="U212" s="4">
        <v>32.89443315444786</v>
      </c>
      <c r="V212" s="4">
        <v>3930.7261221559361</v>
      </c>
      <c r="W212" s="4">
        <v>71.013153056113495</v>
      </c>
      <c r="X212" s="4">
        <v>62.396796529415248</v>
      </c>
      <c r="Y212" s="4">
        <v>88.245866109510004</v>
      </c>
      <c r="Z212" s="4">
        <v>57.032529447952584</v>
      </c>
      <c r="AA212" s="4">
        <v>3909.2</v>
      </c>
      <c r="AB212" s="4">
        <v>33.43513045239024</v>
      </c>
      <c r="AC212" s="4">
        <v>-22.989212457152835</v>
      </c>
      <c r="AD212" s="4">
        <v>112.84868581908614</v>
      </c>
    </row>
    <row r="213" spans="1:30" x14ac:dyDescent="0.3">
      <c r="A213" s="3">
        <v>40129</v>
      </c>
      <c r="B213" s="4">
        <v>4074</v>
      </c>
      <c r="C213" s="4">
        <v>4085</v>
      </c>
      <c r="D213" s="4">
        <v>4033</v>
      </c>
      <c r="E213" s="4">
        <v>4048</v>
      </c>
      <c r="F213" s="4">
        <v>2801338</v>
      </c>
      <c r="G213" s="4"/>
      <c r="H213" s="4">
        <v>113580822820</v>
      </c>
      <c r="I213" s="4"/>
      <c r="J213" s="4">
        <v>-39</v>
      </c>
      <c r="K213" s="4">
        <v>-0.95424516760459988</v>
      </c>
      <c r="L213" s="4">
        <v>840876</v>
      </c>
      <c r="M213" s="4">
        <v>14412</v>
      </c>
      <c r="N213" s="4">
        <v>3.1652989449003464</v>
      </c>
      <c r="O213" s="4">
        <v>3923.8</v>
      </c>
      <c r="P213" s="4">
        <v>4096.4969600195673</v>
      </c>
      <c r="Q213" s="4">
        <v>3751.1030399804331</v>
      </c>
      <c r="R213" s="4">
        <v>43.83386581469648</v>
      </c>
      <c r="S213" s="4">
        <v>16.549520766773163</v>
      </c>
      <c r="T213" s="4">
        <v>22.761336035695251</v>
      </c>
      <c r="U213" s="4">
        <v>32.685254533504533</v>
      </c>
      <c r="V213" s="4">
        <v>3941.89506290299</v>
      </c>
      <c r="W213" s="4">
        <v>70.548853092261311</v>
      </c>
      <c r="X213" s="4">
        <v>65.114148717030602</v>
      </c>
      <c r="Y213" s="4">
        <v>81.418261842722728</v>
      </c>
      <c r="Z213" s="4">
        <v>55.917580033685844</v>
      </c>
      <c r="AA213" s="4">
        <v>3923.8</v>
      </c>
      <c r="AB213" s="4">
        <v>37.977300491784717</v>
      </c>
      <c r="AC213" s="4">
        <v>-17.182877890587356</v>
      </c>
      <c r="AD213" s="4">
        <v>110.32035676474415</v>
      </c>
    </row>
    <row r="214" spans="1:30" x14ac:dyDescent="0.3">
      <c r="A214" s="3">
        <v>40130</v>
      </c>
      <c r="B214" s="4">
        <v>4031</v>
      </c>
      <c r="C214" s="4">
        <v>4071</v>
      </c>
      <c r="D214" s="4">
        <v>4007</v>
      </c>
      <c r="E214" s="4">
        <v>4069</v>
      </c>
      <c r="F214" s="4">
        <v>3108858</v>
      </c>
      <c r="G214" s="4"/>
      <c r="H214" s="4">
        <v>125526953340</v>
      </c>
      <c r="I214" s="4"/>
      <c r="J214" s="4">
        <v>15</v>
      </c>
      <c r="K214" s="4">
        <v>0.370004933399112</v>
      </c>
      <c r="L214" s="4">
        <v>870484</v>
      </c>
      <c r="M214" s="4">
        <v>29608</v>
      </c>
      <c r="N214" s="4">
        <v>3.3843183088571522</v>
      </c>
      <c r="O214" s="4">
        <v>3935.8</v>
      </c>
      <c r="P214" s="4">
        <v>4113.7534770663387</v>
      </c>
      <c r="Q214" s="4">
        <v>3757.8465229336612</v>
      </c>
      <c r="R214" s="4">
        <v>39.524421593830333</v>
      </c>
      <c r="S214" s="4">
        <v>18.316195372750641</v>
      </c>
      <c r="T214" s="4">
        <v>22.899856341284313</v>
      </c>
      <c r="U214" s="4">
        <v>32.300862198658336</v>
      </c>
      <c r="V214" s="4">
        <v>3954.0002950074668</v>
      </c>
      <c r="W214" s="4">
        <v>71.373096306111862</v>
      </c>
      <c r="X214" s="4">
        <v>67.200464580057698</v>
      </c>
      <c r="Y214" s="4">
        <v>79.718359758220203</v>
      </c>
      <c r="Z214" s="4">
        <v>56.951097448916933</v>
      </c>
      <c r="AA214" s="4">
        <v>3935.8</v>
      </c>
      <c r="AB214" s="4">
        <v>42.778404648098331</v>
      </c>
      <c r="AC214" s="4">
        <v>-11.47227955356967</v>
      </c>
      <c r="AD214" s="4">
        <v>108.501368403336</v>
      </c>
    </row>
    <row r="215" spans="1:30" x14ac:dyDescent="0.3">
      <c r="A215" s="3">
        <v>40133</v>
      </c>
      <c r="B215" s="4">
        <v>4071</v>
      </c>
      <c r="C215" s="4">
        <v>4085</v>
      </c>
      <c r="D215" s="4">
        <v>4051</v>
      </c>
      <c r="E215" s="4">
        <v>4057</v>
      </c>
      <c r="F215" s="4">
        <v>2375782</v>
      </c>
      <c r="G215" s="4"/>
      <c r="H215" s="4">
        <v>96694284520</v>
      </c>
      <c r="I215" s="4"/>
      <c r="J215" s="4">
        <v>20</v>
      </c>
      <c r="K215" s="4">
        <v>0.49541738915035916</v>
      </c>
      <c r="L215" s="4">
        <v>843940</v>
      </c>
      <c r="M215" s="4">
        <v>-26544</v>
      </c>
      <c r="N215" s="4">
        <v>2.8286105337861791</v>
      </c>
      <c r="O215" s="4">
        <v>3945.4</v>
      </c>
      <c r="P215" s="4">
        <v>4127.702386161016</v>
      </c>
      <c r="Q215" s="4">
        <v>3763.0976138389847</v>
      </c>
      <c r="R215" s="4">
        <v>34.0877914951989</v>
      </c>
      <c r="S215" s="4">
        <v>19.547325102880659</v>
      </c>
      <c r="T215" s="4">
        <v>23.692513532457291</v>
      </c>
      <c r="U215" s="4">
        <v>31.770380100429445</v>
      </c>
      <c r="V215" s="4">
        <v>3963.8097907210413</v>
      </c>
      <c r="W215" s="4">
        <v>70.483742861148912</v>
      </c>
      <c r="X215" s="4">
        <v>68.294890673754765</v>
      </c>
      <c r="Y215" s="4">
        <v>74.861447235937192</v>
      </c>
      <c r="Z215" s="4">
        <v>56.159123244376907</v>
      </c>
      <c r="AA215" s="4">
        <v>3945.4</v>
      </c>
      <c r="AB215" s="4">
        <v>45.095185344377569</v>
      </c>
      <c r="AC215" s="4">
        <v>-6.0849019442413619</v>
      </c>
      <c r="AD215" s="4">
        <v>102.36017457723786</v>
      </c>
    </row>
    <row r="216" spans="1:30" x14ac:dyDescent="0.3">
      <c r="A216" s="3">
        <v>40134</v>
      </c>
      <c r="B216" s="4">
        <v>4075</v>
      </c>
      <c r="C216" s="4">
        <v>4079</v>
      </c>
      <c r="D216" s="4">
        <v>4033</v>
      </c>
      <c r="E216" s="4">
        <v>4040</v>
      </c>
      <c r="F216" s="4">
        <v>1720030</v>
      </c>
      <c r="G216" s="4"/>
      <c r="H216" s="4">
        <v>69776695880</v>
      </c>
      <c r="I216" s="4"/>
      <c r="J216" s="4">
        <v>-29</v>
      </c>
      <c r="K216" s="4">
        <v>-0.71270582452691078</v>
      </c>
      <c r="L216" s="4">
        <v>824616</v>
      </c>
      <c r="M216" s="4">
        <v>-19324</v>
      </c>
      <c r="N216" s="4">
        <v>2.1414304856774407</v>
      </c>
      <c r="O216" s="4">
        <v>3955.3</v>
      </c>
      <c r="P216" s="4">
        <v>4135.5599234438978</v>
      </c>
      <c r="Q216" s="4">
        <v>3775.0400765561021</v>
      </c>
      <c r="R216" s="4">
        <v>35.123674911660778</v>
      </c>
      <c r="S216" s="4">
        <v>20</v>
      </c>
      <c r="T216" s="4">
        <v>24.688454190129157</v>
      </c>
      <c r="U216" s="4">
        <v>31.29045262050197</v>
      </c>
      <c r="V216" s="4">
        <v>3971.0660011285613</v>
      </c>
      <c r="W216" s="4">
        <v>67.387171857681366</v>
      </c>
      <c r="X216" s="4">
        <v>67.992317735063637</v>
      </c>
      <c r="Y216" s="4">
        <v>66.176880102916812</v>
      </c>
      <c r="Z216" s="4">
        <v>55.018192385583205</v>
      </c>
      <c r="AA216" s="4">
        <v>3955.3</v>
      </c>
      <c r="AB216" s="4">
        <v>45.040296313321051</v>
      </c>
      <c r="AC216" s="4">
        <v>-1.215835443521132</v>
      </c>
      <c r="AD216" s="4">
        <v>92.51226351368436</v>
      </c>
    </row>
    <row r="217" spans="1:30" x14ac:dyDescent="0.3">
      <c r="A217" s="3">
        <v>40135</v>
      </c>
      <c r="B217" s="4">
        <v>4046</v>
      </c>
      <c r="C217" s="4">
        <v>4053</v>
      </c>
      <c r="D217" s="4">
        <v>4029</v>
      </c>
      <c r="E217" s="4">
        <v>4045</v>
      </c>
      <c r="F217" s="4">
        <v>1227332</v>
      </c>
      <c r="G217" s="4"/>
      <c r="H217" s="4">
        <v>49622545920</v>
      </c>
      <c r="I217" s="4"/>
      <c r="J217" s="4">
        <v>-11</v>
      </c>
      <c r="K217" s="4">
        <v>-0.27120315581854043</v>
      </c>
      <c r="L217" s="4">
        <v>742162</v>
      </c>
      <c r="M217" s="4">
        <v>-82454</v>
      </c>
      <c r="N217" s="4">
        <v>2.0639886960032343</v>
      </c>
      <c r="O217" s="4">
        <v>3963.2</v>
      </c>
      <c r="P217" s="4">
        <v>4144.6393562598805</v>
      </c>
      <c r="Q217" s="4">
        <v>3781.7606437401187</v>
      </c>
      <c r="R217" s="4">
        <v>36.250911743253106</v>
      </c>
      <c r="S217" s="4">
        <v>20.933625091174328</v>
      </c>
      <c r="T217" s="4">
        <v>25.52015530698197</v>
      </c>
      <c r="U217" s="4">
        <v>30.857944940010423</v>
      </c>
      <c r="V217" s="4">
        <v>3978.1073343544131</v>
      </c>
      <c r="W217" s="4">
        <v>65.944681735966682</v>
      </c>
      <c r="X217" s="4">
        <v>67.309772402031328</v>
      </c>
      <c r="Y217" s="4">
        <v>63.214500403837377</v>
      </c>
      <c r="Z217" s="4">
        <v>55.299350304918974</v>
      </c>
      <c r="AA217" s="4">
        <v>3963.2</v>
      </c>
      <c r="AB217" s="4">
        <v>44.882872755504195</v>
      </c>
      <c r="AC217" s="4">
        <v>3.1745177182908044</v>
      </c>
      <c r="AD217" s="4">
        <v>83.416710074426788</v>
      </c>
    </row>
    <row r="218" spans="1:30" x14ac:dyDescent="0.3">
      <c r="A218" s="3">
        <v>40136</v>
      </c>
      <c r="B218" s="4">
        <v>4038</v>
      </c>
      <c r="C218" s="4">
        <v>4137</v>
      </c>
      <c r="D218" s="4">
        <v>4035</v>
      </c>
      <c r="E218" s="4">
        <v>4115</v>
      </c>
      <c r="F218" s="4">
        <v>2827416</v>
      </c>
      <c r="G218" s="4"/>
      <c r="H218" s="4">
        <v>116002992060</v>
      </c>
      <c r="I218" s="4"/>
      <c r="J218" s="4">
        <v>72</v>
      </c>
      <c r="K218" s="4">
        <v>1.7808558001484047</v>
      </c>
      <c r="L218" s="4">
        <v>800276</v>
      </c>
      <c r="M218" s="4">
        <v>58114</v>
      </c>
      <c r="N218" s="4">
        <v>3.4907700819878325</v>
      </c>
      <c r="O218" s="4">
        <v>3976.2</v>
      </c>
      <c r="P218" s="4">
        <v>4161.9725491023901</v>
      </c>
      <c r="Q218" s="4">
        <v>3790.4274508976096</v>
      </c>
      <c r="R218" s="4">
        <v>38.572458543619327</v>
      </c>
      <c r="S218" s="4">
        <v>20.692141312184571</v>
      </c>
      <c r="T218" s="4">
        <v>26.533909771659676</v>
      </c>
      <c r="U218" s="4">
        <v>30.880721366071519</v>
      </c>
      <c r="V218" s="4">
        <v>3991.1447310825642</v>
      </c>
      <c r="W218" s="4">
        <v>70.240493420084846</v>
      </c>
      <c r="X218" s="4">
        <v>68.286679408049167</v>
      </c>
      <c r="Y218" s="4">
        <v>74.148121444156203</v>
      </c>
      <c r="Z218" s="4">
        <v>59.069550101742365</v>
      </c>
      <c r="AA218" s="4">
        <v>3976.2</v>
      </c>
      <c r="AB218" s="4">
        <v>49.832095064843998</v>
      </c>
      <c r="AC218" s="4">
        <v>7.6180965132006326</v>
      </c>
      <c r="AD218" s="4">
        <v>84.427997103286728</v>
      </c>
    </row>
    <row r="219" spans="1:30" x14ac:dyDescent="0.3">
      <c r="A219" s="3">
        <v>40137</v>
      </c>
      <c r="B219" s="4">
        <v>4130</v>
      </c>
      <c r="C219" s="4">
        <v>4156</v>
      </c>
      <c r="D219" s="4">
        <v>4086</v>
      </c>
      <c r="E219" s="4">
        <v>4109</v>
      </c>
      <c r="F219" s="4">
        <v>2400314</v>
      </c>
      <c r="G219" s="4"/>
      <c r="H219" s="4">
        <v>98834589480.000015</v>
      </c>
      <c r="I219" s="4"/>
      <c r="J219" s="4">
        <v>7</v>
      </c>
      <c r="K219" s="4">
        <v>0.17064846416382254</v>
      </c>
      <c r="L219" s="4">
        <v>789772</v>
      </c>
      <c r="M219" s="4">
        <v>-10504</v>
      </c>
      <c r="N219" s="4">
        <v>3.0573599859547063</v>
      </c>
      <c r="O219" s="4">
        <v>3987.1</v>
      </c>
      <c r="P219" s="4">
        <v>4177.1304186176521</v>
      </c>
      <c r="Q219" s="4">
        <v>3797.0695813823481</v>
      </c>
      <c r="R219" s="4">
        <v>39.571428571428569</v>
      </c>
      <c r="S219" s="4">
        <v>20.5</v>
      </c>
      <c r="T219" s="4">
        <v>27.461833306791142</v>
      </c>
      <c r="U219" s="4">
        <v>31.175402628837553</v>
      </c>
      <c r="V219" s="4">
        <v>4002.3690424080346</v>
      </c>
      <c r="W219" s="4">
        <v>69.645787559698633</v>
      </c>
      <c r="X219" s="4">
        <v>68.739715458598994</v>
      </c>
      <c r="Y219" s="4">
        <v>71.457931761897896</v>
      </c>
      <c r="Z219" s="4">
        <v>58.623430440595861</v>
      </c>
      <c r="AA219" s="4">
        <v>3987.1</v>
      </c>
      <c r="AB219" s="4">
        <v>52.663171289371348</v>
      </c>
      <c r="AC219" s="4">
        <v>11.908103634740701</v>
      </c>
      <c r="AD219" s="4">
        <v>81.510135309261301</v>
      </c>
    </row>
    <row r="220" spans="1:30" x14ac:dyDescent="0.3">
      <c r="A220" s="3">
        <v>40140</v>
      </c>
      <c r="B220" s="4">
        <v>4122</v>
      </c>
      <c r="C220" s="4">
        <v>4193</v>
      </c>
      <c r="D220" s="4">
        <v>4117</v>
      </c>
      <c r="E220" s="4">
        <v>4186</v>
      </c>
      <c r="F220" s="4">
        <v>2460280</v>
      </c>
      <c r="G220" s="4"/>
      <c r="H220" s="4">
        <v>102328407920</v>
      </c>
      <c r="I220" s="4"/>
      <c r="J220" s="4">
        <v>69</v>
      </c>
      <c r="K220" s="4">
        <v>1.6759776536312849</v>
      </c>
      <c r="L220" s="4">
        <v>859780</v>
      </c>
      <c r="M220" s="4">
        <v>70008</v>
      </c>
      <c r="N220" s="4">
        <v>4.7455803420621345</v>
      </c>
      <c r="O220" s="4">
        <v>3996.35</v>
      </c>
      <c r="P220" s="4">
        <v>4205.2588557242125</v>
      </c>
      <c r="Q220" s="4">
        <v>3787.4411442757869</v>
      </c>
      <c r="R220" s="4">
        <v>36.350364963503644</v>
      </c>
      <c r="S220" s="4">
        <v>20.948905109489051</v>
      </c>
      <c r="T220" s="4">
        <v>28.599832694626553</v>
      </c>
      <c r="U220" s="4">
        <v>30.897845413357388</v>
      </c>
      <c r="V220" s="4">
        <v>4019.8577050358408</v>
      </c>
      <c r="W220" s="4">
        <v>78.509378086394065</v>
      </c>
      <c r="X220" s="4">
        <v>71.996269667864013</v>
      </c>
      <c r="Y220" s="4">
        <v>91.53559492345417</v>
      </c>
      <c r="Z220" s="4">
        <v>62.454031156397129</v>
      </c>
      <c r="AA220" s="4">
        <v>3996.35</v>
      </c>
      <c r="AB220" s="4">
        <v>60.423550994749348</v>
      </c>
      <c r="AC220" s="4">
        <v>16.528622430932003</v>
      </c>
      <c r="AD220" s="4">
        <v>87.78985712763469</v>
      </c>
    </row>
    <row r="221" spans="1:30" x14ac:dyDescent="0.3">
      <c r="A221" s="3">
        <v>40141</v>
      </c>
      <c r="B221" s="4">
        <v>4170</v>
      </c>
      <c r="C221" s="4">
        <v>4198</v>
      </c>
      <c r="D221" s="4">
        <v>4092</v>
      </c>
      <c r="E221" s="4">
        <v>4118</v>
      </c>
      <c r="F221" s="4">
        <v>2614316</v>
      </c>
      <c r="G221" s="4"/>
      <c r="H221" s="4">
        <v>108717116320</v>
      </c>
      <c r="I221" s="4"/>
      <c r="J221" s="4">
        <v>-41</v>
      </c>
      <c r="K221" s="4">
        <v>-0.98581389757153159</v>
      </c>
      <c r="L221" s="4">
        <v>750970</v>
      </c>
      <c r="M221" s="4">
        <v>-108810</v>
      </c>
      <c r="N221" s="4">
        <v>2.8548592551889551</v>
      </c>
      <c r="O221" s="4">
        <v>4003.7</v>
      </c>
      <c r="P221" s="4">
        <v>4218.7768234840751</v>
      </c>
      <c r="Q221" s="4">
        <v>3788.6231765159246</v>
      </c>
      <c r="R221" s="4">
        <v>34.936350777934933</v>
      </c>
      <c r="S221" s="4">
        <v>22.065063649222065</v>
      </c>
      <c r="T221" s="4">
        <v>29.528406762542158</v>
      </c>
      <c r="U221" s="4">
        <v>30.416906996935104</v>
      </c>
      <c r="V221" s="4">
        <v>4029.2045902705222</v>
      </c>
      <c r="W221" s="4">
        <v>71.711313139620472</v>
      </c>
      <c r="X221" s="4">
        <v>71.901284158449499</v>
      </c>
      <c r="Y221" s="4">
        <v>71.331371101962418</v>
      </c>
      <c r="Z221" s="4">
        <v>57.505079677805767</v>
      </c>
      <c r="AA221" s="4">
        <v>4003.7</v>
      </c>
      <c r="AB221" s="4">
        <v>60.390531664264472</v>
      </c>
      <c r="AC221" s="4">
        <v>20.705947119820809</v>
      </c>
      <c r="AD221" s="4">
        <v>79.369169088887332</v>
      </c>
    </row>
    <row r="222" spans="1:30" x14ac:dyDescent="0.3">
      <c r="A222" s="3">
        <v>40142</v>
      </c>
      <c r="B222" s="4">
        <v>4129</v>
      </c>
      <c r="C222" s="4">
        <v>4140</v>
      </c>
      <c r="D222" s="4">
        <v>4103</v>
      </c>
      <c r="E222" s="4">
        <v>4129</v>
      </c>
      <c r="F222" s="4">
        <v>1586646</v>
      </c>
      <c r="G222" s="4"/>
      <c r="H222" s="4">
        <v>65396968500</v>
      </c>
      <c r="I222" s="4"/>
      <c r="J222" s="4">
        <v>-29</v>
      </c>
      <c r="K222" s="4">
        <v>-0.69745069745069743</v>
      </c>
      <c r="L222" s="4">
        <v>705540</v>
      </c>
      <c r="M222" s="4">
        <v>-45430</v>
      </c>
      <c r="N222" s="4">
        <v>2.7907092534043643</v>
      </c>
      <c r="O222" s="4">
        <v>4016.9</v>
      </c>
      <c r="P222" s="4">
        <v>4228.6865906992225</v>
      </c>
      <c r="Q222" s="4">
        <v>3805.1134093007777</v>
      </c>
      <c r="R222" s="4">
        <v>36.920777279521673</v>
      </c>
      <c r="S222" s="4">
        <v>16.292974588938712</v>
      </c>
      <c r="T222" s="4">
        <v>31.200707028502723</v>
      </c>
      <c r="U222" s="4">
        <v>30.548599807572177</v>
      </c>
      <c r="V222" s="4">
        <v>4038.7089150066631</v>
      </c>
      <c r="W222" s="4">
        <v>69.098990609659722</v>
      </c>
      <c r="X222" s="4">
        <v>70.967186308852902</v>
      </c>
      <c r="Y222" s="4">
        <v>65.362599211273363</v>
      </c>
      <c r="Z222" s="4">
        <v>58.070835582251931</v>
      </c>
      <c r="AA222" s="4">
        <v>4016.9</v>
      </c>
      <c r="AB222" s="4">
        <v>60.553943508878547</v>
      </c>
      <c r="AC222" s="4">
        <v>24.500994394969169</v>
      </c>
      <c r="AD222" s="4">
        <v>72.105898227818756</v>
      </c>
    </row>
    <row r="223" spans="1:30" x14ac:dyDescent="0.3">
      <c r="A223" s="3">
        <v>40143</v>
      </c>
      <c r="B223" s="4">
        <v>4140</v>
      </c>
      <c r="C223" s="4">
        <v>4157</v>
      </c>
      <c r="D223" s="4">
        <v>4064</v>
      </c>
      <c r="E223" s="4">
        <v>4077</v>
      </c>
      <c r="F223" s="4">
        <v>1528990</v>
      </c>
      <c r="G223" s="4"/>
      <c r="H223" s="4">
        <v>62800030740</v>
      </c>
      <c r="I223" s="4"/>
      <c r="J223" s="4">
        <v>-44</v>
      </c>
      <c r="K223" s="4">
        <v>-1.0677020140742539</v>
      </c>
      <c r="L223" s="4">
        <v>624078</v>
      </c>
      <c r="M223" s="4">
        <v>-81462</v>
      </c>
      <c r="N223" s="4">
        <v>1.1913626209977661</v>
      </c>
      <c r="O223" s="4">
        <v>4029</v>
      </c>
      <c r="P223" s="4">
        <v>4224.8897649189457</v>
      </c>
      <c r="Q223" s="4">
        <v>3833.1102350810538</v>
      </c>
      <c r="R223" s="4">
        <v>37.76792313377679</v>
      </c>
      <c r="S223" s="4">
        <v>13.747228381374724</v>
      </c>
      <c r="T223" s="4">
        <v>33.227060183329357</v>
      </c>
      <c r="U223" s="4">
        <v>30.694078780212969</v>
      </c>
      <c r="V223" s="4">
        <v>4042.355685006029</v>
      </c>
      <c r="W223" s="4">
        <v>55.533449361074922</v>
      </c>
      <c r="X223" s="4">
        <v>65.82260732626024</v>
      </c>
      <c r="Y223" s="4">
        <v>34.955133430704279</v>
      </c>
      <c r="Z223" s="4">
        <v>54.46273546651225</v>
      </c>
      <c r="AA223" s="4">
        <v>4029</v>
      </c>
      <c r="AB223" s="4">
        <v>55.843751153417998</v>
      </c>
      <c r="AC223" s="4">
        <v>27.486018848154771</v>
      </c>
      <c r="AD223" s="4">
        <v>56.715464610526453</v>
      </c>
    </row>
    <row r="224" spans="1:30" x14ac:dyDescent="0.3">
      <c r="A224" s="3">
        <v>40144</v>
      </c>
      <c r="B224" s="4">
        <v>4052</v>
      </c>
      <c r="C224" s="4">
        <v>4055</v>
      </c>
      <c r="D224" s="4">
        <v>3915</v>
      </c>
      <c r="E224" s="4">
        <v>3939</v>
      </c>
      <c r="F224" s="4">
        <v>1439740</v>
      </c>
      <c r="G224" s="4"/>
      <c r="H224" s="4">
        <v>57351368340</v>
      </c>
      <c r="I224" s="4"/>
      <c r="J224" s="4">
        <v>-168</v>
      </c>
      <c r="K224" s="4">
        <v>-4.0905770635500369</v>
      </c>
      <c r="L224" s="4">
        <v>453332</v>
      </c>
      <c r="M224" s="4">
        <v>-170746</v>
      </c>
      <c r="N224" s="4">
        <v>-2.311393284063286</v>
      </c>
      <c r="O224" s="4">
        <v>4032.2</v>
      </c>
      <c r="P224" s="4">
        <v>4219.8396546575377</v>
      </c>
      <c r="Q224" s="4">
        <v>3844.5603453424619</v>
      </c>
      <c r="R224" s="4">
        <v>32.302405498281786</v>
      </c>
      <c r="S224" s="4">
        <v>23.024054982817869</v>
      </c>
      <c r="T224" s="4">
        <v>33.748705912559267</v>
      </c>
      <c r="U224" s="4">
        <v>29.909229766891798</v>
      </c>
      <c r="V224" s="4">
        <v>4032.5122864340265</v>
      </c>
      <c r="W224" s="4">
        <v>39.849154697724863</v>
      </c>
      <c r="X224" s="4">
        <v>57.16478978341511</v>
      </c>
      <c r="Y224" s="4">
        <v>5.2178845263443776</v>
      </c>
      <c r="Z224" s="4">
        <v>46.4077753863141</v>
      </c>
      <c r="AA224" s="4">
        <v>4032.2</v>
      </c>
      <c r="AB224" s="4">
        <v>40.50848647431485</v>
      </c>
      <c r="AC224" s="4">
        <v>28.726253860170015</v>
      </c>
      <c r="AD224" s="4">
        <v>23.56446522828967</v>
      </c>
    </row>
    <row r="225" spans="1:30" x14ac:dyDescent="0.3">
      <c r="A225" s="3">
        <v>40147</v>
      </c>
      <c r="B225" s="4">
        <v>4336</v>
      </c>
      <c r="C225" s="4">
        <v>4404</v>
      </c>
      <c r="D225" s="4">
        <v>4322</v>
      </c>
      <c r="E225" s="4">
        <v>4375</v>
      </c>
      <c r="F225" s="4">
        <v>3268228</v>
      </c>
      <c r="G225" s="4"/>
      <c r="H225" s="4">
        <v>142898538540</v>
      </c>
      <c r="I225" s="4"/>
      <c r="J225" s="4">
        <v>15</v>
      </c>
      <c r="K225" s="4">
        <v>0.34403669724770647</v>
      </c>
      <c r="L225" s="4">
        <v>514984</v>
      </c>
      <c r="M225" s="4">
        <v>61652</v>
      </c>
      <c r="N225" s="4">
        <v>7.8795201518943685</v>
      </c>
      <c r="O225" s="4">
        <v>4055.45</v>
      </c>
      <c r="P225" s="4">
        <v>4286.8850664873407</v>
      </c>
      <c r="Q225" s="4">
        <v>3824.0149335126589</v>
      </c>
      <c r="R225" s="4">
        <v>43.558951965065503</v>
      </c>
      <c r="S225" s="4">
        <v>17.35807860262009</v>
      </c>
      <c r="T225" s="4">
        <v>35.563152543865492</v>
      </c>
      <c r="U225" s="4">
        <v>29.691775320590033</v>
      </c>
      <c r="V225" s="4">
        <v>4065.1301639165004</v>
      </c>
      <c r="W225" s="4">
        <v>57.92261301593382</v>
      </c>
      <c r="X225" s="4">
        <v>57.417397527588015</v>
      </c>
      <c r="Y225" s="4">
        <v>58.933043992625429</v>
      </c>
      <c r="Z225" s="4">
        <v>64.077077616960693</v>
      </c>
      <c r="AA225" s="4">
        <v>4055.45</v>
      </c>
      <c r="AB225" s="4">
        <v>62.812669572177128</v>
      </c>
      <c r="AC225" s="4">
        <v>31.972579166075455</v>
      </c>
      <c r="AD225" s="4">
        <v>61.680180812203346</v>
      </c>
    </row>
    <row r="226" spans="1:30" x14ac:dyDescent="0.3">
      <c r="A226" s="3">
        <v>40148</v>
      </c>
      <c r="B226" s="4">
        <v>4390</v>
      </c>
      <c r="C226" s="4">
        <v>4408</v>
      </c>
      <c r="D226" s="4">
        <v>4331</v>
      </c>
      <c r="E226" s="4">
        <v>4367</v>
      </c>
      <c r="F226" s="4">
        <v>2929698</v>
      </c>
      <c r="G226" s="4"/>
      <c r="H226" s="4">
        <v>127750329460</v>
      </c>
      <c r="I226" s="4"/>
      <c r="J226" s="4">
        <v>-5</v>
      </c>
      <c r="K226" s="4">
        <v>-0.11436413540713633</v>
      </c>
      <c r="L226" s="4">
        <v>572052</v>
      </c>
      <c r="M226" s="4">
        <v>57068</v>
      </c>
      <c r="N226" s="4">
        <v>7.040872602487898</v>
      </c>
      <c r="O226" s="4">
        <v>4079.75</v>
      </c>
      <c r="P226" s="4">
        <v>4333.7703731986867</v>
      </c>
      <c r="Q226" s="4">
        <v>3825.7296268013133</v>
      </c>
      <c r="R226" s="4">
        <v>42.168021680216796</v>
      </c>
      <c r="S226" s="4">
        <v>17.235772357723576</v>
      </c>
      <c r="T226" s="4">
        <v>36.052145566227878</v>
      </c>
      <c r="U226" s="4">
        <v>29.398550678994994</v>
      </c>
      <c r="V226" s="4">
        <v>4093.8796721149288</v>
      </c>
      <c r="W226" s="4">
        <v>69.17626533719455</v>
      </c>
      <c r="X226" s="4">
        <v>61.337020130790194</v>
      </c>
      <c r="Y226" s="4">
        <v>84.854755750003278</v>
      </c>
      <c r="Z226" s="4">
        <v>63.671621908214334</v>
      </c>
      <c r="AA226" s="4">
        <v>4079.75</v>
      </c>
      <c r="AB226" s="4">
        <v>78.933466363126172</v>
      </c>
      <c r="AC226" s="4">
        <v>36.445044613413621</v>
      </c>
      <c r="AD226" s="4">
        <v>84.976843499425101</v>
      </c>
    </row>
    <row r="227" spans="1:30" x14ac:dyDescent="0.3">
      <c r="A227" s="3">
        <v>40149</v>
      </c>
      <c r="B227" s="4">
        <v>4388</v>
      </c>
      <c r="C227" s="4">
        <v>4409</v>
      </c>
      <c r="D227" s="4">
        <v>4361</v>
      </c>
      <c r="E227" s="4">
        <v>4377</v>
      </c>
      <c r="F227" s="4">
        <v>2660750</v>
      </c>
      <c r="G227" s="4"/>
      <c r="H227" s="4">
        <v>116628606800</v>
      </c>
      <c r="I227" s="4"/>
      <c r="J227" s="4">
        <v>17</v>
      </c>
      <c r="K227" s="4">
        <v>0.38990825688073394</v>
      </c>
      <c r="L227" s="4">
        <v>636968</v>
      </c>
      <c r="M227" s="4">
        <v>64916</v>
      </c>
      <c r="N227" s="4">
        <v>6.6481488249698568</v>
      </c>
      <c r="O227" s="4">
        <v>4104.1499999999996</v>
      </c>
      <c r="P227" s="4">
        <v>4373.481227301997</v>
      </c>
      <c r="Q227" s="4">
        <v>3834.8187726980027</v>
      </c>
      <c r="R227" s="4">
        <v>41.971982758620697</v>
      </c>
      <c r="S227" s="4">
        <v>16.594827586206897</v>
      </c>
      <c r="T227" s="4">
        <v>36.609111782071295</v>
      </c>
      <c r="U227" s="4">
        <v>29.205271035879047</v>
      </c>
      <c r="V227" s="4">
        <v>4120.8435128658875</v>
      </c>
      <c r="W227" s="4">
        <v>77.291599293622269</v>
      </c>
      <c r="X227" s="4">
        <v>66.655213185067552</v>
      </c>
      <c r="Y227" s="4">
        <v>98.564371510731718</v>
      </c>
      <c r="Z227" s="4">
        <v>63.971588059214135</v>
      </c>
      <c r="AA227" s="4">
        <v>4104.1499999999996</v>
      </c>
      <c r="AB227" s="4">
        <v>91.461914374689059</v>
      </c>
      <c r="AC227" s="4">
        <v>41.684746495439853</v>
      </c>
      <c r="AD227" s="4">
        <v>99.554335758498411</v>
      </c>
    </row>
    <row r="228" spans="1:30" x14ac:dyDescent="0.3">
      <c r="A228" s="3">
        <v>40150</v>
      </c>
      <c r="B228" s="4">
        <v>4383</v>
      </c>
      <c r="C228" s="4">
        <v>4396</v>
      </c>
      <c r="D228" s="4">
        <v>4366</v>
      </c>
      <c r="E228" s="4">
        <v>4385</v>
      </c>
      <c r="F228" s="4">
        <v>2102022</v>
      </c>
      <c r="G228" s="4"/>
      <c r="H228" s="4">
        <v>92091849719.999985</v>
      </c>
      <c r="I228" s="4"/>
      <c r="J228" s="4">
        <v>2</v>
      </c>
      <c r="K228" s="4">
        <v>4.5630846452201689E-2</v>
      </c>
      <c r="L228" s="4">
        <v>608046</v>
      </c>
      <c r="M228" s="4">
        <v>-28922</v>
      </c>
      <c r="N228" s="4">
        <v>6.1961904992553034</v>
      </c>
      <c r="O228" s="4">
        <v>4129.1499999999996</v>
      </c>
      <c r="P228" s="4">
        <v>4405.2103376075593</v>
      </c>
      <c r="Q228" s="4">
        <v>3853.0896623924395</v>
      </c>
      <c r="R228" s="4">
        <v>41.680042803638315</v>
      </c>
      <c r="S228" s="4">
        <v>16.479400749063668</v>
      </c>
      <c r="T228" s="4">
        <v>37.233802399939712</v>
      </c>
      <c r="U228" s="4">
        <v>29.142214341556958</v>
      </c>
      <c r="V228" s="4">
        <v>4146.0012735453274</v>
      </c>
      <c r="W228" s="4">
        <v>83.241632997367617</v>
      </c>
      <c r="X228" s="4">
        <v>72.184019789167579</v>
      </c>
      <c r="Y228" s="4">
        <v>105.35685941376769</v>
      </c>
      <c r="Z228" s="4">
        <v>64.220375471043269</v>
      </c>
      <c r="AA228" s="4">
        <v>4129.1499999999996</v>
      </c>
      <c r="AB228" s="4">
        <v>100.87352561594525</v>
      </c>
      <c r="AC228" s="4">
        <v>47.321773078345132</v>
      </c>
      <c r="AD228" s="4">
        <v>107.10350507520025</v>
      </c>
    </row>
    <row r="229" spans="1:30" x14ac:dyDescent="0.3">
      <c r="A229" s="3">
        <v>40151</v>
      </c>
      <c r="B229" s="4">
        <v>4368</v>
      </c>
      <c r="C229" s="4">
        <v>4381</v>
      </c>
      <c r="D229" s="4">
        <v>4336</v>
      </c>
      <c r="E229" s="4">
        <v>4374</v>
      </c>
      <c r="F229" s="4">
        <v>2500528</v>
      </c>
      <c r="G229" s="4"/>
      <c r="H229" s="4">
        <v>109029591160</v>
      </c>
      <c r="I229" s="4"/>
      <c r="J229" s="4">
        <v>-7</v>
      </c>
      <c r="K229" s="4">
        <v>-0.15978087194704405</v>
      </c>
      <c r="L229" s="4">
        <v>641718</v>
      </c>
      <c r="M229" s="4">
        <v>33672</v>
      </c>
      <c r="N229" s="4">
        <v>5.3125790024919555</v>
      </c>
      <c r="O229" s="4">
        <v>4153.3500000000004</v>
      </c>
      <c r="P229" s="4">
        <v>4426.1475623058241</v>
      </c>
      <c r="Q229" s="4">
        <v>3880.5524376941762</v>
      </c>
      <c r="R229" s="4">
        <v>40.990516332982082</v>
      </c>
      <c r="S229" s="4">
        <v>17.702845100105375</v>
      </c>
      <c r="T229" s="4">
        <v>37.498276821778902</v>
      </c>
      <c r="U229" s="4">
        <v>29.015350816556214</v>
      </c>
      <c r="V229" s="4">
        <v>4167.7154379695821</v>
      </c>
      <c r="W229" s="4">
        <v>86.466081917273414</v>
      </c>
      <c r="X229" s="4">
        <v>76.944707165202857</v>
      </c>
      <c r="Y229" s="4">
        <v>105.50883142141453</v>
      </c>
      <c r="Z229" s="4">
        <v>63.58487453593181</v>
      </c>
      <c r="AA229" s="4">
        <v>4153.3500000000004</v>
      </c>
      <c r="AB229" s="4">
        <v>106.22024638199036</v>
      </c>
      <c r="AC229" s="4">
        <v>52.931151488216109</v>
      </c>
      <c r="AD229" s="4">
        <v>106.57818978754851</v>
      </c>
    </row>
    <row r="230" spans="1:30" x14ac:dyDescent="0.3">
      <c r="A230" s="3">
        <v>40154</v>
      </c>
      <c r="B230" s="4">
        <v>4354</v>
      </c>
      <c r="C230" s="4">
        <v>4395</v>
      </c>
      <c r="D230" s="4">
        <v>4354</v>
      </c>
      <c r="E230" s="4">
        <v>4373</v>
      </c>
      <c r="F230" s="4">
        <v>1983820</v>
      </c>
      <c r="G230" s="4"/>
      <c r="H230" s="4">
        <v>86811729400</v>
      </c>
      <c r="I230" s="4"/>
      <c r="J230" s="4">
        <v>13</v>
      </c>
      <c r="K230" s="4">
        <v>0.29816513761467889</v>
      </c>
      <c r="L230" s="4">
        <v>664010</v>
      </c>
      <c r="M230" s="4">
        <v>22292</v>
      </c>
      <c r="N230" s="4">
        <v>4.9561982479299171</v>
      </c>
      <c r="O230" s="4">
        <v>4166.5</v>
      </c>
      <c r="P230" s="4">
        <v>4454.5975529226171</v>
      </c>
      <c r="Q230" s="4">
        <v>3878.4024470773829</v>
      </c>
      <c r="R230" s="4">
        <v>33.039906103286384</v>
      </c>
      <c r="S230" s="4">
        <v>19.718309859154932</v>
      </c>
      <c r="T230" s="4">
        <v>36.046803252213081</v>
      </c>
      <c r="U230" s="4">
        <v>28.483506164447213</v>
      </c>
      <c r="V230" s="4">
        <v>4187.2663486391457</v>
      </c>
      <c r="W230" s="4">
        <v>88.548238147278084</v>
      </c>
      <c r="X230" s="4">
        <v>80.812550825894604</v>
      </c>
      <c r="Y230" s="4">
        <v>104.01961279004504</v>
      </c>
      <c r="Z230" s="4">
        <v>63.524719800477847</v>
      </c>
      <c r="AA230" s="4">
        <v>4166.5</v>
      </c>
      <c r="AB230" s="4">
        <v>109.11901340516397</v>
      </c>
      <c r="AC230" s="4">
        <v>58.282376432687336</v>
      </c>
      <c r="AD230" s="4">
        <v>101.67327394495327</v>
      </c>
    </row>
    <row r="231" spans="1:30" x14ac:dyDescent="0.3">
      <c r="A231" s="3">
        <v>40155</v>
      </c>
      <c r="B231" s="4">
        <v>4380</v>
      </c>
      <c r="C231" s="4">
        <v>4385</v>
      </c>
      <c r="D231" s="4">
        <v>4288</v>
      </c>
      <c r="E231" s="4">
        <v>4318</v>
      </c>
      <c r="F231" s="4">
        <v>2779118</v>
      </c>
      <c r="G231" s="4"/>
      <c r="H231" s="4">
        <v>120107897219.99998</v>
      </c>
      <c r="I231" s="4"/>
      <c r="J231" s="4">
        <v>-57</v>
      </c>
      <c r="K231" s="4">
        <v>-1.3028571428571429</v>
      </c>
      <c r="L231" s="4">
        <v>732298</v>
      </c>
      <c r="M231" s="4">
        <v>68288</v>
      </c>
      <c r="N231" s="4">
        <v>3.3422283915899729</v>
      </c>
      <c r="O231" s="4">
        <v>4178.3500000000004</v>
      </c>
      <c r="P231" s="4">
        <v>4470.8682216546522</v>
      </c>
      <c r="Q231" s="4">
        <v>3885.8317783453485</v>
      </c>
      <c r="R231" s="4">
        <v>31.354466858789625</v>
      </c>
      <c r="S231" s="4">
        <v>23.170028818443804</v>
      </c>
      <c r="T231" s="4">
        <v>34.05506375220218</v>
      </c>
      <c r="U231" s="4">
        <v>27.897692590748946</v>
      </c>
      <c r="V231" s="4">
        <v>4199.7171725782746</v>
      </c>
      <c r="W231" s="4">
        <v>86.225141220992398</v>
      </c>
      <c r="X231" s="4">
        <v>82.61674762426054</v>
      </c>
      <c r="Y231" s="4">
        <v>93.441928414456129</v>
      </c>
      <c r="Z231" s="4">
        <v>60.226045516593508</v>
      </c>
      <c r="AA231" s="4">
        <v>4178.3500000000004</v>
      </c>
      <c r="AB231" s="4">
        <v>105.7591412620086</v>
      </c>
      <c r="AC231" s="4">
        <v>62.803973083098882</v>
      </c>
      <c r="AD231" s="4">
        <v>85.910336357819432</v>
      </c>
    </row>
    <row r="232" spans="1:30" x14ac:dyDescent="0.3">
      <c r="A232" s="3">
        <v>40156</v>
      </c>
      <c r="B232" s="4">
        <v>4284</v>
      </c>
      <c r="C232" s="4">
        <v>4290</v>
      </c>
      <c r="D232" s="4">
        <v>4246</v>
      </c>
      <c r="E232" s="4">
        <v>4267</v>
      </c>
      <c r="F232" s="4">
        <v>1871676</v>
      </c>
      <c r="G232" s="4"/>
      <c r="H232" s="4">
        <v>79962192100</v>
      </c>
      <c r="I232" s="4"/>
      <c r="J232" s="4">
        <v>-54</v>
      </c>
      <c r="K232" s="4">
        <v>-1.2497107151122426</v>
      </c>
      <c r="L232" s="4">
        <v>735304</v>
      </c>
      <c r="M232" s="4">
        <v>3006</v>
      </c>
      <c r="N232" s="4">
        <v>1.8766115939260906</v>
      </c>
      <c r="O232" s="4">
        <v>4188.3999999999996</v>
      </c>
      <c r="P232" s="4">
        <v>4478.5898688789803</v>
      </c>
      <c r="Q232" s="4">
        <v>3898.210131121019</v>
      </c>
      <c r="R232" s="4">
        <v>31.032515687393037</v>
      </c>
      <c r="S232" s="4">
        <v>24.301197946377638</v>
      </c>
      <c r="T232" s="4">
        <v>32.023433250162348</v>
      </c>
      <c r="U232" s="4">
        <v>27.284328617360085</v>
      </c>
      <c r="V232" s="4">
        <v>4206.1250609041526</v>
      </c>
      <c r="W232" s="4">
        <v>81.235114390243254</v>
      </c>
      <c r="X232" s="4">
        <v>82.156203212921454</v>
      </c>
      <c r="Y232" s="4">
        <v>79.392936744886839</v>
      </c>
      <c r="Z232" s="4">
        <v>57.320736576749276</v>
      </c>
      <c r="AA232" s="4">
        <v>4188.3999999999996</v>
      </c>
      <c r="AB232" s="4">
        <v>97.853154354840626</v>
      </c>
      <c r="AC232" s="4">
        <v>66.141990347074284</v>
      </c>
      <c r="AD232" s="4">
        <v>63.422328015532685</v>
      </c>
    </row>
    <row r="233" spans="1:30" x14ac:dyDescent="0.3">
      <c r="A233" s="3">
        <v>40157</v>
      </c>
      <c r="B233" s="4">
        <v>4267</v>
      </c>
      <c r="C233" s="4">
        <v>4337</v>
      </c>
      <c r="D233" s="4">
        <v>4250</v>
      </c>
      <c r="E233" s="4">
        <v>4334</v>
      </c>
      <c r="F233" s="4">
        <v>3354396</v>
      </c>
      <c r="G233" s="4"/>
      <c r="H233" s="4">
        <v>144058789500</v>
      </c>
      <c r="I233" s="4"/>
      <c r="J233" s="4">
        <v>62</v>
      </c>
      <c r="K233" s="4">
        <v>1.4513108614232211</v>
      </c>
      <c r="L233" s="4">
        <v>839430</v>
      </c>
      <c r="M233" s="4">
        <v>104126</v>
      </c>
      <c r="N233" s="4">
        <v>3.1241820734289907</v>
      </c>
      <c r="O233" s="4">
        <v>4202.7</v>
      </c>
      <c r="P233" s="4">
        <v>4491.991617576452</v>
      </c>
      <c r="Q233" s="4">
        <v>3913.4083824235481</v>
      </c>
      <c r="R233" s="4">
        <v>33.053691275167786</v>
      </c>
      <c r="S233" s="4">
        <v>22.315436241610737</v>
      </c>
      <c r="T233" s="4">
        <v>30.733870960600058</v>
      </c>
      <c r="U233" s="4">
        <v>26.747603498147654</v>
      </c>
      <c r="V233" s="4">
        <v>4218.3036265323281</v>
      </c>
      <c r="W233" s="4">
        <v>72.152652947278739</v>
      </c>
      <c r="X233" s="4">
        <v>78.821686457707216</v>
      </c>
      <c r="Y233" s="4">
        <v>58.814585926421785</v>
      </c>
      <c r="Z233" s="4">
        <v>59.989804737419249</v>
      </c>
      <c r="AA233" s="4">
        <v>4202.7</v>
      </c>
      <c r="AB233" s="4">
        <v>95.888598751163954</v>
      </c>
      <c r="AC233" s="4">
        <v>68.975000671273307</v>
      </c>
      <c r="AD233" s="4">
        <v>53.827196159781295</v>
      </c>
    </row>
    <row r="234" spans="1:30" x14ac:dyDescent="0.3">
      <c r="A234" s="3">
        <v>40158</v>
      </c>
      <c r="B234" s="4">
        <v>4350</v>
      </c>
      <c r="C234" s="4">
        <v>4401</v>
      </c>
      <c r="D234" s="4">
        <v>4350</v>
      </c>
      <c r="E234" s="4">
        <v>4396</v>
      </c>
      <c r="F234" s="4">
        <v>3160862</v>
      </c>
      <c r="G234" s="4"/>
      <c r="H234" s="4">
        <v>138337061920</v>
      </c>
      <c r="I234" s="4"/>
      <c r="J234" s="4">
        <v>102</v>
      </c>
      <c r="K234" s="4">
        <v>2.375407545412203</v>
      </c>
      <c r="L234" s="4">
        <v>865224</v>
      </c>
      <c r="M234" s="4">
        <v>25794</v>
      </c>
      <c r="N234" s="4">
        <v>4.1940721252414592</v>
      </c>
      <c r="O234" s="4">
        <v>4219.05</v>
      </c>
      <c r="P234" s="4">
        <v>4513.1897456992174</v>
      </c>
      <c r="Q234" s="4">
        <v>3924.910254300783</v>
      </c>
      <c r="R234" s="4">
        <v>36.57174762702401</v>
      </c>
      <c r="S234" s="4">
        <v>20.826353992183137</v>
      </c>
      <c r="T234" s="4">
        <v>30.272132958006029</v>
      </c>
      <c r="U234" s="4">
        <v>26.585994649645173</v>
      </c>
      <c r="V234" s="4">
        <v>4235.227090672106</v>
      </c>
      <c r="W234" s="4">
        <v>78.776615257286025</v>
      </c>
      <c r="X234" s="4">
        <v>78.80666272423349</v>
      </c>
      <c r="Y234" s="4">
        <v>78.71652032339108</v>
      </c>
      <c r="Z234" s="4">
        <v>62.287145587789325</v>
      </c>
      <c r="AA234" s="4">
        <v>4219.05</v>
      </c>
      <c r="AB234" s="4">
        <v>98.20253839214547</v>
      </c>
      <c r="AC234" s="4">
        <v>71.758575692308753</v>
      </c>
      <c r="AD234" s="4">
        <v>52.887925399673435</v>
      </c>
    </row>
    <row r="235" spans="1:30" x14ac:dyDescent="0.3">
      <c r="A235" s="3">
        <v>40161</v>
      </c>
      <c r="B235" s="4">
        <v>4400</v>
      </c>
      <c r="C235" s="4">
        <v>4433</v>
      </c>
      <c r="D235" s="4">
        <v>4331</v>
      </c>
      <c r="E235" s="4">
        <v>4430</v>
      </c>
      <c r="F235" s="4">
        <v>2822038</v>
      </c>
      <c r="G235" s="4"/>
      <c r="H235" s="4">
        <v>123725363359.99998</v>
      </c>
      <c r="I235" s="4"/>
      <c r="J235" s="4">
        <v>54</v>
      </c>
      <c r="K235" s="4">
        <v>1.2340036563071299</v>
      </c>
      <c r="L235" s="4">
        <v>956258</v>
      </c>
      <c r="M235" s="4">
        <v>91034</v>
      </c>
      <c r="N235" s="4">
        <v>4.5378389220567801</v>
      </c>
      <c r="O235" s="4">
        <v>4237.7</v>
      </c>
      <c r="P235" s="4">
        <v>4535.6510698084503</v>
      </c>
      <c r="Q235" s="4">
        <v>3939.7489301915493</v>
      </c>
      <c r="R235" s="4">
        <v>36.20225927918235</v>
      </c>
      <c r="S235" s="4">
        <v>21.086605701990319</v>
      </c>
      <c r="T235" s="4">
        <v>30.235883063069487</v>
      </c>
      <c r="U235" s="4">
        <v>26.964198297763389</v>
      </c>
      <c r="V235" s="4">
        <v>4253.7768915604765</v>
      </c>
      <c r="W235" s="4">
        <v>85.316317479901912</v>
      </c>
      <c r="X235" s="4">
        <v>80.976547642789626</v>
      </c>
      <c r="Y235" s="4">
        <v>93.995857154126497</v>
      </c>
      <c r="Z235" s="4">
        <v>63.497037298142722</v>
      </c>
      <c r="AA235" s="4">
        <v>4237.7</v>
      </c>
      <c r="AB235" s="4">
        <v>101.60858753089542</v>
      </c>
      <c r="AC235" s="4">
        <v>74.601433962650333</v>
      </c>
      <c r="AD235" s="4">
        <v>54.014307136490174</v>
      </c>
    </row>
    <row r="236" spans="1:30" x14ac:dyDescent="0.3">
      <c r="A236" s="3">
        <v>40162</v>
      </c>
      <c r="B236" s="4">
        <v>4430</v>
      </c>
      <c r="C236" s="4">
        <v>4438</v>
      </c>
      <c r="D236" s="4">
        <v>4384</v>
      </c>
      <c r="E236" s="4">
        <v>4394</v>
      </c>
      <c r="F236" s="4">
        <v>2691114</v>
      </c>
      <c r="G236" s="4"/>
      <c r="H236" s="4">
        <v>118658538960</v>
      </c>
      <c r="I236" s="4"/>
      <c r="J236" s="4">
        <v>10</v>
      </c>
      <c r="K236" s="4">
        <v>0.22810218978102187</v>
      </c>
      <c r="L236" s="4">
        <v>978684</v>
      </c>
      <c r="M236" s="4">
        <v>22426</v>
      </c>
      <c r="N236" s="4">
        <v>3.2570381162757998</v>
      </c>
      <c r="O236" s="4">
        <v>4255.3999999999996</v>
      </c>
      <c r="P236" s="4">
        <v>4546.2445632979925</v>
      </c>
      <c r="Q236" s="4">
        <v>3964.5554367020072</v>
      </c>
      <c r="R236" s="4">
        <v>36.314943760042851</v>
      </c>
      <c r="S236" s="4">
        <v>20.032137118371722</v>
      </c>
      <c r="T236" s="4">
        <v>30.308955111426712</v>
      </c>
      <c r="U236" s="4">
        <v>27.498704650777935</v>
      </c>
      <c r="V236" s="4">
        <v>4267.1314733166219</v>
      </c>
      <c r="W236" s="4">
        <v>82.571989431045722</v>
      </c>
      <c r="X236" s="4">
        <v>81.508361572208329</v>
      </c>
      <c r="Y236" s="4">
        <v>84.699245148720507</v>
      </c>
      <c r="Z236" s="4">
        <v>61.304975477042653</v>
      </c>
      <c r="AA236" s="4">
        <v>4255.3999999999996</v>
      </c>
      <c r="AB236" s="4">
        <v>100.24741705520501</v>
      </c>
      <c r="AC236" s="4">
        <v>77.043908542893632</v>
      </c>
      <c r="AD236" s="4">
        <v>46.407017024622746</v>
      </c>
    </row>
    <row r="237" spans="1:30" x14ac:dyDescent="0.3">
      <c r="A237" s="3">
        <v>40163</v>
      </c>
      <c r="B237" s="4">
        <v>4387</v>
      </c>
      <c r="C237" s="4">
        <v>4419</v>
      </c>
      <c r="D237" s="4">
        <v>4370</v>
      </c>
      <c r="E237" s="4">
        <v>4392</v>
      </c>
      <c r="F237" s="4">
        <v>1644196</v>
      </c>
      <c r="G237" s="4"/>
      <c r="H237" s="4">
        <v>72296891940</v>
      </c>
      <c r="I237" s="4"/>
      <c r="J237" s="4">
        <v>-17</v>
      </c>
      <c r="K237" s="4">
        <v>-0.38557496030845995</v>
      </c>
      <c r="L237" s="4">
        <v>970528</v>
      </c>
      <c r="M237" s="4">
        <v>-8156</v>
      </c>
      <c r="N237" s="4">
        <v>2.7909426013691419</v>
      </c>
      <c r="O237" s="4">
        <v>4272.75</v>
      </c>
      <c r="P237" s="4">
        <v>4552.5083778906364</v>
      </c>
      <c r="Q237" s="4">
        <v>3992.9916221093636</v>
      </c>
      <c r="R237" s="4">
        <v>35.835095137420723</v>
      </c>
      <c r="S237" s="4">
        <v>20.29598308668076</v>
      </c>
      <c r="T237" s="4">
        <v>30.35385018810145</v>
      </c>
      <c r="U237" s="4">
        <v>27.937002747541712</v>
      </c>
      <c r="V237" s="4">
        <v>4279.0237139531337</v>
      </c>
      <c r="W237" s="4">
        <v>80.395215176252705</v>
      </c>
      <c r="X237" s="4">
        <v>81.137312773556459</v>
      </c>
      <c r="Y237" s="4">
        <v>78.911019981645211</v>
      </c>
      <c r="Z237" s="4">
        <v>61.181459522565696</v>
      </c>
      <c r="AA237" s="4">
        <v>4272.75</v>
      </c>
      <c r="AB237" s="4">
        <v>97.879008083593362</v>
      </c>
      <c r="AC237" s="4">
        <v>79.028203737245988</v>
      </c>
      <c r="AD237" s="4">
        <v>37.701608692694748</v>
      </c>
    </row>
    <row r="238" spans="1:30" x14ac:dyDescent="0.3">
      <c r="A238" s="3">
        <v>40164</v>
      </c>
      <c r="B238" s="4">
        <v>4415</v>
      </c>
      <c r="C238" s="4">
        <v>4431</v>
      </c>
      <c r="D238" s="4">
        <v>4375</v>
      </c>
      <c r="E238" s="4">
        <v>4386</v>
      </c>
      <c r="F238" s="4">
        <v>1735560</v>
      </c>
      <c r="G238" s="4"/>
      <c r="H238" s="4">
        <v>76430665020</v>
      </c>
      <c r="I238" s="4"/>
      <c r="J238" s="4">
        <v>-11</v>
      </c>
      <c r="K238" s="4">
        <v>-0.2501705708437571</v>
      </c>
      <c r="L238" s="4">
        <v>931778</v>
      </c>
      <c r="M238" s="4">
        <v>-38750</v>
      </c>
      <c r="N238" s="4">
        <v>2.3260154445559063</v>
      </c>
      <c r="O238" s="4">
        <v>4286.3</v>
      </c>
      <c r="P238" s="4">
        <v>4560.3774343137356</v>
      </c>
      <c r="Q238" s="4">
        <v>4012.2225656862647</v>
      </c>
      <c r="R238" s="4">
        <v>32.827735644637059</v>
      </c>
      <c r="S238" s="4">
        <v>20.801733477789817</v>
      </c>
      <c r="T238" s="4">
        <v>29.966546494228407</v>
      </c>
      <c r="U238" s="4">
        <v>28.250228132944041</v>
      </c>
      <c r="V238" s="4">
        <v>4289.2119316718827</v>
      </c>
      <c r="W238" s="4">
        <v>77.902365673057361</v>
      </c>
      <c r="X238" s="4">
        <v>80.058997073390103</v>
      </c>
      <c r="Y238" s="4">
        <v>73.589102872391862</v>
      </c>
      <c r="Z238" s="4">
        <v>60.794656026501201</v>
      </c>
      <c r="AA238" s="4">
        <v>4286.3</v>
      </c>
      <c r="AB238" s="4">
        <v>94.429354238785891</v>
      </c>
      <c r="AC238" s="4">
        <v>80.49497997548788</v>
      </c>
      <c r="AD238" s="4">
        <v>27.868748526596022</v>
      </c>
    </row>
    <row r="239" spans="1:30" x14ac:dyDescent="0.3">
      <c r="A239" s="3">
        <v>40165</v>
      </c>
      <c r="B239" s="4">
        <v>4350</v>
      </c>
      <c r="C239" s="4">
        <v>4389</v>
      </c>
      <c r="D239" s="4">
        <v>4349</v>
      </c>
      <c r="E239" s="4">
        <v>4379</v>
      </c>
      <c r="F239" s="4">
        <v>1061746</v>
      </c>
      <c r="G239" s="4"/>
      <c r="H239" s="4">
        <v>46429230480.000008</v>
      </c>
      <c r="I239" s="4"/>
      <c r="J239" s="4">
        <v>-24</v>
      </c>
      <c r="K239" s="4">
        <v>-0.5450828980240745</v>
      </c>
      <c r="L239" s="4">
        <v>852086</v>
      </c>
      <c r="M239" s="4">
        <v>-79692</v>
      </c>
      <c r="N239" s="4">
        <v>1.8419461370296251</v>
      </c>
      <c r="O239" s="4">
        <v>4299.8</v>
      </c>
      <c r="P239" s="4">
        <v>4564.0367120594719</v>
      </c>
      <c r="Q239" s="4">
        <v>4035.5632879405289</v>
      </c>
      <c r="R239" s="4">
        <v>32.323788546255514</v>
      </c>
      <c r="S239" s="4">
        <v>22.577092511013216</v>
      </c>
      <c r="T239" s="4">
        <v>29.266813526001492</v>
      </c>
      <c r="U239" s="4">
        <v>28.364323416396317</v>
      </c>
      <c r="V239" s="4">
        <v>4297.7631762745605</v>
      </c>
      <c r="W239" s="4">
        <v>75.025188226482683</v>
      </c>
      <c r="X239" s="4">
        <v>78.381060791087634</v>
      </c>
      <c r="Y239" s="4">
        <v>68.313443097272796</v>
      </c>
      <c r="Z239" s="4">
        <v>60.326273975415667</v>
      </c>
      <c r="AA239" s="4">
        <v>4299.8</v>
      </c>
      <c r="AB239" s="4">
        <v>90.092111434576509</v>
      </c>
      <c r="AC239" s="4">
        <v>81.40899249540108</v>
      </c>
      <c r="AD239" s="4">
        <v>17.366237878350859</v>
      </c>
    </row>
    <row r="240" spans="1:30" x14ac:dyDescent="0.3">
      <c r="A240" s="3">
        <v>40168</v>
      </c>
      <c r="B240" s="4">
        <v>4389</v>
      </c>
      <c r="C240" s="4">
        <v>4418</v>
      </c>
      <c r="D240" s="4">
        <v>4372</v>
      </c>
      <c r="E240" s="4">
        <v>4418</v>
      </c>
      <c r="F240" s="4">
        <v>1170240</v>
      </c>
      <c r="G240" s="4"/>
      <c r="H240" s="4">
        <v>51376215640</v>
      </c>
      <c r="I240" s="4"/>
      <c r="J240" s="4">
        <v>46</v>
      </c>
      <c r="K240" s="4">
        <v>1.0521500457456541</v>
      </c>
      <c r="L240" s="4">
        <v>909188</v>
      </c>
      <c r="M240" s="4">
        <v>57102</v>
      </c>
      <c r="N240" s="4">
        <v>2.4725147283944979</v>
      </c>
      <c r="O240" s="4">
        <v>4311.3999999999996</v>
      </c>
      <c r="P240" s="4">
        <v>4575.0037935994087</v>
      </c>
      <c r="Q240" s="4">
        <v>4047.7962064005906</v>
      </c>
      <c r="R240" s="4">
        <v>32.564679415073108</v>
      </c>
      <c r="S240" s="4">
        <v>23.059617547806525</v>
      </c>
      <c r="T240" s="4">
        <v>28.777262863619747</v>
      </c>
      <c r="U240" s="4">
        <v>28.688547779123148</v>
      </c>
      <c r="V240" s="4">
        <v>4309.2143023436493</v>
      </c>
      <c r="W240" s="4">
        <v>79.877903262099565</v>
      </c>
      <c r="X240" s="4">
        <v>78.880008281424935</v>
      </c>
      <c r="Y240" s="4">
        <v>81.873693223448839</v>
      </c>
      <c r="Z240" s="4">
        <v>62.041369582276538</v>
      </c>
      <c r="AA240" s="4">
        <v>4311.3999999999996</v>
      </c>
      <c r="AB240" s="4">
        <v>88.778407112936293</v>
      </c>
      <c r="AC240" s="4">
        <v>82.110841506594909</v>
      </c>
      <c r="AD240" s="4">
        <v>13.335131212682768</v>
      </c>
    </row>
    <row r="241" spans="1:30" x14ac:dyDescent="0.3">
      <c r="A241" s="3">
        <v>40169</v>
      </c>
      <c r="B241" s="4">
        <v>4411</v>
      </c>
      <c r="C241" s="4">
        <v>4438</v>
      </c>
      <c r="D241" s="4">
        <v>4403</v>
      </c>
      <c r="E241" s="4">
        <v>4405</v>
      </c>
      <c r="F241" s="4">
        <v>1933556</v>
      </c>
      <c r="G241" s="4"/>
      <c r="H241" s="4">
        <v>85473868359.999985</v>
      </c>
      <c r="I241" s="4"/>
      <c r="J241" s="4">
        <v>15</v>
      </c>
      <c r="K241" s="4">
        <v>0.34168564920273348</v>
      </c>
      <c r="L241" s="4">
        <v>916252</v>
      </c>
      <c r="M241" s="4">
        <v>7064</v>
      </c>
      <c r="N241" s="4">
        <v>1.8320522452753858</v>
      </c>
      <c r="O241" s="4">
        <v>4325.75</v>
      </c>
      <c r="P241" s="4">
        <v>4576.6179931756942</v>
      </c>
      <c r="Q241" s="4">
        <v>4074.8820068243062</v>
      </c>
      <c r="R241" s="4">
        <v>34.797891036906861</v>
      </c>
      <c r="S241" s="4">
        <v>22.554188635032222</v>
      </c>
      <c r="T241" s="4">
        <v>28.715646335892313</v>
      </c>
      <c r="U241" s="4">
        <v>29.122026549217235</v>
      </c>
      <c r="V241" s="4">
        <v>4318.336749739492</v>
      </c>
      <c r="W241" s="4">
        <v>80.734205011612474</v>
      </c>
      <c r="X241" s="4">
        <v>79.498073858154115</v>
      </c>
      <c r="Y241" s="4">
        <v>83.206467318529207</v>
      </c>
      <c r="Z241" s="4">
        <v>61.114360989567231</v>
      </c>
      <c r="AA241" s="4">
        <v>4325.75</v>
      </c>
      <c r="AB241" s="4">
        <v>85.700394814067295</v>
      </c>
      <c r="AC241" s="4">
        <v>82.452703726354187</v>
      </c>
      <c r="AD241" s="4">
        <v>6.4953821754262151</v>
      </c>
    </row>
    <row r="242" spans="1:30" x14ac:dyDescent="0.3">
      <c r="A242" s="3">
        <v>40170</v>
      </c>
      <c r="B242" s="4">
        <v>4410</v>
      </c>
      <c r="C242" s="4">
        <v>4427</v>
      </c>
      <c r="D242" s="4">
        <v>4393</v>
      </c>
      <c r="E242" s="4">
        <v>4408</v>
      </c>
      <c r="F242" s="4">
        <v>1166438</v>
      </c>
      <c r="G242" s="4"/>
      <c r="H242" s="4">
        <v>51465306500</v>
      </c>
      <c r="I242" s="4"/>
      <c r="J242" s="4">
        <v>-12</v>
      </c>
      <c r="K242" s="4">
        <v>-0.27149321266968324</v>
      </c>
      <c r="L242" s="4">
        <v>892398</v>
      </c>
      <c r="M242" s="4">
        <v>-23854</v>
      </c>
      <c r="N242" s="4">
        <v>1.5738415097817864</v>
      </c>
      <c r="O242" s="4">
        <v>4339.7</v>
      </c>
      <c r="P242" s="4">
        <v>4575.8508839703973</v>
      </c>
      <c r="Q242" s="4">
        <v>4103.5491160296024</v>
      </c>
      <c r="R242" s="4">
        <v>34.859154929577464</v>
      </c>
      <c r="S242" s="4">
        <v>23.18075117370892</v>
      </c>
      <c r="T242" s="4">
        <v>27.78351082277613</v>
      </c>
      <c r="U242" s="4">
        <v>29.492108925639428</v>
      </c>
      <c r="V242" s="4">
        <v>4326.8761069071597</v>
      </c>
      <c r="W242" s="4">
        <v>77.810342281884957</v>
      </c>
      <c r="X242" s="4">
        <v>78.935496666064395</v>
      </c>
      <c r="Y242" s="4">
        <v>75.560033513526065</v>
      </c>
      <c r="Z242" s="4">
        <v>61.254989205345701</v>
      </c>
      <c r="AA242" s="4">
        <v>4339.7</v>
      </c>
      <c r="AB242" s="4">
        <v>82.55152028003522</v>
      </c>
      <c r="AC242" s="4">
        <v>82.462114826704763</v>
      </c>
      <c r="AD242" s="4">
        <v>0.17881090666091382</v>
      </c>
    </row>
    <row r="243" spans="1:30" x14ac:dyDescent="0.3">
      <c r="A243" s="3">
        <v>40171</v>
      </c>
      <c r="B243" s="4">
        <v>4428</v>
      </c>
      <c r="C243" s="4">
        <v>4478</v>
      </c>
      <c r="D243" s="4">
        <v>4413</v>
      </c>
      <c r="E243" s="4">
        <v>4461</v>
      </c>
      <c r="F243" s="4">
        <v>1507386</v>
      </c>
      <c r="G243" s="4"/>
      <c r="H243" s="4">
        <v>66972303660.000008</v>
      </c>
      <c r="I243" s="4"/>
      <c r="J243" s="4">
        <v>49</v>
      </c>
      <c r="K243" s="4">
        <v>1.1106074342701724</v>
      </c>
      <c r="L243" s="4">
        <v>1018962</v>
      </c>
      <c r="M243" s="4">
        <v>126564</v>
      </c>
      <c r="N243" s="4">
        <v>2.3423340751107018</v>
      </c>
      <c r="O243" s="4">
        <v>4358.8999999999996</v>
      </c>
      <c r="P243" s="4">
        <v>4567.3062379104804</v>
      </c>
      <c r="Q243" s="4">
        <v>4150.4937620895189</v>
      </c>
      <c r="R243" s="4">
        <v>37.358715050565138</v>
      </c>
      <c r="S243" s="4">
        <v>21.177870315288519</v>
      </c>
      <c r="T243" s="4">
        <v>26.834204270887078</v>
      </c>
      <c r="U243" s="4">
        <v>30.030632227108217</v>
      </c>
      <c r="V243" s="4">
        <v>4339.6498110112398</v>
      </c>
      <c r="W243" s="4">
        <v>81.352019571143259</v>
      </c>
      <c r="X243" s="4">
        <v>79.741004301090683</v>
      </c>
      <c r="Y243" s="4">
        <v>84.574050111248397</v>
      </c>
      <c r="Z243" s="4">
        <v>63.696521515336691</v>
      </c>
      <c r="AA243" s="4">
        <v>4358.8999999999996</v>
      </c>
      <c r="AB243" s="4">
        <v>83.371615499469044</v>
      </c>
      <c r="AC243" s="4">
        <v>82.548733938396595</v>
      </c>
      <c r="AD243" s="4">
        <v>1.6457631221448992</v>
      </c>
    </row>
    <row r="244" spans="1:30" x14ac:dyDescent="0.3">
      <c r="A244" s="3">
        <v>40172</v>
      </c>
      <c r="B244" s="4">
        <v>4461</v>
      </c>
      <c r="C244" s="4">
        <v>4478</v>
      </c>
      <c r="D244" s="4">
        <v>4442</v>
      </c>
      <c r="E244" s="4">
        <v>4459</v>
      </c>
      <c r="F244" s="4">
        <v>1129794</v>
      </c>
      <c r="G244" s="4"/>
      <c r="H244" s="4">
        <v>50397036679.999992</v>
      </c>
      <c r="I244" s="4"/>
      <c r="J244" s="4">
        <v>17</v>
      </c>
      <c r="K244" s="4">
        <v>0.38271049076992347</v>
      </c>
      <c r="L244" s="4">
        <v>957350</v>
      </c>
      <c r="M244" s="4">
        <v>-61612</v>
      </c>
      <c r="N244" s="4">
        <v>1.6898903053661511</v>
      </c>
      <c r="O244" s="4">
        <v>4384.8999999999996</v>
      </c>
      <c r="P244" s="4">
        <v>4471.3289303416395</v>
      </c>
      <c r="Q244" s="4">
        <v>4298.4710696583597</v>
      </c>
      <c r="R244" s="4">
        <v>40.385852090032152</v>
      </c>
      <c r="S244" s="4">
        <v>13.311897106109324</v>
      </c>
      <c r="T244" s="4">
        <v>28.516653037949226</v>
      </c>
      <c r="U244" s="4">
        <v>31.132679475254246</v>
      </c>
      <c r="V244" s="4">
        <v>4351.0164956768358</v>
      </c>
      <c r="W244" s="4">
        <v>82.658452323914631</v>
      </c>
      <c r="X244" s="4">
        <v>80.713486975365342</v>
      </c>
      <c r="Y244" s="4">
        <v>86.548383021013223</v>
      </c>
      <c r="Z244" s="4">
        <v>63.537481208586129</v>
      </c>
      <c r="AA244" s="4">
        <v>4384.8999999999996</v>
      </c>
      <c r="AB244" s="4">
        <v>82.904492204159396</v>
      </c>
      <c r="AC244" s="4">
        <v>82.582615677993047</v>
      </c>
      <c r="AD244" s="4">
        <v>0.64375305233269842</v>
      </c>
    </row>
    <row r="245" spans="1:30" x14ac:dyDescent="0.3">
      <c r="A245" s="3">
        <v>40175</v>
      </c>
      <c r="B245" s="4">
        <v>4465</v>
      </c>
      <c r="C245" s="4">
        <v>4538</v>
      </c>
      <c r="D245" s="4">
        <v>4463</v>
      </c>
      <c r="E245" s="4">
        <v>4525</v>
      </c>
      <c r="F245" s="4">
        <v>1346854</v>
      </c>
      <c r="G245" s="4"/>
      <c r="H245" s="4">
        <v>60744224820</v>
      </c>
      <c r="I245" s="4"/>
      <c r="J245" s="4">
        <v>65</v>
      </c>
      <c r="K245" s="4">
        <v>1.4573991031390134</v>
      </c>
      <c r="L245" s="4">
        <v>1028662</v>
      </c>
      <c r="M245" s="4">
        <v>71312</v>
      </c>
      <c r="N245" s="4">
        <v>3.018850742191066</v>
      </c>
      <c r="O245" s="4">
        <v>4392.3999999999996</v>
      </c>
      <c r="P245" s="4">
        <v>4497.9981060436212</v>
      </c>
      <c r="Q245" s="4">
        <v>4286.8018939563781</v>
      </c>
      <c r="R245" s="4">
        <v>28.999144568006841</v>
      </c>
      <c r="S245" s="4">
        <v>17.70744225834046</v>
      </c>
      <c r="T245" s="4">
        <v>27.57490661233183</v>
      </c>
      <c r="U245" s="4">
        <v>31.569029578098661</v>
      </c>
      <c r="V245" s="4">
        <v>4367.5863532314233</v>
      </c>
      <c r="W245" s="4">
        <v>86.146199256507472</v>
      </c>
      <c r="X245" s="4">
        <v>82.524391069079385</v>
      </c>
      <c r="Y245" s="4">
        <v>93.389815631363632</v>
      </c>
      <c r="Z245" s="4">
        <v>66.447567299467821</v>
      </c>
      <c r="AA245" s="4">
        <v>4392.3999999999996</v>
      </c>
      <c r="AB245" s="4">
        <v>86.858689141404284</v>
      </c>
      <c r="AC245" s="4">
        <v>82.9898607697465</v>
      </c>
      <c r="AD245" s="4">
        <v>7.7376567433155685</v>
      </c>
    </row>
    <row r="246" spans="1:30" x14ac:dyDescent="0.3">
      <c r="A246" s="3">
        <v>40176</v>
      </c>
      <c r="B246" s="4">
        <v>4525</v>
      </c>
      <c r="C246" s="4">
        <v>4547</v>
      </c>
      <c r="D246" s="4">
        <v>4488</v>
      </c>
      <c r="E246" s="4">
        <v>4499</v>
      </c>
      <c r="F246" s="4">
        <v>1430618</v>
      </c>
      <c r="G246" s="4"/>
      <c r="H246" s="4">
        <v>64562637759.999992</v>
      </c>
      <c r="I246" s="4"/>
      <c r="J246" s="4">
        <v>-11</v>
      </c>
      <c r="K246" s="4">
        <v>-0.24390243902439024</v>
      </c>
      <c r="L246" s="4">
        <v>996206</v>
      </c>
      <c r="M246" s="4">
        <v>-32456</v>
      </c>
      <c r="N246" s="4">
        <v>2.2732439190725167</v>
      </c>
      <c r="O246" s="4">
        <v>4399</v>
      </c>
      <c r="P246" s="4">
        <v>4513.5443145686422</v>
      </c>
      <c r="Q246" s="4">
        <v>4284.4556854313578</v>
      </c>
      <c r="R246" s="4">
        <v>29.887054735013031</v>
      </c>
      <c r="S246" s="4">
        <v>17.984361424847958</v>
      </c>
      <c r="T246" s="4">
        <v>26.719560658723928</v>
      </c>
      <c r="U246" s="4">
        <v>31.385853112475903</v>
      </c>
      <c r="V246" s="4">
        <v>4380.1019386379548</v>
      </c>
      <c r="W246" s="4">
        <v>82.68332475686357</v>
      </c>
      <c r="X246" s="4">
        <v>82.577368965007452</v>
      </c>
      <c r="Y246" s="4">
        <v>82.895236340575821</v>
      </c>
      <c r="Z246" s="4">
        <v>64.318919935206509</v>
      </c>
      <c r="AA246" s="4">
        <v>4399</v>
      </c>
      <c r="AB246" s="4">
        <v>86.892789999457818</v>
      </c>
      <c r="AC246" s="4">
        <v>83.361568315433288</v>
      </c>
      <c r="AD246" s="4">
        <v>7.0624433680490597</v>
      </c>
    </row>
    <row r="247" spans="1:30" x14ac:dyDescent="0.3">
      <c r="A247" s="3">
        <v>40177</v>
      </c>
      <c r="B247" s="4">
        <v>4497</v>
      </c>
      <c r="C247" s="4">
        <v>4515</v>
      </c>
      <c r="D247" s="4">
        <v>4477</v>
      </c>
      <c r="E247" s="4">
        <v>4486</v>
      </c>
      <c r="F247" s="4">
        <v>973818</v>
      </c>
      <c r="G247" s="4"/>
      <c r="H247" s="4">
        <v>43803180740</v>
      </c>
      <c r="I247" s="4"/>
      <c r="J247" s="4">
        <v>-26</v>
      </c>
      <c r="K247" s="4">
        <v>-0.57624113475177297</v>
      </c>
      <c r="L247" s="4">
        <v>952476</v>
      </c>
      <c r="M247" s="4">
        <v>-43730</v>
      </c>
      <c r="N247" s="4">
        <v>1.8515365142072266</v>
      </c>
      <c r="O247" s="4">
        <v>4404.45</v>
      </c>
      <c r="P247" s="4">
        <v>4524.5274333503176</v>
      </c>
      <c r="Q247" s="4">
        <v>4284.3725666496821</v>
      </c>
      <c r="R247" s="4">
        <v>30.061349693251532</v>
      </c>
      <c r="S247" s="4">
        <v>19.106047326906225</v>
      </c>
      <c r="T247" s="4">
        <v>25.667129315692449</v>
      </c>
      <c r="U247" s="4">
        <v>31.138120548881872</v>
      </c>
      <c r="V247" s="4">
        <v>4390.1874682914831</v>
      </c>
      <c r="W247" s="4">
        <v>78.186189568548784</v>
      </c>
      <c r="X247" s="4">
        <v>81.113642499521234</v>
      </c>
      <c r="Y247" s="4">
        <v>72.33128370660387</v>
      </c>
      <c r="Z247" s="4">
        <v>63.25245055562165</v>
      </c>
      <c r="AA247" s="4">
        <v>4404.45</v>
      </c>
      <c r="AB247" s="4">
        <v>84.892238933836779</v>
      </c>
      <c r="AC247" s="4">
        <v>83.507346469566954</v>
      </c>
      <c r="AD247" s="4">
        <v>2.7697849285396501</v>
      </c>
    </row>
    <row r="248" spans="1:30" x14ac:dyDescent="0.3">
      <c r="A248" s="3">
        <v>40178</v>
      </c>
      <c r="B248" s="4">
        <v>4495</v>
      </c>
      <c r="C248" s="4">
        <v>4518</v>
      </c>
      <c r="D248" s="4">
        <v>4486</v>
      </c>
      <c r="E248" s="4">
        <v>4511</v>
      </c>
      <c r="F248" s="4">
        <v>976200</v>
      </c>
      <c r="G248" s="4"/>
      <c r="H248" s="4">
        <v>43955103640</v>
      </c>
      <c r="I248" s="4"/>
      <c r="J248" s="4">
        <v>13</v>
      </c>
      <c r="K248" s="4">
        <v>0.28901734104046239</v>
      </c>
      <c r="L248" s="4">
        <v>911846</v>
      </c>
      <c r="M248" s="4">
        <v>-40630</v>
      </c>
      <c r="N248" s="4">
        <v>2.2728560902340869</v>
      </c>
      <c r="O248" s="4">
        <v>4410.75</v>
      </c>
      <c r="P248" s="4">
        <v>4539.0260694751751</v>
      </c>
      <c r="Q248" s="4">
        <v>4282.4739305248249</v>
      </c>
      <c r="R248" s="4">
        <v>30.271216097987754</v>
      </c>
      <c r="S248" s="4">
        <v>19.072615923009625</v>
      </c>
      <c r="T248" s="4">
        <v>24.63536774927567</v>
      </c>
      <c r="U248" s="4">
        <v>30.934585074607689</v>
      </c>
      <c r="V248" s="4">
        <v>4401.6934236922943</v>
      </c>
      <c r="W248" s="4">
        <v>78.600316855222999</v>
      </c>
      <c r="X248" s="4">
        <v>80.275867284755165</v>
      </c>
      <c r="Y248" s="4">
        <v>75.249215996158654</v>
      </c>
      <c r="Z248" s="4">
        <v>64.445815883548818</v>
      </c>
      <c r="AA248" s="4">
        <v>4410.75</v>
      </c>
      <c r="AB248" s="4">
        <v>84.351724692295647</v>
      </c>
      <c r="AC248" s="4">
        <v>83.587763443160171</v>
      </c>
      <c r="AD248" s="4">
        <v>1.5279224982709536</v>
      </c>
    </row>
    <row r="249" spans="1:30" x14ac:dyDescent="0.3">
      <c r="A249" s="3">
        <v>40182</v>
      </c>
      <c r="B249" s="4">
        <v>4523</v>
      </c>
      <c r="C249" s="4">
        <v>4610</v>
      </c>
      <c r="D249" s="4">
        <v>4523</v>
      </c>
      <c r="E249" s="4">
        <v>4579</v>
      </c>
      <c r="F249" s="4">
        <v>1809996</v>
      </c>
      <c r="G249" s="4"/>
      <c r="H249" s="4">
        <v>82828166020</v>
      </c>
      <c r="I249" s="4"/>
      <c r="J249" s="4">
        <v>77</v>
      </c>
      <c r="K249" s="4">
        <v>1.7103509551310527</v>
      </c>
      <c r="L249" s="4">
        <v>965458</v>
      </c>
      <c r="M249" s="4">
        <v>53612</v>
      </c>
      <c r="N249" s="4">
        <v>3.5738520696674962</v>
      </c>
      <c r="O249" s="4">
        <v>4421</v>
      </c>
      <c r="P249" s="4">
        <v>4567.3762275781146</v>
      </c>
      <c r="Q249" s="4">
        <v>4274.6237724218854</v>
      </c>
      <c r="R249" s="4">
        <v>36.714165968147526</v>
      </c>
      <c r="S249" s="4">
        <v>15.758591785414922</v>
      </c>
      <c r="T249" s="4">
        <v>24.648330850324765</v>
      </c>
      <c r="U249" s="4">
        <v>31.073303836051835</v>
      </c>
      <c r="V249" s="4">
        <v>4418.5797642930283</v>
      </c>
      <c r="W249" s="4">
        <v>80.971639808243893</v>
      </c>
      <c r="X249" s="4">
        <v>80.507791459251408</v>
      </c>
      <c r="Y249" s="4">
        <v>81.899336506228877</v>
      </c>
      <c r="Z249" s="4">
        <v>67.470421584174431</v>
      </c>
      <c r="AA249" s="4">
        <v>4421</v>
      </c>
      <c r="AB249" s="4">
        <v>88.391473082058837</v>
      </c>
      <c r="AC249" s="4">
        <v>84.045259599245753</v>
      </c>
      <c r="AD249" s="4">
        <v>8.6924269656261686</v>
      </c>
    </row>
    <row r="250" spans="1:30" x14ac:dyDescent="0.3">
      <c r="A250" s="3">
        <v>40183</v>
      </c>
      <c r="B250" s="4">
        <v>4592</v>
      </c>
      <c r="C250" s="4">
        <v>4606</v>
      </c>
      <c r="D250" s="4">
        <v>4572</v>
      </c>
      <c r="E250" s="4">
        <v>4589</v>
      </c>
      <c r="F250" s="4">
        <v>1320756</v>
      </c>
      <c r="G250" s="4"/>
      <c r="H250" s="4">
        <v>60631897180</v>
      </c>
      <c r="I250" s="4"/>
      <c r="J250" s="4">
        <v>13</v>
      </c>
      <c r="K250" s="4">
        <v>0.28409090909090912</v>
      </c>
      <c r="L250" s="4">
        <v>987708</v>
      </c>
      <c r="M250" s="4">
        <v>22250</v>
      </c>
      <c r="N250" s="4">
        <v>3.5470914752470737</v>
      </c>
      <c r="O250" s="4">
        <v>4431.8</v>
      </c>
      <c r="P250" s="4">
        <v>4593.4893317445531</v>
      </c>
      <c r="Q250" s="4">
        <v>4270.1106682554473</v>
      </c>
      <c r="R250" s="4">
        <v>35.750421585160204</v>
      </c>
      <c r="S250" s="4">
        <v>15.851602023608772</v>
      </c>
      <c r="T250" s="4">
        <v>25.313921521150011</v>
      </c>
      <c r="U250" s="4">
        <v>30.680362386681544</v>
      </c>
      <c r="V250" s="4">
        <v>4434.8102629317873</v>
      </c>
      <c r="W250" s="4">
        <v>84.08862008721637</v>
      </c>
      <c r="X250" s="4">
        <v>81.70140100190639</v>
      </c>
      <c r="Y250" s="4">
        <v>88.863058257836315</v>
      </c>
      <c r="Z250" s="4">
        <v>67.893228582737962</v>
      </c>
      <c r="AA250" s="4">
        <v>4431.8</v>
      </c>
      <c r="AB250" s="4">
        <v>91.346928679940902</v>
      </c>
      <c r="AC250" s="4">
        <v>84.740656654550051</v>
      </c>
      <c r="AD250" s="4">
        <v>13.212544050781702</v>
      </c>
    </row>
    <row r="251" spans="1:30" x14ac:dyDescent="0.3">
      <c r="A251" s="3">
        <v>40184</v>
      </c>
      <c r="B251" s="4">
        <v>4587</v>
      </c>
      <c r="C251" s="4">
        <v>4635</v>
      </c>
      <c r="D251" s="4">
        <v>4581</v>
      </c>
      <c r="E251" s="4">
        <v>4622</v>
      </c>
      <c r="F251" s="4">
        <v>1481228</v>
      </c>
      <c r="G251" s="4"/>
      <c r="H251" s="4">
        <v>68439729740.000008</v>
      </c>
      <c r="I251" s="4"/>
      <c r="J251" s="4">
        <v>32</v>
      </c>
      <c r="K251" s="4">
        <v>0.69716775599128533</v>
      </c>
      <c r="L251" s="4">
        <v>1027884</v>
      </c>
      <c r="M251" s="4">
        <v>40176</v>
      </c>
      <c r="N251" s="4">
        <v>3.9352372385878116</v>
      </c>
      <c r="O251" s="4">
        <v>4447</v>
      </c>
      <c r="P251" s="4">
        <v>4619.8131939407403</v>
      </c>
      <c r="Q251" s="4">
        <v>4274.1868060592597</v>
      </c>
      <c r="R251" s="4">
        <v>39.632545931758528</v>
      </c>
      <c r="S251" s="4">
        <v>10.673665791776028</v>
      </c>
      <c r="T251" s="4">
        <v>27.441653849489011</v>
      </c>
      <c r="U251" s="4">
        <v>30.748358800845594</v>
      </c>
      <c r="V251" s="4">
        <v>4452.6378569382841</v>
      </c>
      <c r="W251" s="4">
        <v>87.44046143952562</v>
      </c>
      <c r="X251" s="4">
        <v>83.614421147779467</v>
      </c>
      <c r="Y251" s="4">
        <v>95.092542023017927</v>
      </c>
      <c r="Z251" s="4">
        <v>69.280215094552872</v>
      </c>
      <c r="AA251" s="4">
        <v>4447</v>
      </c>
      <c r="AB251" s="4">
        <v>95.253944562271499</v>
      </c>
      <c r="AC251" s="4">
        <v>85.74192216957114</v>
      </c>
      <c r="AD251" s="4">
        <v>19.024044785400719</v>
      </c>
    </row>
    <row r="252" spans="1:30" x14ac:dyDescent="0.3">
      <c r="A252" s="3">
        <v>40185</v>
      </c>
      <c r="B252" s="4">
        <v>4641</v>
      </c>
      <c r="C252" s="4">
        <v>4650</v>
      </c>
      <c r="D252" s="4">
        <v>4389</v>
      </c>
      <c r="E252" s="4">
        <v>4489</v>
      </c>
      <c r="F252" s="4">
        <v>2196160</v>
      </c>
      <c r="G252" s="4"/>
      <c r="H252" s="4">
        <v>99691287720</v>
      </c>
      <c r="I252" s="4"/>
      <c r="J252" s="4">
        <v>-131</v>
      </c>
      <c r="K252" s="4">
        <v>-2.8354978354978355</v>
      </c>
      <c r="L252" s="4">
        <v>932514</v>
      </c>
      <c r="M252" s="4">
        <v>-95370</v>
      </c>
      <c r="N252" s="4">
        <v>0.69312038760906292</v>
      </c>
      <c r="O252" s="4">
        <v>4458.1000000000004</v>
      </c>
      <c r="P252" s="4">
        <v>4610.5610114094752</v>
      </c>
      <c r="Q252" s="4">
        <v>4305.6389885905255</v>
      </c>
      <c r="R252" s="4">
        <v>35.135135135135137</v>
      </c>
      <c r="S252" s="4">
        <v>20.42042042042042</v>
      </c>
      <c r="T252" s="4">
        <v>28.15773075113292</v>
      </c>
      <c r="U252" s="4">
        <v>30.090582000647636</v>
      </c>
      <c r="V252" s="4">
        <v>4456.1009181822574</v>
      </c>
      <c r="W252" s="4">
        <v>71.065033041420648</v>
      </c>
      <c r="X252" s="4">
        <v>79.431291778993184</v>
      </c>
      <c r="Y252" s="4">
        <v>54.332515566275589</v>
      </c>
      <c r="Z252" s="4">
        <v>58.54982942632477</v>
      </c>
      <c r="AA252" s="4">
        <v>4458.1000000000004</v>
      </c>
      <c r="AB252" s="4">
        <v>86.619795244298984</v>
      </c>
      <c r="AC252" s="4">
        <v>85.825529129069025</v>
      </c>
      <c r="AD252" s="4">
        <v>1.5885322304599185</v>
      </c>
    </row>
    <row r="253" spans="1:30" x14ac:dyDescent="0.3">
      <c r="A253" s="3">
        <v>40186</v>
      </c>
      <c r="B253" s="4">
        <v>4505</v>
      </c>
      <c r="C253" s="4">
        <v>4510</v>
      </c>
      <c r="D253" s="4">
        <v>4412</v>
      </c>
      <c r="E253" s="4">
        <v>4462</v>
      </c>
      <c r="F253" s="4">
        <v>1520076</v>
      </c>
      <c r="G253" s="4"/>
      <c r="H253" s="4">
        <v>67743319620</v>
      </c>
      <c r="I253" s="4"/>
      <c r="J253" s="4">
        <v>-77</v>
      </c>
      <c r="K253" s="4">
        <v>-1.6964089006389071</v>
      </c>
      <c r="L253" s="4">
        <v>894544</v>
      </c>
      <c r="M253" s="4">
        <v>-37970</v>
      </c>
      <c r="N253" s="4">
        <v>-5.5997312129017804E-2</v>
      </c>
      <c r="O253" s="4">
        <v>4464.5</v>
      </c>
      <c r="P253" s="4">
        <v>4605.9333765417487</v>
      </c>
      <c r="Q253" s="4">
        <v>4323.0666234582513</v>
      </c>
      <c r="R253" s="4">
        <v>31.347728965003725</v>
      </c>
      <c r="S253" s="4">
        <v>20.253164556962023</v>
      </c>
      <c r="T253" s="4">
        <v>28.263069856472033</v>
      </c>
      <c r="U253" s="4">
        <v>29.498470408536043</v>
      </c>
      <c r="V253" s="4">
        <v>4456.6627354982329</v>
      </c>
      <c r="W253" s="4">
        <v>56.699804913948377</v>
      </c>
      <c r="X253" s="4">
        <v>71.854129490644922</v>
      </c>
      <c r="Y253" s="4">
        <v>26.391155760555279</v>
      </c>
      <c r="Z253" s="4">
        <v>56.674062112183385</v>
      </c>
      <c r="AA253" s="4">
        <v>4464.5</v>
      </c>
      <c r="AB253" s="4">
        <v>76.714182015182814</v>
      </c>
      <c r="AC253" s="4">
        <v>84.957781784889377</v>
      </c>
      <c r="AD253" s="4">
        <v>-16.487199539413126</v>
      </c>
    </row>
    <row r="254" spans="1:30" x14ac:dyDescent="0.3">
      <c r="A254" s="3">
        <v>40189</v>
      </c>
      <c r="B254" s="4">
        <v>4495</v>
      </c>
      <c r="C254" s="4">
        <v>4518</v>
      </c>
      <c r="D254" s="4">
        <v>4475</v>
      </c>
      <c r="E254" s="4">
        <v>4516</v>
      </c>
      <c r="F254" s="4">
        <v>1130570</v>
      </c>
      <c r="G254" s="4"/>
      <c r="H254" s="4">
        <v>50898838740</v>
      </c>
      <c r="I254" s="4"/>
      <c r="J254" s="4">
        <v>60</v>
      </c>
      <c r="K254" s="4">
        <v>1.3464991023339317</v>
      </c>
      <c r="L254" s="4">
        <v>939144</v>
      </c>
      <c r="M254" s="4">
        <v>44600</v>
      </c>
      <c r="N254" s="4">
        <v>1.0177832457219549</v>
      </c>
      <c r="O254" s="4">
        <v>4470.5</v>
      </c>
      <c r="P254" s="4">
        <v>4609.9682759626721</v>
      </c>
      <c r="Q254" s="4">
        <v>4331.0317240373279</v>
      </c>
      <c r="R254" s="4">
        <v>27.402402402402405</v>
      </c>
      <c r="S254" s="4">
        <v>20.42042042042042</v>
      </c>
      <c r="T254" s="4">
        <v>27.621458827145602</v>
      </c>
      <c r="U254" s="4">
        <v>28.946795892575814</v>
      </c>
      <c r="V254" s="4">
        <v>4462.3139035460208</v>
      </c>
      <c r="W254" s="4">
        <v>54.019537886438123</v>
      </c>
      <c r="X254" s="4">
        <v>65.909265622575987</v>
      </c>
      <c r="Y254" s="4">
        <v>30.240082414162401</v>
      </c>
      <c r="Z254" s="4">
        <v>59.411608935678153</v>
      </c>
      <c r="AA254" s="4">
        <v>4470.5</v>
      </c>
      <c r="AB254" s="4">
        <v>72.386830544905024</v>
      </c>
      <c r="AC254" s="4">
        <v>83.760548333462296</v>
      </c>
      <c r="AD254" s="4">
        <v>-22.747435577114544</v>
      </c>
    </row>
    <row r="255" spans="1:30" x14ac:dyDescent="0.3">
      <c r="A255" s="3">
        <v>40190</v>
      </c>
      <c r="B255" s="4">
        <v>4505</v>
      </c>
      <c r="C255" s="4">
        <v>4528</v>
      </c>
      <c r="D255" s="4">
        <v>4480</v>
      </c>
      <c r="E255" s="4">
        <v>4510</v>
      </c>
      <c r="F255" s="4">
        <v>1176288</v>
      </c>
      <c r="G255" s="4"/>
      <c r="H255" s="4">
        <v>52970470340</v>
      </c>
      <c r="I255" s="4"/>
      <c r="J255" s="4">
        <v>8</v>
      </c>
      <c r="K255" s="4">
        <v>0.17769880053309639</v>
      </c>
      <c r="L255" s="4">
        <v>957810</v>
      </c>
      <c r="M255" s="4">
        <v>18666</v>
      </c>
      <c r="N255" s="4">
        <v>0.79338473572466206</v>
      </c>
      <c r="O255" s="4">
        <v>4474.5</v>
      </c>
      <c r="P255" s="4">
        <v>4613.6811768882562</v>
      </c>
      <c r="Q255" s="4">
        <v>4335.3188231117438</v>
      </c>
      <c r="R255" s="4">
        <v>26.838810641627543</v>
      </c>
      <c r="S255" s="4">
        <v>19.796557120500783</v>
      </c>
      <c r="T255" s="4">
        <v>27.057243557901508</v>
      </c>
      <c r="U255" s="4">
        <v>28.646563310485497</v>
      </c>
      <c r="V255" s="4">
        <v>4466.8554365416376</v>
      </c>
      <c r="W255" s="4">
        <v>51.466409676527071</v>
      </c>
      <c r="X255" s="4">
        <v>61.094980307226344</v>
      </c>
      <c r="Y255" s="4">
        <v>32.209268415128534</v>
      </c>
      <c r="Z255" s="4">
        <v>58.975774918035597</v>
      </c>
      <c r="AA255" s="4">
        <v>4474.5</v>
      </c>
      <c r="AB255" s="4">
        <v>67.692901836911005</v>
      </c>
      <c r="AC255" s="4">
        <v>82.230296286171694</v>
      </c>
      <c r="AD255" s="4">
        <v>-29.074788898521376</v>
      </c>
    </row>
    <row r="256" spans="1:30" x14ac:dyDescent="0.3">
      <c r="A256" s="3">
        <v>40191</v>
      </c>
      <c r="B256" s="4">
        <v>4420</v>
      </c>
      <c r="C256" s="4">
        <v>4460</v>
      </c>
      <c r="D256" s="4">
        <v>4354</v>
      </c>
      <c r="E256" s="4">
        <v>4418</v>
      </c>
      <c r="F256" s="4">
        <v>1461688</v>
      </c>
      <c r="G256" s="4"/>
      <c r="H256" s="4">
        <v>64617928660.000008</v>
      </c>
      <c r="I256" s="4"/>
      <c r="J256" s="4">
        <v>-85</v>
      </c>
      <c r="K256" s="4">
        <v>-1.8876304685765046</v>
      </c>
      <c r="L256" s="4">
        <v>906786</v>
      </c>
      <c r="M256" s="4">
        <v>-51024</v>
      </c>
      <c r="N256" s="4">
        <v>-1.2891838148222585</v>
      </c>
      <c r="O256" s="4">
        <v>4475.7</v>
      </c>
      <c r="P256" s="4">
        <v>4612.4773373041016</v>
      </c>
      <c r="Q256" s="4">
        <v>4338.922662695898</v>
      </c>
      <c r="R256" s="4">
        <v>24.492753623188403</v>
      </c>
      <c r="S256" s="4">
        <v>27.463768115942027</v>
      </c>
      <c r="T256" s="4">
        <v>25.898290166340765</v>
      </c>
      <c r="U256" s="4">
        <v>28.103622638883738</v>
      </c>
      <c r="V256" s="4">
        <v>4462.2025378233866</v>
      </c>
      <c r="W256" s="4">
        <v>41.518146991558588</v>
      </c>
      <c r="X256" s="4">
        <v>54.569369202003763</v>
      </c>
      <c r="Y256" s="4">
        <v>15.415702570668245</v>
      </c>
      <c r="Z256" s="4">
        <v>52.732131280814386</v>
      </c>
      <c r="AA256" s="4">
        <v>4475.7</v>
      </c>
      <c r="AB256" s="4">
        <v>55.904861945041375</v>
      </c>
      <c r="AC256" s="4">
        <v>79.723112063206898</v>
      </c>
      <c r="AD256" s="4">
        <v>-47.636500236331045</v>
      </c>
    </row>
    <row r="257" spans="1:30" x14ac:dyDescent="0.3">
      <c r="A257" s="3">
        <v>40192</v>
      </c>
      <c r="B257" s="4">
        <v>4450</v>
      </c>
      <c r="C257" s="4">
        <v>4464</v>
      </c>
      <c r="D257" s="4">
        <v>4430</v>
      </c>
      <c r="E257" s="4">
        <v>4433</v>
      </c>
      <c r="F257" s="4">
        <v>1076498</v>
      </c>
      <c r="G257" s="4"/>
      <c r="H257" s="4">
        <v>47891382580</v>
      </c>
      <c r="I257" s="4"/>
      <c r="J257" s="4">
        <v>13</v>
      </c>
      <c r="K257" s="4">
        <v>0.29411764705882354</v>
      </c>
      <c r="L257" s="4">
        <v>938680</v>
      </c>
      <c r="M257" s="4">
        <v>31894</v>
      </c>
      <c r="N257" s="4">
        <v>-0.99938585226955501</v>
      </c>
      <c r="O257" s="4">
        <v>4477.75</v>
      </c>
      <c r="P257" s="4">
        <v>4610.6211782140881</v>
      </c>
      <c r="Q257" s="4">
        <v>4344.8788217859119</v>
      </c>
      <c r="R257" s="4">
        <v>24.836601307189547</v>
      </c>
      <c r="S257" s="4">
        <v>26.506899055918666</v>
      </c>
      <c r="T257" s="4">
        <v>24.676768498435479</v>
      </c>
      <c r="U257" s="4">
        <v>27.515309343268463</v>
      </c>
      <c r="V257" s="4">
        <v>4459.4213437449689</v>
      </c>
      <c r="W257" s="4">
        <v>36.575161057435459</v>
      </c>
      <c r="X257" s="4">
        <v>48.571299820480995</v>
      </c>
      <c r="Y257" s="4">
        <v>12.582883531344393</v>
      </c>
      <c r="Z257" s="4">
        <v>53.57564119567553</v>
      </c>
      <c r="AA257" s="4">
        <v>4477.75</v>
      </c>
      <c r="AB257" s="4">
        <v>47.228706907878404</v>
      </c>
      <c r="AC257" s="4">
        <v>76.628406810318467</v>
      </c>
      <c r="AD257" s="4">
        <v>-58.799399804880125</v>
      </c>
    </row>
    <row r="258" spans="1:30" x14ac:dyDescent="0.3">
      <c r="A258" s="3">
        <v>40193</v>
      </c>
      <c r="B258" s="4">
        <v>4419</v>
      </c>
      <c r="C258" s="4">
        <v>4436</v>
      </c>
      <c r="D258" s="4">
        <v>4355</v>
      </c>
      <c r="E258" s="4">
        <v>4368</v>
      </c>
      <c r="F258" s="4">
        <v>1276950</v>
      </c>
      <c r="G258" s="4"/>
      <c r="H258" s="4">
        <v>56129262460</v>
      </c>
      <c r="I258" s="4"/>
      <c r="J258" s="4">
        <v>-80</v>
      </c>
      <c r="K258" s="4">
        <v>-1.7985611510791366</v>
      </c>
      <c r="L258" s="4">
        <v>939862</v>
      </c>
      <c r="M258" s="4">
        <v>1182</v>
      </c>
      <c r="N258" s="4">
        <v>-2.431397076069119</v>
      </c>
      <c r="O258" s="4">
        <v>4476.8500000000004</v>
      </c>
      <c r="P258" s="4">
        <v>4612.4114620753262</v>
      </c>
      <c r="Q258" s="4">
        <v>4341.2885379246745</v>
      </c>
      <c r="R258" s="4">
        <v>23.537803138373754</v>
      </c>
      <c r="S258" s="4">
        <v>31.383737517831673</v>
      </c>
      <c r="T258" s="4">
        <v>24.269842091509069</v>
      </c>
      <c r="U258" s="4">
        <v>27.118194292868736</v>
      </c>
      <c r="V258" s="4">
        <v>4450.7145491025913</v>
      </c>
      <c r="W258" s="4">
        <v>25.960017281533549</v>
      </c>
      <c r="X258" s="4">
        <v>41.03420564083185</v>
      </c>
      <c r="Y258" s="4">
        <v>-4.1883594370630561</v>
      </c>
      <c r="Z258" s="4">
        <v>49.542867918119128</v>
      </c>
      <c r="AA258" s="4">
        <v>4476.8500000000004</v>
      </c>
      <c r="AB258" s="4">
        <v>34.707745475253432</v>
      </c>
      <c r="AC258" s="4">
        <v>72.635962873645596</v>
      </c>
      <c r="AD258" s="4">
        <v>-75.856434796784328</v>
      </c>
    </row>
    <row r="259" spans="1:30" x14ac:dyDescent="0.3">
      <c r="A259" s="3">
        <v>40196</v>
      </c>
      <c r="B259" s="4">
        <v>4339</v>
      </c>
      <c r="C259" s="4">
        <v>4399</v>
      </c>
      <c r="D259" s="4">
        <v>4310</v>
      </c>
      <c r="E259" s="4">
        <v>4395</v>
      </c>
      <c r="F259" s="4">
        <v>1148302</v>
      </c>
      <c r="G259" s="4"/>
      <c r="H259" s="4">
        <v>50236596120</v>
      </c>
      <c r="I259" s="4"/>
      <c r="J259" s="4">
        <v>0</v>
      </c>
      <c r="K259" s="4">
        <v>0</v>
      </c>
      <c r="L259" s="4">
        <v>943604</v>
      </c>
      <c r="M259" s="4">
        <v>3742</v>
      </c>
      <c r="N259" s="4">
        <v>-1.8458343104083537</v>
      </c>
      <c r="O259" s="4">
        <v>4477.6499999999996</v>
      </c>
      <c r="P259" s="4">
        <v>4611.0640547318753</v>
      </c>
      <c r="Q259" s="4">
        <v>4344.2359452681239</v>
      </c>
      <c r="R259" s="4">
        <v>22.742935906271537</v>
      </c>
      <c r="S259" s="4">
        <v>31.633356305995864</v>
      </c>
      <c r="T259" s="4">
        <v>24.199669596838746</v>
      </c>
      <c r="U259" s="4">
        <v>26.733241561420119</v>
      </c>
      <c r="V259" s="4">
        <v>4445.4084015690114</v>
      </c>
      <c r="W259" s="4">
        <v>25.64001152102237</v>
      </c>
      <c r="X259" s="4">
        <v>35.902807600895358</v>
      </c>
      <c r="Y259" s="4">
        <v>5.11441936127639</v>
      </c>
      <c r="Z259" s="4">
        <v>51.150631493512108</v>
      </c>
      <c r="AA259" s="4">
        <v>4477.6499999999996</v>
      </c>
      <c r="AB259" s="4">
        <v>26.65619169783804</v>
      </c>
      <c r="AC259" s="4">
        <v>68.256937047378216</v>
      </c>
      <c r="AD259" s="4">
        <v>-83.201490699080352</v>
      </c>
    </row>
    <row r="260" spans="1:30" x14ac:dyDescent="0.3">
      <c r="A260" s="3">
        <v>40197</v>
      </c>
      <c r="B260" s="4">
        <v>4405</v>
      </c>
      <c r="C260" s="4">
        <v>4418</v>
      </c>
      <c r="D260" s="4">
        <v>4361</v>
      </c>
      <c r="E260" s="4">
        <v>4382</v>
      </c>
      <c r="F260" s="4">
        <v>1236092</v>
      </c>
      <c r="G260" s="4"/>
      <c r="H260" s="4">
        <v>54241964220</v>
      </c>
      <c r="I260" s="4"/>
      <c r="J260" s="4">
        <v>8</v>
      </c>
      <c r="K260" s="4">
        <v>0.18289894833104708</v>
      </c>
      <c r="L260" s="4">
        <v>888684</v>
      </c>
      <c r="M260" s="4">
        <v>-54920</v>
      </c>
      <c r="N260" s="4">
        <v>-2.0968084274495427</v>
      </c>
      <c r="O260" s="4">
        <v>4475.8500000000004</v>
      </c>
      <c r="P260" s="4">
        <v>4613.3436725816864</v>
      </c>
      <c r="Q260" s="4">
        <v>4338.3563274183143</v>
      </c>
      <c r="R260" s="4">
        <v>21.887824897400822</v>
      </c>
      <c r="S260" s="4">
        <v>31.395348837209301</v>
      </c>
      <c r="T260" s="4">
        <v>24.237440662644765</v>
      </c>
      <c r="U260" s="4">
        <v>26.507351763132256</v>
      </c>
      <c r="V260" s="4">
        <v>4439.3695061814869</v>
      </c>
      <c r="W260" s="4">
        <v>24.152164543426679</v>
      </c>
      <c r="X260" s="4">
        <v>31.985926581739133</v>
      </c>
      <c r="Y260" s="4">
        <v>8.4846404668017712</v>
      </c>
      <c r="Z260" s="4">
        <v>50.337709163602952</v>
      </c>
      <c r="AA260" s="4">
        <v>4475.8500000000004</v>
      </c>
      <c r="AB260" s="4">
        <v>19.007182992480921</v>
      </c>
      <c r="AC260" s="4">
        <v>63.566484280245135</v>
      </c>
      <c r="AD260" s="4">
        <v>-89.118602575528428</v>
      </c>
    </row>
    <row r="261" spans="1:30" x14ac:dyDescent="0.3">
      <c r="A261" s="3">
        <v>40198</v>
      </c>
      <c r="B261" s="4">
        <v>4392</v>
      </c>
      <c r="C261" s="4">
        <v>4394</v>
      </c>
      <c r="D261" s="4">
        <v>4341</v>
      </c>
      <c r="E261" s="4">
        <v>4364</v>
      </c>
      <c r="F261" s="4">
        <v>1243448</v>
      </c>
      <c r="G261" s="4"/>
      <c r="H261" s="4">
        <v>54264604080</v>
      </c>
      <c r="I261" s="4"/>
      <c r="J261" s="4">
        <v>-24</v>
      </c>
      <c r="K261" s="4">
        <v>-0.54694621695533274</v>
      </c>
      <c r="L261" s="4">
        <v>847790</v>
      </c>
      <c r="M261" s="4">
        <v>-40894</v>
      </c>
      <c r="N261" s="4">
        <v>-2.4542894183915278</v>
      </c>
      <c r="O261" s="4">
        <v>4473.8</v>
      </c>
      <c r="P261" s="4">
        <v>4616.5789900510581</v>
      </c>
      <c r="Q261" s="4">
        <v>4331.0210099489423</v>
      </c>
      <c r="R261" s="4">
        <v>20.27027027027027</v>
      </c>
      <c r="S261" s="4">
        <v>32.364864864864863</v>
      </c>
      <c r="T261" s="4">
        <v>24.318933789817319</v>
      </c>
      <c r="U261" s="4">
        <v>26.517290062854816</v>
      </c>
      <c r="V261" s="4">
        <v>4432.1914579737268</v>
      </c>
      <c r="W261" s="4">
        <v>24.358323762896074</v>
      </c>
      <c r="X261" s="4">
        <v>29.443392308791445</v>
      </c>
      <c r="Y261" s="4">
        <v>14.188186671105328</v>
      </c>
      <c r="Z261" s="4">
        <v>49.198110260801279</v>
      </c>
      <c r="AA261" s="4">
        <v>4473.8</v>
      </c>
      <c r="AB261" s="4">
        <v>11.361866394351637</v>
      </c>
      <c r="AC261" s="4">
        <v>58.594615910160037</v>
      </c>
      <c r="AD261" s="4">
        <v>-94.465499031616801</v>
      </c>
    </row>
    <row r="262" spans="1:30" x14ac:dyDescent="0.3">
      <c r="A262" s="3">
        <v>40199</v>
      </c>
      <c r="B262" s="4">
        <v>4337</v>
      </c>
      <c r="C262" s="4">
        <v>4366</v>
      </c>
      <c r="D262" s="4">
        <v>4326</v>
      </c>
      <c r="E262" s="4">
        <v>4352</v>
      </c>
      <c r="F262" s="4">
        <v>960118</v>
      </c>
      <c r="G262" s="4"/>
      <c r="H262" s="4">
        <v>41707674320</v>
      </c>
      <c r="I262" s="4"/>
      <c r="J262" s="4">
        <v>-12</v>
      </c>
      <c r="K262" s="4">
        <v>-0.27497708524289644</v>
      </c>
      <c r="L262" s="4">
        <v>862226</v>
      </c>
      <c r="M262" s="4">
        <v>14436</v>
      </c>
      <c r="N262" s="4">
        <v>-2.6615969581749046</v>
      </c>
      <c r="O262" s="4">
        <v>4471</v>
      </c>
      <c r="P262" s="4">
        <v>4620.8519269145381</v>
      </c>
      <c r="Q262" s="4">
        <v>4321.1480730854619</v>
      </c>
      <c r="R262" s="4">
        <v>20.188425302826378</v>
      </c>
      <c r="S262" s="4">
        <v>32.570659488559897</v>
      </c>
      <c r="T262" s="4">
        <v>24.486336443497599</v>
      </c>
      <c r="U262" s="4">
        <v>26.134923633136864</v>
      </c>
      <c r="V262" s="4">
        <v>4424.5541762619432</v>
      </c>
      <c r="W262" s="4">
        <v>22.660900857221236</v>
      </c>
      <c r="X262" s="4">
        <v>27.182561824934709</v>
      </c>
      <c r="Y262" s="4">
        <v>13.617578921794291</v>
      </c>
      <c r="Z262" s="4">
        <v>48.428719970599779</v>
      </c>
      <c r="AA262" s="4">
        <v>4471</v>
      </c>
      <c r="AB262" s="4">
        <v>4.285201066537411</v>
      </c>
      <c r="AC262" s="4">
        <v>53.422290686957879</v>
      </c>
      <c r="AD262" s="4">
        <v>-98.274179240840937</v>
      </c>
    </row>
    <row r="263" spans="1:30" x14ac:dyDescent="0.3">
      <c r="A263" s="3">
        <v>40200</v>
      </c>
      <c r="B263" s="4">
        <v>4319</v>
      </c>
      <c r="C263" s="4">
        <v>4335</v>
      </c>
      <c r="D263" s="4">
        <v>4257</v>
      </c>
      <c r="E263" s="4">
        <v>4288</v>
      </c>
      <c r="F263" s="4">
        <v>1207020</v>
      </c>
      <c r="G263" s="4"/>
      <c r="H263" s="4">
        <v>51882600280</v>
      </c>
      <c r="I263" s="4"/>
      <c r="J263" s="4">
        <v>-56</v>
      </c>
      <c r="K263" s="4">
        <v>-1.2891344383057091</v>
      </c>
      <c r="L263" s="4">
        <v>856708</v>
      </c>
      <c r="M263" s="4">
        <v>-5518</v>
      </c>
      <c r="N263" s="4">
        <v>-3.9071341333602327</v>
      </c>
      <c r="O263" s="4">
        <v>4462.3500000000004</v>
      </c>
      <c r="P263" s="4">
        <v>4632.1560952969594</v>
      </c>
      <c r="Q263" s="4">
        <v>4292.5439047030413</v>
      </c>
      <c r="R263" s="4">
        <v>16.479152878888154</v>
      </c>
      <c r="S263" s="4">
        <v>36.598279285241567</v>
      </c>
      <c r="T263" s="4">
        <v>24.999484467745923</v>
      </c>
      <c r="U263" s="4">
        <v>25.9168443693165</v>
      </c>
      <c r="V263" s="4">
        <v>4411.5490166179488</v>
      </c>
      <c r="W263" s="4">
        <v>18.920305368528794</v>
      </c>
      <c r="X263" s="4">
        <v>24.428476339466073</v>
      </c>
      <c r="Y263" s="4">
        <v>7.9039634266542365</v>
      </c>
      <c r="Z263" s="4">
        <v>44.520049640080927</v>
      </c>
      <c r="AA263" s="4">
        <v>4462.3500000000004</v>
      </c>
      <c r="AB263" s="4">
        <v>-6.4134421511698747</v>
      </c>
      <c r="AC263" s="4">
        <v>47.723649464279049</v>
      </c>
      <c r="AD263" s="4">
        <v>-108.27418323089785</v>
      </c>
    </row>
    <row r="264" spans="1:30" x14ac:dyDescent="0.3">
      <c r="A264" s="3">
        <v>40203</v>
      </c>
      <c r="B264" s="4">
        <v>4280</v>
      </c>
      <c r="C264" s="4">
        <v>4295</v>
      </c>
      <c r="D264" s="4">
        <v>4265</v>
      </c>
      <c r="E264" s="4">
        <v>4278</v>
      </c>
      <c r="F264" s="4">
        <v>870946</v>
      </c>
      <c r="G264" s="4"/>
      <c r="H264" s="4">
        <v>37282437280</v>
      </c>
      <c r="I264" s="4"/>
      <c r="J264" s="4">
        <v>-20</v>
      </c>
      <c r="K264" s="4">
        <v>-0.46533271288971617</v>
      </c>
      <c r="L264" s="4">
        <v>874294</v>
      </c>
      <c r="M264" s="4">
        <v>17586</v>
      </c>
      <c r="N264" s="4">
        <v>-3.9364067096310644</v>
      </c>
      <c r="O264" s="4">
        <v>4453.3</v>
      </c>
      <c r="P264" s="4">
        <v>4641.1862421786118</v>
      </c>
      <c r="Q264" s="4">
        <v>4265.4137578213886</v>
      </c>
      <c r="R264" s="4">
        <v>16.544850498338871</v>
      </c>
      <c r="S264" s="4">
        <v>36.744186046511629</v>
      </c>
      <c r="T264" s="4">
        <v>24.373788229300118</v>
      </c>
      <c r="U264" s="4">
        <v>26.445220633624672</v>
      </c>
      <c r="V264" s="4">
        <v>4398.8300626543341</v>
      </c>
      <c r="W264" s="4">
        <v>15.995179424429823</v>
      </c>
      <c r="X264" s="4">
        <v>21.617377367787324</v>
      </c>
      <c r="Y264" s="4">
        <v>4.750783537714824</v>
      </c>
      <c r="Z264" s="4">
        <v>43.936804749559016</v>
      </c>
      <c r="AA264" s="4">
        <v>4453.3</v>
      </c>
      <c r="AB264" s="4">
        <v>-15.520203166169267</v>
      </c>
      <c r="AC264" s="4">
        <v>41.700425404236348</v>
      </c>
      <c r="AD264" s="4">
        <v>-114.44125714081123</v>
      </c>
    </row>
    <row r="265" spans="1:30" x14ac:dyDescent="0.3">
      <c r="A265" s="3">
        <v>40204</v>
      </c>
      <c r="B265" s="4">
        <v>4286</v>
      </c>
      <c r="C265" s="4">
        <v>4290</v>
      </c>
      <c r="D265" s="4">
        <v>4258</v>
      </c>
      <c r="E265" s="4">
        <v>4265</v>
      </c>
      <c r="F265" s="4">
        <v>818680</v>
      </c>
      <c r="G265" s="4"/>
      <c r="H265" s="4">
        <v>34960954740</v>
      </c>
      <c r="I265" s="4"/>
      <c r="J265" s="4">
        <v>-15</v>
      </c>
      <c r="K265" s="4">
        <v>-0.35046728971962615</v>
      </c>
      <c r="L265" s="4">
        <v>852992</v>
      </c>
      <c r="M265" s="4">
        <v>-21302</v>
      </c>
      <c r="N265" s="4">
        <v>-3.9479314460734676</v>
      </c>
      <c r="O265" s="4">
        <v>4440.3</v>
      </c>
      <c r="P265" s="4">
        <v>4642.0137575873296</v>
      </c>
      <c r="Q265" s="4">
        <v>4238.5862424126708</v>
      </c>
      <c r="R265" s="4">
        <v>12.962962962962962</v>
      </c>
      <c r="S265" s="4">
        <v>38.408779149519887</v>
      </c>
      <c r="T265" s="4">
        <v>25.641632534527599</v>
      </c>
      <c r="U265" s="4">
        <v>26.608269573429716</v>
      </c>
      <c r="V265" s="4">
        <v>4386.0843424015402</v>
      </c>
      <c r="W265" s="4">
        <v>11.951697716125517</v>
      </c>
      <c r="X265" s="4">
        <v>18.39548415056672</v>
      </c>
      <c r="Y265" s="4">
        <v>-0.9358751527568856</v>
      </c>
      <c r="Z265" s="4">
        <v>43.163008259647022</v>
      </c>
      <c r="AA265" s="4">
        <v>4440.3</v>
      </c>
      <c r="AB265" s="4">
        <v>-23.515298512209483</v>
      </c>
      <c r="AC265" s="4">
        <v>35.489404078860559</v>
      </c>
      <c r="AD265" s="4">
        <v>-118.00940518214009</v>
      </c>
    </row>
    <row r="266" spans="1:30" x14ac:dyDescent="0.3">
      <c r="A266" s="3">
        <v>40205</v>
      </c>
      <c r="B266" s="4">
        <v>4275</v>
      </c>
      <c r="C266" s="4">
        <v>4327</v>
      </c>
      <c r="D266" s="4">
        <v>4265</v>
      </c>
      <c r="E266" s="4">
        <v>4316</v>
      </c>
      <c r="F266" s="4">
        <v>1452742</v>
      </c>
      <c r="G266" s="4"/>
      <c r="H266" s="4">
        <v>62462359980</v>
      </c>
      <c r="I266" s="4"/>
      <c r="J266" s="4">
        <v>46</v>
      </c>
      <c r="K266" s="4">
        <v>1.0772833723653397</v>
      </c>
      <c r="L266" s="4">
        <v>891916</v>
      </c>
      <c r="M266" s="4">
        <v>38924</v>
      </c>
      <c r="N266" s="4">
        <v>-2.5986482064475283</v>
      </c>
      <c r="O266" s="4">
        <v>4431.1499999999996</v>
      </c>
      <c r="P266" s="4">
        <v>4637.9216373200152</v>
      </c>
      <c r="Q266" s="4">
        <v>4224.3783626799841</v>
      </c>
      <c r="R266" s="4">
        <v>14.852840520191648</v>
      </c>
      <c r="S266" s="4">
        <v>38.329911019849419</v>
      </c>
      <c r="T266" s="4">
        <v>26.605645549357313</v>
      </c>
      <c r="U266" s="4">
        <v>26.66260310404062</v>
      </c>
      <c r="V266" s="4">
        <v>4379.4096431252037</v>
      </c>
      <c r="W266" s="4">
        <v>18.954763095666546</v>
      </c>
      <c r="X266" s="4">
        <v>18.581910465599993</v>
      </c>
      <c r="Y266" s="4">
        <v>19.70046835579965</v>
      </c>
      <c r="Z266" s="4">
        <v>47.016398385853883</v>
      </c>
      <c r="AA266" s="4">
        <v>4431.1499999999996</v>
      </c>
      <c r="AB266" s="4">
        <v>-25.442905424210039</v>
      </c>
      <c r="AC266" s="4">
        <v>29.686326983330023</v>
      </c>
      <c r="AD266" s="4">
        <v>-110.25846481508012</v>
      </c>
    </row>
    <row r="267" spans="1:30" x14ac:dyDescent="0.3">
      <c r="A267" s="3">
        <v>40206</v>
      </c>
      <c r="B267" s="4">
        <v>4260</v>
      </c>
      <c r="C267" s="4">
        <v>4319</v>
      </c>
      <c r="D267" s="4">
        <v>4255</v>
      </c>
      <c r="E267" s="4">
        <v>4293</v>
      </c>
      <c r="F267" s="4">
        <v>1793390</v>
      </c>
      <c r="G267" s="4"/>
      <c r="H267" s="4">
        <v>77033884620</v>
      </c>
      <c r="I267" s="4"/>
      <c r="J267" s="4">
        <v>-6</v>
      </c>
      <c r="K267" s="4">
        <v>-0.13956734124214934</v>
      </c>
      <c r="L267" s="4">
        <v>914470</v>
      </c>
      <c r="M267" s="4">
        <v>22554</v>
      </c>
      <c r="N267" s="4">
        <v>-2.9062535338685964</v>
      </c>
      <c r="O267" s="4">
        <v>4421.5</v>
      </c>
      <c r="P267" s="4">
        <v>4635.0354771460707</v>
      </c>
      <c r="Q267" s="4">
        <v>4207.9645228539293</v>
      </c>
      <c r="R267" s="4">
        <v>14.593140551445865</v>
      </c>
      <c r="S267" s="4">
        <v>37.592468056489579</v>
      </c>
      <c r="T267" s="4">
        <v>27.695171800345054</v>
      </c>
      <c r="U267" s="4">
        <v>26.68115055801875</v>
      </c>
      <c r="V267" s="4">
        <v>4371.180153303756</v>
      </c>
      <c r="W267" s="4">
        <v>20.40746987563864</v>
      </c>
      <c r="X267" s="4">
        <v>19.190430268946209</v>
      </c>
      <c r="Y267" s="4">
        <v>22.841549089023502</v>
      </c>
      <c r="Z267" s="4">
        <v>45.550384779083501</v>
      </c>
      <c r="AA267" s="4">
        <v>4421.5</v>
      </c>
      <c r="AB267" s="4">
        <v>-28.497948954418462</v>
      </c>
      <c r="AC267" s="4">
        <v>24.144967370211116</v>
      </c>
      <c r="AD267" s="4">
        <v>-105.28583264925916</v>
      </c>
    </row>
    <row r="268" spans="1:30" x14ac:dyDescent="0.3">
      <c r="A268" s="3">
        <v>40207</v>
      </c>
      <c r="B268" s="4">
        <v>4281</v>
      </c>
      <c r="C268" s="4">
        <v>4315</v>
      </c>
      <c r="D268" s="4">
        <v>4276</v>
      </c>
      <c r="E268" s="4">
        <v>4300</v>
      </c>
      <c r="F268" s="4">
        <v>1234868</v>
      </c>
      <c r="G268" s="4"/>
      <c r="H268" s="4">
        <v>53075750080</v>
      </c>
      <c r="I268" s="4"/>
      <c r="J268" s="4">
        <v>5</v>
      </c>
      <c r="K268" s="4">
        <v>0.11641443538998836</v>
      </c>
      <c r="L268" s="4">
        <v>870164</v>
      </c>
      <c r="M268" s="4">
        <v>-44306</v>
      </c>
      <c r="N268" s="4">
        <v>-2.5153311644883711</v>
      </c>
      <c r="O268" s="4">
        <v>4410.95</v>
      </c>
      <c r="P268" s="4">
        <v>4626.5945918635571</v>
      </c>
      <c r="Q268" s="4">
        <v>4195.3054081364426</v>
      </c>
      <c r="R268" s="4">
        <v>14.323962516733598</v>
      </c>
      <c r="S268" s="4">
        <v>37.416331994645248</v>
      </c>
      <c r="T268" s="4">
        <v>28.791985357178977</v>
      </c>
      <c r="U268" s="4">
        <v>26.713676553227323</v>
      </c>
      <c r="V268" s="4">
        <v>4364.4010910843508</v>
      </c>
      <c r="W268" s="4">
        <v>22.807433904822489</v>
      </c>
      <c r="X268" s="4">
        <v>20.396098147571635</v>
      </c>
      <c r="Y268" s="4">
        <v>27.630105419324195</v>
      </c>
      <c r="Z268" s="4">
        <v>46.088918971647786</v>
      </c>
      <c r="AA268" s="4">
        <v>4410.95</v>
      </c>
      <c r="AB268" s="4">
        <v>-30.008334068349541</v>
      </c>
      <c r="AC268" s="4">
        <v>18.987510090348195</v>
      </c>
      <c r="AD268" s="4">
        <v>-97.991688317395472</v>
      </c>
    </row>
    <row r="269" spans="1:30" x14ac:dyDescent="0.3">
      <c r="A269" s="3">
        <v>40210</v>
      </c>
      <c r="B269" s="4">
        <v>4317</v>
      </c>
      <c r="C269" s="4">
        <v>4334</v>
      </c>
      <c r="D269" s="4">
        <v>4276</v>
      </c>
      <c r="E269" s="4">
        <v>4295</v>
      </c>
      <c r="F269" s="4">
        <v>1156486</v>
      </c>
      <c r="G269" s="4"/>
      <c r="H269" s="4">
        <v>49685806220.000008</v>
      </c>
      <c r="I269" s="4"/>
      <c r="J269" s="4">
        <v>-3</v>
      </c>
      <c r="K269" s="4">
        <v>-6.9799906933457431E-2</v>
      </c>
      <c r="L269" s="4">
        <v>861912</v>
      </c>
      <c r="M269" s="4">
        <v>-8252</v>
      </c>
      <c r="N269" s="4">
        <v>-2.314209359185762</v>
      </c>
      <c r="O269" s="4">
        <v>4396.75</v>
      </c>
      <c r="P269" s="4">
        <v>4603.4786869304789</v>
      </c>
      <c r="Q269" s="4">
        <v>4190.0213130695211</v>
      </c>
      <c r="R269" s="4">
        <v>9.7040605643496196</v>
      </c>
      <c r="S269" s="4">
        <v>38.472126634549205</v>
      </c>
      <c r="T269" s="4">
        <v>29.780894531072182</v>
      </c>
      <c r="U269" s="4">
        <v>27.214612690698473</v>
      </c>
      <c r="V269" s="4">
        <v>4357.7914633620312</v>
      </c>
      <c r="W269" s="4">
        <v>24.797282075637053</v>
      </c>
      <c r="X269" s="4">
        <v>21.863159456926777</v>
      </c>
      <c r="Y269" s="4">
        <v>30.665527313057602</v>
      </c>
      <c r="Z269" s="4">
        <v>45.748710064538756</v>
      </c>
      <c r="AA269" s="4">
        <v>4396.75</v>
      </c>
      <c r="AB269" s="4">
        <v>-31.248569310679159</v>
      </c>
      <c r="AC269" s="4">
        <v>14.203121575964635</v>
      </c>
      <c r="AD269" s="4">
        <v>-90.903381773287592</v>
      </c>
    </row>
    <row r="270" spans="1:30" x14ac:dyDescent="0.3">
      <c r="A270" s="3">
        <v>40211</v>
      </c>
      <c r="B270" s="4">
        <v>4316</v>
      </c>
      <c r="C270" s="4">
        <v>4323</v>
      </c>
      <c r="D270" s="4">
        <v>4126</v>
      </c>
      <c r="E270" s="4">
        <v>4159</v>
      </c>
      <c r="F270" s="4">
        <v>2453186</v>
      </c>
      <c r="G270" s="4"/>
      <c r="H270" s="4">
        <v>103268202679.99998</v>
      </c>
      <c r="I270" s="4"/>
      <c r="J270" s="4">
        <v>-137</v>
      </c>
      <c r="K270" s="4">
        <v>-3.1890130353817505</v>
      </c>
      <c r="L270" s="4">
        <v>825676</v>
      </c>
      <c r="M270" s="4">
        <v>-36236</v>
      </c>
      <c r="N270" s="4">
        <v>-4.9425747100165704</v>
      </c>
      <c r="O270" s="4">
        <v>4375.25</v>
      </c>
      <c r="P270" s="4">
        <v>4586.9118765862195</v>
      </c>
      <c r="Q270" s="4">
        <v>4163.5881234137805</v>
      </c>
      <c r="R270" s="4">
        <v>8.7252475247524739</v>
      </c>
      <c r="S270" s="4">
        <v>43.873762376237629</v>
      </c>
      <c r="T270" s="4">
        <v>31.19396642649702</v>
      </c>
      <c r="U270" s="4">
        <v>28.253943973823517</v>
      </c>
      <c r="V270" s="4">
        <v>4338.8589430418378</v>
      </c>
      <c r="W270" s="4">
        <v>21.114854717091369</v>
      </c>
      <c r="X270" s="4">
        <v>21.613724543648306</v>
      </c>
      <c r="Y270" s="4">
        <v>20.117115063977494</v>
      </c>
      <c r="Z270" s="4">
        <v>37.766833149938478</v>
      </c>
      <c r="AA270" s="4">
        <v>4375.25</v>
      </c>
      <c r="AB270" s="4">
        <v>-42.713157385886007</v>
      </c>
      <c r="AC270" s="4">
        <v>8.7825235795979069</v>
      </c>
      <c r="AD270" s="4">
        <v>-102.99136193096783</v>
      </c>
    </row>
    <row r="271" spans="1:30" x14ac:dyDescent="0.3">
      <c r="A271" s="3">
        <v>40212</v>
      </c>
      <c r="B271" s="4">
        <v>4175</v>
      </c>
      <c r="C271" s="4">
        <v>4188</v>
      </c>
      <c r="D271" s="4">
        <v>4136</v>
      </c>
      <c r="E271" s="4">
        <v>4180</v>
      </c>
      <c r="F271" s="4">
        <v>1448904</v>
      </c>
      <c r="G271" s="4"/>
      <c r="H271" s="4">
        <v>60348868820</v>
      </c>
      <c r="I271" s="4"/>
      <c r="J271" s="4">
        <v>-29</v>
      </c>
      <c r="K271" s="4">
        <v>-0.68899976241387506</v>
      </c>
      <c r="L271" s="4">
        <v>802842</v>
      </c>
      <c r="M271" s="4">
        <v>-22834</v>
      </c>
      <c r="N271" s="4">
        <v>-3.97757945395862</v>
      </c>
      <c r="O271" s="4">
        <v>4353.1499999999996</v>
      </c>
      <c r="P271" s="4">
        <v>4548.8398311103565</v>
      </c>
      <c r="Q271" s="4">
        <v>4157.4601688896428</v>
      </c>
      <c r="R271" s="4">
        <v>6.9392812887236675</v>
      </c>
      <c r="S271" s="4">
        <v>43.928128872366798</v>
      </c>
      <c r="T271" s="4">
        <v>31.951515544751533</v>
      </c>
      <c r="U271" s="4">
        <v>29.696584697120272</v>
      </c>
      <c r="V271" s="4">
        <v>4323.729519894996</v>
      </c>
      <c r="W271" s="4">
        <v>22.689010002781803</v>
      </c>
      <c r="X271" s="4">
        <v>21.972153030026139</v>
      </c>
      <c r="Y271" s="4">
        <v>24.122723948293135</v>
      </c>
      <c r="Z271" s="4">
        <v>39.483003213340318</v>
      </c>
      <c r="AA271" s="4">
        <v>4353.1499999999996</v>
      </c>
      <c r="AB271" s="4">
        <v>-49.533411206793971</v>
      </c>
      <c r="AC271" s="4">
        <v>3.2286250285129654</v>
      </c>
      <c r="AD271" s="4">
        <v>-105.52407247061387</v>
      </c>
    </row>
    <row r="272" spans="1:30" x14ac:dyDescent="0.3">
      <c r="A272" s="3">
        <v>40213</v>
      </c>
      <c r="B272" s="4">
        <v>4150</v>
      </c>
      <c r="C272" s="4">
        <v>4158</v>
      </c>
      <c r="D272" s="4">
        <v>4093</v>
      </c>
      <c r="E272" s="4">
        <v>4115</v>
      </c>
      <c r="F272" s="4">
        <v>1152398</v>
      </c>
      <c r="G272" s="4"/>
      <c r="H272" s="4">
        <v>47521217660</v>
      </c>
      <c r="I272" s="4"/>
      <c r="J272" s="4">
        <v>-50</v>
      </c>
      <c r="K272" s="4">
        <v>-1.2004801920768309</v>
      </c>
      <c r="L272" s="4">
        <v>775898</v>
      </c>
      <c r="M272" s="4">
        <v>-26944</v>
      </c>
      <c r="N272" s="4">
        <v>-5.0629260921224102</v>
      </c>
      <c r="O272" s="4">
        <v>4334.45</v>
      </c>
      <c r="P272" s="4">
        <v>4545.5134738650913</v>
      </c>
      <c r="Q272" s="4">
        <v>4123.3865261349083</v>
      </c>
      <c r="R272" s="4">
        <v>6.7361111111111107</v>
      </c>
      <c r="S272" s="4">
        <v>38.888888888888893</v>
      </c>
      <c r="T272" s="4">
        <v>34.150783305663126</v>
      </c>
      <c r="U272" s="4">
        <v>31.154257028398021</v>
      </c>
      <c r="V272" s="4">
        <v>4303.8505180002348</v>
      </c>
      <c r="W272" s="4">
        <v>18.168883570319267</v>
      </c>
      <c r="X272" s="4">
        <v>20.704396543457182</v>
      </c>
      <c r="Y272" s="4">
        <v>13.097857624043435</v>
      </c>
      <c r="Z272" s="4">
        <v>36.227987521170945</v>
      </c>
      <c r="AA272" s="4">
        <v>4334.45</v>
      </c>
      <c r="AB272" s="4">
        <v>-59.497616779221971</v>
      </c>
      <c r="AC272" s="4">
        <v>-2.7453027626998856</v>
      </c>
      <c r="AD272" s="4">
        <v>-113.50462803304417</v>
      </c>
    </row>
    <row r="273" spans="1:30" x14ac:dyDescent="0.3">
      <c r="A273" s="3">
        <v>40214</v>
      </c>
      <c r="B273" s="4">
        <v>4090</v>
      </c>
      <c r="C273" s="4">
        <v>4110</v>
      </c>
      <c r="D273" s="4">
        <v>4066</v>
      </c>
      <c r="E273" s="4">
        <v>4109</v>
      </c>
      <c r="F273" s="4">
        <v>849138</v>
      </c>
      <c r="G273" s="4"/>
      <c r="H273" s="4">
        <v>34715916580</v>
      </c>
      <c r="I273" s="4"/>
      <c r="J273" s="4">
        <v>-14</v>
      </c>
      <c r="K273" s="4">
        <v>-0.3395585738539898</v>
      </c>
      <c r="L273" s="4">
        <v>711780</v>
      </c>
      <c r="M273" s="4">
        <v>-64118</v>
      </c>
      <c r="N273" s="4">
        <v>-4.8137509266123093</v>
      </c>
      <c r="O273" s="4">
        <v>4316.8</v>
      </c>
      <c r="P273" s="4">
        <v>4540.8835558446899</v>
      </c>
      <c r="Q273" s="4">
        <v>4092.7164441553109</v>
      </c>
      <c r="R273" s="4">
        <v>6.9734004313443565</v>
      </c>
      <c r="S273" s="4">
        <v>42.199856218547808</v>
      </c>
      <c r="T273" s="4">
        <v>36.657618575656294</v>
      </c>
      <c r="U273" s="4">
        <v>32.460344216064165</v>
      </c>
      <c r="V273" s="4">
        <v>4285.2933258097364</v>
      </c>
      <c r="W273" s="4">
        <v>17.460847753347171</v>
      </c>
      <c r="X273" s="4">
        <v>19.623213613420514</v>
      </c>
      <c r="Y273" s="4">
        <v>13.136116033200487</v>
      </c>
      <c r="Z273" s="4">
        <v>35.940091032086322</v>
      </c>
      <c r="AA273" s="4">
        <v>4316.8</v>
      </c>
      <c r="AB273" s="4">
        <v>-67.104927506575223</v>
      </c>
      <c r="AC273" s="4">
        <v>-8.8747908335451573</v>
      </c>
      <c r="AD273" s="4">
        <v>-116.46027334606013</v>
      </c>
    </row>
    <row r="274" spans="1:30" x14ac:dyDescent="0.3">
      <c r="A274" s="3">
        <v>40217</v>
      </c>
      <c r="B274" s="4">
        <v>4120</v>
      </c>
      <c r="C274" s="4">
        <v>4139</v>
      </c>
      <c r="D274" s="4">
        <v>4103</v>
      </c>
      <c r="E274" s="4">
        <v>4129</v>
      </c>
      <c r="F274" s="4">
        <v>577962</v>
      </c>
      <c r="G274" s="4"/>
      <c r="H274" s="4">
        <v>23829771620</v>
      </c>
      <c r="I274" s="4"/>
      <c r="J274" s="4">
        <v>41</v>
      </c>
      <c r="K274" s="4">
        <v>1.0029354207436398</v>
      </c>
      <c r="L274" s="4">
        <v>685168</v>
      </c>
      <c r="M274" s="4">
        <v>-26612</v>
      </c>
      <c r="N274" s="4">
        <v>-3.9197663730817074</v>
      </c>
      <c r="O274" s="4">
        <v>4297.45</v>
      </c>
      <c r="P274" s="4">
        <v>4516.1584589127724</v>
      </c>
      <c r="Q274" s="4">
        <v>4078.7415410872272</v>
      </c>
      <c r="R274" s="4">
        <v>8.6068563092633124</v>
      </c>
      <c r="S274" s="4">
        <v>42.815463165572574</v>
      </c>
      <c r="T274" s="4">
        <v>39.253875408995192</v>
      </c>
      <c r="U274" s="4">
        <v>33.437667118070394</v>
      </c>
      <c r="V274" s="4">
        <v>4270.40824716119</v>
      </c>
      <c r="W274" s="4">
        <v>19.476386064420499</v>
      </c>
      <c r="X274" s="4">
        <v>19.574271097087177</v>
      </c>
      <c r="Y274" s="4">
        <v>19.280615999087146</v>
      </c>
      <c r="Z274" s="4">
        <v>37.67785073203148</v>
      </c>
      <c r="AA274" s="4">
        <v>4297.45</v>
      </c>
      <c r="AB274" s="4">
        <v>-70.704901124796379</v>
      </c>
      <c r="AC274" s="4">
        <v>-14.763372766045274</v>
      </c>
      <c r="AD274" s="4">
        <v>-111.88305671750221</v>
      </c>
    </row>
    <row r="275" spans="1:30" x14ac:dyDescent="0.3">
      <c r="A275" s="3">
        <v>40218</v>
      </c>
      <c r="B275" s="4">
        <v>4123</v>
      </c>
      <c r="C275" s="4">
        <v>4166</v>
      </c>
      <c r="D275" s="4">
        <v>4115</v>
      </c>
      <c r="E275" s="4">
        <v>4157</v>
      </c>
      <c r="F275" s="4">
        <v>617652</v>
      </c>
      <c r="G275" s="4"/>
      <c r="H275" s="4">
        <v>25555294960</v>
      </c>
      <c r="I275" s="4"/>
      <c r="J275" s="4">
        <v>34</v>
      </c>
      <c r="K275" s="4">
        <v>0.82464225078826092</v>
      </c>
      <c r="L275" s="4">
        <v>690518</v>
      </c>
      <c r="M275" s="4">
        <v>5350</v>
      </c>
      <c r="N275" s="4">
        <v>-2.8692929576148458</v>
      </c>
      <c r="O275" s="4">
        <v>4279.8</v>
      </c>
      <c r="P275" s="4">
        <v>4483.5082227108178</v>
      </c>
      <c r="Q275" s="4">
        <v>4076.0917772891826</v>
      </c>
      <c r="R275" s="4">
        <v>9.8253275109170293</v>
      </c>
      <c r="S275" s="4">
        <v>42.721979621542935</v>
      </c>
      <c r="T275" s="4">
        <v>41.629035757765386</v>
      </c>
      <c r="U275" s="4">
        <v>34.343139657833447</v>
      </c>
      <c r="V275" s="4">
        <v>4259.6074617172671</v>
      </c>
      <c r="W275" s="4">
        <v>24.30266533647934</v>
      </c>
      <c r="X275" s="4">
        <v>21.150402510217898</v>
      </c>
      <c r="Y275" s="4">
        <v>30.607190989002227</v>
      </c>
      <c r="Z275" s="4">
        <v>40.073518628575826</v>
      </c>
      <c r="AA275" s="4">
        <v>4279.8</v>
      </c>
      <c r="AB275" s="4">
        <v>-70.486021183234698</v>
      </c>
      <c r="AC275" s="4">
        <v>-20.070291662920457</v>
      </c>
      <c r="AD275" s="4">
        <v>-100.83145904062849</v>
      </c>
    </row>
    <row r="276" spans="1:30" x14ac:dyDescent="0.3">
      <c r="A276" s="3">
        <v>40219</v>
      </c>
      <c r="B276" s="4">
        <v>4172</v>
      </c>
      <c r="C276" s="4">
        <v>4219</v>
      </c>
      <c r="D276" s="4">
        <v>4156</v>
      </c>
      <c r="E276" s="4">
        <v>4198</v>
      </c>
      <c r="F276" s="4">
        <v>732940</v>
      </c>
      <c r="G276" s="4"/>
      <c r="H276" s="4">
        <v>30718465440.000004</v>
      </c>
      <c r="I276" s="4"/>
      <c r="J276" s="4">
        <v>61</v>
      </c>
      <c r="K276" s="4">
        <v>1.4744984288131497</v>
      </c>
      <c r="L276" s="4">
        <v>680758</v>
      </c>
      <c r="M276" s="4">
        <v>-9760</v>
      </c>
      <c r="N276" s="4">
        <v>-1.6585457271364359</v>
      </c>
      <c r="O276" s="4">
        <v>4268.8</v>
      </c>
      <c r="P276" s="4">
        <v>4465.0942688923951</v>
      </c>
      <c r="Q276" s="4">
        <v>4072.5057311076048</v>
      </c>
      <c r="R276" s="4">
        <v>14.676034348165498</v>
      </c>
      <c r="S276" s="4">
        <v>35.987509758001565</v>
      </c>
      <c r="T276" s="4">
        <v>43.446357976477579</v>
      </c>
      <c r="U276" s="4">
        <v>34.672324071409172</v>
      </c>
      <c r="V276" s="4">
        <v>4253.7400844108606</v>
      </c>
      <c r="W276" s="4">
        <v>32.619687338747418</v>
      </c>
      <c r="X276" s="4">
        <v>24.973497453061071</v>
      </c>
      <c r="Y276" s="4">
        <v>47.91206711012012</v>
      </c>
      <c r="Z276" s="4">
        <v>43.425540360219145</v>
      </c>
      <c r="AA276" s="4">
        <v>4268.8</v>
      </c>
      <c r="AB276" s="4">
        <v>-66.240619278213671</v>
      </c>
      <c r="AC276" s="4">
        <v>-24.467465721519808</v>
      </c>
      <c r="AD276" s="4">
        <v>-83.546307113387726</v>
      </c>
    </row>
    <row r="277" spans="1:30" x14ac:dyDescent="0.3">
      <c r="A277" s="3">
        <v>40220</v>
      </c>
      <c r="B277" s="4">
        <v>4210</v>
      </c>
      <c r="C277" s="4">
        <v>4236</v>
      </c>
      <c r="D277" s="4">
        <v>4190</v>
      </c>
      <c r="E277" s="4">
        <v>4229</v>
      </c>
      <c r="F277" s="4">
        <v>497494</v>
      </c>
      <c r="G277" s="4"/>
      <c r="H277" s="4">
        <v>20979150740</v>
      </c>
      <c r="I277" s="4"/>
      <c r="J277" s="4">
        <v>38</v>
      </c>
      <c r="K277" s="4">
        <v>0.90670484371271776</v>
      </c>
      <c r="L277" s="4">
        <v>676876</v>
      </c>
      <c r="M277" s="4">
        <v>-3882</v>
      </c>
      <c r="N277" s="4">
        <v>-0.6950641055746104</v>
      </c>
      <c r="O277" s="4">
        <v>4258.6000000000004</v>
      </c>
      <c r="P277" s="4">
        <v>4440.3684241005576</v>
      </c>
      <c r="Q277" s="4">
        <v>4076.8315758994431</v>
      </c>
      <c r="R277" s="4">
        <v>15.690866510538642</v>
      </c>
      <c r="S277" s="4">
        <v>35.987509758001565</v>
      </c>
      <c r="T277" s="4">
        <v>45.247445076987376</v>
      </c>
      <c r="U277" s="4">
        <v>34.962106787711427</v>
      </c>
      <c r="V277" s="4">
        <v>4251.3838858955405</v>
      </c>
      <c r="W277" s="4">
        <v>42.020090066627631</v>
      </c>
      <c r="X277" s="4">
        <v>30.65569499091659</v>
      </c>
      <c r="Y277" s="4">
        <v>64.74888021804972</v>
      </c>
      <c r="Z277" s="4">
        <v>45.836813909848985</v>
      </c>
      <c r="AA277" s="4">
        <v>4258.6000000000004</v>
      </c>
      <c r="AB277" s="4">
        <v>-59.686636369399821</v>
      </c>
      <c r="AC277" s="4">
        <v>-27.821672449889331</v>
      </c>
      <c r="AD277" s="4">
        <v>-63.729927839020981</v>
      </c>
    </row>
    <row r="278" spans="1:30" x14ac:dyDescent="0.3">
      <c r="A278" s="3">
        <v>40221</v>
      </c>
      <c r="B278" s="4">
        <v>4246</v>
      </c>
      <c r="C278" s="4">
        <v>4299</v>
      </c>
      <c r="D278" s="4">
        <v>4233</v>
      </c>
      <c r="E278" s="4">
        <v>4293</v>
      </c>
      <c r="F278" s="4">
        <v>599774</v>
      </c>
      <c r="G278" s="4"/>
      <c r="H278" s="4">
        <v>25648618660</v>
      </c>
      <c r="I278" s="4"/>
      <c r="J278" s="4">
        <v>77</v>
      </c>
      <c r="K278" s="4">
        <v>1.8263757115749526</v>
      </c>
      <c r="L278" s="4">
        <v>656346</v>
      </c>
      <c r="M278" s="4">
        <v>-20530</v>
      </c>
      <c r="N278" s="4">
        <v>0.89662385277976042</v>
      </c>
      <c r="O278" s="4">
        <v>4254.8500000000004</v>
      </c>
      <c r="P278" s="4">
        <v>4430.4247988750094</v>
      </c>
      <c r="Q278" s="4">
        <v>4079.2752011249909</v>
      </c>
      <c r="R278" s="4">
        <v>20.787401574803148</v>
      </c>
      <c r="S278" s="4">
        <v>30.393700787401578</v>
      </c>
      <c r="T278" s="4">
        <v>45.471620901163199</v>
      </c>
      <c r="U278" s="4">
        <v>34.870731496336134</v>
      </c>
      <c r="V278" s="4">
        <v>4255.3473253340608</v>
      </c>
      <c r="W278" s="4">
        <v>57.455676127427502</v>
      </c>
      <c r="X278" s="4">
        <v>39.589022036420225</v>
      </c>
      <c r="Y278" s="4">
        <v>93.188984309442063</v>
      </c>
      <c r="Z278" s="4">
        <v>50.428312407415646</v>
      </c>
      <c r="AA278" s="4">
        <v>4254.8500000000004</v>
      </c>
      <c r="AB278" s="4">
        <v>-48.766146781361385</v>
      </c>
      <c r="AC278" s="4">
        <v>-29.816384290981908</v>
      </c>
      <c r="AD278" s="4">
        <v>-37.899524980758954</v>
      </c>
    </row>
    <row r="279" spans="1:30" x14ac:dyDescent="0.3">
      <c r="A279" s="3">
        <v>40231</v>
      </c>
      <c r="B279" s="4">
        <v>4330</v>
      </c>
      <c r="C279" s="4">
        <v>4376</v>
      </c>
      <c r="D279" s="4">
        <v>4229</v>
      </c>
      <c r="E279" s="4">
        <v>4243</v>
      </c>
      <c r="F279" s="4">
        <v>1055136</v>
      </c>
      <c r="G279" s="4"/>
      <c r="H279" s="4">
        <v>45147922400</v>
      </c>
      <c r="I279" s="4"/>
      <c r="J279" s="4">
        <v>-33</v>
      </c>
      <c r="K279" s="4">
        <v>-0.77174929840972872</v>
      </c>
      <c r="L279" s="4">
        <v>710878</v>
      </c>
      <c r="M279" s="4">
        <v>54532</v>
      </c>
      <c r="N279" s="4">
        <v>-0.10006474777797397</v>
      </c>
      <c r="O279" s="4">
        <v>4247.25</v>
      </c>
      <c r="P279" s="4">
        <v>4410.636504950684</v>
      </c>
      <c r="Q279" s="4">
        <v>4083.8634950493156</v>
      </c>
      <c r="R279" s="4">
        <v>25.67771084337349</v>
      </c>
      <c r="S279" s="4">
        <v>25.978915662650596</v>
      </c>
      <c r="T279" s="4">
        <v>44.683284925817055</v>
      </c>
      <c r="U279" s="4">
        <v>34.441477261327904</v>
      </c>
      <c r="V279" s="4">
        <v>4254.1713895879593</v>
      </c>
      <c r="W279" s="4">
        <v>57.336042149467801</v>
      </c>
      <c r="X279" s="4">
        <v>45.504695407436088</v>
      </c>
      <c r="Y279" s="4">
        <v>80.998735633531226</v>
      </c>
      <c r="Z279" s="4">
        <v>47.141888051716435</v>
      </c>
      <c r="AA279" s="4">
        <v>4247.25</v>
      </c>
      <c r="AB279" s="4">
        <v>-43.643072069578011</v>
      </c>
      <c r="AC279" s="4">
        <v>-31.133211698467253</v>
      </c>
      <c r="AD279" s="4">
        <v>-25.019720742221516</v>
      </c>
    </row>
    <row r="280" spans="1:30" x14ac:dyDescent="0.3">
      <c r="A280" s="3">
        <v>40232</v>
      </c>
      <c r="B280" s="4">
        <v>4240</v>
      </c>
      <c r="C280" s="4">
        <v>4297</v>
      </c>
      <c r="D280" s="4">
        <v>4220</v>
      </c>
      <c r="E280" s="4">
        <v>4283</v>
      </c>
      <c r="F280" s="4">
        <v>1147210</v>
      </c>
      <c r="G280" s="4"/>
      <c r="H280" s="4">
        <v>49021247520</v>
      </c>
      <c r="I280" s="4"/>
      <c r="J280" s="4">
        <v>5</v>
      </c>
      <c r="K280" s="4">
        <v>0.11687704534829359</v>
      </c>
      <c r="L280" s="4">
        <v>798784</v>
      </c>
      <c r="M280" s="4">
        <v>87906</v>
      </c>
      <c r="N280" s="4">
        <v>0.95938523913914198</v>
      </c>
      <c r="O280" s="4">
        <v>4242.3</v>
      </c>
      <c r="P280" s="4">
        <v>4394.6851698821119</v>
      </c>
      <c r="Q280" s="4">
        <v>4089.9148301178884</v>
      </c>
      <c r="R280" s="4">
        <v>23.887240356083087</v>
      </c>
      <c r="S280" s="4">
        <v>26.261127596439167</v>
      </c>
      <c r="T280" s="4">
        <v>44.027801868339324</v>
      </c>
      <c r="U280" s="4">
        <v>34.132621265492048</v>
      </c>
      <c r="V280" s="4">
        <v>4256.9169715319631</v>
      </c>
      <c r="W280" s="4">
        <v>61.557361432978531</v>
      </c>
      <c r="X280" s="4">
        <v>50.8555840826169</v>
      </c>
      <c r="Y280" s="4">
        <v>82.960916133701801</v>
      </c>
      <c r="Z280" s="4">
        <v>49.891833624329088</v>
      </c>
      <c r="AA280" s="4">
        <v>4242.3</v>
      </c>
      <c r="AB280" s="4">
        <v>-35.941026958413204</v>
      </c>
      <c r="AC280" s="4">
        <v>-31.59109886608115</v>
      </c>
      <c r="AD280" s="4">
        <v>-8.6998561846641067</v>
      </c>
    </row>
    <row r="281" spans="1:30" x14ac:dyDescent="0.3">
      <c r="A281" s="3">
        <v>40233</v>
      </c>
      <c r="B281" s="4">
        <v>4261</v>
      </c>
      <c r="C281" s="4">
        <v>4281</v>
      </c>
      <c r="D281" s="4">
        <v>4233</v>
      </c>
      <c r="E281" s="4">
        <v>4253</v>
      </c>
      <c r="F281" s="4">
        <v>1098624</v>
      </c>
      <c r="G281" s="4"/>
      <c r="H281" s="4">
        <v>46720475180</v>
      </c>
      <c r="I281" s="4"/>
      <c r="J281" s="4">
        <v>-20</v>
      </c>
      <c r="K281" s="4">
        <v>-0.46805523051720099</v>
      </c>
      <c r="L281" s="4">
        <v>824246</v>
      </c>
      <c r="M281" s="4">
        <v>25462</v>
      </c>
      <c r="N281" s="4">
        <v>0.38354871068625718</v>
      </c>
      <c r="O281" s="4">
        <v>4236.75</v>
      </c>
      <c r="P281" s="4">
        <v>4378.7315128810787</v>
      </c>
      <c r="Q281" s="4">
        <v>4094.7684871189208</v>
      </c>
      <c r="R281" s="4">
        <v>23.940520446096656</v>
      </c>
      <c r="S281" s="4">
        <v>24.832713754646839</v>
      </c>
      <c r="T281" s="4">
        <v>42.970356425463848</v>
      </c>
      <c r="U281" s="4">
        <v>33.644645107640585</v>
      </c>
      <c r="V281" s="4">
        <v>4256.5439266241574</v>
      </c>
      <c r="W281" s="4">
        <v>61.14576783703945</v>
      </c>
      <c r="X281" s="4">
        <v>54.285645334091079</v>
      </c>
      <c r="Y281" s="4">
        <v>74.8660128429362</v>
      </c>
      <c r="Z281" s="4">
        <v>47.923500318036631</v>
      </c>
      <c r="AA281" s="4">
        <v>4236.75</v>
      </c>
      <c r="AB281" s="4">
        <v>-31.890239170938003</v>
      </c>
      <c r="AC281" s="4">
        <v>-31.619588418924661</v>
      </c>
      <c r="AD281" s="4">
        <v>-0.5413015040266842</v>
      </c>
    </row>
    <row r="282" spans="1:30" x14ac:dyDescent="0.3">
      <c r="A282" s="3">
        <v>40234</v>
      </c>
      <c r="B282" s="4">
        <v>4258</v>
      </c>
      <c r="C282" s="4">
        <v>4263</v>
      </c>
      <c r="D282" s="4">
        <v>4191</v>
      </c>
      <c r="E282" s="4">
        <v>4209</v>
      </c>
      <c r="F282" s="4">
        <v>929826</v>
      </c>
      <c r="G282" s="4"/>
      <c r="H282" s="4">
        <v>39370554200</v>
      </c>
      <c r="I282" s="4"/>
      <c r="J282" s="4">
        <v>-43</v>
      </c>
      <c r="K282" s="4">
        <v>-1.011288805268109</v>
      </c>
      <c r="L282" s="4">
        <v>790336</v>
      </c>
      <c r="M282" s="4">
        <v>-33910</v>
      </c>
      <c r="N282" s="4">
        <v>-0.48704369207490927</v>
      </c>
      <c r="O282" s="4">
        <v>4229.6000000000004</v>
      </c>
      <c r="P282" s="4">
        <v>4361.7051096665082</v>
      </c>
      <c r="Q282" s="4">
        <v>4097.4948903334925</v>
      </c>
      <c r="R282" s="4">
        <v>23.384168482207702</v>
      </c>
      <c r="S282" s="4">
        <v>26.216412490922298</v>
      </c>
      <c r="T282" s="4">
        <v>42.082392162159707</v>
      </c>
      <c r="U282" s="4">
        <v>33.284364302828649</v>
      </c>
      <c r="V282" s="4">
        <v>4252.0159336123334</v>
      </c>
      <c r="W282" s="4">
        <v>53.706458167305904</v>
      </c>
      <c r="X282" s="4">
        <v>54.09258294516269</v>
      </c>
      <c r="Y282" s="4">
        <v>52.934208611592339</v>
      </c>
      <c r="Z282" s="4">
        <v>45.172138874492887</v>
      </c>
      <c r="AA282" s="4">
        <v>4229.6000000000004</v>
      </c>
      <c r="AB282" s="4">
        <v>-31.863095016408806</v>
      </c>
      <c r="AC282" s="4">
        <v>-31.642779523446961</v>
      </c>
      <c r="AD282" s="4">
        <v>-0.44063098592368988</v>
      </c>
    </row>
    <row r="283" spans="1:30" x14ac:dyDescent="0.3">
      <c r="A283" s="3">
        <v>40235</v>
      </c>
      <c r="B283" s="4">
        <v>4208</v>
      </c>
      <c r="C283" s="4">
        <v>4219</v>
      </c>
      <c r="D283" s="4">
        <v>4175</v>
      </c>
      <c r="E283" s="4">
        <v>4214</v>
      </c>
      <c r="F283" s="4">
        <v>703304</v>
      </c>
      <c r="G283" s="4"/>
      <c r="H283" s="4">
        <v>29514180940</v>
      </c>
      <c r="I283" s="4"/>
      <c r="J283" s="4">
        <v>-20</v>
      </c>
      <c r="K283" s="4">
        <v>-0.47236655644780345</v>
      </c>
      <c r="L283" s="4">
        <v>727690</v>
      </c>
      <c r="M283" s="4">
        <v>-62646</v>
      </c>
      <c r="N283" s="4">
        <v>-0.28159681961238164</v>
      </c>
      <c r="O283" s="4">
        <v>4225.8999999999996</v>
      </c>
      <c r="P283" s="4">
        <v>4355.3741673076138</v>
      </c>
      <c r="Q283" s="4">
        <v>4096.4258326923855</v>
      </c>
      <c r="R283" s="4">
        <v>24.283559577677227</v>
      </c>
      <c r="S283" s="4">
        <v>23.227752639517345</v>
      </c>
      <c r="T283" s="4">
        <v>40.298241427884278</v>
      </c>
      <c r="U283" s="4">
        <v>32.648862947815104</v>
      </c>
      <c r="V283" s="4">
        <v>4248.3953685063971</v>
      </c>
      <c r="W283" s="4">
        <v>48.447983605790142</v>
      </c>
      <c r="X283" s="4">
        <v>52.211049832038505</v>
      </c>
      <c r="Y283" s="4">
        <v>40.921851153293417</v>
      </c>
      <c r="Z283" s="4">
        <v>45.546096040006539</v>
      </c>
      <c r="AA283" s="4">
        <v>4225.8999999999996</v>
      </c>
      <c r="AB283" s="4">
        <v>-31.079855635893182</v>
      </c>
      <c r="AC283" s="4">
        <v>-31.589167724632315</v>
      </c>
      <c r="AD283" s="4">
        <v>1.0186241774782658</v>
      </c>
    </row>
    <row r="284" spans="1:30" x14ac:dyDescent="0.3">
      <c r="A284" s="3">
        <v>40238</v>
      </c>
      <c r="B284" s="4">
        <v>4233</v>
      </c>
      <c r="C284" s="4">
        <v>4256</v>
      </c>
      <c r="D284" s="4">
        <v>4190</v>
      </c>
      <c r="E284" s="4">
        <v>4209</v>
      </c>
      <c r="F284" s="4">
        <v>520590</v>
      </c>
      <c r="G284" s="4"/>
      <c r="H284" s="4">
        <v>21953145099.999996</v>
      </c>
      <c r="I284" s="4"/>
      <c r="J284" s="4">
        <v>13</v>
      </c>
      <c r="K284" s="4">
        <v>0.30981887511916112</v>
      </c>
      <c r="L284" s="4">
        <v>697674</v>
      </c>
      <c r="M284" s="4">
        <v>-30016</v>
      </c>
      <c r="N284" s="4">
        <v>-0.31853544742980539</v>
      </c>
      <c r="O284" s="4">
        <v>4222.45</v>
      </c>
      <c r="P284" s="4">
        <v>4349.8477629316931</v>
      </c>
      <c r="Q284" s="4">
        <v>4095.0522370683061</v>
      </c>
      <c r="R284" s="4">
        <v>26.358296622613803</v>
      </c>
      <c r="S284" s="4">
        <v>22.613803230543322</v>
      </c>
      <c r="T284" s="4">
        <v>38.785288428074963</v>
      </c>
      <c r="U284" s="4">
        <v>31.579538328687541</v>
      </c>
      <c r="V284" s="4">
        <v>4244.6434286486447</v>
      </c>
      <c r="W284" s="4">
        <v>40.328958767496459</v>
      </c>
      <c r="X284" s="4">
        <v>48.250352810524497</v>
      </c>
      <c r="Y284" s="4">
        <v>24.486170681440385</v>
      </c>
      <c r="Z284" s="4">
        <v>45.221426750744797</v>
      </c>
      <c r="AA284" s="4">
        <v>4222.45</v>
      </c>
      <c r="AB284" s="4">
        <v>-30.510880558441386</v>
      </c>
      <c r="AC284" s="4">
        <v>-31.486473708804606</v>
      </c>
      <c r="AD284" s="4">
        <v>1.9511863007264409</v>
      </c>
    </row>
    <row r="285" spans="1:30" x14ac:dyDescent="0.3">
      <c r="A285" s="3">
        <v>40239</v>
      </c>
      <c r="B285" s="4">
        <v>4202</v>
      </c>
      <c r="C285" s="4">
        <v>4208</v>
      </c>
      <c r="D285" s="4">
        <v>4151</v>
      </c>
      <c r="E285" s="4">
        <v>4155</v>
      </c>
      <c r="F285" s="4">
        <v>425640</v>
      </c>
      <c r="G285" s="4"/>
      <c r="H285" s="4">
        <v>17758333000</v>
      </c>
      <c r="I285" s="4"/>
      <c r="J285" s="4">
        <v>-61</v>
      </c>
      <c r="K285" s="4">
        <v>-1.4468690702087288</v>
      </c>
      <c r="L285" s="4">
        <v>635048</v>
      </c>
      <c r="M285" s="4">
        <v>-62626</v>
      </c>
      <c r="N285" s="4">
        <v>-1.4690712481769956</v>
      </c>
      <c r="O285" s="4">
        <v>4216.95</v>
      </c>
      <c r="P285" s="4">
        <v>4346.0119618632843</v>
      </c>
      <c r="Q285" s="4">
        <v>4087.8880381367148</v>
      </c>
      <c r="R285" s="4">
        <v>25.864553314121036</v>
      </c>
      <c r="S285" s="4">
        <v>24.49567723342939</v>
      </c>
      <c r="T285" s="4">
        <v>36.444561354685739</v>
      </c>
      <c r="U285" s="4">
        <v>31.043096944606667</v>
      </c>
      <c r="V285" s="4">
        <v>4236.1059592535357</v>
      </c>
      <c r="W285" s="4">
        <v>27.478565104256898</v>
      </c>
      <c r="X285" s="4">
        <v>41.326423575101963</v>
      </c>
      <c r="Y285" s="4">
        <v>-0.21715183743323507</v>
      </c>
      <c r="Z285" s="4">
        <v>41.831475979879301</v>
      </c>
      <c r="AA285" s="4">
        <v>4216.95</v>
      </c>
      <c r="AB285" s="4">
        <v>-34.025092329003201</v>
      </c>
      <c r="AC285" s="4">
        <v>-31.728246910728281</v>
      </c>
      <c r="AD285" s="4">
        <v>-4.5936908365498397</v>
      </c>
    </row>
    <row r="286" spans="1:30" x14ac:dyDescent="0.3">
      <c r="A286" s="3">
        <v>40240</v>
      </c>
      <c r="B286" s="4">
        <v>4173</v>
      </c>
      <c r="C286" s="4">
        <v>4173</v>
      </c>
      <c r="D286" s="4">
        <v>4133</v>
      </c>
      <c r="E286" s="4">
        <v>4143</v>
      </c>
      <c r="F286" s="4">
        <v>234628</v>
      </c>
      <c r="G286" s="4"/>
      <c r="H286" s="4">
        <v>9738564000</v>
      </c>
      <c r="I286" s="4"/>
      <c r="J286" s="4">
        <v>-29</v>
      </c>
      <c r="K286" s="4">
        <v>-0.69511025886864808</v>
      </c>
      <c r="L286" s="4">
        <v>618836</v>
      </c>
      <c r="M286" s="4">
        <v>-16212</v>
      </c>
      <c r="N286" s="4">
        <v>-1.5516954589739367</v>
      </c>
      <c r="O286" s="4">
        <v>4208.3</v>
      </c>
      <c r="P286" s="4">
        <v>4332.7557752778075</v>
      </c>
      <c r="Q286" s="4">
        <v>4083.8442247221933</v>
      </c>
      <c r="R286" s="4">
        <v>23.572474377745245</v>
      </c>
      <c r="S286" s="4">
        <v>26.207906295754025</v>
      </c>
      <c r="T286" s="4">
        <v>34.502060029831469</v>
      </c>
      <c r="U286" s="4">
        <v>30.553852789594391</v>
      </c>
      <c r="V286" s="4">
        <v>4227.2387250389129</v>
      </c>
      <c r="W286" s="4">
        <v>19.690785515320787</v>
      </c>
      <c r="X286" s="4">
        <v>34.11454422184157</v>
      </c>
      <c r="Y286" s="4">
        <v>-9.1567318977207748</v>
      </c>
      <c r="Z286" s="4">
        <v>41.110589767806339</v>
      </c>
      <c r="AA286" s="4">
        <v>4208.3</v>
      </c>
      <c r="AB286" s="4">
        <v>-37.34790676657758</v>
      </c>
      <c r="AC286" s="4">
        <v>-32.263452611285359</v>
      </c>
      <c r="AD286" s="4">
        <v>-10.168908310584442</v>
      </c>
    </row>
    <row r="287" spans="1:30" x14ac:dyDescent="0.3">
      <c r="A287" s="3">
        <v>40241</v>
      </c>
      <c r="B287" s="4">
        <v>4150</v>
      </c>
      <c r="C287" s="4">
        <v>4158</v>
      </c>
      <c r="D287" s="4">
        <v>4135</v>
      </c>
      <c r="E287" s="4">
        <v>4141</v>
      </c>
      <c r="F287" s="4">
        <v>231868</v>
      </c>
      <c r="G287" s="4"/>
      <c r="H287" s="4">
        <v>9612138760</v>
      </c>
      <c r="I287" s="4"/>
      <c r="J287" s="4">
        <v>-9</v>
      </c>
      <c r="K287" s="4">
        <v>-0.21686746987951808</v>
      </c>
      <c r="L287" s="4">
        <v>585416</v>
      </c>
      <c r="M287" s="4">
        <v>-33420</v>
      </c>
      <c r="N287" s="4">
        <v>-1.4211917061442096</v>
      </c>
      <c r="O287" s="4">
        <v>4200.7</v>
      </c>
      <c r="P287" s="4">
        <v>4322.0640803532906</v>
      </c>
      <c r="Q287" s="4">
        <v>4079.335919646709</v>
      </c>
      <c r="R287" s="4">
        <v>24.30188679245283</v>
      </c>
      <c r="S287" s="4">
        <v>26.264150943396224</v>
      </c>
      <c r="T287" s="4">
        <v>32.492481633155052</v>
      </c>
      <c r="U287" s="4">
        <v>30.093826716750051</v>
      </c>
      <c r="V287" s="4">
        <v>4219.0255131304457</v>
      </c>
      <c r="W287" s="4">
        <v>14.224584033533475</v>
      </c>
      <c r="X287" s="4">
        <v>27.484557492405539</v>
      </c>
      <c r="Y287" s="4">
        <v>-12.295362884210654</v>
      </c>
      <c r="Z287" s="4">
        <v>40.986672640169083</v>
      </c>
      <c r="AA287" s="4">
        <v>4200.7</v>
      </c>
      <c r="AB287" s="4">
        <v>-39.685178399815413</v>
      </c>
      <c r="AC287" s="4">
        <v>-32.970283638764414</v>
      </c>
      <c r="AD287" s="4">
        <v>-13.429789522101999</v>
      </c>
    </row>
    <row r="288" spans="1:30" x14ac:dyDescent="0.3">
      <c r="A288" s="3">
        <v>40242</v>
      </c>
      <c r="B288" s="4">
        <v>4140</v>
      </c>
      <c r="C288" s="4">
        <v>4172</v>
      </c>
      <c r="D288" s="4">
        <v>4135</v>
      </c>
      <c r="E288" s="4">
        <v>4168</v>
      </c>
      <c r="F288" s="4">
        <v>233628</v>
      </c>
      <c r="G288" s="4"/>
      <c r="H288" s="4">
        <v>9714074760</v>
      </c>
      <c r="I288" s="4"/>
      <c r="J288" s="4">
        <v>23</v>
      </c>
      <c r="K288" s="4">
        <v>0.55488540410132692</v>
      </c>
      <c r="L288" s="4">
        <v>567908</v>
      </c>
      <c r="M288" s="4">
        <v>-17508</v>
      </c>
      <c r="N288" s="4">
        <v>-0.6223027586371418</v>
      </c>
      <c r="O288" s="4">
        <v>4194.1000000000004</v>
      </c>
      <c r="P288" s="4">
        <v>4307.2227651712956</v>
      </c>
      <c r="Q288" s="4">
        <v>4080.9772348287051</v>
      </c>
      <c r="R288" s="4">
        <v>25.396825396825395</v>
      </c>
      <c r="S288" s="4">
        <v>26.303854875283445</v>
      </c>
      <c r="T288" s="4">
        <v>30.348635601517099</v>
      </c>
      <c r="U288" s="4">
        <v>29.570310479348038</v>
      </c>
      <c r="V288" s="4">
        <v>4214.1659404513557</v>
      </c>
      <c r="W288" s="4">
        <v>16.596877160567033</v>
      </c>
      <c r="X288" s="4">
        <v>23.855330715126041</v>
      </c>
      <c r="Y288" s="4">
        <v>2.0799700514490169</v>
      </c>
      <c r="Z288" s="4">
        <v>43.410617568664598</v>
      </c>
      <c r="AA288" s="4">
        <v>4194.1000000000004</v>
      </c>
      <c r="AB288" s="4">
        <v>-38.910275224719044</v>
      </c>
      <c r="AC288" s="4">
        <v>-33.535997123141044</v>
      </c>
      <c r="AD288" s="4">
        <v>-10.748556203155999</v>
      </c>
    </row>
    <row r="289" spans="1:30" x14ac:dyDescent="0.3">
      <c r="A289" s="3">
        <v>40245</v>
      </c>
      <c r="B289" s="4">
        <v>4171</v>
      </c>
      <c r="C289" s="4">
        <v>4205</v>
      </c>
      <c r="D289" s="4">
        <v>4165</v>
      </c>
      <c r="E289" s="4">
        <v>4189</v>
      </c>
      <c r="F289" s="4">
        <v>268998</v>
      </c>
      <c r="G289" s="4"/>
      <c r="H289" s="4">
        <v>11272679320</v>
      </c>
      <c r="I289" s="4"/>
      <c r="J289" s="4">
        <v>32</v>
      </c>
      <c r="K289" s="4">
        <v>0.76978590329564589</v>
      </c>
      <c r="L289" s="4">
        <v>534642</v>
      </c>
      <c r="M289" s="4">
        <v>-33266</v>
      </c>
      <c r="N289" s="4">
        <v>4.7746371275739609E-3</v>
      </c>
      <c r="O289" s="4">
        <v>4188.8</v>
      </c>
      <c r="P289" s="4">
        <v>4292.0155027115597</v>
      </c>
      <c r="Q289" s="4">
        <v>4085.5844972884406</v>
      </c>
      <c r="R289" s="4">
        <v>26.819923371647509</v>
      </c>
      <c r="S289" s="4">
        <v>26.666666666666668</v>
      </c>
      <c r="T289" s="4">
        <v>27.377247963367278</v>
      </c>
      <c r="U289" s="4">
        <v>28.57907124721973</v>
      </c>
      <c r="V289" s="4">
        <v>4211.7691842178938</v>
      </c>
      <c r="W289" s="4">
        <v>23.677197386323968</v>
      </c>
      <c r="X289" s="4">
        <v>23.795952938858687</v>
      </c>
      <c r="Y289" s="4">
        <v>23.439686281254531</v>
      </c>
      <c r="Z289" s="4">
        <v>45.251708105065283</v>
      </c>
      <c r="AA289" s="4">
        <v>4188.8</v>
      </c>
      <c r="AB289" s="4">
        <v>-36.184521737396608</v>
      </c>
      <c r="AC289" s="4">
        <v>-33.788237562593956</v>
      </c>
      <c r="AD289" s="4">
        <v>-4.792568349605304</v>
      </c>
    </row>
    <row r="290" spans="1:30" x14ac:dyDescent="0.3">
      <c r="A290" s="3">
        <v>40246</v>
      </c>
      <c r="B290" s="4">
        <v>4615</v>
      </c>
      <c r="C290" s="4">
        <v>4648</v>
      </c>
      <c r="D290" s="4">
        <v>4596</v>
      </c>
      <c r="E290" s="4">
        <v>4636</v>
      </c>
      <c r="F290" s="4">
        <v>1233638</v>
      </c>
      <c r="G290" s="4"/>
      <c r="H290" s="4">
        <v>57065124600</v>
      </c>
      <c r="I290" s="4"/>
      <c r="J290" s="4">
        <v>26</v>
      </c>
      <c r="K290" s="4">
        <v>0.56399132321041212</v>
      </c>
      <c r="L290" s="4">
        <v>690336</v>
      </c>
      <c r="M290" s="4">
        <v>155694</v>
      </c>
      <c r="N290" s="4">
        <v>10.049493786571407</v>
      </c>
      <c r="O290" s="4">
        <v>4212.6499999999996</v>
      </c>
      <c r="P290" s="4">
        <v>4432.1906796017538</v>
      </c>
      <c r="Q290" s="4">
        <v>3993.1093203982455</v>
      </c>
      <c r="R290" s="4">
        <v>50.606253988513082</v>
      </c>
      <c r="S290" s="4">
        <v>12.635609444798982</v>
      </c>
      <c r="T290" s="4">
        <v>27.038089656250285</v>
      </c>
      <c r="U290" s="4">
        <v>29.116028041373653</v>
      </c>
      <c r="V290" s="4">
        <v>4252.1721190542848</v>
      </c>
      <c r="W290" s="4">
        <v>48.341432561756427</v>
      </c>
      <c r="X290" s="4">
        <v>31.977779479824601</v>
      </c>
      <c r="Y290" s="4">
        <v>81.068738725620079</v>
      </c>
      <c r="Z290" s="4">
        <v>68.334586938985282</v>
      </c>
      <c r="AA290" s="4">
        <v>4212.6499999999996</v>
      </c>
      <c r="AB290" s="4">
        <v>2.0215189918444594</v>
      </c>
      <c r="AC290" s="4">
        <v>-30.377784557409345</v>
      </c>
      <c r="AD290" s="4">
        <v>64.798607098507603</v>
      </c>
    </row>
    <row r="291" spans="1:30" x14ac:dyDescent="0.3">
      <c r="A291" s="3">
        <v>40247</v>
      </c>
      <c r="B291" s="4">
        <v>4642</v>
      </c>
      <c r="C291" s="4">
        <v>4664</v>
      </c>
      <c r="D291" s="4">
        <v>4619</v>
      </c>
      <c r="E291" s="4">
        <v>4649</v>
      </c>
      <c r="F291" s="4">
        <v>1473124</v>
      </c>
      <c r="G291" s="4"/>
      <c r="H291" s="4">
        <v>68363899760</v>
      </c>
      <c r="I291" s="4"/>
      <c r="J291" s="4">
        <v>24</v>
      </c>
      <c r="K291" s="4">
        <v>0.51891891891891895</v>
      </c>
      <c r="L291" s="4">
        <v>715950</v>
      </c>
      <c r="M291" s="4">
        <v>25614</v>
      </c>
      <c r="N291" s="4">
        <v>9.7471731073392878</v>
      </c>
      <c r="O291" s="4">
        <v>4236.1000000000004</v>
      </c>
      <c r="P291" s="4">
        <v>4525.6955110149329</v>
      </c>
      <c r="Q291" s="4">
        <v>3946.5044889850678</v>
      </c>
      <c r="R291" s="4">
        <v>51.858974358974365</v>
      </c>
      <c r="S291" s="4">
        <v>12.692307692307692</v>
      </c>
      <c r="T291" s="4">
        <v>26.436043322849617</v>
      </c>
      <c r="U291" s="4">
        <v>29.193779433800575</v>
      </c>
      <c r="V291" s="4">
        <v>4289.9652505729246</v>
      </c>
      <c r="W291" s="4">
        <v>64.619335455483565</v>
      </c>
      <c r="X291" s="4">
        <v>42.858298138377592</v>
      </c>
      <c r="Y291" s="4">
        <v>108.14141008969551</v>
      </c>
      <c r="Z291" s="4">
        <v>68.738090271965163</v>
      </c>
      <c r="AA291" s="4">
        <v>4236.1000000000004</v>
      </c>
      <c r="AB291" s="4">
        <v>32.969026469263554</v>
      </c>
      <c r="AC291" s="4">
        <v>-24.344754935821449</v>
      </c>
      <c r="AD291" s="4">
        <v>114.62756281017001</v>
      </c>
    </row>
    <row r="292" spans="1:30" x14ac:dyDescent="0.3">
      <c r="A292" s="3">
        <v>40248</v>
      </c>
      <c r="B292" s="4">
        <v>4657</v>
      </c>
      <c r="C292" s="4">
        <v>4673</v>
      </c>
      <c r="D292" s="4">
        <v>4603</v>
      </c>
      <c r="E292" s="4">
        <v>4652</v>
      </c>
      <c r="F292" s="4">
        <v>2179364</v>
      </c>
      <c r="G292" s="4"/>
      <c r="H292" s="4">
        <v>101231086920</v>
      </c>
      <c r="I292" s="4"/>
      <c r="J292" s="4">
        <v>12</v>
      </c>
      <c r="K292" s="4">
        <v>0.25862068965517243</v>
      </c>
      <c r="L292" s="4">
        <v>808320</v>
      </c>
      <c r="M292" s="4">
        <v>92370</v>
      </c>
      <c r="N292" s="4">
        <v>9.1263092459447144</v>
      </c>
      <c r="O292" s="4">
        <v>4262.95</v>
      </c>
      <c r="P292" s="4">
        <v>4598.5738817486026</v>
      </c>
      <c r="Q292" s="4">
        <v>3927.326118251397</v>
      </c>
      <c r="R292" s="4">
        <v>53.013609850939723</v>
      </c>
      <c r="S292" s="4">
        <v>11.082307193778353</v>
      </c>
      <c r="T292" s="4">
        <v>26.183432026289125</v>
      </c>
      <c r="U292" s="4">
        <v>30.167107665976125</v>
      </c>
      <c r="V292" s="4">
        <v>4324.4447505183607</v>
      </c>
      <c r="W292" s="4">
        <v>75.11659400735941</v>
      </c>
      <c r="X292" s="4">
        <v>53.6110634280382</v>
      </c>
      <c r="Y292" s="4">
        <v>118.12765516600182</v>
      </c>
      <c r="Z292" s="4">
        <v>68.834559662186152</v>
      </c>
      <c r="AA292" s="4">
        <v>4262.95</v>
      </c>
      <c r="AB292" s="4">
        <v>57.079249974713093</v>
      </c>
      <c r="AC292" s="4">
        <v>-16.590087801484827</v>
      </c>
      <c r="AD292" s="4">
        <v>147.33867555239584</v>
      </c>
    </row>
    <row r="293" spans="1:30" x14ac:dyDescent="0.3">
      <c r="A293" s="3">
        <v>40249</v>
      </c>
      <c r="B293" s="4">
        <v>4669</v>
      </c>
      <c r="C293" s="4">
        <v>4678</v>
      </c>
      <c r="D293" s="4">
        <v>4647</v>
      </c>
      <c r="E293" s="4">
        <v>4658</v>
      </c>
      <c r="F293" s="4">
        <v>1492582</v>
      </c>
      <c r="G293" s="4"/>
      <c r="H293" s="4">
        <v>69558502800</v>
      </c>
      <c r="I293" s="4"/>
      <c r="J293" s="4">
        <v>14</v>
      </c>
      <c r="K293" s="4">
        <v>0.30146425495262708</v>
      </c>
      <c r="L293" s="4">
        <v>840734</v>
      </c>
      <c r="M293" s="4">
        <v>32414</v>
      </c>
      <c r="N293" s="4">
        <v>8.5679656908446855</v>
      </c>
      <c r="O293" s="4">
        <v>4290.3999999999996</v>
      </c>
      <c r="P293" s="4">
        <v>4659.3202623874158</v>
      </c>
      <c r="Q293" s="4">
        <v>3921.4797376125834</v>
      </c>
      <c r="R293" s="4">
        <v>53.967213114754095</v>
      </c>
      <c r="S293" s="4">
        <v>9.442622950819672</v>
      </c>
      <c r="T293" s="4">
        <v>26.112419005975504</v>
      </c>
      <c r="U293" s="4">
        <v>31.385018790815899</v>
      </c>
      <c r="V293" s="4">
        <v>4356.211917135659</v>
      </c>
      <c r="W293" s="4">
        <v>82.187821081358877</v>
      </c>
      <c r="X293" s="4">
        <v>63.136649312478426</v>
      </c>
      <c r="Y293" s="4">
        <v>120.29016461911976</v>
      </c>
      <c r="Z293" s="4">
        <v>69.035719562252012</v>
      </c>
      <c r="AA293" s="4">
        <v>4290.3999999999996</v>
      </c>
      <c r="AB293" s="4">
        <v>75.797182920866362</v>
      </c>
      <c r="AC293" s="4">
        <v>-7.7913001136418556</v>
      </c>
      <c r="AD293" s="4">
        <v>167.17696606901643</v>
      </c>
    </row>
    <row r="294" spans="1:30" x14ac:dyDescent="0.3">
      <c r="A294" s="3">
        <v>40252</v>
      </c>
      <c r="B294" s="4">
        <v>4661</v>
      </c>
      <c r="C294" s="4">
        <v>4675</v>
      </c>
      <c r="D294" s="4">
        <v>4634</v>
      </c>
      <c r="E294" s="4">
        <v>4660</v>
      </c>
      <c r="F294" s="4">
        <v>1417516</v>
      </c>
      <c r="G294" s="4"/>
      <c r="H294" s="4">
        <v>65966739119.999992</v>
      </c>
      <c r="I294" s="4"/>
      <c r="J294" s="4">
        <v>0</v>
      </c>
      <c r="K294" s="4">
        <v>0</v>
      </c>
      <c r="L294" s="4">
        <v>816388</v>
      </c>
      <c r="M294" s="4">
        <v>-24346</v>
      </c>
      <c r="N294" s="4">
        <v>7.9465826567368207</v>
      </c>
      <c r="O294" s="4">
        <v>4316.95</v>
      </c>
      <c r="P294" s="4">
        <v>4711.1496829019525</v>
      </c>
      <c r="Q294" s="4">
        <v>3922.7503170980472</v>
      </c>
      <c r="R294" s="4">
        <v>51.895424836601315</v>
      </c>
      <c r="S294" s="4">
        <v>10.261437908496731</v>
      </c>
      <c r="T294" s="4">
        <v>26.135284075219523</v>
      </c>
      <c r="U294" s="4">
        <v>32.694579742107358</v>
      </c>
      <c r="V294" s="4">
        <v>4385.1441155036919</v>
      </c>
      <c r="W294" s="4">
        <v>87.024296623046595</v>
      </c>
      <c r="X294" s="4">
        <v>71.099198416001158</v>
      </c>
      <c r="Y294" s="4">
        <v>118.87449303713746</v>
      </c>
      <c r="Z294" s="4">
        <v>69.105687941294207</v>
      </c>
      <c r="AA294" s="4">
        <v>4316.95</v>
      </c>
      <c r="AB294" s="4">
        <v>89.757988700092938</v>
      </c>
      <c r="AC294" s="4">
        <v>1.4991083448090767</v>
      </c>
      <c r="AD294" s="4">
        <v>176.51776071056773</v>
      </c>
    </row>
    <row r="295" spans="1:30" x14ac:dyDescent="0.3">
      <c r="A295" s="3">
        <v>40253</v>
      </c>
      <c r="B295" s="4">
        <v>4650</v>
      </c>
      <c r="C295" s="4">
        <v>4794</v>
      </c>
      <c r="D295" s="4">
        <v>4646</v>
      </c>
      <c r="E295" s="4">
        <v>4780</v>
      </c>
      <c r="F295" s="4">
        <v>3010260</v>
      </c>
      <c r="G295" s="4"/>
      <c r="H295" s="4">
        <v>142559696380</v>
      </c>
      <c r="I295" s="4"/>
      <c r="J295" s="4">
        <v>127</v>
      </c>
      <c r="K295" s="4">
        <v>2.7294218783580488</v>
      </c>
      <c r="L295" s="4">
        <v>1017718</v>
      </c>
      <c r="M295" s="4">
        <v>201330</v>
      </c>
      <c r="N295" s="4">
        <v>9.9330742163243624</v>
      </c>
      <c r="O295" s="4">
        <v>4348.1000000000004</v>
      </c>
      <c r="P295" s="4">
        <v>4783.1613290100604</v>
      </c>
      <c r="Q295" s="4">
        <v>3913.0386709899399</v>
      </c>
      <c r="R295" s="4">
        <v>54.456054087277195</v>
      </c>
      <c r="S295" s="4">
        <v>9.6496619545175175</v>
      </c>
      <c r="T295" s="4">
        <v>26.499816919162658</v>
      </c>
      <c r="U295" s="4">
        <v>34.064426338464024</v>
      </c>
      <c r="V295" s="4">
        <v>4422.7494378366737</v>
      </c>
      <c r="W295" s="4">
        <v>90.641387430033092</v>
      </c>
      <c r="X295" s="4">
        <v>77.613261420678469</v>
      </c>
      <c r="Y295" s="4">
        <v>116.69763944874234</v>
      </c>
      <c r="Z295" s="4">
        <v>72.964105371489666</v>
      </c>
      <c r="AA295" s="4">
        <v>4348.1000000000004</v>
      </c>
      <c r="AB295" s="4">
        <v>109.24570845646667</v>
      </c>
      <c r="AC295" s="4">
        <v>11.760689307824086</v>
      </c>
      <c r="AD295" s="4">
        <v>194.97003829728519</v>
      </c>
    </row>
    <row r="296" spans="1:30" x14ac:dyDescent="0.3">
      <c r="A296" s="3">
        <v>40254</v>
      </c>
      <c r="B296" s="4">
        <v>4799</v>
      </c>
      <c r="C296" s="4">
        <v>4828</v>
      </c>
      <c r="D296" s="4">
        <v>4741</v>
      </c>
      <c r="E296" s="4">
        <v>4763</v>
      </c>
      <c r="F296" s="4">
        <v>3359552</v>
      </c>
      <c r="G296" s="4"/>
      <c r="H296" s="4">
        <v>160631583320</v>
      </c>
      <c r="I296" s="4"/>
      <c r="J296" s="4">
        <v>28</v>
      </c>
      <c r="K296" s="4">
        <v>0.5913410770855333</v>
      </c>
      <c r="L296" s="4">
        <v>1148228</v>
      </c>
      <c r="M296" s="4">
        <v>130510</v>
      </c>
      <c r="N296" s="4">
        <v>8.8349880608269356</v>
      </c>
      <c r="O296" s="4">
        <v>4376.3500000000004</v>
      </c>
      <c r="P296" s="4">
        <v>4841.1171567570154</v>
      </c>
      <c r="Q296" s="4">
        <v>3911.5828432429853</v>
      </c>
      <c r="R296" s="4">
        <v>52.51362810417929</v>
      </c>
      <c r="S296" s="4">
        <v>9.5093882495457294</v>
      </c>
      <c r="T296" s="4">
        <v>27.863378046859111</v>
      </c>
      <c r="U296" s="4">
        <v>35.654868011668341</v>
      </c>
      <c r="V296" s="4">
        <v>4455.1542532807998</v>
      </c>
      <c r="W296" s="4">
        <v>90.634421826852261</v>
      </c>
      <c r="X296" s="4">
        <v>81.95364822273639</v>
      </c>
      <c r="Y296" s="4">
        <v>107.99596903508402</v>
      </c>
      <c r="Z296" s="4">
        <v>71.630061608989067</v>
      </c>
      <c r="AA296" s="4">
        <v>4376.3500000000004</v>
      </c>
      <c r="AB296" s="4">
        <v>121.91277426608758</v>
      </c>
      <c r="AC296" s="4">
        <v>22.251364065753943</v>
      </c>
      <c r="AD296" s="4">
        <v>199.32282040066727</v>
      </c>
    </row>
    <row r="297" spans="1:30" x14ac:dyDescent="0.3">
      <c r="A297" s="3">
        <v>40255</v>
      </c>
      <c r="B297" s="4">
        <v>4756</v>
      </c>
      <c r="C297" s="4">
        <v>4772</v>
      </c>
      <c r="D297" s="4">
        <v>4730</v>
      </c>
      <c r="E297" s="4">
        <v>4733</v>
      </c>
      <c r="F297" s="4">
        <v>2106268</v>
      </c>
      <c r="G297" s="4"/>
      <c r="H297" s="4">
        <v>100076433260</v>
      </c>
      <c r="I297" s="4"/>
      <c r="J297" s="4">
        <v>-48</v>
      </c>
      <c r="K297" s="4">
        <v>-1.0039740640033465</v>
      </c>
      <c r="L297" s="4">
        <v>1083410</v>
      </c>
      <c r="M297" s="4">
        <v>-64818</v>
      </c>
      <c r="N297" s="4">
        <v>7.5303018254932876</v>
      </c>
      <c r="O297" s="4">
        <v>4401.55</v>
      </c>
      <c r="P297" s="4">
        <v>4885.8699252560236</v>
      </c>
      <c r="Q297" s="4">
        <v>3917.2300747439767</v>
      </c>
      <c r="R297" s="4">
        <v>51.608986035215544</v>
      </c>
      <c r="S297" s="4">
        <v>10.200364298724955</v>
      </c>
      <c r="T297" s="4">
        <v>29.249337127812822</v>
      </c>
      <c r="U297" s="4">
        <v>37.248391102400099</v>
      </c>
      <c r="V297" s="4">
        <v>4481.6157529683423</v>
      </c>
      <c r="W297" s="4">
        <v>88.98001173574967</v>
      </c>
      <c r="X297" s="4">
        <v>84.295769393740827</v>
      </c>
      <c r="Y297" s="4">
        <v>98.348496419767372</v>
      </c>
      <c r="Z297" s="4">
        <v>69.277181736458502</v>
      </c>
      <c r="AA297" s="4">
        <v>4401.55</v>
      </c>
      <c r="AB297" s="4">
        <v>128.05463181760206</v>
      </c>
      <c r="AC297" s="4">
        <v>32.327865756406148</v>
      </c>
      <c r="AD297" s="4">
        <v>191.45353212239183</v>
      </c>
    </row>
    <row r="298" spans="1:30" x14ac:dyDescent="0.3">
      <c r="A298" s="3">
        <v>40256</v>
      </c>
      <c r="B298" s="4">
        <v>4736</v>
      </c>
      <c r="C298" s="4">
        <v>4767</v>
      </c>
      <c r="D298" s="4">
        <v>4721</v>
      </c>
      <c r="E298" s="4">
        <v>4757</v>
      </c>
      <c r="F298" s="4">
        <v>1684262</v>
      </c>
      <c r="G298" s="4"/>
      <c r="H298" s="4">
        <v>79988311900</v>
      </c>
      <c r="I298" s="4"/>
      <c r="J298" s="4">
        <v>6</v>
      </c>
      <c r="K298" s="4">
        <v>0.12628920227320564</v>
      </c>
      <c r="L298" s="4">
        <v>1095246</v>
      </c>
      <c r="M298" s="4">
        <v>11836</v>
      </c>
      <c r="N298" s="4">
        <v>7.5088988078422512</v>
      </c>
      <c r="O298" s="4">
        <v>4424.75</v>
      </c>
      <c r="P298" s="4">
        <v>4930.0470908287516</v>
      </c>
      <c r="Q298" s="4">
        <v>3919.4529091712479</v>
      </c>
      <c r="R298" s="4">
        <v>48.490449784349963</v>
      </c>
      <c r="S298" s="4">
        <v>10.905730129390017</v>
      </c>
      <c r="T298" s="4">
        <v>31.474776004289037</v>
      </c>
      <c r="U298" s="4">
        <v>38.473198452726116</v>
      </c>
      <c r="V298" s="4">
        <v>4507.8428241142146</v>
      </c>
      <c r="W298" s="4">
        <v>82.452191731879097</v>
      </c>
      <c r="X298" s="4">
        <v>83.681243506453583</v>
      </c>
      <c r="Y298" s="4">
        <v>79.99408818273011</v>
      </c>
      <c r="Z298" s="4">
        <v>70.104136797058374</v>
      </c>
      <c r="AA298" s="4">
        <v>4424.75</v>
      </c>
      <c r="AB298" s="4">
        <v>133.32184634579608</v>
      </c>
      <c r="AC298" s="4">
        <v>41.946340098252804</v>
      </c>
      <c r="AD298" s="4">
        <v>182.75101249508654</v>
      </c>
    </row>
    <row r="299" spans="1:30" x14ac:dyDescent="0.3">
      <c r="A299" s="3">
        <v>40259</v>
      </c>
      <c r="B299" s="4">
        <v>4751</v>
      </c>
      <c r="C299" s="4">
        <v>4812</v>
      </c>
      <c r="D299" s="4">
        <v>4751</v>
      </c>
      <c r="E299" s="4">
        <v>4768</v>
      </c>
      <c r="F299" s="4">
        <v>2049968</v>
      </c>
      <c r="G299" s="4"/>
      <c r="H299" s="4">
        <v>98036268579.999985</v>
      </c>
      <c r="I299" s="4"/>
      <c r="J299" s="4">
        <v>19</v>
      </c>
      <c r="K299" s="4">
        <v>0.40008422825858075</v>
      </c>
      <c r="L299" s="4">
        <v>1112354</v>
      </c>
      <c r="M299" s="4">
        <v>17108</v>
      </c>
      <c r="N299" s="4">
        <v>7.121995057290496</v>
      </c>
      <c r="O299" s="4">
        <v>4451</v>
      </c>
      <c r="P299" s="4">
        <v>4970.159320440267</v>
      </c>
      <c r="Q299" s="4">
        <v>3931.840679559733</v>
      </c>
      <c r="R299" s="4">
        <v>49.121665582303194</v>
      </c>
      <c r="S299" s="4">
        <v>11.255692908262851</v>
      </c>
      <c r="T299" s="4">
        <v>34.581397347407574</v>
      </c>
      <c r="U299" s="4">
        <v>39.632341136612311</v>
      </c>
      <c r="V299" s="4">
        <v>4532.6196980080986</v>
      </c>
      <c r="W299" s="4">
        <v>79.412572265697179</v>
      </c>
      <c r="X299" s="4">
        <v>82.25835309286812</v>
      </c>
      <c r="Y299" s="4">
        <v>73.721010611355297</v>
      </c>
      <c r="Z299" s="4">
        <v>70.487390454122945</v>
      </c>
      <c r="AA299" s="4">
        <v>4451</v>
      </c>
      <c r="AB299" s="4">
        <v>136.80673697220664</v>
      </c>
      <c r="AC299" s="4">
        <v>50.980663610057924</v>
      </c>
      <c r="AD299" s="4">
        <v>171.65214672429744</v>
      </c>
    </row>
    <row r="300" spans="1:30" x14ac:dyDescent="0.3">
      <c r="A300" s="3">
        <v>40260</v>
      </c>
      <c r="B300" s="4">
        <v>4777</v>
      </c>
      <c r="C300" s="4">
        <v>4788</v>
      </c>
      <c r="D300" s="4">
        <v>4738</v>
      </c>
      <c r="E300" s="4">
        <v>4742</v>
      </c>
      <c r="F300" s="4">
        <v>1517210</v>
      </c>
      <c r="G300" s="4"/>
      <c r="H300" s="4">
        <v>72320358920</v>
      </c>
      <c r="I300" s="4"/>
      <c r="J300" s="4">
        <v>-40</v>
      </c>
      <c r="K300" s="4">
        <v>-0.8364700961940611</v>
      </c>
      <c r="L300" s="4">
        <v>1117220</v>
      </c>
      <c r="M300" s="4">
        <v>4866</v>
      </c>
      <c r="N300" s="4">
        <v>5.9913499256808906</v>
      </c>
      <c r="O300" s="4">
        <v>4473.95</v>
      </c>
      <c r="P300" s="4">
        <v>5001.8808572152229</v>
      </c>
      <c r="Q300" s="4">
        <v>3946.0191427847772</v>
      </c>
      <c r="R300" s="4">
        <v>50</v>
      </c>
      <c r="S300" s="4">
        <v>11.721854304635761</v>
      </c>
      <c r="T300" s="4">
        <v>37.445569325973729</v>
      </c>
      <c r="U300" s="4">
        <v>40.736685597156523</v>
      </c>
      <c r="V300" s="4">
        <v>4552.560679150185</v>
      </c>
      <c r="W300" s="4">
        <v>73.534307436390705</v>
      </c>
      <c r="X300" s="4">
        <v>79.350337874042324</v>
      </c>
      <c r="Y300" s="4">
        <v>61.90224656108748</v>
      </c>
      <c r="Z300" s="4">
        <v>68.308637978976179</v>
      </c>
      <c r="AA300" s="4">
        <v>4473.95</v>
      </c>
      <c r="AB300" s="4">
        <v>135.90393917840083</v>
      </c>
      <c r="AC300" s="4">
        <v>59.06859461656677</v>
      </c>
      <c r="AD300" s="4">
        <v>153.67068912366813</v>
      </c>
    </row>
    <row r="301" spans="1:30" x14ac:dyDescent="0.3">
      <c r="A301" s="3">
        <v>40261</v>
      </c>
      <c r="B301" s="4">
        <v>4750</v>
      </c>
      <c r="C301" s="4">
        <v>4785</v>
      </c>
      <c r="D301" s="4">
        <v>4731</v>
      </c>
      <c r="E301" s="4">
        <v>4778</v>
      </c>
      <c r="F301" s="4">
        <v>1723924</v>
      </c>
      <c r="G301" s="4"/>
      <c r="H301" s="4">
        <v>82185007200</v>
      </c>
      <c r="I301" s="4"/>
      <c r="J301" s="4">
        <v>12</v>
      </c>
      <c r="K301" s="4">
        <v>0.25178346621905162</v>
      </c>
      <c r="L301" s="4">
        <v>1056760</v>
      </c>
      <c r="M301" s="4">
        <v>-60460</v>
      </c>
      <c r="N301" s="4">
        <v>6.173058975156664</v>
      </c>
      <c r="O301" s="4">
        <v>4500.2</v>
      </c>
      <c r="P301" s="4">
        <v>5033.7543458730324</v>
      </c>
      <c r="Q301" s="4">
        <v>3966.6456541269672</v>
      </c>
      <c r="R301" s="4">
        <v>49.86789960369881</v>
      </c>
      <c r="S301" s="4">
        <v>12.153236459709378</v>
      </c>
      <c r="T301" s="4">
        <v>40.394574494939164</v>
      </c>
      <c r="U301" s="4">
        <v>41.682465460201506</v>
      </c>
      <c r="V301" s="4">
        <v>4574.0310906596906</v>
      </c>
      <c r="W301" s="4">
        <v>73.765139665497585</v>
      </c>
      <c r="X301" s="4">
        <v>77.488605137860745</v>
      </c>
      <c r="Y301" s="4">
        <v>66.318208720771253</v>
      </c>
      <c r="Z301" s="4">
        <v>69.674810457908009</v>
      </c>
      <c r="AA301" s="4">
        <v>4500.2</v>
      </c>
      <c r="AB301" s="4">
        <v>136.51965100173311</v>
      </c>
      <c r="AC301" s="4">
        <v>66.444885700868326</v>
      </c>
      <c r="AD301" s="4">
        <v>140.14953060172957</v>
      </c>
    </row>
    <row r="302" spans="1:30" x14ac:dyDescent="0.3">
      <c r="A302" s="3">
        <v>40262</v>
      </c>
      <c r="B302" s="4">
        <v>4790</v>
      </c>
      <c r="C302" s="4">
        <v>4814</v>
      </c>
      <c r="D302" s="4">
        <v>4771</v>
      </c>
      <c r="E302" s="4">
        <v>4796</v>
      </c>
      <c r="F302" s="4">
        <v>1511786</v>
      </c>
      <c r="G302" s="4"/>
      <c r="H302" s="4">
        <v>72436908040</v>
      </c>
      <c r="I302" s="4"/>
      <c r="J302" s="4">
        <v>29</v>
      </c>
      <c r="K302" s="4">
        <v>0.60834906649884624</v>
      </c>
      <c r="L302" s="4">
        <v>1088852</v>
      </c>
      <c r="M302" s="4">
        <v>32092</v>
      </c>
      <c r="N302" s="4">
        <v>5.8824828073428881</v>
      </c>
      <c r="O302" s="4">
        <v>4529.55</v>
      </c>
      <c r="P302" s="4">
        <v>5060.3744436722936</v>
      </c>
      <c r="Q302" s="4">
        <v>3998.7255563277067</v>
      </c>
      <c r="R302" s="4">
        <v>52.794612794612796</v>
      </c>
      <c r="S302" s="4">
        <v>9.5622895622895623</v>
      </c>
      <c r="T302" s="4">
        <v>43.575592048673954</v>
      </c>
      <c r="U302" s="4">
        <v>42.82899210541683</v>
      </c>
      <c r="V302" s="4">
        <v>4595.1709867873387</v>
      </c>
      <c r="W302" s="4">
        <v>77.011811323390148</v>
      </c>
      <c r="X302" s="4">
        <v>77.329673866370555</v>
      </c>
      <c r="Y302" s="4">
        <v>76.376086237429348</v>
      </c>
      <c r="Z302" s="4">
        <v>70.3475873436293</v>
      </c>
      <c r="AA302" s="4">
        <v>4529.55</v>
      </c>
      <c r="AB302" s="4">
        <v>136.88216424221628</v>
      </c>
      <c r="AC302" s="4">
        <v>73.153197942901471</v>
      </c>
      <c r="AD302" s="4">
        <v>127.45793259862961</v>
      </c>
    </row>
    <row r="303" spans="1:30" x14ac:dyDescent="0.3">
      <c r="A303" s="3">
        <v>40263</v>
      </c>
      <c r="B303" s="4">
        <v>4801</v>
      </c>
      <c r="C303" s="4">
        <v>4848</v>
      </c>
      <c r="D303" s="4">
        <v>4787</v>
      </c>
      <c r="E303" s="4">
        <v>4793</v>
      </c>
      <c r="F303" s="4">
        <v>2573042</v>
      </c>
      <c r="G303" s="4"/>
      <c r="H303" s="4">
        <v>123911028000</v>
      </c>
      <c r="I303" s="4"/>
      <c r="J303" s="4">
        <v>2</v>
      </c>
      <c r="K303" s="4">
        <v>4.1744938426215822E-2</v>
      </c>
      <c r="L303" s="4">
        <v>1136328</v>
      </c>
      <c r="M303" s="4">
        <v>47476</v>
      </c>
      <c r="N303" s="4">
        <v>5.1442360425578588</v>
      </c>
      <c r="O303" s="4">
        <v>4558.5</v>
      </c>
      <c r="P303" s="4">
        <v>5080.4089958987106</v>
      </c>
      <c r="Q303" s="4">
        <v>4036.5910041012899</v>
      </c>
      <c r="R303" s="4">
        <v>54.460719041278296</v>
      </c>
      <c r="S303" s="4">
        <v>8.3888149134487353</v>
      </c>
      <c r="T303" s="4">
        <v>47.129735174850978</v>
      </c>
      <c r="U303" s="4">
        <v>43.713988301367628</v>
      </c>
      <c r="V303" s="4">
        <v>4614.0118451885446</v>
      </c>
      <c r="W303" s="4">
        <v>75.598633291501017</v>
      </c>
      <c r="X303" s="4">
        <v>76.752660341414042</v>
      </c>
      <c r="Y303" s="4">
        <v>73.290579191674965</v>
      </c>
      <c r="Z303" s="4">
        <v>70.074843586000185</v>
      </c>
      <c r="AA303" s="4">
        <v>4558.5</v>
      </c>
      <c r="AB303" s="4">
        <v>135.36695764439173</v>
      </c>
      <c r="AC303" s="4">
        <v>79.078317914471967</v>
      </c>
      <c r="AD303" s="4">
        <v>112.57727945983953</v>
      </c>
    </row>
    <row r="304" spans="1:30" x14ac:dyDescent="0.3">
      <c r="A304" s="3">
        <v>40266</v>
      </c>
      <c r="B304" s="4">
        <v>4812</v>
      </c>
      <c r="C304" s="4">
        <v>4825</v>
      </c>
      <c r="D304" s="4">
        <v>4782</v>
      </c>
      <c r="E304" s="4">
        <v>4810</v>
      </c>
      <c r="F304" s="4">
        <v>1763838</v>
      </c>
      <c r="G304" s="4"/>
      <c r="H304" s="4">
        <v>84733861240</v>
      </c>
      <c r="I304" s="4"/>
      <c r="J304" s="4">
        <v>-5</v>
      </c>
      <c r="K304" s="4">
        <v>-0.10384215991692627</v>
      </c>
      <c r="L304" s="4">
        <v>1157194</v>
      </c>
      <c r="M304" s="4">
        <v>20866</v>
      </c>
      <c r="N304" s="4">
        <v>4.8261433350404763</v>
      </c>
      <c r="O304" s="4">
        <v>4588.55</v>
      </c>
      <c r="P304" s="4">
        <v>5095.499100009064</v>
      </c>
      <c r="Q304" s="4">
        <v>4081.6008999909363</v>
      </c>
      <c r="R304" s="4">
        <v>52.805949966193367</v>
      </c>
      <c r="S304" s="4">
        <v>8.8573360378634209</v>
      </c>
      <c r="T304" s="4">
        <v>50.311022820501833</v>
      </c>
      <c r="U304" s="4">
        <v>44.548155624288398</v>
      </c>
      <c r="V304" s="4">
        <v>4632.6773837420169</v>
      </c>
      <c r="W304" s="4">
        <v>73.758668913494105</v>
      </c>
      <c r="X304" s="4">
        <v>75.754663198774054</v>
      </c>
      <c r="Y304" s="4">
        <v>69.766680342934222</v>
      </c>
      <c r="Z304" s="4">
        <v>70.751264106869499</v>
      </c>
      <c r="AA304" s="4">
        <v>4588.55</v>
      </c>
      <c r="AB304" s="4">
        <v>133.99331193220132</v>
      </c>
      <c r="AC304" s="4">
        <v>84.308317344731904</v>
      </c>
      <c r="AD304" s="4">
        <v>99.369989174938837</v>
      </c>
    </row>
    <row r="305" spans="1:30" x14ac:dyDescent="0.3">
      <c r="A305" s="3">
        <v>40267</v>
      </c>
      <c r="B305" s="4">
        <v>4815</v>
      </c>
      <c r="C305" s="4">
        <v>4829</v>
      </c>
      <c r="D305" s="4">
        <v>4755</v>
      </c>
      <c r="E305" s="4">
        <v>4761</v>
      </c>
      <c r="F305" s="4">
        <v>1950698</v>
      </c>
      <c r="G305" s="4"/>
      <c r="H305" s="4">
        <v>93440406840</v>
      </c>
      <c r="I305" s="4"/>
      <c r="J305" s="4">
        <v>-42</v>
      </c>
      <c r="K305" s="4">
        <v>-0.8744534665833853</v>
      </c>
      <c r="L305" s="4">
        <v>1182328</v>
      </c>
      <c r="M305" s="4">
        <v>25134</v>
      </c>
      <c r="N305" s="4">
        <v>3.0776058975718983</v>
      </c>
      <c r="O305" s="4">
        <v>4618.8500000000004</v>
      </c>
      <c r="P305" s="4">
        <v>5089.6787480602688</v>
      </c>
      <c r="Q305" s="4">
        <v>4148.0212519397319</v>
      </c>
      <c r="R305" s="4">
        <v>52.508361204013376</v>
      </c>
      <c r="S305" s="4">
        <v>7.9598662207357869</v>
      </c>
      <c r="T305" s="4">
        <v>53.858742698456446</v>
      </c>
      <c r="U305" s="4">
        <v>45.151652026571092</v>
      </c>
      <c r="V305" s="4">
        <v>4644.8985852903961</v>
      </c>
      <c r="W305" s="4">
        <v>59.671133606371399</v>
      </c>
      <c r="X305" s="4">
        <v>70.393486667973164</v>
      </c>
      <c r="Y305" s="4">
        <v>38.226427483167868</v>
      </c>
      <c r="Z305" s="4">
        <v>66.21048213846224</v>
      </c>
      <c r="AA305" s="4">
        <v>4618.8500000000004</v>
      </c>
      <c r="AB305" s="4">
        <v>127.48127256302359</v>
      </c>
      <c r="AC305" s="4">
        <v>88.420027365521591</v>
      </c>
      <c r="AD305" s="4">
        <v>78.122490395004007</v>
      </c>
    </row>
    <row r="306" spans="1:30" x14ac:dyDescent="0.3">
      <c r="A306" s="3">
        <v>40268</v>
      </c>
      <c r="B306" s="4">
        <v>4766</v>
      </c>
      <c r="C306" s="4">
        <v>4775</v>
      </c>
      <c r="D306" s="4">
        <v>4744</v>
      </c>
      <c r="E306" s="4">
        <v>4755</v>
      </c>
      <c r="F306" s="4">
        <v>1408260</v>
      </c>
      <c r="G306" s="4"/>
      <c r="H306" s="4">
        <v>67046122460</v>
      </c>
      <c r="I306" s="4"/>
      <c r="J306" s="4">
        <v>-35</v>
      </c>
      <c r="K306" s="4">
        <v>-0.73068893528183709</v>
      </c>
      <c r="L306" s="4">
        <v>1114870</v>
      </c>
      <c r="M306" s="4">
        <v>-67458</v>
      </c>
      <c r="N306" s="4">
        <v>2.2701609867833867</v>
      </c>
      <c r="O306" s="4">
        <v>4649.45</v>
      </c>
      <c r="P306" s="4">
        <v>5069.3964132481669</v>
      </c>
      <c r="Q306" s="4">
        <v>4229.5035867518327</v>
      </c>
      <c r="R306" s="4">
        <v>52.826379542395699</v>
      </c>
      <c r="S306" s="4">
        <v>7.5370121130551819</v>
      </c>
      <c r="T306" s="4">
        <v>57.34543035010573</v>
      </c>
      <c r="U306" s="4">
        <v>45.923745189968599</v>
      </c>
      <c r="V306" s="4">
        <v>4655.3844343103583</v>
      </c>
      <c r="W306" s="4">
        <v>48.704640252016624</v>
      </c>
      <c r="X306" s="4">
        <v>63.163871195987646</v>
      </c>
      <c r="Y306" s="4">
        <v>19.786178364074587</v>
      </c>
      <c r="Z306" s="4">
        <v>65.667260688348676</v>
      </c>
      <c r="AA306" s="4">
        <v>4649.45</v>
      </c>
      <c r="AB306" s="4">
        <v>120.44783690269287</v>
      </c>
      <c r="AC306" s="4">
        <v>91.470294940490277</v>
      </c>
      <c r="AD306" s="4">
        <v>57.955083924405187</v>
      </c>
    </row>
    <row r="307" spans="1:30" x14ac:dyDescent="0.3">
      <c r="A307" s="3">
        <v>40269</v>
      </c>
      <c r="B307" s="4">
        <v>4765</v>
      </c>
      <c r="C307" s="4">
        <v>4766</v>
      </c>
      <c r="D307" s="4">
        <v>4725</v>
      </c>
      <c r="E307" s="4">
        <v>4753</v>
      </c>
      <c r="F307" s="4">
        <v>1429706</v>
      </c>
      <c r="G307" s="4"/>
      <c r="H307" s="4">
        <v>67929996860</v>
      </c>
      <c r="I307" s="4"/>
      <c r="J307" s="4">
        <v>-7</v>
      </c>
      <c r="K307" s="4">
        <v>-0.14705882352941177</v>
      </c>
      <c r="L307" s="4">
        <v>1105836</v>
      </c>
      <c r="M307" s="4">
        <v>-9034</v>
      </c>
      <c r="N307" s="4">
        <v>1.5587440305124907</v>
      </c>
      <c r="O307" s="4">
        <v>4680.05</v>
      </c>
      <c r="P307" s="4">
        <v>5030.8345350068903</v>
      </c>
      <c r="Q307" s="4">
        <v>4329.2654649931101</v>
      </c>
      <c r="R307" s="4">
        <v>52.194148936170215</v>
      </c>
      <c r="S307" s="4">
        <v>8.710106382978724</v>
      </c>
      <c r="T307" s="4">
        <v>60.721269494992654</v>
      </c>
      <c r="U307" s="4">
        <v>46.606875564073853</v>
      </c>
      <c r="V307" s="4">
        <v>4664.6811548522292</v>
      </c>
      <c r="W307" s="4">
        <v>40.057836048769893</v>
      </c>
      <c r="X307" s="4">
        <v>55.461859480248393</v>
      </c>
      <c r="Y307" s="4">
        <v>9.2497891858128867</v>
      </c>
      <c r="Z307" s="4">
        <v>65.478763113452061</v>
      </c>
      <c r="AA307" s="4">
        <v>4680.05</v>
      </c>
      <c r="AB307" s="4">
        <v>113.40514130667634</v>
      </c>
      <c r="AC307" s="4">
        <v>93.559327927746082</v>
      </c>
      <c r="AD307" s="4">
        <v>39.691626757860519</v>
      </c>
    </row>
    <row r="308" spans="1:30" x14ac:dyDescent="0.3">
      <c r="A308" s="3">
        <v>40270</v>
      </c>
      <c r="B308" s="4">
        <v>4763</v>
      </c>
      <c r="C308" s="4">
        <v>4788</v>
      </c>
      <c r="D308" s="4">
        <v>4758</v>
      </c>
      <c r="E308" s="4">
        <v>4786</v>
      </c>
      <c r="F308" s="4">
        <v>1031424</v>
      </c>
      <c r="G308" s="4"/>
      <c r="H308" s="4">
        <v>49224113240</v>
      </c>
      <c r="I308" s="4"/>
      <c r="J308" s="4">
        <v>35</v>
      </c>
      <c r="K308" s="4">
        <v>0.73668701326036623</v>
      </c>
      <c r="L308" s="4">
        <v>1080974</v>
      </c>
      <c r="M308" s="4">
        <v>-24862</v>
      </c>
      <c r="N308" s="4">
        <v>1.5930969337394831</v>
      </c>
      <c r="O308" s="4">
        <v>4710.95</v>
      </c>
      <c r="P308" s="4">
        <v>4973.6981493750236</v>
      </c>
      <c r="Q308" s="4">
        <v>4448.201850624976</v>
      </c>
      <c r="R308" s="4">
        <v>52.796271637816247</v>
      </c>
      <c r="S308" s="4">
        <v>8.7217043941411454</v>
      </c>
      <c r="T308" s="4">
        <v>64.215801278998114</v>
      </c>
      <c r="U308" s="4">
        <v>47.282218440257608</v>
      </c>
      <c r="V308" s="4">
        <v>4676.2353305805882</v>
      </c>
      <c r="W308" s="4">
        <v>43.236389344166376</v>
      </c>
      <c r="X308" s="4">
        <v>51.386702768221056</v>
      </c>
      <c r="Y308" s="4">
        <v>26.935762496057009</v>
      </c>
      <c r="Z308" s="4">
        <v>67.118121210780885</v>
      </c>
      <c r="AA308" s="4">
        <v>4710.95</v>
      </c>
      <c r="AB308" s="4">
        <v>109.22747220658766</v>
      </c>
      <c r="AC308" s="4">
        <v>95.051532144778619</v>
      </c>
      <c r="AD308" s="4">
        <v>28.351880123618088</v>
      </c>
    </row>
    <row r="309" spans="1:30" x14ac:dyDescent="0.3">
      <c r="A309" s="3">
        <v>40274</v>
      </c>
      <c r="B309" s="4">
        <v>4799</v>
      </c>
      <c r="C309" s="4">
        <v>4832</v>
      </c>
      <c r="D309" s="4">
        <v>4794</v>
      </c>
      <c r="E309" s="4">
        <v>4824</v>
      </c>
      <c r="F309" s="4">
        <v>1307376</v>
      </c>
      <c r="G309" s="4"/>
      <c r="H309" s="4">
        <v>62926936520</v>
      </c>
      <c r="I309" s="4"/>
      <c r="J309" s="4">
        <v>52</v>
      </c>
      <c r="K309" s="4">
        <v>1.0896898575020955</v>
      </c>
      <c r="L309" s="4">
        <v>1084112</v>
      </c>
      <c r="M309" s="4">
        <v>3138</v>
      </c>
      <c r="N309" s="4">
        <v>1.7142134227338897</v>
      </c>
      <c r="O309" s="4">
        <v>4742.7</v>
      </c>
      <c r="P309" s="4">
        <v>4857.0417683963296</v>
      </c>
      <c r="Q309" s="4">
        <v>4628.35823160367</v>
      </c>
      <c r="R309" s="4">
        <v>53.315649867374006</v>
      </c>
      <c r="S309" s="4">
        <v>8.6870026525198938</v>
      </c>
      <c r="T309" s="4">
        <v>67.800405112717073</v>
      </c>
      <c r="U309" s="4">
        <v>47.588826538042177</v>
      </c>
      <c r="V309" s="4">
        <v>4690.3081562395801</v>
      </c>
      <c r="W309" s="4">
        <v>55.65352785546051</v>
      </c>
      <c r="X309" s="4">
        <v>52.808977797300876</v>
      </c>
      <c r="Y309" s="4">
        <v>61.342627971779777</v>
      </c>
      <c r="Z309" s="4">
        <v>68.907838558270981</v>
      </c>
      <c r="AA309" s="4">
        <v>4742.7</v>
      </c>
      <c r="AB309" s="4">
        <v>107.74095114860847</v>
      </c>
      <c r="AC309" s="4">
        <v>96.260048240381465</v>
      </c>
      <c r="AD309" s="4">
        <v>22.961805816454017</v>
      </c>
    </row>
    <row r="310" spans="1:30" x14ac:dyDescent="0.3">
      <c r="A310" s="3">
        <v>40275</v>
      </c>
      <c r="B310" s="4">
        <v>4839</v>
      </c>
      <c r="C310" s="4">
        <v>4854</v>
      </c>
      <c r="D310" s="4">
        <v>4829</v>
      </c>
      <c r="E310" s="4">
        <v>4846</v>
      </c>
      <c r="F310" s="4">
        <v>1288222</v>
      </c>
      <c r="G310" s="4"/>
      <c r="H310" s="4">
        <v>62359401400</v>
      </c>
      <c r="I310" s="4"/>
      <c r="J310" s="4">
        <v>33</v>
      </c>
      <c r="K310" s="4">
        <v>0.68564305007271964</v>
      </c>
      <c r="L310" s="4">
        <v>1181006</v>
      </c>
      <c r="M310" s="4">
        <v>96894</v>
      </c>
      <c r="N310" s="4">
        <v>1.952368930404784</v>
      </c>
      <c r="O310" s="4">
        <v>4753.2</v>
      </c>
      <c r="P310" s="4">
        <v>4864.9597423046416</v>
      </c>
      <c r="Q310" s="4">
        <v>4641.440257695358</v>
      </c>
      <c r="R310" s="4">
        <v>35.495829471733082</v>
      </c>
      <c r="S310" s="4">
        <v>12.140871177015754</v>
      </c>
      <c r="T310" s="4">
        <v>67.249748816950117</v>
      </c>
      <c r="U310" s="4">
        <v>47.143919236600198</v>
      </c>
      <c r="V310" s="4">
        <v>4705.1359508834303</v>
      </c>
      <c r="W310" s="4">
        <v>68.36850177444137</v>
      </c>
      <c r="X310" s="4">
        <v>57.995485789681048</v>
      </c>
      <c r="Y310" s="4">
        <v>89.114533743962014</v>
      </c>
      <c r="Z310" s="4">
        <v>69.906049897733752</v>
      </c>
      <c r="AA310" s="4">
        <v>4753.2</v>
      </c>
      <c r="AB310" s="4">
        <v>107.10346654593377</v>
      </c>
      <c r="AC310" s="4">
        <v>97.292754745672156</v>
      </c>
      <c r="AD310" s="4">
        <v>19.621423600523229</v>
      </c>
    </row>
    <row r="311" spans="1:30" x14ac:dyDescent="0.3">
      <c r="A311" s="3">
        <v>40276</v>
      </c>
      <c r="B311" s="4">
        <v>4843</v>
      </c>
      <c r="C311" s="4">
        <v>4846</v>
      </c>
      <c r="D311" s="4">
        <v>4801</v>
      </c>
      <c r="E311" s="4">
        <v>4810</v>
      </c>
      <c r="F311" s="4">
        <v>1165992</v>
      </c>
      <c r="G311" s="4"/>
      <c r="H311" s="4">
        <v>56241088560</v>
      </c>
      <c r="I311" s="4"/>
      <c r="J311" s="4">
        <v>-30</v>
      </c>
      <c r="K311" s="4">
        <v>-0.6198347107438017</v>
      </c>
      <c r="L311" s="4">
        <v>1224320</v>
      </c>
      <c r="M311" s="4">
        <v>43314</v>
      </c>
      <c r="N311" s="4">
        <v>1.0238907849829351</v>
      </c>
      <c r="O311" s="4">
        <v>4761.25</v>
      </c>
      <c r="P311" s="4">
        <v>4864.7137617719363</v>
      </c>
      <c r="Q311" s="4">
        <v>4657.7862382280637</v>
      </c>
      <c r="R311" s="4">
        <v>34.012974976830399</v>
      </c>
      <c r="S311" s="4">
        <v>14.735866543095458</v>
      </c>
      <c r="T311" s="4">
        <v>66.19317147431812</v>
      </c>
      <c r="U311" s="4">
        <v>46.314607398583867</v>
      </c>
      <c r="V311" s="4">
        <v>4715.1230031802461</v>
      </c>
      <c r="W311" s="4">
        <v>67.542825472366602</v>
      </c>
      <c r="X311" s="4">
        <v>61.177932350576235</v>
      </c>
      <c r="Y311" s="4">
        <v>80.272611715947349</v>
      </c>
      <c r="Z311" s="4">
        <v>66.242800521602092</v>
      </c>
      <c r="AA311" s="4">
        <v>4761.25</v>
      </c>
      <c r="AB311" s="4">
        <v>102.5116656002956</v>
      </c>
      <c r="AC311" s="4">
        <v>97.789793874683923</v>
      </c>
      <c r="AD311" s="4">
        <v>9.4437434512233551</v>
      </c>
    </row>
    <row r="312" spans="1:30" x14ac:dyDescent="0.3">
      <c r="A312" s="3">
        <v>40277</v>
      </c>
      <c r="B312" s="4">
        <v>4816</v>
      </c>
      <c r="C312" s="4">
        <v>4850</v>
      </c>
      <c r="D312" s="4">
        <v>4805</v>
      </c>
      <c r="E312" s="4">
        <v>4848</v>
      </c>
      <c r="F312" s="4">
        <v>1302658</v>
      </c>
      <c r="G312" s="4"/>
      <c r="H312" s="4">
        <v>62943113220</v>
      </c>
      <c r="I312" s="4"/>
      <c r="J312" s="4">
        <v>25</v>
      </c>
      <c r="K312" s="4">
        <v>0.51834957495334855</v>
      </c>
      <c r="L312" s="4">
        <v>1232048</v>
      </c>
      <c r="M312" s="4">
        <v>7728</v>
      </c>
      <c r="N312" s="4">
        <v>1.6128525167415939</v>
      </c>
      <c r="O312" s="4">
        <v>4771.05</v>
      </c>
      <c r="P312" s="4">
        <v>4868.2024060432886</v>
      </c>
      <c r="Q312" s="4">
        <v>4673.8975939567117</v>
      </c>
      <c r="R312" s="4">
        <v>34.345351043643262</v>
      </c>
      <c r="S312" s="4">
        <v>13.567362428842506</v>
      </c>
      <c r="T312" s="4">
        <v>65.090507517325861</v>
      </c>
      <c r="U312" s="4">
        <v>45.636969771807493</v>
      </c>
      <c r="V312" s="4">
        <v>4727.7779552583179</v>
      </c>
      <c r="W312" s="4">
        <v>76.811496051345173</v>
      </c>
      <c r="X312" s="4">
        <v>66.389120250832548</v>
      </c>
      <c r="Y312" s="4">
        <v>97.656247652370439</v>
      </c>
      <c r="Z312" s="4">
        <v>68.100167074955181</v>
      </c>
      <c r="AA312" s="4">
        <v>4771.05</v>
      </c>
      <c r="AB312" s="4">
        <v>100.77721567878052</v>
      </c>
      <c r="AC312" s="4">
        <v>98.074310236978846</v>
      </c>
      <c r="AD312" s="4">
        <v>5.4058108836033512</v>
      </c>
    </row>
    <row r="313" spans="1:30" x14ac:dyDescent="0.3">
      <c r="A313" s="3">
        <v>40280</v>
      </c>
      <c r="B313" s="4">
        <v>4865</v>
      </c>
      <c r="C313" s="4">
        <v>4885</v>
      </c>
      <c r="D313" s="4">
        <v>4853</v>
      </c>
      <c r="E313" s="4">
        <v>4872</v>
      </c>
      <c r="F313" s="4">
        <v>1533734</v>
      </c>
      <c r="G313" s="4"/>
      <c r="H313" s="4">
        <v>74693785520</v>
      </c>
      <c r="I313" s="4"/>
      <c r="J313" s="4">
        <v>41</v>
      </c>
      <c r="K313" s="4">
        <v>0.8486855723452702</v>
      </c>
      <c r="L313" s="4">
        <v>1251714</v>
      </c>
      <c r="M313" s="4">
        <v>19666</v>
      </c>
      <c r="N313" s="4">
        <v>1.8873843258221363</v>
      </c>
      <c r="O313" s="4">
        <v>4781.75</v>
      </c>
      <c r="P313" s="4">
        <v>4873.7432062708976</v>
      </c>
      <c r="Q313" s="4">
        <v>4689.7567937291024</v>
      </c>
      <c r="R313" s="4">
        <v>36.981132075471699</v>
      </c>
      <c r="S313" s="4">
        <v>13.490566037735849</v>
      </c>
      <c r="T313" s="4">
        <v>63.906751996348568</v>
      </c>
      <c r="U313" s="4">
        <v>45.009585501162036</v>
      </c>
      <c r="V313" s="4">
        <v>4741.5133880908588</v>
      </c>
      <c r="W313" s="4">
        <v>81.83266403423012</v>
      </c>
      <c r="X313" s="4">
        <v>71.536968178631739</v>
      </c>
      <c r="Y313" s="4">
        <v>102.4240557454269</v>
      </c>
      <c r="Z313" s="4">
        <v>69.225863098293829</v>
      </c>
      <c r="AA313" s="4">
        <v>4781.75</v>
      </c>
      <c r="AB313" s="4">
        <v>100.18438778381824</v>
      </c>
      <c r="AC313" s="4">
        <v>98.275270003344502</v>
      </c>
      <c r="AD313" s="4">
        <v>3.8182355609474712</v>
      </c>
    </row>
    <row r="314" spans="1:30" x14ac:dyDescent="0.3">
      <c r="A314" s="3">
        <v>40281</v>
      </c>
      <c r="B314" s="4">
        <v>4865</v>
      </c>
      <c r="C314" s="4">
        <v>4898</v>
      </c>
      <c r="D314" s="4">
        <v>4863</v>
      </c>
      <c r="E314" s="4">
        <v>4881</v>
      </c>
      <c r="F314" s="4">
        <v>1749724</v>
      </c>
      <c r="G314" s="4"/>
      <c r="H314" s="4">
        <v>85382985840</v>
      </c>
      <c r="I314" s="4"/>
      <c r="J314" s="4">
        <v>11</v>
      </c>
      <c r="K314" s="4">
        <v>0.22587268993839835</v>
      </c>
      <c r="L314" s="4">
        <v>1282594</v>
      </c>
      <c r="M314" s="4">
        <v>30880</v>
      </c>
      <c r="N314" s="4">
        <v>1.840260390585875</v>
      </c>
      <c r="O314" s="4">
        <v>4792.8</v>
      </c>
      <c r="P314" s="4">
        <v>4876.345436739537</v>
      </c>
      <c r="Q314" s="4">
        <v>4709.2545632604633</v>
      </c>
      <c r="R314" s="4">
        <v>38.425047438330168</v>
      </c>
      <c r="S314" s="4">
        <v>12.333965844402277</v>
      </c>
      <c r="T314" s="4">
        <v>63.127739250296678</v>
      </c>
      <c r="U314" s="4">
        <v>44.631511662758101</v>
      </c>
      <c r="V314" s="4">
        <v>4754.7978273203007</v>
      </c>
      <c r="W314" s="4">
        <v>84.612912824361501</v>
      </c>
      <c r="X314" s="4">
        <v>75.895616393874988</v>
      </c>
      <c r="Y314" s="4">
        <v>102.04750568533453</v>
      </c>
      <c r="Z314" s="4">
        <v>69.648646999323333</v>
      </c>
      <c r="AA314" s="4">
        <v>4792.8</v>
      </c>
      <c r="AB314" s="4">
        <v>99.296167777407391</v>
      </c>
      <c r="AC314" s="4">
        <v>98.372498362779055</v>
      </c>
      <c r="AD314" s="4">
        <v>1.847338829256671</v>
      </c>
    </row>
    <row r="315" spans="1:30" x14ac:dyDescent="0.3">
      <c r="A315" s="3">
        <v>40282</v>
      </c>
      <c r="B315" s="4">
        <v>4890</v>
      </c>
      <c r="C315" s="4">
        <v>4896</v>
      </c>
      <c r="D315" s="4">
        <v>4852</v>
      </c>
      <c r="E315" s="4">
        <v>4854</v>
      </c>
      <c r="F315" s="4">
        <v>1743728</v>
      </c>
      <c r="G315" s="4"/>
      <c r="H315" s="4">
        <v>84942842300</v>
      </c>
      <c r="I315" s="4"/>
      <c r="J315" s="4">
        <v>-25</v>
      </c>
      <c r="K315" s="4">
        <v>-0.5124000819840131</v>
      </c>
      <c r="L315" s="4">
        <v>1408238</v>
      </c>
      <c r="M315" s="4">
        <v>125644</v>
      </c>
      <c r="N315" s="4">
        <v>1.1987907849473574</v>
      </c>
      <c r="O315" s="4">
        <v>4796.5</v>
      </c>
      <c r="P315" s="4">
        <v>4883.9151016701344</v>
      </c>
      <c r="Q315" s="4">
        <v>4709.0848983298656</v>
      </c>
      <c r="R315" s="4">
        <v>30.10526315789474</v>
      </c>
      <c r="S315" s="4">
        <v>14.842105263157896</v>
      </c>
      <c r="T315" s="4">
        <v>61.330904772199155</v>
      </c>
      <c r="U315" s="4">
        <v>43.915360845680908</v>
      </c>
      <c r="V315" s="4">
        <v>4764.2456532897959</v>
      </c>
      <c r="W315" s="4">
        <v>81.264099879054115</v>
      </c>
      <c r="X315" s="4">
        <v>77.685110888934688</v>
      </c>
      <c r="Y315" s="4">
        <v>88.422077859292955</v>
      </c>
      <c r="Z315" s="4">
        <v>66.752646079329651</v>
      </c>
      <c r="AA315" s="4">
        <v>4796.5</v>
      </c>
      <c r="AB315" s="4">
        <v>95.314842498568396</v>
      </c>
      <c r="AC315" s="4">
        <v>98.08129304237805</v>
      </c>
      <c r="AD315" s="4">
        <v>-5.5329010876193081</v>
      </c>
    </row>
    <row r="316" spans="1:30" x14ac:dyDescent="0.3">
      <c r="A316" s="3">
        <v>40283</v>
      </c>
      <c r="B316" s="4">
        <v>4852</v>
      </c>
      <c r="C316" s="4">
        <v>4863</v>
      </c>
      <c r="D316" s="4">
        <v>4812</v>
      </c>
      <c r="E316" s="4">
        <v>4819</v>
      </c>
      <c r="F316" s="4">
        <v>1949828</v>
      </c>
      <c r="G316" s="4"/>
      <c r="H316" s="4">
        <v>94313218160</v>
      </c>
      <c r="I316" s="4"/>
      <c r="J316" s="4">
        <v>-52</v>
      </c>
      <c r="K316" s="4">
        <v>-1.0675425990556355</v>
      </c>
      <c r="L316" s="4">
        <v>1433440</v>
      </c>
      <c r="M316" s="4">
        <v>25202</v>
      </c>
      <c r="N316" s="4">
        <v>0.41047652782697103</v>
      </c>
      <c r="O316" s="4">
        <v>4799.3</v>
      </c>
      <c r="P316" s="4">
        <v>4885.8265277241608</v>
      </c>
      <c r="Q316" s="4">
        <v>4712.7734722758396</v>
      </c>
      <c r="R316" s="4">
        <v>27.571115973741794</v>
      </c>
      <c r="S316" s="4">
        <v>19.803063457330417</v>
      </c>
      <c r="T316" s="4">
        <v>58.683969329069825</v>
      </c>
      <c r="U316" s="4">
        <v>43.273673687964468</v>
      </c>
      <c r="V316" s="4">
        <v>4769.4603529764818</v>
      </c>
      <c r="W316" s="4">
        <v>68.699876109845604</v>
      </c>
      <c r="X316" s="4">
        <v>74.690032629238331</v>
      </c>
      <c r="Y316" s="4">
        <v>56.719563071060151</v>
      </c>
      <c r="Z316" s="4">
        <v>63.168644097481199</v>
      </c>
      <c r="AA316" s="4">
        <v>4799.3</v>
      </c>
      <c r="AB316" s="4">
        <v>88.317338733112592</v>
      </c>
      <c r="AC316" s="4">
        <v>97.151392631971817</v>
      </c>
      <c r="AD316" s="4">
        <v>-17.668107797718449</v>
      </c>
    </row>
    <row r="317" spans="1:30" x14ac:dyDescent="0.3">
      <c r="A317" s="3">
        <v>40284</v>
      </c>
      <c r="B317" s="4">
        <v>4817</v>
      </c>
      <c r="C317" s="4">
        <v>4843</v>
      </c>
      <c r="D317" s="4">
        <v>4804</v>
      </c>
      <c r="E317" s="4">
        <v>4838</v>
      </c>
      <c r="F317" s="4">
        <v>1656806</v>
      </c>
      <c r="G317" s="4"/>
      <c r="H317" s="4">
        <v>79964375340</v>
      </c>
      <c r="I317" s="4"/>
      <c r="J317" s="4">
        <v>1</v>
      </c>
      <c r="K317" s="4">
        <v>2.067397146991937E-2</v>
      </c>
      <c r="L317" s="4">
        <v>1434070</v>
      </c>
      <c r="M317" s="4">
        <v>630</v>
      </c>
      <c r="N317" s="4">
        <v>0.69621504615416252</v>
      </c>
      <c r="O317" s="4">
        <v>4804.55</v>
      </c>
      <c r="P317" s="4">
        <v>4886.9938596864558</v>
      </c>
      <c r="Q317" s="4">
        <v>4722.1061403135445</v>
      </c>
      <c r="R317" s="4">
        <v>27.661909989023055</v>
      </c>
      <c r="S317" s="4">
        <v>19.538968166849617</v>
      </c>
      <c r="T317" s="4">
        <v>56.194729140830226</v>
      </c>
      <c r="U317" s="4">
        <v>42.722033134321521</v>
      </c>
      <c r="V317" s="4">
        <v>4775.9879384072929</v>
      </c>
      <c r="W317" s="4">
        <v>59.902481509127846</v>
      </c>
      <c r="X317" s="4">
        <v>69.760848922534834</v>
      </c>
      <c r="Y317" s="4">
        <v>40.185746682313862</v>
      </c>
      <c r="Z317" s="4">
        <v>64.265009635541986</v>
      </c>
      <c r="AA317" s="4">
        <v>4804.55</v>
      </c>
      <c r="AB317" s="4">
        <v>83.344168105099016</v>
      </c>
      <c r="AC317" s="4">
        <v>95.836418867507746</v>
      </c>
      <c r="AD317" s="4">
        <v>-24.98450152481746</v>
      </c>
    </row>
    <row r="318" spans="1:30" x14ac:dyDescent="0.3">
      <c r="A318" s="3">
        <v>40287</v>
      </c>
      <c r="B318" s="4">
        <v>4802</v>
      </c>
      <c r="C318" s="4">
        <v>4817</v>
      </c>
      <c r="D318" s="4">
        <v>4733</v>
      </c>
      <c r="E318" s="4">
        <v>4752</v>
      </c>
      <c r="F318" s="4">
        <v>2397786</v>
      </c>
      <c r="G318" s="4"/>
      <c r="H318" s="4">
        <v>114416049880</v>
      </c>
      <c r="I318" s="4"/>
      <c r="J318" s="4">
        <v>-74</v>
      </c>
      <c r="K318" s="4">
        <v>-1.5333609614587649</v>
      </c>
      <c r="L318" s="4">
        <v>1284178</v>
      </c>
      <c r="M318" s="4">
        <v>-149892</v>
      </c>
      <c r="N318" s="4">
        <v>-1.0886081218908099</v>
      </c>
      <c r="O318" s="4">
        <v>4804.3</v>
      </c>
      <c r="P318" s="4">
        <v>4887.347215486132</v>
      </c>
      <c r="Q318" s="4">
        <v>4721.2527845138684</v>
      </c>
      <c r="R318" s="4">
        <v>25.979381443298966</v>
      </c>
      <c r="S318" s="4">
        <v>24.742268041237114</v>
      </c>
      <c r="T318" s="4">
        <v>53.152779945404667</v>
      </c>
      <c r="U318" s="4">
        <v>42.31377797484685</v>
      </c>
      <c r="V318" s="4">
        <v>4773.7033728446941</v>
      </c>
      <c r="W318" s="4">
        <v>43.773371511135736</v>
      </c>
      <c r="X318" s="4">
        <v>61.098356452068465</v>
      </c>
      <c r="Y318" s="4">
        <v>9.1234016292702762</v>
      </c>
      <c r="Z318" s="4">
        <v>56.282615218357613</v>
      </c>
      <c r="AA318" s="4">
        <v>4804.3</v>
      </c>
      <c r="AB318" s="4">
        <v>71.637619401041775</v>
      </c>
      <c r="AC318" s="4">
        <v>93.53177129927289</v>
      </c>
      <c r="AD318" s="4">
        <v>-43.78830379646223</v>
      </c>
    </row>
    <row r="319" spans="1:30" x14ac:dyDescent="0.3">
      <c r="A319" s="3">
        <v>40288</v>
      </c>
      <c r="B319" s="4">
        <v>4770</v>
      </c>
      <c r="C319" s="4">
        <v>4777</v>
      </c>
      <c r="D319" s="4">
        <v>4744</v>
      </c>
      <c r="E319" s="4">
        <v>4772</v>
      </c>
      <c r="F319" s="4">
        <v>1686264</v>
      </c>
      <c r="G319" s="4"/>
      <c r="H319" s="4">
        <v>80311927900</v>
      </c>
      <c r="I319" s="4"/>
      <c r="J319" s="4">
        <v>1</v>
      </c>
      <c r="K319" s="4">
        <v>2.0959966464053657E-2</v>
      </c>
      <c r="L319" s="4">
        <v>1303964</v>
      </c>
      <c r="M319" s="4">
        <v>19786</v>
      </c>
      <c r="N319" s="4">
        <v>-0.67644916224372975</v>
      </c>
      <c r="O319" s="4">
        <v>4804.5</v>
      </c>
      <c r="P319" s="4">
        <v>4887.2151739404562</v>
      </c>
      <c r="Q319" s="4">
        <v>4721.7848260595438</v>
      </c>
      <c r="R319" s="4">
        <v>21.97452229299363</v>
      </c>
      <c r="S319" s="4">
        <v>25.477707006369428</v>
      </c>
      <c r="T319" s="4">
        <v>50.386131600114211</v>
      </c>
      <c r="U319" s="4">
        <v>42.483764473760893</v>
      </c>
      <c r="V319" s="4">
        <v>4773.5411468594848</v>
      </c>
      <c r="W319" s="4">
        <v>37.061035552878373</v>
      </c>
      <c r="X319" s="4">
        <v>53.085916152338434</v>
      </c>
      <c r="Y319" s="4">
        <v>5.0112743539582567</v>
      </c>
      <c r="Z319" s="4">
        <v>57.572681802685175</v>
      </c>
      <c r="AA319" s="4">
        <v>4804.5</v>
      </c>
      <c r="AB319" s="4">
        <v>63.244880451697099</v>
      </c>
      <c r="AC319" s="4">
        <v>90.647305504265674</v>
      </c>
      <c r="AD319" s="4">
        <v>-54.804850105137149</v>
      </c>
    </row>
    <row r="320" spans="1:30" x14ac:dyDescent="0.3">
      <c r="A320" s="3">
        <v>40289</v>
      </c>
      <c r="B320" s="4">
        <v>4765</v>
      </c>
      <c r="C320" s="4">
        <v>4772</v>
      </c>
      <c r="D320" s="4">
        <v>4733</v>
      </c>
      <c r="E320" s="4">
        <v>4759</v>
      </c>
      <c r="F320" s="4">
        <v>1698588</v>
      </c>
      <c r="G320" s="4"/>
      <c r="H320" s="4">
        <v>80770772340</v>
      </c>
      <c r="I320" s="4"/>
      <c r="J320" s="4">
        <v>-3</v>
      </c>
      <c r="K320" s="4">
        <v>-6.2998740025199507E-2</v>
      </c>
      <c r="L320" s="4">
        <v>1315284</v>
      </c>
      <c r="M320" s="4">
        <v>11320</v>
      </c>
      <c r="N320" s="4">
        <v>-0.96454992872528245</v>
      </c>
      <c r="O320" s="4">
        <v>4805.3500000000004</v>
      </c>
      <c r="P320" s="4">
        <v>4885.7969390343724</v>
      </c>
      <c r="Q320" s="4">
        <v>4724.9030609656284</v>
      </c>
      <c r="R320" s="4">
        <v>22.234156820622985</v>
      </c>
      <c r="S320" s="4">
        <v>25.563909774436095</v>
      </c>
      <c r="T320" s="4">
        <v>47.633587837757076</v>
      </c>
      <c r="U320" s="4">
        <v>42.539578581865399</v>
      </c>
      <c r="V320" s="4">
        <v>4772.1562757300098</v>
      </c>
      <c r="W320" s="4">
        <v>29.959882287777504</v>
      </c>
      <c r="X320" s="4">
        <v>45.377238197484793</v>
      </c>
      <c r="Y320" s="4">
        <v>-0.87482953163707577</v>
      </c>
      <c r="Z320" s="4">
        <v>56.433264327981178</v>
      </c>
      <c r="AA320" s="4">
        <v>4805.3500000000004</v>
      </c>
      <c r="AB320" s="4">
        <v>54.911596312447728</v>
      </c>
      <c r="AC320" s="4">
        <v>87.243904628854438</v>
      </c>
      <c r="AD320" s="4">
        <v>-64.66461663281342</v>
      </c>
    </row>
    <row r="321" spans="1:30" x14ac:dyDescent="0.3">
      <c r="A321" s="3">
        <v>40290</v>
      </c>
      <c r="B321" s="4">
        <v>4750</v>
      </c>
      <c r="C321" s="4">
        <v>4767</v>
      </c>
      <c r="D321" s="4">
        <v>4728</v>
      </c>
      <c r="E321" s="4">
        <v>4734</v>
      </c>
      <c r="F321" s="4">
        <v>1372024</v>
      </c>
      <c r="G321" s="4"/>
      <c r="H321" s="4">
        <v>65163518880</v>
      </c>
      <c r="I321" s="4"/>
      <c r="J321" s="4">
        <v>-21</v>
      </c>
      <c r="K321" s="4">
        <v>-0.44164037854889587</v>
      </c>
      <c r="L321" s="4">
        <v>1370598</v>
      </c>
      <c r="M321" s="4">
        <v>55314</v>
      </c>
      <c r="N321" s="4">
        <v>-1.4396802098622703</v>
      </c>
      <c r="O321" s="4">
        <v>4803.1499999999996</v>
      </c>
      <c r="P321" s="4">
        <v>4888.7123164716804</v>
      </c>
      <c r="Q321" s="4">
        <v>4717.5876835283188</v>
      </c>
      <c r="R321" s="4">
        <v>22.598253275109169</v>
      </c>
      <c r="S321" s="4">
        <v>25.764192139737997</v>
      </c>
      <c r="T321" s="4">
        <v>44.920433023909197</v>
      </c>
      <c r="U321" s="4">
        <v>42.657503759424181</v>
      </c>
      <c r="V321" s="4">
        <v>4768.5223447081034</v>
      </c>
      <c r="W321" s="4">
        <v>21.149725446753632</v>
      </c>
      <c r="X321" s="4">
        <v>37.301400613907738</v>
      </c>
      <c r="Y321" s="4">
        <v>-11.153624887554585</v>
      </c>
      <c r="Z321" s="4">
        <v>54.259486540509336</v>
      </c>
      <c r="AA321" s="4">
        <v>4803.1499999999996</v>
      </c>
      <c r="AB321" s="4">
        <v>45.762594820871527</v>
      </c>
      <c r="AC321" s="4">
        <v>83.293303694760823</v>
      </c>
      <c r="AD321" s="4">
        <v>-75.061417747778592</v>
      </c>
    </row>
    <row r="322" spans="1:30" x14ac:dyDescent="0.3">
      <c r="A322" s="3">
        <v>40291</v>
      </c>
      <c r="B322" s="4">
        <v>4732</v>
      </c>
      <c r="C322" s="4">
        <v>4746</v>
      </c>
      <c r="D322" s="4">
        <v>4723</v>
      </c>
      <c r="E322" s="4">
        <v>4740</v>
      </c>
      <c r="F322" s="4">
        <v>1211784</v>
      </c>
      <c r="G322" s="4"/>
      <c r="H322" s="4">
        <v>57411834260</v>
      </c>
      <c r="I322" s="4"/>
      <c r="J322" s="4">
        <v>-9</v>
      </c>
      <c r="K322" s="4">
        <v>-0.18951358180669614</v>
      </c>
      <c r="L322" s="4">
        <v>1334926</v>
      </c>
      <c r="M322" s="4">
        <v>-35672</v>
      </c>
      <c r="N322" s="4">
        <v>-1.2571999958336446</v>
      </c>
      <c r="O322" s="4">
        <v>4800.3500000000004</v>
      </c>
      <c r="P322" s="4">
        <v>4890.2216306739792</v>
      </c>
      <c r="Q322" s="4">
        <v>4710.4783693260215</v>
      </c>
      <c r="R322" s="4">
        <v>19.866071428571431</v>
      </c>
      <c r="S322" s="4">
        <v>26.897321428571431</v>
      </c>
      <c r="T322" s="4">
        <v>42.205700321857101</v>
      </c>
      <c r="U322" s="4">
        <v>42.890646185265524</v>
      </c>
      <c r="V322" s="4">
        <v>4765.805930926379</v>
      </c>
      <c r="W322" s="4">
        <v>17.337912202597661</v>
      </c>
      <c r="X322" s="4">
        <v>30.64690447680438</v>
      </c>
      <c r="Y322" s="4">
        <v>-9.2800723458157819</v>
      </c>
      <c r="Z322" s="4">
        <v>54.700308132489596</v>
      </c>
      <c r="AA322" s="4">
        <v>4800.3500000000004</v>
      </c>
      <c r="AB322" s="4">
        <v>38.551695135780392</v>
      </c>
      <c r="AC322" s="4">
        <v>79.032198117715069</v>
      </c>
      <c r="AD322" s="4">
        <v>-80.961005963869354</v>
      </c>
    </row>
    <row r="323" spans="1:30" x14ac:dyDescent="0.3">
      <c r="A323" s="3">
        <v>40294</v>
      </c>
      <c r="B323" s="4">
        <v>4758</v>
      </c>
      <c r="C323" s="4">
        <v>4763</v>
      </c>
      <c r="D323" s="4">
        <v>4724</v>
      </c>
      <c r="E323" s="4">
        <v>4734</v>
      </c>
      <c r="F323" s="4">
        <v>1249174</v>
      </c>
      <c r="G323" s="4"/>
      <c r="H323" s="4">
        <v>59226911840</v>
      </c>
      <c r="I323" s="4"/>
      <c r="J323" s="4">
        <v>-3</v>
      </c>
      <c r="K323" s="4">
        <v>-6.333122229259025E-2</v>
      </c>
      <c r="L323" s="4">
        <v>1354608</v>
      </c>
      <c r="M323" s="4">
        <v>19682</v>
      </c>
      <c r="N323" s="4">
        <v>-1.321549172468413</v>
      </c>
      <c r="O323" s="4">
        <v>4797.3999999999996</v>
      </c>
      <c r="P323" s="4">
        <v>4891.8021186202932</v>
      </c>
      <c r="Q323" s="4">
        <v>4702.9978813797061</v>
      </c>
      <c r="R323" s="4">
        <v>18.421052631578949</v>
      </c>
      <c r="S323" s="4">
        <v>27.574370709382151</v>
      </c>
      <c r="T323" s="4">
        <v>39.535470960190857</v>
      </c>
      <c r="U323" s="4">
        <v>43.332603067520921</v>
      </c>
      <c r="V323" s="4">
        <v>4762.7767946476761</v>
      </c>
      <c r="W323" s="4">
        <v>13.678068636028499</v>
      </c>
      <c r="X323" s="4">
        <v>24.990625863212419</v>
      </c>
      <c r="Y323" s="4">
        <v>-8.9470458183393404</v>
      </c>
      <c r="Z323" s="4">
        <v>54.150964100103735</v>
      </c>
      <c r="AA323" s="4">
        <v>4797.3999999999996</v>
      </c>
      <c r="AB323" s="4">
        <v>31.984161819702422</v>
      </c>
      <c r="AC323" s="4">
        <v>74.551432755999585</v>
      </c>
      <c r="AD323" s="4">
        <v>-85.134541872594326</v>
      </c>
    </row>
    <row r="324" spans="1:30" x14ac:dyDescent="0.3">
      <c r="A324" s="3">
        <v>40295</v>
      </c>
      <c r="B324" s="4">
        <v>4721</v>
      </c>
      <c r="C324" s="4">
        <v>4726</v>
      </c>
      <c r="D324" s="4">
        <v>4667</v>
      </c>
      <c r="E324" s="4">
        <v>4678</v>
      </c>
      <c r="F324" s="4">
        <v>1613854</v>
      </c>
      <c r="G324" s="4"/>
      <c r="H324" s="4">
        <v>75685077540</v>
      </c>
      <c r="I324" s="4"/>
      <c r="J324" s="4">
        <v>-63</v>
      </c>
      <c r="K324" s="4">
        <v>-1.3288335794136259</v>
      </c>
      <c r="L324" s="4">
        <v>1268344</v>
      </c>
      <c r="M324" s="4">
        <v>-86264</v>
      </c>
      <c r="N324" s="4">
        <v>-2.3545128162311131</v>
      </c>
      <c r="O324" s="4">
        <v>4790.8</v>
      </c>
      <c r="P324" s="4">
        <v>4898.3036743558096</v>
      </c>
      <c r="Q324" s="4">
        <v>4683.2963256441908</v>
      </c>
      <c r="R324" s="4">
        <v>17.928730512249448</v>
      </c>
      <c r="S324" s="4">
        <v>32.628062360801785</v>
      </c>
      <c r="T324" s="4">
        <v>37.425618962354854</v>
      </c>
      <c r="U324" s="4">
        <v>43.86832089142834</v>
      </c>
      <c r="V324" s="4">
        <v>4754.7028142050403</v>
      </c>
      <c r="W324" s="4">
        <v>10.989460723338729</v>
      </c>
      <c r="X324" s="4">
        <v>20.323570816587857</v>
      </c>
      <c r="Y324" s="4">
        <v>-7.6787594631595297</v>
      </c>
      <c r="Z324" s="4">
        <v>49.287919056631104</v>
      </c>
      <c r="AA324" s="4">
        <v>4790.8</v>
      </c>
      <c r="AB324" s="4">
        <v>22.006930169559382</v>
      </c>
      <c r="AC324" s="4">
        <v>69.547194414433847</v>
      </c>
      <c r="AD324" s="4">
        <v>-95.080528489748929</v>
      </c>
    </row>
    <row r="325" spans="1:30" x14ac:dyDescent="0.3">
      <c r="A325" s="3">
        <v>40296</v>
      </c>
      <c r="B325" s="4">
        <v>4621</v>
      </c>
      <c r="C325" s="4">
        <v>4649</v>
      </c>
      <c r="D325" s="4">
        <v>4585</v>
      </c>
      <c r="E325" s="4">
        <v>4588</v>
      </c>
      <c r="F325" s="4">
        <v>1844532</v>
      </c>
      <c r="G325" s="4"/>
      <c r="H325" s="4">
        <v>85212696900</v>
      </c>
      <c r="I325" s="4"/>
      <c r="J325" s="4">
        <v>-101</v>
      </c>
      <c r="K325" s="4">
        <v>-2.1539773939006182</v>
      </c>
      <c r="L325" s="4">
        <v>1244012</v>
      </c>
      <c r="M325" s="4">
        <v>-24332</v>
      </c>
      <c r="N325" s="4">
        <v>-4.0598893802996487</v>
      </c>
      <c r="O325" s="4">
        <v>4782.1499999999996</v>
      </c>
      <c r="P325" s="4">
        <v>4921.0949891143973</v>
      </c>
      <c r="Q325" s="4">
        <v>4643.205010885602</v>
      </c>
      <c r="R325" s="4">
        <v>17.121046892039256</v>
      </c>
      <c r="S325" s="4">
        <v>37.94983642311886</v>
      </c>
      <c r="T325" s="4">
        <v>35.633079752681681</v>
      </c>
      <c r="U325" s="4">
        <v>44.74591122556906</v>
      </c>
      <c r="V325" s="4">
        <v>4738.8263557093223</v>
      </c>
      <c r="W325" s="4">
        <v>7.7139040481172918</v>
      </c>
      <c r="X325" s="4">
        <v>16.120348560431001</v>
      </c>
      <c r="Y325" s="4">
        <v>-9.0989849765101276</v>
      </c>
      <c r="Z325" s="4">
        <v>42.787389117396692</v>
      </c>
      <c r="AA325" s="4">
        <v>4782.1499999999996</v>
      </c>
      <c r="AB325" s="4">
        <v>6.759732379054185</v>
      </c>
      <c r="AC325" s="4">
        <v>63.567436125350071</v>
      </c>
      <c r="AD325" s="4">
        <v>-113.61540749259177</v>
      </c>
    </row>
    <row r="326" spans="1:30" x14ac:dyDescent="0.3">
      <c r="A326" s="3">
        <v>40297</v>
      </c>
      <c r="B326" s="4">
        <v>4594</v>
      </c>
      <c r="C326" s="4">
        <v>4619</v>
      </c>
      <c r="D326" s="4">
        <v>4577</v>
      </c>
      <c r="E326" s="4">
        <v>4583</v>
      </c>
      <c r="F326" s="4">
        <v>1839246</v>
      </c>
      <c r="G326" s="4"/>
      <c r="H326" s="4">
        <v>84590119020</v>
      </c>
      <c r="I326" s="4"/>
      <c r="J326" s="4">
        <v>-36</v>
      </c>
      <c r="K326" s="4">
        <v>-0.77938947824204374</v>
      </c>
      <c r="L326" s="4">
        <v>1268800</v>
      </c>
      <c r="M326" s="4">
        <v>24788</v>
      </c>
      <c r="N326" s="4">
        <v>-3.9917880822448737</v>
      </c>
      <c r="O326" s="4">
        <v>4773.55</v>
      </c>
      <c r="P326" s="4">
        <v>4937.2405311861385</v>
      </c>
      <c r="Q326" s="4">
        <v>4609.8594688138619</v>
      </c>
      <c r="R326" s="4">
        <v>16.918103448275861</v>
      </c>
      <c r="S326" s="4">
        <v>37.176724137931032</v>
      </c>
      <c r="T326" s="4">
        <v>33.754196178838818</v>
      </c>
      <c r="U326" s="4">
        <v>45.549813264472277</v>
      </c>
      <c r="V326" s="4">
        <v>4723.9857504036727</v>
      </c>
      <c r="W326" s="4">
        <v>5.9759360320781951</v>
      </c>
      <c r="X326" s="4">
        <v>12.738877717646732</v>
      </c>
      <c r="Y326" s="4">
        <v>-7.5499473390588783</v>
      </c>
      <c r="Z326" s="4">
        <v>42.459904292139797</v>
      </c>
      <c r="AA326" s="4">
        <v>4773.55</v>
      </c>
      <c r="AB326" s="4">
        <v>-5.661972241759031</v>
      </c>
      <c r="AC326" s="4">
        <v>56.97415913800635</v>
      </c>
      <c r="AD326" s="4">
        <v>-125.27226275953076</v>
      </c>
    </row>
    <row r="327" spans="1:30" x14ac:dyDescent="0.3">
      <c r="A327" s="3">
        <v>40298</v>
      </c>
      <c r="B327" s="4">
        <v>4596</v>
      </c>
      <c r="C327" s="4">
        <v>4638</v>
      </c>
      <c r="D327" s="4">
        <v>4590</v>
      </c>
      <c r="E327" s="4">
        <v>4635</v>
      </c>
      <c r="F327" s="4">
        <v>1755184</v>
      </c>
      <c r="G327" s="4"/>
      <c r="H327" s="4">
        <v>80907658180</v>
      </c>
      <c r="I327" s="4"/>
      <c r="J327" s="4">
        <v>36</v>
      </c>
      <c r="K327" s="4">
        <v>0.78277886497064575</v>
      </c>
      <c r="L327" s="4">
        <v>1170234</v>
      </c>
      <c r="M327" s="4">
        <v>-98566</v>
      </c>
      <c r="N327" s="4">
        <v>-2.7822931632984731</v>
      </c>
      <c r="O327" s="4">
        <v>4767.6499999999996</v>
      </c>
      <c r="P327" s="4">
        <v>4942.0349477449236</v>
      </c>
      <c r="Q327" s="4">
        <v>4593.2650522550757</v>
      </c>
      <c r="R327" s="4">
        <v>18.683651804670916</v>
      </c>
      <c r="S327" s="4">
        <v>34.607218683651801</v>
      </c>
      <c r="T327" s="4">
        <v>31.678351087588101</v>
      </c>
      <c r="U327" s="4">
        <v>46.199810291290376</v>
      </c>
      <c r="V327" s="4">
        <v>4715.5109170318947</v>
      </c>
      <c r="W327" s="4">
        <v>13.650624021385463</v>
      </c>
      <c r="X327" s="4">
        <v>13.042793152226309</v>
      </c>
      <c r="Y327" s="4">
        <v>14.866285759703771</v>
      </c>
      <c r="Z327" s="4">
        <v>46.908378885579019</v>
      </c>
      <c r="AA327" s="4">
        <v>4767.6499999999996</v>
      </c>
      <c r="AB327" s="4">
        <v>-11.181404953316814</v>
      </c>
      <c r="AC327" s="4">
        <v>50.48315303407081</v>
      </c>
      <c r="AD327" s="4">
        <v>-123.32911597477525</v>
      </c>
    </row>
    <row r="328" spans="1:30" x14ac:dyDescent="0.3">
      <c r="A328" s="3">
        <v>40302</v>
      </c>
      <c r="B328" s="4">
        <v>4616</v>
      </c>
      <c r="C328" s="4">
        <v>4676</v>
      </c>
      <c r="D328" s="4">
        <v>4609</v>
      </c>
      <c r="E328" s="4">
        <v>4665</v>
      </c>
      <c r="F328" s="4">
        <v>2101884</v>
      </c>
      <c r="G328" s="4"/>
      <c r="H328" s="4">
        <v>97724050440</v>
      </c>
      <c r="I328" s="4"/>
      <c r="J328" s="4">
        <v>56</v>
      </c>
      <c r="K328" s="4">
        <v>1.2150141028422652</v>
      </c>
      <c r="L328" s="4">
        <v>1186942</v>
      </c>
      <c r="M328" s="4">
        <v>16708</v>
      </c>
      <c r="N328" s="4">
        <v>-2.028729838709685</v>
      </c>
      <c r="O328" s="4">
        <v>4761.6000000000004</v>
      </c>
      <c r="P328" s="4">
        <v>4941.3324678515264</v>
      </c>
      <c r="Q328" s="4">
        <v>4581.8675321484743</v>
      </c>
      <c r="R328" s="4">
        <v>19.712525667351127</v>
      </c>
      <c r="S328" s="4">
        <v>33.470225872689937</v>
      </c>
      <c r="T328" s="4">
        <v>29.389536298773304</v>
      </c>
      <c r="U328" s="4">
        <v>46.802668788885711</v>
      </c>
      <c r="V328" s="4">
        <v>4710.700353505048</v>
      </c>
      <c r="W328" s="4">
        <v>24.143151056992021</v>
      </c>
      <c r="X328" s="4">
        <v>16.742912453814881</v>
      </c>
      <c r="Y328" s="4">
        <v>38.943628263346298</v>
      </c>
      <c r="Z328" s="4">
        <v>49.289244701214649</v>
      </c>
      <c r="AA328" s="4">
        <v>4761.6000000000004</v>
      </c>
      <c r="AB328" s="4">
        <v>-12.98516100991128</v>
      </c>
      <c r="AC328" s="4">
        <v>44.438551696548707</v>
      </c>
      <c r="AD328" s="4">
        <v>-114.84742541291997</v>
      </c>
    </row>
    <row r="329" spans="1:30" x14ac:dyDescent="0.3">
      <c r="A329" s="3">
        <v>40303</v>
      </c>
      <c r="B329" s="4">
        <v>4620</v>
      </c>
      <c r="C329" s="4">
        <v>4662</v>
      </c>
      <c r="D329" s="4">
        <v>4613</v>
      </c>
      <c r="E329" s="4">
        <v>4653</v>
      </c>
      <c r="F329" s="4">
        <v>2260862</v>
      </c>
      <c r="G329" s="4"/>
      <c r="H329" s="4">
        <v>104816083720</v>
      </c>
      <c r="I329" s="4"/>
      <c r="J329" s="4">
        <v>4</v>
      </c>
      <c r="K329" s="4">
        <v>8.6040008604000864E-2</v>
      </c>
      <c r="L329" s="4">
        <v>1273452</v>
      </c>
      <c r="M329" s="4">
        <v>86510</v>
      </c>
      <c r="N329" s="4">
        <v>-2.1049641808943766</v>
      </c>
      <c r="O329" s="4">
        <v>4753.05</v>
      </c>
      <c r="P329" s="4">
        <v>4936.3295405930512</v>
      </c>
      <c r="Q329" s="4">
        <v>4569.7704594069492</v>
      </c>
      <c r="R329" s="4">
        <v>15.102040816326531</v>
      </c>
      <c r="S329" s="4">
        <v>33.265306122448976</v>
      </c>
      <c r="T329" s="4">
        <v>27.668242948291571</v>
      </c>
      <c r="U329" s="4">
        <v>47.734324030504325</v>
      </c>
      <c r="V329" s="4">
        <v>4705.2050817426625</v>
      </c>
      <c r="W329" s="4">
        <v>29.428767371328018</v>
      </c>
      <c r="X329" s="4">
        <v>20.971530759652595</v>
      </c>
      <c r="Y329" s="4">
        <v>46.343240594678861</v>
      </c>
      <c r="Z329" s="4">
        <v>48.375818127808593</v>
      </c>
      <c r="AA329" s="4">
        <v>4753.05</v>
      </c>
      <c r="AB329" s="4">
        <v>-15.207646113967712</v>
      </c>
      <c r="AC329" s="4">
        <v>38.757961428880478</v>
      </c>
      <c r="AD329" s="4">
        <v>-107.93121508569638</v>
      </c>
    </row>
    <row r="330" spans="1:30" x14ac:dyDescent="0.3">
      <c r="A330" s="3">
        <v>40304</v>
      </c>
      <c r="B330" s="4">
        <v>4656</v>
      </c>
      <c r="C330" s="4">
        <v>4679</v>
      </c>
      <c r="D330" s="4">
        <v>4631</v>
      </c>
      <c r="E330" s="4">
        <v>4637</v>
      </c>
      <c r="F330" s="4">
        <v>2128592</v>
      </c>
      <c r="G330" s="4"/>
      <c r="H330" s="4">
        <v>99043672340</v>
      </c>
      <c r="I330" s="4"/>
      <c r="J330" s="4">
        <v>1</v>
      </c>
      <c r="K330" s="4">
        <v>2.1570319240724764E-2</v>
      </c>
      <c r="L330" s="4">
        <v>1234420</v>
      </c>
      <c r="M330" s="4">
        <v>-39032</v>
      </c>
      <c r="N330" s="4">
        <v>-2.226626744823522</v>
      </c>
      <c r="O330" s="4">
        <v>4742.6000000000004</v>
      </c>
      <c r="P330" s="4">
        <v>4927.3164313210928</v>
      </c>
      <c r="Q330" s="4">
        <v>4557.883568678908</v>
      </c>
      <c r="R330" s="4">
        <v>14.328657314629259</v>
      </c>
      <c r="S330" s="4">
        <v>32.665330661322649</v>
      </c>
      <c r="T330" s="4">
        <v>27.167840568860214</v>
      </c>
      <c r="U330" s="4">
        <v>47.208794692905165</v>
      </c>
      <c r="V330" s="4">
        <v>4698.7093596719333</v>
      </c>
      <c r="W330" s="4">
        <v>30.371866419595023</v>
      </c>
      <c r="X330" s="4">
        <v>24.104975979633405</v>
      </c>
      <c r="Y330" s="4">
        <v>42.905647299518257</v>
      </c>
      <c r="Z330" s="4">
        <v>47.149470955103368</v>
      </c>
      <c r="AA330" s="4">
        <v>4742.6000000000004</v>
      </c>
      <c r="AB330" s="4">
        <v>-18.051956140064249</v>
      </c>
      <c r="AC330" s="4">
        <v>33.347493088980983</v>
      </c>
      <c r="AD330" s="4">
        <v>-102.79889845809046</v>
      </c>
    </row>
    <row r="331" spans="1:30" x14ac:dyDescent="0.3">
      <c r="A331" s="3">
        <v>40305</v>
      </c>
      <c r="B331" s="4">
        <v>4610</v>
      </c>
      <c r="C331" s="4">
        <v>4618</v>
      </c>
      <c r="D331" s="4">
        <v>4537</v>
      </c>
      <c r="E331" s="4">
        <v>4545</v>
      </c>
      <c r="F331" s="4">
        <v>2467400</v>
      </c>
      <c r="G331" s="4"/>
      <c r="H331" s="4">
        <v>112646500480</v>
      </c>
      <c r="I331" s="4"/>
      <c r="J331" s="4">
        <v>-108</v>
      </c>
      <c r="K331" s="4">
        <v>-2.3210831721470022</v>
      </c>
      <c r="L331" s="4">
        <v>1164612</v>
      </c>
      <c r="M331" s="4">
        <v>-69808</v>
      </c>
      <c r="N331" s="4">
        <v>-3.897998667893058</v>
      </c>
      <c r="O331" s="4">
        <v>4729.3500000000004</v>
      </c>
      <c r="P331" s="4">
        <v>4930.1446961450929</v>
      </c>
      <c r="Q331" s="4">
        <v>4528.5553038549078</v>
      </c>
      <c r="R331" s="4">
        <v>13.580246913580249</v>
      </c>
      <c r="S331" s="4">
        <v>37.226970560303897</v>
      </c>
      <c r="T331" s="4">
        <v>27.517757060811455</v>
      </c>
      <c r="U331" s="4">
        <v>46.855464267564784</v>
      </c>
      <c r="V331" s="4">
        <v>4684.0703730365112</v>
      </c>
      <c r="W331" s="4">
        <v>21.427851949346532</v>
      </c>
      <c r="X331" s="4">
        <v>23.212601302871111</v>
      </c>
      <c r="Y331" s="4">
        <v>17.858353242297376</v>
      </c>
      <c r="Z331" s="4">
        <v>40.877379306959824</v>
      </c>
      <c r="AA331" s="4">
        <v>4729.3500000000004</v>
      </c>
      <c r="AB331" s="4">
        <v>-27.413715207347195</v>
      </c>
      <c r="AC331" s="4">
        <v>27.560711346473536</v>
      </c>
      <c r="AD331" s="4">
        <v>-109.94885310764147</v>
      </c>
    </row>
    <row r="332" spans="1:30" x14ac:dyDescent="0.3">
      <c r="A332" s="3">
        <v>40308</v>
      </c>
      <c r="B332" s="4">
        <v>4572</v>
      </c>
      <c r="C332" s="4">
        <v>4580</v>
      </c>
      <c r="D332" s="4">
        <v>4489</v>
      </c>
      <c r="E332" s="4">
        <v>4534</v>
      </c>
      <c r="F332" s="4">
        <v>2868580</v>
      </c>
      <c r="G332" s="4"/>
      <c r="H332" s="4">
        <v>129868160059.99998</v>
      </c>
      <c r="I332" s="4"/>
      <c r="J332" s="4">
        <v>-31</v>
      </c>
      <c r="K332" s="4">
        <v>-0.6790799561883899</v>
      </c>
      <c r="L332" s="4">
        <v>1248212</v>
      </c>
      <c r="M332" s="4">
        <v>83600</v>
      </c>
      <c r="N332" s="4">
        <v>-3.8112715199473799</v>
      </c>
      <c r="O332" s="4">
        <v>4713.6499999999996</v>
      </c>
      <c r="P332" s="4">
        <v>4923.7673719614822</v>
      </c>
      <c r="Q332" s="4">
        <v>4503.532628038517</v>
      </c>
      <c r="R332" s="4">
        <v>12.647861692447679</v>
      </c>
      <c r="S332" s="4">
        <v>40.036396724294811</v>
      </c>
      <c r="T332" s="4">
        <v>27.948749382841584</v>
      </c>
      <c r="U332" s="4">
        <v>46.519628450083722</v>
      </c>
      <c r="V332" s="4">
        <v>4669.7779565568435</v>
      </c>
      <c r="W332" s="4">
        <v>20.614348556948322</v>
      </c>
      <c r="X332" s="4">
        <v>22.34651705423018</v>
      </c>
      <c r="Y332" s="4">
        <v>17.150011562384606</v>
      </c>
      <c r="Z332" s="4">
        <v>40.204264802593023</v>
      </c>
      <c r="AA332" s="4">
        <v>4713.6499999999996</v>
      </c>
      <c r="AB332" s="4">
        <v>-35.313512593881569</v>
      </c>
      <c r="AC332" s="4">
        <v>21.572690018820669</v>
      </c>
      <c r="AD332" s="4">
        <v>-113.77240522540447</v>
      </c>
    </row>
    <row r="333" spans="1:30" x14ac:dyDescent="0.3">
      <c r="A333" s="3">
        <v>40309</v>
      </c>
      <c r="B333" s="4">
        <v>4530</v>
      </c>
      <c r="C333" s="4">
        <v>4548</v>
      </c>
      <c r="D333" s="4">
        <v>4475</v>
      </c>
      <c r="E333" s="4">
        <v>4479</v>
      </c>
      <c r="F333" s="4">
        <v>2786906</v>
      </c>
      <c r="G333" s="4"/>
      <c r="H333" s="4">
        <v>125716782580</v>
      </c>
      <c r="I333" s="4"/>
      <c r="J333" s="4">
        <v>-48</v>
      </c>
      <c r="K333" s="4">
        <v>-1.0603048376408217</v>
      </c>
      <c r="L333" s="4">
        <v>1212108</v>
      </c>
      <c r="M333" s="4">
        <v>-36104</v>
      </c>
      <c r="N333" s="4">
        <v>-4.58031529612271</v>
      </c>
      <c r="O333" s="4">
        <v>4694</v>
      </c>
      <c r="P333" s="4">
        <v>4914.4586128959354</v>
      </c>
      <c r="Q333" s="4">
        <v>4473.5413871040646</v>
      </c>
      <c r="R333" s="4">
        <v>9.1629955947136565</v>
      </c>
      <c r="S333" s="4">
        <v>40</v>
      </c>
      <c r="T333" s="4">
        <v>28.757847295949148</v>
      </c>
      <c r="U333" s="4">
        <v>46.332299646148854</v>
      </c>
      <c r="V333" s="4">
        <v>4651.6086273609535</v>
      </c>
      <c r="W333" s="4">
        <v>14.396493809207378</v>
      </c>
      <c r="X333" s="4">
        <v>19.696509305889247</v>
      </c>
      <c r="Y333" s="4">
        <v>3.7964628158436398</v>
      </c>
      <c r="Z333" s="4">
        <v>36.997788270437034</v>
      </c>
      <c r="AA333" s="4">
        <v>4694</v>
      </c>
      <c r="AB333" s="4">
        <v>-45.487843736107607</v>
      </c>
      <c r="AC333" s="4">
        <v>15.18597251835131</v>
      </c>
      <c r="AD333" s="4">
        <v>-121.34763250891783</v>
      </c>
    </row>
    <row r="334" spans="1:30" x14ac:dyDescent="0.3">
      <c r="A334" s="3">
        <v>40310</v>
      </c>
      <c r="B334" s="4">
        <v>4471</v>
      </c>
      <c r="C334" s="4">
        <v>4474</v>
      </c>
      <c r="D334" s="4">
        <v>4395</v>
      </c>
      <c r="E334" s="4">
        <v>4406</v>
      </c>
      <c r="F334" s="4">
        <v>3290276</v>
      </c>
      <c r="G334" s="4"/>
      <c r="H334" s="4">
        <v>145502681660</v>
      </c>
      <c r="I334" s="4"/>
      <c r="J334" s="4">
        <v>-104</v>
      </c>
      <c r="K334" s="4">
        <v>-2.3059866962305988</v>
      </c>
      <c r="L334" s="4">
        <v>1241468</v>
      </c>
      <c r="M334" s="4">
        <v>29360</v>
      </c>
      <c r="N334" s="4">
        <v>-5.6581553450029443</v>
      </c>
      <c r="O334" s="4">
        <v>4670.25</v>
      </c>
      <c r="P334" s="4">
        <v>4906.7679697190042</v>
      </c>
      <c r="Q334" s="4">
        <v>4433.7320302809958</v>
      </c>
      <c r="R334" s="4">
        <v>7.6858108108108096</v>
      </c>
      <c r="S334" s="4">
        <v>45.101351351351347</v>
      </c>
      <c r="T334" s="4">
        <v>29.731753838005222</v>
      </c>
      <c r="U334" s="4">
        <v>46.429746544150952</v>
      </c>
      <c r="V334" s="4">
        <v>4628.2173295170533</v>
      </c>
      <c r="W334" s="4">
        <v>10.888742351678159</v>
      </c>
      <c r="X334" s="4">
        <v>16.760586987818886</v>
      </c>
      <c r="Y334" s="4">
        <v>-0.85494692060329669</v>
      </c>
      <c r="Z334" s="4">
        <v>33.288529615813935</v>
      </c>
      <c r="AA334" s="4">
        <v>4670.25</v>
      </c>
      <c r="AB334" s="4">
        <v>-58.764167636870297</v>
      </c>
      <c r="AC334" s="4">
        <v>8.1431020273778216</v>
      </c>
      <c r="AD334" s="4">
        <v>-133.81453932849624</v>
      </c>
    </row>
    <row r="335" spans="1:30" x14ac:dyDescent="0.3">
      <c r="A335" s="3">
        <v>40311</v>
      </c>
      <c r="B335" s="4">
        <v>4412</v>
      </c>
      <c r="C335" s="4">
        <v>4427</v>
      </c>
      <c r="D335" s="4">
        <v>4372</v>
      </c>
      <c r="E335" s="4">
        <v>4400</v>
      </c>
      <c r="F335" s="4">
        <v>3072762</v>
      </c>
      <c r="G335" s="4"/>
      <c r="H335" s="4">
        <v>135262017240</v>
      </c>
      <c r="I335" s="4"/>
      <c r="J335" s="4">
        <v>-22</v>
      </c>
      <c r="K335" s="4">
        <v>-0.49751243781094528</v>
      </c>
      <c r="L335" s="4">
        <v>1297804</v>
      </c>
      <c r="M335" s="4">
        <v>56336</v>
      </c>
      <c r="N335" s="4">
        <v>-5.3264623296145324</v>
      </c>
      <c r="O335" s="4">
        <v>4647.55</v>
      </c>
      <c r="P335" s="4">
        <v>4896.0128543666033</v>
      </c>
      <c r="Q335" s="4">
        <v>4399.0871456333971</v>
      </c>
      <c r="R335" s="4">
        <v>7.6150627615062767</v>
      </c>
      <c r="S335" s="4">
        <v>45.69037656903766</v>
      </c>
      <c r="T335" s="4">
        <v>31.605290137771028</v>
      </c>
      <c r="U335" s="4">
        <v>46.468097454985092</v>
      </c>
      <c r="V335" s="4">
        <v>4606.4823457535249</v>
      </c>
      <c r="W335" s="4">
        <v>10.299335291998252</v>
      </c>
      <c r="X335" s="4">
        <v>14.606836422545342</v>
      </c>
      <c r="Y335" s="4">
        <v>1.6843330309040709</v>
      </c>
      <c r="Z335" s="4">
        <v>33.002270085003474</v>
      </c>
      <c r="AA335" s="4">
        <v>4647.55</v>
      </c>
      <c r="AB335" s="4">
        <v>-68.974801261264474</v>
      </c>
      <c r="AC335" s="4">
        <v>0.79853980941188796</v>
      </c>
      <c r="AD335" s="4">
        <v>-139.54668214135273</v>
      </c>
    </row>
    <row r="336" spans="1:30" x14ac:dyDescent="0.3">
      <c r="A336" s="3">
        <v>40312</v>
      </c>
      <c r="B336" s="4">
        <v>4389</v>
      </c>
      <c r="C336" s="4">
        <v>4421</v>
      </c>
      <c r="D336" s="4">
        <v>4363</v>
      </c>
      <c r="E336" s="4">
        <v>4367</v>
      </c>
      <c r="F336" s="4">
        <v>2932552</v>
      </c>
      <c r="G336" s="4"/>
      <c r="H336" s="4">
        <v>128876337360</v>
      </c>
      <c r="I336" s="4"/>
      <c r="J336" s="4">
        <v>-34</v>
      </c>
      <c r="K336" s="4">
        <v>-0.77255169279709157</v>
      </c>
      <c r="L336" s="4">
        <v>1269804</v>
      </c>
      <c r="M336" s="4">
        <v>-28000</v>
      </c>
      <c r="N336" s="4">
        <v>-5.5773575930550567</v>
      </c>
      <c r="O336" s="4">
        <v>4624.95</v>
      </c>
      <c r="P336" s="4">
        <v>4888.6797669964462</v>
      </c>
      <c r="Q336" s="4">
        <v>4361.2202330035534</v>
      </c>
      <c r="R336" s="4">
        <v>7.570715474209651</v>
      </c>
      <c r="S336" s="4">
        <v>42.845257903494179</v>
      </c>
      <c r="T336" s="4">
        <v>34.283778540883858</v>
      </c>
      <c r="U336" s="4">
        <v>46.483873934976842</v>
      </c>
      <c r="V336" s="4">
        <v>4583.6745033008083</v>
      </c>
      <c r="W336" s="4">
        <v>7.288164456268877</v>
      </c>
      <c r="X336" s="4">
        <v>12.167279100453186</v>
      </c>
      <c r="Y336" s="4">
        <v>-2.4700648320997409</v>
      </c>
      <c r="Z336" s="4">
        <v>31.437150242096461</v>
      </c>
      <c r="AA336" s="4">
        <v>4624.95</v>
      </c>
      <c r="AB336" s="4">
        <v>-78.821026451188118</v>
      </c>
      <c r="AC336" s="4">
        <v>-6.7842760249309704</v>
      </c>
      <c r="AD336" s="4">
        <v>-144.07350085251429</v>
      </c>
    </row>
    <row r="337" spans="1:30" x14ac:dyDescent="0.3">
      <c r="A337" s="3">
        <v>40315</v>
      </c>
      <c r="B337" s="4">
        <v>4320</v>
      </c>
      <c r="C337" s="4">
        <v>4329</v>
      </c>
      <c r="D337" s="4">
        <v>4178</v>
      </c>
      <c r="E337" s="4">
        <v>4186</v>
      </c>
      <c r="F337" s="4">
        <v>3300006</v>
      </c>
      <c r="G337" s="4"/>
      <c r="H337" s="4">
        <v>139783205080</v>
      </c>
      <c r="I337" s="4"/>
      <c r="J337" s="4">
        <v>-208</v>
      </c>
      <c r="K337" s="4">
        <v>-4.7337278106508878</v>
      </c>
      <c r="L337" s="4">
        <v>1042606</v>
      </c>
      <c r="M337" s="4">
        <v>-227198</v>
      </c>
      <c r="N337" s="4">
        <v>-8.8484109442877905</v>
      </c>
      <c r="O337" s="4">
        <v>4592.3500000000004</v>
      </c>
      <c r="P337" s="4">
        <v>4900.1806514952668</v>
      </c>
      <c r="Q337" s="4">
        <v>4284.5193485047339</v>
      </c>
      <c r="R337" s="4">
        <v>6.7307692307692308</v>
      </c>
      <c r="S337" s="4">
        <v>51.18343195266273</v>
      </c>
      <c r="T337" s="4">
        <v>37.261116745166731</v>
      </c>
      <c r="U337" s="4">
        <v>46.727922942998475</v>
      </c>
      <c r="V337" s="4">
        <v>4545.8007410816836</v>
      </c>
      <c r="W337" s="4">
        <v>5.3910450999211008</v>
      </c>
      <c r="X337" s="4">
        <v>9.908534433609157</v>
      </c>
      <c r="Y337" s="4">
        <v>-3.6439335674550115</v>
      </c>
      <c r="Z337" s="4">
        <v>24.679677612008991</v>
      </c>
      <c r="AA337" s="4">
        <v>4592.3500000000004</v>
      </c>
      <c r="AB337" s="4">
        <v>-100.07580656920618</v>
      </c>
      <c r="AC337" s="4">
        <v>-15.669183695814324</v>
      </c>
      <c r="AD337" s="4">
        <v>-168.81324574678371</v>
      </c>
    </row>
    <row r="338" spans="1:30" x14ac:dyDescent="0.3">
      <c r="A338" s="3">
        <v>40316</v>
      </c>
      <c r="B338" s="4">
        <v>4200</v>
      </c>
      <c r="C338" s="4">
        <v>4244</v>
      </c>
      <c r="D338" s="4">
        <v>4138</v>
      </c>
      <c r="E338" s="4">
        <v>4209</v>
      </c>
      <c r="F338" s="4">
        <v>4119684</v>
      </c>
      <c r="G338" s="4"/>
      <c r="H338" s="4">
        <v>172204388120</v>
      </c>
      <c r="I338" s="4"/>
      <c r="J338" s="4">
        <v>-26</v>
      </c>
      <c r="K338" s="4">
        <v>-0.61393152302243204</v>
      </c>
      <c r="L338" s="4">
        <v>1041862</v>
      </c>
      <c r="M338" s="4">
        <v>-744</v>
      </c>
      <c r="N338" s="4">
        <v>-7.8025059143082416</v>
      </c>
      <c r="O338" s="4">
        <v>4565.2</v>
      </c>
      <c r="P338" s="4">
        <v>4905.941896455367</v>
      </c>
      <c r="Q338" s="4">
        <v>4224.4581035446326</v>
      </c>
      <c r="R338" s="4">
        <v>6.7257945306725784</v>
      </c>
      <c r="S338" s="4">
        <v>48.85439763488543</v>
      </c>
      <c r="T338" s="4">
        <v>40.929059142675818</v>
      </c>
      <c r="U338" s="4">
        <v>47.040919544040243</v>
      </c>
      <c r="V338" s="4">
        <v>4513.7244800262852</v>
      </c>
      <c r="W338" s="4">
        <v>7.9686449772733399</v>
      </c>
      <c r="X338" s="4">
        <v>9.2619046148305504</v>
      </c>
      <c r="Y338" s="4">
        <v>5.3821257021589197</v>
      </c>
      <c r="Z338" s="4">
        <v>26.784756104096481</v>
      </c>
      <c r="AA338" s="4">
        <v>4565.2</v>
      </c>
      <c r="AB338" s="4">
        <v>-113.75318920788959</v>
      </c>
      <c r="AC338" s="4">
        <v>-25.010517554107206</v>
      </c>
      <c r="AD338" s="4">
        <v>-177.48534330756476</v>
      </c>
    </row>
    <row r="339" spans="1:30" x14ac:dyDescent="0.3">
      <c r="A339" s="3">
        <v>40317</v>
      </c>
      <c r="B339" s="4">
        <v>4152</v>
      </c>
      <c r="C339" s="4">
        <v>4250</v>
      </c>
      <c r="D339" s="4">
        <v>4148</v>
      </c>
      <c r="E339" s="4">
        <v>4223</v>
      </c>
      <c r="F339" s="4">
        <v>3850530</v>
      </c>
      <c r="G339" s="4"/>
      <c r="H339" s="4">
        <v>161943008520</v>
      </c>
      <c r="I339" s="4"/>
      <c r="J339" s="4">
        <v>43</v>
      </c>
      <c r="K339" s="4">
        <v>1.028708133971292</v>
      </c>
      <c r="L339" s="4">
        <v>1023638</v>
      </c>
      <c r="M339" s="4">
        <v>-18224</v>
      </c>
      <c r="N339" s="4">
        <v>-6.9362569555396396</v>
      </c>
      <c r="O339" s="4">
        <v>4537.75</v>
      </c>
      <c r="P339" s="4">
        <v>4895.4621049111984</v>
      </c>
      <c r="Q339" s="4">
        <v>4180.0378950888016</v>
      </c>
      <c r="R339" s="4">
        <v>6.8213783403656816</v>
      </c>
      <c r="S339" s="4">
        <v>46.48382559774965</v>
      </c>
      <c r="T339" s="4">
        <v>44.280248248588585</v>
      </c>
      <c r="U339" s="4">
        <v>47.333189924351402</v>
      </c>
      <c r="V339" s="4">
        <v>4486.0364343094961</v>
      </c>
      <c r="W339" s="4">
        <v>11.215207762626671</v>
      </c>
      <c r="X339" s="4">
        <v>9.913005664095925</v>
      </c>
      <c r="Y339" s="4">
        <v>13.819611959688164</v>
      </c>
      <c r="Z339" s="4">
        <v>28.072786039735099</v>
      </c>
      <c r="AA339" s="4">
        <v>4537.75</v>
      </c>
      <c r="AB339" s="4">
        <v>-122.05594552927596</v>
      </c>
      <c r="AC339" s="4">
        <v>-34.252939266028044</v>
      </c>
      <c r="AD339" s="4">
        <v>-175.60601252649582</v>
      </c>
    </row>
    <row r="340" spans="1:30" x14ac:dyDescent="0.3">
      <c r="A340" s="3">
        <v>40318</v>
      </c>
      <c r="B340" s="4">
        <v>4248</v>
      </c>
      <c r="C340" s="4">
        <v>4297</v>
      </c>
      <c r="D340" s="4">
        <v>4229</v>
      </c>
      <c r="E340" s="4">
        <v>4251</v>
      </c>
      <c r="F340" s="4">
        <v>3534040</v>
      </c>
      <c r="G340" s="4"/>
      <c r="H340" s="4">
        <v>150821295020</v>
      </c>
      <c r="I340" s="4"/>
      <c r="J340" s="4">
        <v>46</v>
      </c>
      <c r="K340" s="4">
        <v>1.0939357907253269</v>
      </c>
      <c r="L340" s="4">
        <v>1111734</v>
      </c>
      <c r="M340" s="4">
        <v>88096</v>
      </c>
      <c r="N340" s="4">
        <v>-5.7918822786353079</v>
      </c>
      <c r="O340" s="4">
        <v>4512.3500000000004</v>
      </c>
      <c r="P340" s="4">
        <v>4875.7122297377646</v>
      </c>
      <c r="Q340" s="4">
        <v>4148.9877702622362</v>
      </c>
      <c r="R340" s="4">
        <v>9.8833218943033643</v>
      </c>
      <c r="S340" s="4">
        <v>44.612216884008241</v>
      </c>
      <c r="T340" s="4">
        <v>47.118331626733656</v>
      </c>
      <c r="U340" s="4">
        <v>47.375959732245363</v>
      </c>
      <c r="V340" s="4">
        <v>4463.6520119943061</v>
      </c>
      <c r="W340" s="4">
        <v>15.998675461660616</v>
      </c>
      <c r="X340" s="4">
        <v>11.941562263284155</v>
      </c>
      <c r="Y340" s="4">
        <v>24.112901858413537</v>
      </c>
      <c r="Z340" s="4">
        <v>30.641584297680613</v>
      </c>
      <c r="AA340" s="4">
        <v>4512.3500000000004</v>
      </c>
      <c r="AB340" s="4">
        <v>-124.93638486336204</v>
      </c>
      <c r="AC340" s="4">
        <v>-42.889457894345568</v>
      </c>
      <c r="AD340" s="4">
        <v>-164.09385393803294</v>
      </c>
    </row>
    <row r="341" spans="1:30" x14ac:dyDescent="0.3">
      <c r="A341" s="3">
        <v>40319</v>
      </c>
      <c r="B341" s="4">
        <v>4228</v>
      </c>
      <c r="C341" s="4">
        <v>4244</v>
      </c>
      <c r="D341" s="4">
        <v>4162</v>
      </c>
      <c r="E341" s="4">
        <v>4228</v>
      </c>
      <c r="F341" s="4">
        <v>3508858</v>
      </c>
      <c r="G341" s="4"/>
      <c r="H341" s="4">
        <v>147658662820</v>
      </c>
      <c r="I341" s="4"/>
      <c r="J341" s="4">
        <v>-39</v>
      </c>
      <c r="K341" s="4">
        <v>-0.91399109444574644</v>
      </c>
      <c r="L341" s="4">
        <v>1110908</v>
      </c>
      <c r="M341" s="4">
        <v>-826</v>
      </c>
      <c r="N341" s="4">
        <v>-5.7732808861055744</v>
      </c>
      <c r="O341" s="4">
        <v>4487.05</v>
      </c>
      <c r="P341" s="4">
        <v>4855.583566992208</v>
      </c>
      <c r="Q341" s="4">
        <v>4118.5164330077923</v>
      </c>
      <c r="R341" s="4">
        <v>9.5554080955540819</v>
      </c>
      <c r="S341" s="4">
        <v>47.246184472461849</v>
      </c>
      <c r="T341" s="4">
        <v>50.108774866327757</v>
      </c>
      <c r="U341" s="4">
        <v>47.514603945118481</v>
      </c>
      <c r="V341" s="4">
        <v>4441.2089632329435</v>
      </c>
      <c r="W341" s="4">
        <v>17.982856811838786</v>
      </c>
      <c r="X341" s="4">
        <v>13.955327112802365</v>
      </c>
      <c r="Y341" s="4">
        <v>26.037916209911629</v>
      </c>
      <c r="Z341" s="4">
        <v>29.723704330502361</v>
      </c>
      <c r="AA341" s="4">
        <v>4487.05</v>
      </c>
      <c r="AB341" s="4">
        <v>-127.60412069646736</v>
      </c>
      <c r="AC341" s="4">
        <v>-50.957521018357163</v>
      </c>
      <c r="AD341" s="4">
        <v>-153.29319935622038</v>
      </c>
    </row>
    <row r="342" spans="1:30" x14ac:dyDescent="0.3">
      <c r="A342" s="3">
        <v>40322</v>
      </c>
      <c r="B342" s="4">
        <v>4278</v>
      </c>
      <c r="C342" s="4">
        <v>4321</v>
      </c>
      <c r="D342" s="4">
        <v>4258</v>
      </c>
      <c r="E342" s="4">
        <v>4318</v>
      </c>
      <c r="F342" s="4">
        <v>2764508</v>
      </c>
      <c r="G342" s="4"/>
      <c r="H342" s="4">
        <v>118455718320</v>
      </c>
      <c r="I342" s="4"/>
      <c r="J342" s="4">
        <v>110</v>
      </c>
      <c r="K342" s="4">
        <v>2.6140684410646391</v>
      </c>
      <c r="L342" s="4">
        <v>1175894</v>
      </c>
      <c r="M342" s="4">
        <v>64986</v>
      </c>
      <c r="N342" s="4">
        <v>-3.3128449713946599</v>
      </c>
      <c r="O342" s="4">
        <v>4465.95</v>
      </c>
      <c r="P342" s="4">
        <v>4822.2574374749984</v>
      </c>
      <c r="Q342" s="4">
        <v>4109.6425625250013</v>
      </c>
      <c r="R342" s="4">
        <v>14.013950538998099</v>
      </c>
      <c r="S342" s="4">
        <v>44.831959416613834</v>
      </c>
      <c r="T342" s="4">
        <v>51.975519372952725</v>
      </c>
      <c r="U342" s="4">
        <v>47.090609847404913</v>
      </c>
      <c r="V342" s="4">
        <v>4429.4747762583775</v>
      </c>
      <c r="W342" s="4">
        <v>29.845714065035381</v>
      </c>
      <c r="X342" s="4">
        <v>19.252122763546705</v>
      </c>
      <c r="Y342" s="4">
        <v>51.032896668012732</v>
      </c>
      <c r="Z342" s="4">
        <v>37.442430122779193</v>
      </c>
      <c r="AA342" s="4">
        <v>4465.95</v>
      </c>
      <c r="AB342" s="4">
        <v>-121.06056192529377</v>
      </c>
      <c r="AC342" s="4">
        <v>-57.634001104732079</v>
      </c>
      <c r="AD342" s="4">
        <v>-126.85312164112338</v>
      </c>
    </row>
    <row r="343" spans="1:30" x14ac:dyDescent="0.3">
      <c r="A343" s="3">
        <v>40323</v>
      </c>
      <c r="B343" s="4">
        <v>4293</v>
      </c>
      <c r="C343" s="4">
        <v>4313</v>
      </c>
      <c r="D343" s="4">
        <v>4260</v>
      </c>
      <c r="E343" s="4">
        <v>4264</v>
      </c>
      <c r="F343" s="4">
        <v>3080458</v>
      </c>
      <c r="G343" s="4"/>
      <c r="H343" s="4">
        <v>131980888640</v>
      </c>
      <c r="I343" s="4"/>
      <c r="J343" s="4">
        <v>-20</v>
      </c>
      <c r="K343" s="4">
        <v>-0.46685340802987862</v>
      </c>
      <c r="L343" s="4">
        <v>1093622</v>
      </c>
      <c r="M343" s="4">
        <v>-82272</v>
      </c>
      <c r="N343" s="4">
        <v>-4.0169275962588173</v>
      </c>
      <c r="O343" s="4">
        <v>4442.45</v>
      </c>
      <c r="P343" s="4">
        <v>4786.7356227030104</v>
      </c>
      <c r="Q343" s="4">
        <v>4098.1643772969892</v>
      </c>
      <c r="R343" s="4">
        <v>12.781954887218044</v>
      </c>
      <c r="S343" s="4">
        <v>44.298245614035089</v>
      </c>
      <c r="T343" s="4">
        <v>53.74119702202897</v>
      </c>
      <c r="U343" s="4">
        <v>46.638333991109917</v>
      </c>
      <c r="V343" s="4">
        <v>4413.7152737575798</v>
      </c>
      <c r="W343" s="4">
        <v>34.430014682341927</v>
      </c>
      <c r="X343" s="4">
        <v>24.311420069811778</v>
      </c>
      <c r="Y343" s="4">
        <v>54.667203907402232</v>
      </c>
      <c r="Z343" s="4">
        <v>35.013578964635641</v>
      </c>
      <c r="AA343" s="4">
        <v>4442.45</v>
      </c>
      <c r="AB343" s="4">
        <v>-118.8619268547136</v>
      </c>
      <c r="AC343" s="4">
        <v>-63.465232128539846</v>
      </c>
      <c r="AD343" s="4">
        <v>-110.79338945234751</v>
      </c>
    </row>
    <row r="344" spans="1:30" x14ac:dyDescent="0.3">
      <c r="A344" s="3">
        <v>40324</v>
      </c>
      <c r="B344" s="4">
        <v>4300</v>
      </c>
      <c r="C344" s="4">
        <v>4301</v>
      </c>
      <c r="D344" s="4">
        <v>4252</v>
      </c>
      <c r="E344" s="4">
        <v>4272</v>
      </c>
      <c r="F344" s="4">
        <v>2833618</v>
      </c>
      <c r="G344" s="4"/>
      <c r="H344" s="4">
        <v>121078328420</v>
      </c>
      <c r="I344" s="4"/>
      <c r="J344" s="4">
        <v>-12</v>
      </c>
      <c r="K344" s="4">
        <v>-0.28011204481792717</v>
      </c>
      <c r="L344" s="4">
        <v>1170856</v>
      </c>
      <c r="M344" s="4">
        <v>77234</v>
      </c>
      <c r="N344" s="4">
        <v>-3.395407211424299</v>
      </c>
      <c r="O344" s="4">
        <v>4422.1499999999996</v>
      </c>
      <c r="P344" s="4">
        <v>4756.2130329743177</v>
      </c>
      <c r="Q344" s="4">
        <v>4088.086967025682</v>
      </c>
      <c r="R344" s="4">
        <v>12.927756653992395</v>
      </c>
      <c r="S344" s="4">
        <v>41.698352344740172</v>
      </c>
      <c r="T344" s="4">
        <v>54.920863201490725</v>
      </c>
      <c r="U344" s="4">
        <v>46.173241081922789</v>
      </c>
      <c r="V344" s="4">
        <v>4400.218581018763</v>
      </c>
      <c r="W344" s="4">
        <v>38.736617562079545</v>
      </c>
      <c r="X344" s="4">
        <v>29.11981923390103</v>
      </c>
      <c r="Y344" s="4">
        <v>57.970214218436574</v>
      </c>
      <c r="Z344" s="4">
        <v>35.664398916686231</v>
      </c>
      <c r="AA344" s="4">
        <v>4422.1499999999996</v>
      </c>
      <c r="AB344" s="4">
        <v>-115.14662100904843</v>
      </c>
      <c r="AC344" s="4">
        <v>-68.387269164778758</v>
      </c>
      <c r="AD344" s="4">
        <v>-93.518703688539347</v>
      </c>
    </row>
    <row r="345" spans="1:30" x14ac:dyDescent="0.3">
      <c r="A345" s="3">
        <v>40325</v>
      </c>
      <c r="B345" s="4">
        <v>4260</v>
      </c>
      <c r="C345" s="4">
        <v>4284</v>
      </c>
      <c r="D345" s="4">
        <v>4225</v>
      </c>
      <c r="E345" s="4">
        <v>4270</v>
      </c>
      <c r="F345" s="4">
        <v>3119880</v>
      </c>
      <c r="G345" s="4"/>
      <c r="H345" s="4">
        <v>132628140100</v>
      </c>
      <c r="I345" s="4"/>
      <c r="J345" s="4">
        <v>-2</v>
      </c>
      <c r="K345" s="4">
        <v>-4.6816479400749067E-2</v>
      </c>
      <c r="L345" s="4">
        <v>1225088</v>
      </c>
      <c r="M345" s="4">
        <v>54232</v>
      </c>
      <c r="N345" s="4">
        <v>-3.0921985815602837</v>
      </c>
      <c r="O345" s="4">
        <v>4406.25</v>
      </c>
      <c r="P345" s="4">
        <v>4737.4833769413945</v>
      </c>
      <c r="Q345" s="4">
        <v>4075.0166230586055</v>
      </c>
      <c r="R345" s="4">
        <v>13.212435233160621</v>
      </c>
      <c r="S345" s="4">
        <v>39.054404145077712</v>
      </c>
      <c r="T345" s="4">
        <v>55.501893051687645</v>
      </c>
      <c r="U345" s="4">
        <v>45.567486402184663</v>
      </c>
      <c r="V345" s="4">
        <v>4387.8168113979282</v>
      </c>
      <c r="W345" s="4">
        <v>48.861060922712717</v>
      </c>
      <c r="X345" s="4">
        <v>35.70023313017159</v>
      </c>
      <c r="Y345" s="4">
        <v>75.182716507794979</v>
      </c>
      <c r="Z345" s="4">
        <v>35.570654265941705</v>
      </c>
      <c r="AA345" s="4">
        <v>4406.25</v>
      </c>
      <c r="AB345" s="4">
        <v>-111.08310080507636</v>
      </c>
      <c r="AC345" s="4">
        <v>-72.453538844807099</v>
      </c>
      <c r="AD345" s="4">
        <v>-77.259123920538514</v>
      </c>
    </row>
    <row r="346" spans="1:30" x14ac:dyDescent="0.3">
      <c r="A346" s="3">
        <v>40326</v>
      </c>
      <c r="B346" s="4">
        <v>4293</v>
      </c>
      <c r="C346" s="4">
        <v>4313</v>
      </c>
      <c r="D346" s="4">
        <v>4250</v>
      </c>
      <c r="E346" s="4">
        <v>4256</v>
      </c>
      <c r="F346" s="4">
        <v>2863524</v>
      </c>
      <c r="G346" s="4"/>
      <c r="H346" s="4">
        <v>122531924240</v>
      </c>
      <c r="I346" s="4"/>
      <c r="J346" s="4">
        <v>5</v>
      </c>
      <c r="K346" s="4">
        <v>0.11761938367442955</v>
      </c>
      <c r="L346" s="4">
        <v>1199618</v>
      </c>
      <c r="M346" s="4">
        <v>-25470</v>
      </c>
      <c r="N346" s="4">
        <v>-3.0501833754755152</v>
      </c>
      <c r="O346" s="4">
        <v>4389.8999999999996</v>
      </c>
      <c r="P346" s="4">
        <v>4716.8757789194788</v>
      </c>
      <c r="Q346" s="4">
        <v>4062.9242210805205</v>
      </c>
      <c r="R346" s="4">
        <v>14.88817891373802</v>
      </c>
      <c r="S346" s="4">
        <v>38.019169329073485</v>
      </c>
      <c r="T346" s="4">
        <v>55.815373429692535</v>
      </c>
      <c r="U346" s="4">
        <v>44.784784804265676</v>
      </c>
      <c r="V346" s="4">
        <v>4375.2628293600301</v>
      </c>
      <c r="W346" s="4">
        <v>54.067665387455101</v>
      </c>
      <c r="X346" s="4">
        <v>41.822710549266098</v>
      </c>
      <c r="Y346" s="4">
        <v>78.557575063833113</v>
      </c>
      <c r="Z346" s="4">
        <v>34.894809655361044</v>
      </c>
      <c r="AA346" s="4">
        <v>4389.8999999999996</v>
      </c>
      <c r="AB346" s="4">
        <v>-107.75033596372941</v>
      </c>
      <c r="AC346" s="4">
        <v>-75.815138570418753</v>
      </c>
      <c r="AD346" s="4">
        <v>-63.870394786621318</v>
      </c>
    </row>
    <row r="347" spans="1:30" x14ac:dyDescent="0.3">
      <c r="A347" s="3">
        <v>40329</v>
      </c>
      <c r="B347" s="4">
        <v>4237</v>
      </c>
      <c r="C347" s="4">
        <v>4257</v>
      </c>
      <c r="D347" s="4">
        <v>4215</v>
      </c>
      <c r="E347" s="4">
        <v>4215</v>
      </c>
      <c r="F347" s="4">
        <v>2445792</v>
      </c>
      <c r="G347" s="4"/>
      <c r="H347" s="4">
        <v>103634846539.99998</v>
      </c>
      <c r="I347" s="4"/>
      <c r="J347" s="4">
        <v>-64</v>
      </c>
      <c r="K347" s="4">
        <v>-1.4956765599439121</v>
      </c>
      <c r="L347" s="4">
        <v>1216832</v>
      </c>
      <c r="M347" s="4">
        <v>17214</v>
      </c>
      <c r="N347" s="4">
        <v>-3.5226258325894308</v>
      </c>
      <c r="O347" s="4">
        <v>4368.8999999999996</v>
      </c>
      <c r="P347" s="4">
        <v>4683.9434255781252</v>
      </c>
      <c r="Q347" s="4">
        <v>4053.856574421874</v>
      </c>
      <c r="R347" s="4">
        <v>13.788659793814434</v>
      </c>
      <c r="S347" s="4">
        <v>40.592783505154642</v>
      </c>
      <c r="T347" s="4">
        <v>56.785804501613384</v>
      </c>
      <c r="U347" s="4">
        <v>44.232077794600741</v>
      </c>
      <c r="V347" s="4">
        <v>4359.9997027543122</v>
      </c>
      <c r="W347" s="4">
        <v>48.954551491444057</v>
      </c>
      <c r="X347" s="4">
        <v>44.199990863325418</v>
      </c>
      <c r="Y347" s="4">
        <v>58.463672747681343</v>
      </c>
      <c r="Z347" s="4">
        <v>32.964051822144505</v>
      </c>
      <c r="AA347" s="4">
        <v>4368.8999999999996</v>
      </c>
      <c r="AB347" s="4">
        <v>-107.18192663260379</v>
      </c>
      <c r="AC347" s="4">
        <v>-78.802451719198288</v>
      </c>
      <c r="AD347" s="4">
        <v>-56.758949826811005</v>
      </c>
    </row>
    <row r="348" spans="1:30" x14ac:dyDescent="0.3">
      <c r="A348" s="3">
        <v>40330</v>
      </c>
      <c r="B348" s="4">
        <v>4201</v>
      </c>
      <c r="C348" s="4">
        <v>4213</v>
      </c>
      <c r="D348" s="4">
        <v>4173</v>
      </c>
      <c r="E348" s="4">
        <v>4178</v>
      </c>
      <c r="F348" s="4">
        <v>2637978</v>
      </c>
      <c r="G348" s="4"/>
      <c r="H348" s="4">
        <v>110528227580</v>
      </c>
      <c r="I348" s="4"/>
      <c r="J348" s="4">
        <v>-59</v>
      </c>
      <c r="K348" s="4">
        <v>-1.3924946896388954</v>
      </c>
      <c r="L348" s="4">
        <v>1194980</v>
      </c>
      <c r="M348" s="4">
        <v>-21852</v>
      </c>
      <c r="N348" s="4">
        <v>-3.8335385713134884</v>
      </c>
      <c r="O348" s="4">
        <v>4344.55</v>
      </c>
      <c r="P348" s="4">
        <v>4638.8868648334765</v>
      </c>
      <c r="Q348" s="4">
        <v>4050.2131351665239</v>
      </c>
      <c r="R348" s="4">
        <v>11.525867714472824</v>
      </c>
      <c r="S348" s="4">
        <v>44.007858546168968</v>
      </c>
      <c r="T348" s="4">
        <v>58.416896510063886</v>
      </c>
      <c r="U348" s="4">
        <v>43.903216404418593</v>
      </c>
      <c r="V348" s="4">
        <v>4342.6663977300923</v>
      </c>
      <c r="W348" s="4">
        <v>35.990665354883042</v>
      </c>
      <c r="X348" s="4">
        <v>41.463549027177955</v>
      </c>
      <c r="Y348" s="4">
        <v>25.04489801029321</v>
      </c>
      <c r="Z348" s="4">
        <v>31.317957689532538</v>
      </c>
      <c r="AA348" s="4">
        <v>4344.55</v>
      </c>
      <c r="AB348" s="4">
        <v>-108.46671218077972</v>
      </c>
      <c r="AC348" s="4">
        <v>-81.627619382206035</v>
      </c>
      <c r="AD348" s="4">
        <v>-53.678185597147376</v>
      </c>
    </row>
    <row r="349" spans="1:30" x14ac:dyDescent="0.3">
      <c r="A349" s="3">
        <v>40331</v>
      </c>
      <c r="B349" s="4">
        <v>4173</v>
      </c>
      <c r="C349" s="4">
        <v>4204</v>
      </c>
      <c r="D349" s="4">
        <v>4148</v>
      </c>
      <c r="E349" s="4">
        <v>4185</v>
      </c>
      <c r="F349" s="4">
        <v>3162462</v>
      </c>
      <c r="G349" s="4"/>
      <c r="H349" s="4">
        <v>132004250220</v>
      </c>
      <c r="I349" s="4"/>
      <c r="J349" s="4">
        <v>-4</v>
      </c>
      <c r="K349" s="4">
        <v>-9.5488183337312002E-2</v>
      </c>
      <c r="L349" s="4">
        <v>1199922</v>
      </c>
      <c r="M349" s="4">
        <v>4942</v>
      </c>
      <c r="N349" s="4">
        <v>-3.1507816206333881</v>
      </c>
      <c r="O349" s="4">
        <v>4321.1499999999996</v>
      </c>
      <c r="P349" s="4">
        <v>4586.681372910999</v>
      </c>
      <c r="Q349" s="4">
        <v>4055.6186270890007</v>
      </c>
      <c r="R349" s="4">
        <v>11.495754408883084</v>
      </c>
      <c r="S349" s="4">
        <v>45.525800130633577</v>
      </c>
      <c r="T349" s="4">
        <v>59.523222724050264</v>
      </c>
      <c r="U349" s="4">
        <v>43.595732836170917</v>
      </c>
      <c r="V349" s="4">
        <v>4327.6505503272265</v>
      </c>
      <c r="W349" s="4">
        <v>31.122871315586767</v>
      </c>
      <c r="X349" s="4">
        <v>38.01665645664756</v>
      </c>
      <c r="Y349" s="4">
        <v>17.335301033465186</v>
      </c>
      <c r="Z349" s="4">
        <v>31.994246876862302</v>
      </c>
      <c r="AA349" s="4">
        <v>4321.1499999999996</v>
      </c>
      <c r="AB349" s="4">
        <v>-107.67881809823211</v>
      </c>
      <c r="AC349" s="4">
        <v>-84.108685926589473</v>
      </c>
      <c r="AD349" s="4">
        <v>-47.140264343285281</v>
      </c>
    </row>
    <row r="350" spans="1:30" x14ac:dyDescent="0.3">
      <c r="A350" s="3">
        <v>40332</v>
      </c>
      <c r="B350" s="4">
        <v>4203</v>
      </c>
      <c r="C350" s="4">
        <v>4215</v>
      </c>
      <c r="D350" s="4">
        <v>4182</v>
      </c>
      <c r="E350" s="4">
        <v>4200</v>
      </c>
      <c r="F350" s="4">
        <v>2346362</v>
      </c>
      <c r="G350" s="4"/>
      <c r="H350" s="4">
        <v>98492917559.999985</v>
      </c>
      <c r="I350" s="4"/>
      <c r="J350" s="4">
        <v>26</v>
      </c>
      <c r="K350" s="4">
        <v>0.62290368950646857</v>
      </c>
      <c r="L350" s="4">
        <v>1187648</v>
      </c>
      <c r="M350" s="4">
        <v>-12274</v>
      </c>
      <c r="N350" s="4">
        <v>-2.309678319726471</v>
      </c>
      <c r="O350" s="4">
        <v>4299.3</v>
      </c>
      <c r="P350" s="4">
        <v>4526.413275701796</v>
      </c>
      <c r="Q350" s="4">
        <v>4072.1867242982044</v>
      </c>
      <c r="R350" s="4">
        <v>11.213720316622691</v>
      </c>
      <c r="S350" s="4">
        <v>45.976253298153033</v>
      </c>
      <c r="T350" s="4">
        <v>60.611478922051859</v>
      </c>
      <c r="U350" s="4">
        <v>43.889659745456036</v>
      </c>
      <c r="V350" s="4">
        <v>4315.4933550579663</v>
      </c>
      <c r="W350" s="4">
        <v>30.767848699793877</v>
      </c>
      <c r="X350" s="4">
        <v>35.600387204362995</v>
      </c>
      <c r="Y350" s="4">
        <v>21.102771690655644</v>
      </c>
      <c r="Z350" s="4">
        <v>33.471871645819228</v>
      </c>
      <c r="AA350" s="4">
        <v>4299.3</v>
      </c>
      <c r="AB350" s="4">
        <v>-104.63783192987376</v>
      </c>
      <c r="AC350" s="4">
        <v>-86.063842688807028</v>
      </c>
      <c r="AD350" s="4">
        <v>-37.147978482133453</v>
      </c>
    </row>
    <row r="351" spans="1:30" x14ac:dyDescent="0.3">
      <c r="A351" s="3">
        <v>40333</v>
      </c>
      <c r="B351" s="4">
        <v>4170</v>
      </c>
      <c r="C351" s="4">
        <v>4183</v>
      </c>
      <c r="D351" s="4">
        <v>4162</v>
      </c>
      <c r="E351" s="4">
        <v>4180</v>
      </c>
      <c r="F351" s="4">
        <v>1565600</v>
      </c>
      <c r="G351" s="4"/>
      <c r="H351" s="4">
        <v>65353770120</v>
      </c>
      <c r="I351" s="4"/>
      <c r="J351" s="4">
        <v>-17</v>
      </c>
      <c r="K351" s="4">
        <v>-0.40505122706695257</v>
      </c>
      <c r="L351" s="4">
        <v>1130706</v>
      </c>
      <c r="M351" s="4">
        <v>-56942</v>
      </c>
      <c r="N351" s="4">
        <v>-2.3604022377687759</v>
      </c>
      <c r="O351" s="4">
        <v>4281.05</v>
      </c>
      <c r="P351" s="4">
        <v>4483.5863917916977</v>
      </c>
      <c r="Q351" s="4">
        <v>4078.5136082083027</v>
      </c>
      <c r="R351" s="4">
        <v>11.691884456671252</v>
      </c>
      <c r="S351" s="4">
        <v>42.847317744154054</v>
      </c>
      <c r="T351" s="4">
        <v>61.140618236850742</v>
      </c>
      <c r="U351" s="4">
        <v>44.329187648831095</v>
      </c>
      <c r="V351" s="4">
        <v>4302.5892260048267</v>
      </c>
      <c r="W351" s="4">
        <v>26.976545597842385</v>
      </c>
      <c r="X351" s="4">
        <v>32.725773335522796</v>
      </c>
      <c r="Y351" s="4">
        <v>15.478090122481561</v>
      </c>
      <c r="Z351" s="4">
        <v>32.481341722662997</v>
      </c>
      <c r="AA351" s="4">
        <v>4281.05</v>
      </c>
      <c r="AB351" s="4">
        <v>-102.65828057939507</v>
      </c>
      <c r="AC351" s="4">
        <v>-87.644265345053512</v>
      </c>
      <c r="AD351" s="4">
        <v>-30.028030468683113</v>
      </c>
    </row>
    <row r="352" spans="1:30" x14ac:dyDescent="0.3">
      <c r="A352" s="3">
        <v>40336</v>
      </c>
      <c r="B352" s="4">
        <v>4059</v>
      </c>
      <c r="C352" s="4">
        <v>4084</v>
      </c>
      <c r="D352" s="4">
        <v>4007</v>
      </c>
      <c r="E352" s="4">
        <v>4021</v>
      </c>
      <c r="F352" s="4">
        <v>3841098</v>
      </c>
      <c r="G352" s="4"/>
      <c r="H352" s="4">
        <v>155078341900</v>
      </c>
      <c r="I352" s="4"/>
      <c r="J352" s="4">
        <v>-153</v>
      </c>
      <c r="K352" s="4">
        <v>-3.6655486344034496</v>
      </c>
      <c r="L352" s="4">
        <v>1189516</v>
      </c>
      <c r="M352" s="4">
        <v>58810</v>
      </c>
      <c r="N352" s="4">
        <v>-5.5082953423884868</v>
      </c>
      <c r="O352" s="4">
        <v>4255.3999999999996</v>
      </c>
      <c r="P352" s="4">
        <v>4453.1821023247549</v>
      </c>
      <c r="Q352" s="4">
        <v>4057.6178976752444</v>
      </c>
      <c r="R352" s="4">
        <v>11.067708333333334</v>
      </c>
      <c r="S352" s="4">
        <v>47.526041666666671</v>
      </c>
      <c r="T352" s="4">
        <v>61.652420194248556</v>
      </c>
      <c r="U352" s="4">
        <v>44.800584788545066</v>
      </c>
      <c r="V352" s="4">
        <v>4275.7712044805576</v>
      </c>
      <c r="W352" s="4">
        <v>19.509418198125861</v>
      </c>
      <c r="X352" s="4">
        <v>28.320321623057151</v>
      </c>
      <c r="Y352" s="4">
        <v>1.8876113482632846</v>
      </c>
      <c r="Z352" s="4">
        <v>26.034103080536791</v>
      </c>
      <c r="AA352" s="4">
        <v>4255.3999999999996</v>
      </c>
      <c r="AB352" s="4">
        <v>-112.62121578253118</v>
      </c>
      <c r="AC352" s="4">
        <v>-90.023022529575186</v>
      </c>
      <c r="AD352" s="4">
        <v>-45.196386505911988</v>
      </c>
    </row>
    <row r="353" spans="1:30" x14ac:dyDescent="0.3">
      <c r="A353" s="3">
        <v>40337</v>
      </c>
      <c r="B353" s="4">
        <v>4035</v>
      </c>
      <c r="C353" s="4">
        <v>4063</v>
      </c>
      <c r="D353" s="4">
        <v>4030</v>
      </c>
      <c r="E353" s="4">
        <v>4061</v>
      </c>
      <c r="F353" s="4">
        <v>1724628</v>
      </c>
      <c r="G353" s="4"/>
      <c r="H353" s="4">
        <v>69728968540</v>
      </c>
      <c r="I353" s="4"/>
      <c r="J353" s="4">
        <v>24</v>
      </c>
      <c r="K353" s="4">
        <v>0.59450086698043103</v>
      </c>
      <c r="L353" s="4">
        <v>1108706</v>
      </c>
      <c r="M353" s="4">
        <v>-80810</v>
      </c>
      <c r="N353" s="4">
        <v>-4.0972960207816742</v>
      </c>
      <c r="O353" s="4">
        <v>4234.5</v>
      </c>
      <c r="P353" s="4">
        <v>4421.3940876539436</v>
      </c>
      <c r="Q353" s="4">
        <v>4047.6059123460564</v>
      </c>
      <c r="R353" s="4">
        <v>11.295681063122924</v>
      </c>
      <c r="S353" s="4">
        <v>47.574750830564781</v>
      </c>
      <c r="T353" s="4">
        <v>61.59748358575483</v>
      </c>
      <c r="U353" s="4">
        <v>45.177665440851989</v>
      </c>
      <c r="V353" s="4">
        <v>4255.3168040538376</v>
      </c>
      <c r="W353" s="4">
        <v>18.888631739927046</v>
      </c>
      <c r="X353" s="4">
        <v>25.176424995347116</v>
      </c>
      <c r="Y353" s="4">
        <v>6.313045229086903</v>
      </c>
      <c r="Z353" s="4">
        <v>29.727810826405044</v>
      </c>
      <c r="AA353" s="4">
        <v>4234.5</v>
      </c>
      <c r="AB353" s="4">
        <v>-115.95261839715204</v>
      </c>
      <c r="AC353" s="4">
        <v>-92.492507850296789</v>
      </c>
      <c r="AD353" s="4">
        <v>-46.920221093710495</v>
      </c>
    </row>
    <row r="354" spans="1:30" x14ac:dyDescent="0.3">
      <c r="A354" s="3">
        <v>40338</v>
      </c>
      <c r="B354" s="4">
        <v>4068</v>
      </c>
      <c r="C354" s="4">
        <v>4110</v>
      </c>
      <c r="D354" s="4">
        <v>4043</v>
      </c>
      <c r="E354" s="4">
        <v>4103</v>
      </c>
      <c r="F354" s="4">
        <v>1783182</v>
      </c>
      <c r="G354" s="4"/>
      <c r="H354" s="4">
        <v>72664127460</v>
      </c>
      <c r="I354" s="4"/>
      <c r="J354" s="4">
        <v>60</v>
      </c>
      <c r="K354" s="4">
        <v>1.4840465001236707</v>
      </c>
      <c r="L354" s="4">
        <v>1064854</v>
      </c>
      <c r="M354" s="4">
        <v>-43852</v>
      </c>
      <c r="N354" s="4">
        <v>-2.7575337433491023</v>
      </c>
      <c r="O354" s="4">
        <v>4219.3500000000004</v>
      </c>
      <c r="P354" s="4">
        <v>4397.0781913484752</v>
      </c>
      <c r="Q354" s="4">
        <v>4041.621808651526</v>
      </c>
      <c r="R354" s="4">
        <v>14.583333333333332</v>
      </c>
      <c r="S354" s="4">
        <v>42.741935483870961</v>
      </c>
      <c r="T354" s="4">
        <v>60.509521100408982</v>
      </c>
      <c r="U354" s="4">
        <v>45.120637469207104</v>
      </c>
      <c r="V354" s="4">
        <v>4240.8104417629966</v>
      </c>
      <c r="W354" s="4">
        <v>23.049937499820643</v>
      </c>
      <c r="X354" s="4">
        <v>24.467595830171621</v>
      </c>
      <c r="Y354" s="4">
        <v>20.214620839118687</v>
      </c>
      <c r="Z354" s="4">
        <v>33.403574772704573</v>
      </c>
      <c r="AA354" s="4">
        <v>4219.3500000000004</v>
      </c>
      <c r="AB354" s="4">
        <v>-113.89086695963761</v>
      </c>
      <c r="AC354" s="4">
        <v>-94.530446813091146</v>
      </c>
      <c r="AD354" s="4">
        <v>-38.72084029309292</v>
      </c>
    </row>
    <row r="355" spans="1:30" x14ac:dyDescent="0.3">
      <c r="A355" s="3">
        <v>40339</v>
      </c>
      <c r="B355" s="4">
        <v>4089</v>
      </c>
      <c r="C355" s="4">
        <v>4100</v>
      </c>
      <c r="D355" s="4">
        <v>4068</v>
      </c>
      <c r="E355" s="4">
        <v>4082</v>
      </c>
      <c r="F355" s="4">
        <v>1456194</v>
      </c>
      <c r="G355" s="4"/>
      <c r="H355" s="4">
        <v>59489106460</v>
      </c>
      <c r="I355" s="4"/>
      <c r="J355" s="4">
        <v>8</v>
      </c>
      <c r="K355" s="4">
        <v>0.19636720667648502</v>
      </c>
      <c r="L355" s="4">
        <v>994730</v>
      </c>
      <c r="M355" s="4">
        <v>-70124</v>
      </c>
      <c r="N355" s="4">
        <v>-2.8892933185835403</v>
      </c>
      <c r="O355" s="4">
        <v>4203.45</v>
      </c>
      <c r="P355" s="4">
        <v>4370.249850119837</v>
      </c>
      <c r="Q355" s="4">
        <v>4036.6501498801631</v>
      </c>
      <c r="R355" s="4">
        <v>14.782016348773841</v>
      </c>
      <c r="S355" s="4">
        <v>41.757493188010891</v>
      </c>
      <c r="T355" s="4">
        <v>59.323634697655123</v>
      </c>
      <c r="U355" s="4">
        <v>45.464462417713079</v>
      </c>
      <c r="V355" s="4">
        <v>4225.6856377855684</v>
      </c>
      <c r="W355" s="4">
        <v>25.366624999880429</v>
      </c>
      <c r="X355" s="4">
        <v>24.767272220074556</v>
      </c>
      <c r="Y355" s="4">
        <v>26.565330559492175</v>
      </c>
      <c r="Z355" s="4">
        <v>32.508604005951526</v>
      </c>
      <c r="AA355" s="4">
        <v>4203.45</v>
      </c>
      <c r="AB355" s="4">
        <v>-112.65284669423818</v>
      </c>
      <c r="AC355" s="4">
        <v>-96.256389658914671</v>
      </c>
      <c r="AD355" s="4">
        <v>-32.792914070647015</v>
      </c>
    </row>
    <row r="356" spans="1:30" x14ac:dyDescent="0.3">
      <c r="A356" s="3">
        <v>40340</v>
      </c>
      <c r="B356" s="4">
        <v>4098</v>
      </c>
      <c r="C356" s="4">
        <v>4125</v>
      </c>
      <c r="D356" s="4">
        <v>4092</v>
      </c>
      <c r="E356" s="4">
        <v>4111</v>
      </c>
      <c r="F356" s="4">
        <v>1156696</v>
      </c>
      <c r="G356" s="4"/>
      <c r="H356" s="4">
        <v>47550680580</v>
      </c>
      <c r="I356" s="4"/>
      <c r="J356" s="4">
        <v>26</v>
      </c>
      <c r="K356" s="4">
        <v>0.63647490820073438</v>
      </c>
      <c r="L356" s="4">
        <v>904970</v>
      </c>
      <c r="M356" s="4">
        <v>-89760</v>
      </c>
      <c r="N356" s="4">
        <v>-1.9006598021786509</v>
      </c>
      <c r="O356" s="4">
        <v>4190.6499999999996</v>
      </c>
      <c r="P356" s="4">
        <v>4344.0335388821104</v>
      </c>
      <c r="Q356" s="4">
        <v>4037.2664611178889</v>
      </c>
      <c r="R356" s="4">
        <v>16.65519614590502</v>
      </c>
      <c r="S356" s="4">
        <v>41.569167240192698</v>
      </c>
      <c r="T356" s="4">
        <v>57.964764768108964</v>
      </c>
      <c r="U356" s="4">
        <v>46.124271654496411</v>
      </c>
      <c r="V356" s="4">
        <v>4214.7631960917042</v>
      </c>
      <c r="W356" s="4">
        <v>33.577749999920286</v>
      </c>
      <c r="X356" s="4">
        <v>27.704098146689802</v>
      </c>
      <c r="Y356" s="4">
        <v>45.325053706381254</v>
      </c>
      <c r="Z356" s="4">
        <v>35.038636691173267</v>
      </c>
      <c r="AA356" s="4">
        <v>4190.6499999999996</v>
      </c>
      <c r="AB356" s="4">
        <v>-108.0857043587348</v>
      </c>
      <c r="AC356" s="4">
        <v>-97.382991058897531</v>
      </c>
      <c r="AD356" s="4">
        <v>-21.405426599674541</v>
      </c>
    </row>
    <row r="357" spans="1:30" x14ac:dyDescent="0.3">
      <c r="A357" s="3">
        <v>40346</v>
      </c>
      <c r="B357" s="4">
        <v>4130</v>
      </c>
      <c r="C357" s="4">
        <v>4147</v>
      </c>
      <c r="D357" s="4">
        <v>4111</v>
      </c>
      <c r="E357" s="4">
        <v>4112</v>
      </c>
      <c r="F357" s="4">
        <v>1009838</v>
      </c>
      <c r="G357" s="4"/>
      <c r="H357" s="4">
        <v>41706775900</v>
      </c>
      <c r="I357" s="4"/>
      <c r="J357" s="4">
        <v>2</v>
      </c>
      <c r="K357" s="4">
        <v>4.8661800486618008E-2</v>
      </c>
      <c r="L357" s="4">
        <v>979222</v>
      </c>
      <c r="M357" s="4">
        <v>74252</v>
      </c>
      <c r="N357" s="4">
        <v>-1.7900858620236646</v>
      </c>
      <c r="O357" s="4">
        <v>4186.95</v>
      </c>
      <c r="P357" s="4">
        <v>4344.126938511984</v>
      </c>
      <c r="Q357" s="4">
        <v>4029.7730614880156</v>
      </c>
      <c r="R357" s="4">
        <v>20.307692307692307</v>
      </c>
      <c r="S357" s="4">
        <v>32.230769230769226</v>
      </c>
      <c r="T357" s="4">
        <v>55.26166130113414</v>
      </c>
      <c r="U357" s="4">
        <v>46.261389023150436</v>
      </c>
      <c r="V357" s="4">
        <v>4204.9762250353515</v>
      </c>
      <c r="W357" s="4">
        <v>39.212089743536602</v>
      </c>
      <c r="X357" s="4">
        <v>31.540095345638736</v>
      </c>
      <c r="Y357" s="4">
        <v>54.556078539332326</v>
      </c>
      <c r="Z357" s="4">
        <v>35.126908233274314</v>
      </c>
      <c r="AA357" s="4">
        <v>4186.95</v>
      </c>
      <c r="AB357" s="4">
        <v>-103.19594094079093</v>
      </c>
      <c r="AC357" s="4">
        <v>-97.936605333363573</v>
      </c>
      <c r="AD357" s="4">
        <v>-10.51867121485472</v>
      </c>
    </row>
    <row r="358" spans="1:30" x14ac:dyDescent="0.3">
      <c r="A358" s="3">
        <v>40347</v>
      </c>
      <c r="B358" s="4">
        <v>4111</v>
      </c>
      <c r="C358" s="4">
        <v>4123</v>
      </c>
      <c r="D358" s="4">
        <v>4086</v>
      </c>
      <c r="E358" s="4">
        <v>4088</v>
      </c>
      <c r="F358" s="4">
        <v>1199582</v>
      </c>
      <c r="G358" s="4"/>
      <c r="H358" s="4">
        <v>49264292200</v>
      </c>
      <c r="I358" s="4"/>
      <c r="J358" s="4">
        <v>-42</v>
      </c>
      <c r="K358" s="4">
        <v>-1.0169491525423728</v>
      </c>
      <c r="L358" s="4">
        <v>1048366</v>
      </c>
      <c r="M358" s="4">
        <v>69144</v>
      </c>
      <c r="N358" s="4">
        <v>-2.2220096151546231</v>
      </c>
      <c r="O358" s="4">
        <v>4180.8999999999996</v>
      </c>
      <c r="P358" s="4">
        <v>4343.4397182229623</v>
      </c>
      <c r="Q358" s="4">
        <v>4018.3602817770375</v>
      </c>
      <c r="R358" s="4">
        <v>21.445978878960194</v>
      </c>
      <c r="S358" s="4">
        <v>32.818846466287575</v>
      </c>
      <c r="T358" s="4">
        <v>52.519671875729635</v>
      </c>
      <c r="U358" s="4">
        <v>46.724365509202727</v>
      </c>
      <c r="V358" s="4">
        <v>4193.8356321748415</v>
      </c>
      <c r="W358" s="4">
        <v>39.122162393126963</v>
      </c>
      <c r="X358" s="4">
        <v>34.067451028134812</v>
      </c>
      <c r="Y358" s="4">
        <v>49.231585123111273</v>
      </c>
      <c r="Z358" s="4">
        <v>33.961079626739952</v>
      </c>
      <c r="AA358" s="4">
        <v>4180.8999999999996</v>
      </c>
      <c r="AB358" s="4">
        <v>-100.10343751145228</v>
      </c>
      <c r="AC358" s="4">
        <v>-98.142970302705351</v>
      </c>
      <c r="AD358" s="4">
        <v>-3.9209344174938678</v>
      </c>
    </row>
    <row r="359" spans="1:30" x14ac:dyDescent="0.3">
      <c r="A359" s="3">
        <v>40350</v>
      </c>
      <c r="B359" s="4">
        <v>4106</v>
      </c>
      <c r="C359" s="4">
        <v>4174</v>
      </c>
      <c r="D359" s="4">
        <v>4088</v>
      </c>
      <c r="E359" s="4">
        <v>4163</v>
      </c>
      <c r="F359" s="4">
        <v>2300688</v>
      </c>
      <c r="G359" s="4"/>
      <c r="H359" s="4">
        <v>95085381340</v>
      </c>
      <c r="I359" s="4"/>
      <c r="J359" s="4">
        <v>57</v>
      </c>
      <c r="K359" s="4">
        <v>1.3882123721383341</v>
      </c>
      <c r="L359" s="4">
        <v>1077552</v>
      </c>
      <c r="M359" s="4">
        <v>29186</v>
      </c>
      <c r="N359" s="4">
        <v>-0.35663850259698981</v>
      </c>
      <c r="O359" s="4">
        <v>4177.8999999999996</v>
      </c>
      <c r="P359" s="4">
        <v>4339.4325354224338</v>
      </c>
      <c r="Q359" s="4">
        <v>4016.3674645775654</v>
      </c>
      <c r="R359" s="4">
        <v>25.432098765432098</v>
      </c>
      <c r="S359" s="4">
        <v>33.251028806584358</v>
      </c>
      <c r="T359" s="4">
        <v>49.465554411523605</v>
      </c>
      <c r="U359" s="4">
        <v>46.872901330056095</v>
      </c>
      <c r="V359" s="4">
        <v>4190.8989053010473</v>
      </c>
      <c r="W359" s="4">
        <v>55.626896140872525</v>
      </c>
      <c r="X359" s="4">
        <v>41.253932732380719</v>
      </c>
      <c r="Y359" s="4">
        <v>84.37282295785613</v>
      </c>
      <c r="Z359" s="4">
        <v>40.461198324464952</v>
      </c>
      <c r="AA359" s="4">
        <v>4177.8999999999996</v>
      </c>
      <c r="AB359" s="4">
        <v>-90.556850066683182</v>
      </c>
      <c r="AC359" s="4">
        <v>-97.42048266117942</v>
      </c>
      <c r="AD359" s="4">
        <v>13.727265188992476</v>
      </c>
    </row>
    <row r="360" spans="1:30" x14ac:dyDescent="0.3">
      <c r="A360" s="3">
        <v>40351</v>
      </c>
      <c r="B360" s="4">
        <v>4130</v>
      </c>
      <c r="C360" s="4">
        <v>4157</v>
      </c>
      <c r="D360" s="4">
        <v>4128</v>
      </c>
      <c r="E360" s="4">
        <v>4138</v>
      </c>
      <c r="F360" s="4">
        <v>1298120</v>
      </c>
      <c r="G360" s="4"/>
      <c r="H360" s="4">
        <v>53782292060</v>
      </c>
      <c r="I360" s="4"/>
      <c r="J360" s="4">
        <v>6</v>
      </c>
      <c r="K360" s="4">
        <v>0.14520813165537272</v>
      </c>
      <c r="L360" s="4">
        <v>1073596</v>
      </c>
      <c r="M360" s="4">
        <v>-3956</v>
      </c>
      <c r="N360" s="4">
        <v>-0.82089999400802927</v>
      </c>
      <c r="O360" s="4">
        <v>4172.25</v>
      </c>
      <c r="P360" s="4">
        <v>4331.0415300008162</v>
      </c>
      <c r="Q360" s="4">
        <v>4013.4584699991842</v>
      </c>
      <c r="R360" s="4">
        <v>22.278911564625851</v>
      </c>
      <c r="S360" s="4">
        <v>34.353741496598637</v>
      </c>
      <c r="T360" s="4">
        <v>47.345222492703023</v>
      </c>
      <c r="U360" s="4">
        <v>47.23177705971834</v>
      </c>
      <c r="V360" s="4">
        <v>4185.8609143199956</v>
      </c>
      <c r="W360" s="4">
        <v>63.232302018066719</v>
      </c>
      <c r="X360" s="4">
        <v>48.580055827609385</v>
      </c>
      <c r="Y360" s="4">
        <v>92.536794398981385</v>
      </c>
      <c r="Z360" s="4">
        <v>39.110465518652418</v>
      </c>
      <c r="AA360" s="4">
        <v>4172.25</v>
      </c>
      <c r="AB360" s="4">
        <v>-84.039645087827012</v>
      </c>
      <c r="AC360" s="4">
        <v>-96.14611717800301</v>
      </c>
      <c r="AD360" s="4">
        <v>24.212944180351997</v>
      </c>
    </row>
    <row r="361" spans="1:30" x14ac:dyDescent="0.3">
      <c r="A361" s="3">
        <v>40352</v>
      </c>
      <c r="B361" s="4">
        <v>4099</v>
      </c>
      <c r="C361" s="4">
        <v>4117</v>
      </c>
      <c r="D361" s="4">
        <v>4059</v>
      </c>
      <c r="E361" s="4">
        <v>4080</v>
      </c>
      <c r="F361" s="4">
        <v>2372220</v>
      </c>
      <c r="G361" s="4"/>
      <c r="H361" s="4">
        <v>96971248340</v>
      </c>
      <c r="I361" s="4"/>
      <c r="J361" s="4">
        <v>-63</v>
      </c>
      <c r="K361" s="4">
        <v>-1.5206372194062274</v>
      </c>
      <c r="L361" s="4">
        <v>1022420</v>
      </c>
      <c r="M361" s="4">
        <v>-51176</v>
      </c>
      <c r="N361" s="4">
        <v>-2.0372882576803573</v>
      </c>
      <c r="O361" s="4">
        <v>4164.8500000000004</v>
      </c>
      <c r="P361" s="4">
        <v>4326.3309895932034</v>
      </c>
      <c r="Q361" s="4">
        <v>4003.3690104067978</v>
      </c>
      <c r="R361" s="4">
        <v>22.469982847341338</v>
      </c>
      <c r="S361" s="4">
        <v>34.81989708404803</v>
      </c>
      <c r="T361" s="4">
        <v>45.105309794734481</v>
      </c>
      <c r="U361" s="4">
        <v>47.607042330531115</v>
      </c>
      <c r="V361" s="4">
        <v>4175.7789224799963</v>
      </c>
      <c r="W361" s="4">
        <v>53.728942086118558</v>
      </c>
      <c r="X361" s="4">
        <v>50.296351247112447</v>
      </c>
      <c r="Y361" s="4">
        <v>60.594123764130771</v>
      </c>
      <c r="Z361" s="4">
        <v>36.162304589335989</v>
      </c>
      <c r="AA361" s="4">
        <v>4164.8500000000004</v>
      </c>
      <c r="AB361" s="4">
        <v>-82.602636684589925</v>
      </c>
      <c r="AC361" s="4">
        <v>-94.856261892916052</v>
      </c>
      <c r="AD361" s="4">
        <v>24.507250416652255</v>
      </c>
    </row>
    <row r="362" spans="1:30" x14ac:dyDescent="0.3">
      <c r="A362" s="3">
        <v>40353</v>
      </c>
      <c r="B362" s="4">
        <v>4087</v>
      </c>
      <c r="C362" s="4">
        <v>4109</v>
      </c>
      <c r="D362" s="4">
        <v>4081</v>
      </c>
      <c r="E362" s="4">
        <v>4101</v>
      </c>
      <c r="F362" s="4">
        <v>1308862</v>
      </c>
      <c r="G362" s="4"/>
      <c r="H362" s="4">
        <v>53651765820.000008</v>
      </c>
      <c r="I362" s="4"/>
      <c r="J362" s="4">
        <v>14</v>
      </c>
      <c r="K362" s="4">
        <v>0.34254954734524101</v>
      </c>
      <c r="L362" s="4">
        <v>984610</v>
      </c>
      <c r="M362" s="4">
        <v>-37810</v>
      </c>
      <c r="N362" s="4">
        <v>-1.2758786711603274</v>
      </c>
      <c r="O362" s="4">
        <v>4154</v>
      </c>
      <c r="P362" s="4">
        <v>4301.409633335139</v>
      </c>
      <c r="Q362" s="4">
        <v>4006.5903666648614</v>
      </c>
      <c r="R362" s="4">
        <v>16.787658802177859</v>
      </c>
      <c r="S362" s="4">
        <v>36.84210526315789</v>
      </c>
      <c r="T362" s="4">
        <v>44.356487663921719</v>
      </c>
      <c r="U362" s="4">
        <v>48.166003518437222</v>
      </c>
      <c r="V362" s="4">
        <v>4168.657120339044</v>
      </c>
      <c r="W362" s="4">
        <v>50.577564444180815</v>
      </c>
      <c r="X362" s="4">
        <v>50.390088979468572</v>
      </c>
      <c r="Y362" s="4">
        <v>50.952515373605308</v>
      </c>
      <c r="Z362" s="4">
        <v>37.945101874197427</v>
      </c>
      <c r="AA362" s="4">
        <v>4154</v>
      </c>
      <c r="AB362" s="4">
        <v>-78.860221135790198</v>
      </c>
      <c r="AC362" s="4">
        <v>-93.33282943985644</v>
      </c>
      <c r="AD362" s="4">
        <v>28.945216608132483</v>
      </c>
    </row>
    <row r="363" spans="1:30" x14ac:dyDescent="0.3">
      <c r="A363" s="3">
        <v>40354</v>
      </c>
      <c r="B363" s="4">
        <v>4100</v>
      </c>
      <c r="C363" s="4">
        <v>4101</v>
      </c>
      <c r="D363" s="4">
        <v>4074</v>
      </c>
      <c r="E363" s="4">
        <v>4084</v>
      </c>
      <c r="F363" s="4">
        <v>1070706</v>
      </c>
      <c r="G363" s="4"/>
      <c r="H363" s="4">
        <v>43743864740.000008</v>
      </c>
      <c r="I363" s="4"/>
      <c r="J363" s="4">
        <v>-15</v>
      </c>
      <c r="K363" s="4">
        <v>-0.36594291290558673</v>
      </c>
      <c r="L363" s="4">
        <v>966066</v>
      </c>
      <c r="M363" s="4">
        <v>-18544</v>
      </c>
      <c r="N363" s="4">
        <v>-1.4716525934861278</v>
      </c>
      <c r="O363" s="4">
        <v>4145</v>
      </c>
      <c r="P363" s="4">
        <v>4286.2996815283032</v>
      </c>
      <c r="Q363" s="4">
        <v>4003.7003184716964</v>
      </c>
      <c r="R363" s="4">
        <v>17.273576097105508</v>
      </c>
      <c r="S363" s="4">
        <v>38.562091503267979</v>
      </c>
      <c r="T363" s="4">
        <v>43.502139654273748</v>
      </c>
      <c r="U363" s="4">
        <v>48.621668338151359</v>
      </c>
      <c r="V363" s="4">
        <v>4160.5945374496114</v>
      </c>
      <c r="W363" s="4">
        <v>40.964753107714749</v>
      </c>
      <c r="X363" s="4">
        <v>47.248310355550636</v>
      </c>
      <c r="Y363" s="4">
        <v>28.397638612042968</v>
      </c>
      <c r="Z363" s="4">
        <v>37.063094012252243</v>
      </c>
      <c r="AA363" s="4">
        <v>4145</v>
      </c>
      <c r="AB363" s="4">
        <v>-76.385562558972197</v>
      </c>
      <c r="AC363" s="4">
        <v>-91.718804022629371</v>
      </c>
      <c r="AD363" s="4">
        <v>30.666482927314348</v>
      </c>
    </row>
    <row r="364" spans="1:30" x14ac:dyDescent="0.3">
      <c r="A364" s="3">
        <v>40357</v>
      </c>
      <c r="B364" s="4">
        <v>4102</v>
      </c>
      <c r="C364" s="4">
        <v>4108</v>
      </c>
      <c r="D364" s="4">
        <v>4028</v>
      </c>
      <c r="E364" s="4">
        <v>4039</v>
      </c>
      <c r="F364" s="4">
        <v>2150916</v>
      </c>
      <c r="G364" s="4"/>
      <c r="H364" s="4">
        <v>87292349820.000015</v>
      </c>
      <c r="I364" s="4"/>
      <c r="J364" s="4">
        <v>-46</v>
      </c>
      <c r="K364" s="4">
        <v>-1.1260709914320686</v>
      </c>
      <c r="L364" s="4">
        <v>978348</v>
      </c>
      <c r="M364" s="4">
        <v>12282</v>
      </c>
      <c r="N364" s="4">
        <v>-2.2826520860803066</v>
      </c>
      <c r="O364" s="4">
        <v>4133.3500000000004</v>
      </c>
      <c r="P364" s="4">
        <v>4269.1590939517682</v>
      </c>
      <c r="Q364" s="4">
        <v>3997.540906048233</v>
      </c>
      <c r="R364" s="4">
        <v>17.422867513611614</v>
      </c>
      <c r="S364" s="4">
        <v>40.92558983666062</v>
      </c>
      <c r="T364" s="4">
        <v>42.882725871000019</v>
      </c>
      <c r="U364" s="4">
        <v>48.901794536245376</v>
      </c>
      <c r="V364" s="4">
        <v>4149.0141053115531</v>
      </c>
      <c r="W364" s="4">
        <v>29.821250930257321</v>
      </c>
      <c r="X364" s="4">
        <v>41.439290547119533</v>
      </c>
      <c r="Y364" s="4">
        <v>6.5851716965328961</v>
      </c>
      <c r="Z364" s="4">
        <v>34.808628323839685</v>
      </c>
      <c r="AA364" s="4">
        <v>4133.3500000000004</v>
      </c>
      <c r="AB364" s="4">
        <v>-77.165980339996167</v>
      </c>
      <c r="AC364" s="4">
        <v>-90.332820814759543</v>
      </c>
      <c r="AD364" s="4">
        <v>26.333680949526752</v>
      </c>
    </row>
    <row r="365" spans="1:30" x14ac:dyDescent="0.3">
      <c r="A365" s="3">
        <v>40358</v>
      </c>
      <c r="B365" s="4">
        <v>4022</v>
      </c>
      <c r="C365" s="4">
        <v>4036</v>
      </c>
      <c r="D365" s="4">
        <v>3980</v>
      </c>
      <c r="E365" s="4">
        <v>3994</v>
      </c>
      <c r="F365" s="4">
        <v>1921912</v>
      </c>
      <c r="G365" s="4"/>
      <c r="H365" s="4">
        <v>76983755040</v>
      </c>
      <c r="I365" s="4"/>
      <c r="J365" s="4">
        <v>-64</v>
      </c>
      <c r="K365" s="4">
        <v>-1.5771315919172006</v>
      </c>
      <c r="L365" s="4">
        <v>926822</v>
      </c>
      <c r="M365" s="4">
        <v>-51526</v>
      </c>
      <c r="N365" s="4">
        <v>-3.0476629728975295</v>
      </c>
      <c r="O365" s="4">
        <v>4119.55</v>
      </c>
      <c r="P365" s="4">
        <v>4253.0842278219334</v>
      </c>
      <c r="Q365" s="4">
        <v>3986.015772178067</v>
      </c>
      <c r="R365" s="4">
        <v>17.422867513611614</v>
      </c>
      <c r="S365" s="4">
        <v>42.831215970961892</v>
      </c>
      <c r="T365" s="4">
        <v>42.519040646831968</v>
      </c>
      <c r="U365" s="4">
        <v>49.010466849259807</v>
      </c>
      <c r="V365" s="4">
        <v>4134.2508571866429</v>
      </c>
      <c r="W365" s="4">
        <v>22.286332235291823</v>
      </c>
      <c r="X365" s="4">
        <v>35.054971109843628</v>
      </c>
      <c r="Y365" s="4">
        <v>-3.2509455138117858</v>
      </c>
      <c r="Z365" s="4">
        <v>32.713977195209921</v>
      </c>
      <c r="AA365" s="4">
        <v>4119.55</v>
      </c>
      <c r="AB365" s="4">
        <v>-80.487777970826755</v>
      </c>
      <c r="AC365" s="4">
        <v>-89.39519768676594</v>
      </c>
      <c r="AD365" s="4">
        <v>17.814839431878369</v>
      </c>
    </row>
    <row r="366" spans="1:30" x14ac:dyDescent="0.3">
      <c r="A366" s="3">
        <v>40359</v>
      </c>
      <c r="B366" s="4">
        <v>3975</v>
      </c>
      <c r="C366" s="4">
        <v>3989</v>
      </c>
      <c r="D366" s="4">
        <v>3958</v>
      </c>
      <c r="E366" s="4">
        <v>3985</v>
      </c>
      <c r="F366" s="4">
        <v>1170668</v>
      </c>
      <c r="G366" s="4"/>
      <c r="H366" s="4">
        <v>46498623340</v>
      </c>
      <c r="I366" s="4"/>
      <c r="J366" s="4">
        <v>-20</v>
      </c>
      <c r="K366" s="4">
        <v>-0.49937578027465668</v>
      </c>
      <c r="L366" s="4">
        <v>841566</v>
      </c>
      <c r="M366" s="4">
        <v>-85256</v>
      </c>
      <c r="N366" s="4">
        <v>-2.9469069654164635</v>
      </c>
      <c r="O366" s="4">
        <v>4106</v>
      </c>
      <c r="P366" s="4">
        <v>4236.3610371238274</v>
      </c>
      <c r="Q366" s="4">
        <v>3975.6389628761722</v>
      </c>
      <c r="R366" s="4">
        <v>15.162790697674419</v>
      </c>
      <c r="S366" s="4">
        <v>45.95348837209302</v>
      </c>
      <c r="T366" s="4">
        <v>42.852076183857974</v>
      </c>
      <c r="U366" s="4">
        <v>49.333724806775251</v>
      </c>
      <c r="V366" s="4">
        <v>4120.0364898355347</v>
      </c>
      <c r="W366" s="4">
        <v>19.024221490194549</v>
      </c>
      <c r="X366" s="4">
        <v>29.711387903293936</v>
      </c>
      <c r="Y366" s="4">
        <v>-2.3501113360042254</v>
      </c>
      <c r="Z366" s="4">
        <v>32.304719219863202</v>
      </c>
      <c r="AA366" s="4">
        <v>4106</v>
      </c>
      <c r="AB366" s="4">
        <v>-82.891035055142765</v>
      </c>
      <c r="AC366" s="4">
        <v>-88.775753626611348</v>
      </c>
      <c r="AD366" s="4">
        <v>11.769437142937164</v>
      </c>
    </row>
    <row r="367" spans="1:30" x14ac:dyDescent="0.3">
      <c r="A367" s="3">
        <v>40360</v>
      </c>
      <c r="B367" s="4">
        <v>3975</v>
      </c>
      <c r="C367" s="4">
        <v>3985</v>
      </c>
      <c r="D367" s="4">
        <v>3952</v>
      </c>
      <c r="E367" s="4">
        <v>3960</v>
      </c>
      <c r="F367" s="4">
        <v>1226144</v>
      </c>
      <c r="G367" s="4"/>
      <c r="H367" s="4">
        <v>48635513240</v>
      </c>
      <c r="I367" s="4"/>
      <c r="J367" s="4">
        <v>-11</v>
      </c>
      <c r="K367" s="4">
        <v>-0.2770083102493075</v>
      </c>
      <c r="L367" s="4">
        <v>850456</v>
      </c>
      <c r="M367" s="4">
        <v>8890</v>
      </c>
      <c r="N367" s="4">
        <v>-3.2553594332132167</v>
      </c>
      <c r="O367" s="4">
        <v>4093.25</v>
      </c>
      <c r="P367" s="4">
        <v>4228.2712946168122</v>
      </c>
      <c r="Q367" s="4">
        <v>3958.2287053831878</v>
      </c>
      <c r="R367" s="4">
        <v>15.290806754221389</v>
      </c>
      <c r="S367" s="4">
        <v>43.621013133208258</v>
      </c>
      <c r="T367" s="4">
        <v>42.792079806280775</v>
      </c>
      <c r="U367" s="4">
        <v>49.788942153947076</v>
      </c>
      <c r="V367" s="4">
        <v>4104.7949193750073</v>
      </c>
      <c r="W367" s="4">
        <v>13.884015527997567</v>
      </c>
      <c r="X367" s="4">
        <v>24.43559711152848</v>
      </c>
      <c r="Y367" s="4">
        <v>-7.2191476390642606</v>
      </c>
      <c r="Z367" s="4">
        <v>31.164729182295957</v>
      </c>
      <c r="AA367" s="4">
        <v>4093.25</v>
      </c>
      <c r="AB367" s="4">
        <v>-85.823603596357316</v>
      </c>
      <c r="AC367" s="4">
        <v>-88.494596480872872</v>
      </c>
      <c r="AD367" s="4">
        <v>5.3419857690311119</v>
      </c>
    </row>
    <row r="368" spans="1:30" x14ac:dyDescent="0.3">
      <c r="A368" s="3">
        <v>40361</v>
      </c>
      <c r="B368" s="4">
        <v>3955</v>
      </c>
      <c r="C368" s="4">
        <v>3981</v>
      </c>
      <c r="D368" s="4">
        <v>3921</v>
      </c>
      <c r="E368" s="4">
        <v>3975</v>
      </c>
      <c r="F368" s="4">
        <v>1924718</v>
      </c>
      <c r="G368" s="4"/>
      <c r="H368" s="4">
        <v>76007088580</v>
      </c>
      <c r="I368" s="4"/>
      <c r="J368" s="4">
        <v>9</v>
      </c>
      <c r="K368" s="4">
        <v>0.22692889561270801</v>
      </c>
      <c r="L368" s="4">
        <v>827466</v>
      </c>
      <c r="M368" s="4">
        <v>-22990</v>
      </c>
      <c r="N368" s="4">
        <v>-2.6474982243883303</v>
      </c>
      <c r="O368" s="4">
        <v>4083.1</v>
      </c>
      <c r="P368" s="4">
        <v>4221.5874001488946</v>
      </c>
      <c r="Q368" s="4">
        <v>3944.6125998511056</v>
      </c>
      <c r="R368" s="4">
        <v>15.036900369003689</v>
      </c>
      <c r="S368" s="4">
        <v>41.881918819188193</v>
      </c>
      <c r="T368" s="4">
        <v>42.225736269385884</v>
      </c>
      <c r="U368" s="4">
        <v>50.321316389724885</v>
      </c>
      <c r="V368" s="4">
        <v>4092.4334984821494</v>
      </c>
      <c r="W368" s="4">
        <v>16.883128996066176</v>
      </c>
      <c r="X368" s="4">
        <v>21.918107739707711</v>
      </c>
      <c r="Y368" s="4">
        <v>6.8131715087831068</v>
      </c>
      <c r="Z368" s="4">
        <v>32.665452655085922</v>
      </c>
      <c r="AA368" s="4">
        <v>4083.1</v>
      </c>
      <c r="AB368" s="4">
        <v>-85.9465720705698</v>
      </c>
      <c r="AC368" s="4">
        <v>-88.251927489415436</v>
      </c>
      <c r="AD368" s="4">
        <v>4.610710837691272</v>
      </c>
    </row>
    <row r="369" spans="1:30" x14ac:dyDescent="0.3">
      <c r="A369" s="3">
        <v>40364</v>
      </c>
      <c r="B369" s="4">
        <v>3970</v>
      </c>
      <c r="C369" s="4">
        <v>3998</v>
      </c>
      <c r="D369" s="4">
        <v>3954</v>
      </c>
      <c r="E369" s="4">
        <v>3989</v>
      </c>
      <c r="F369" s="4">
        <v>1474782</v>
      </c>
      <c r="G369" s="4"/>
      <c r="H369" s="4">
        <v>58646991880</v>
      </c>
      <c r="I369" s="4"/>
      <c r="J369" s="4">
        <v>41</v>
      </c>
      <c r="K369" s="4">
        <v>1.038500506585613</v>
      </c>
      <c r="L369" s="4">
        <v>860436</v>
      </c>
      <c r="M369" s="4">
        <v>32970</v>
      </c>
      <c r="N369" s="4">
        <v>-2.0695750374389359</v>
      </c>
      <c r="O369" s="4">
        <v>4073.3</v>
      </c>
      <c r="P369" s="4">
        <v>4209.2736739225647</v>
      </c>
      <c r="Q369" s="4">
        <v>3937.3263260774352</v>
      </c>
      <c r="R369" s="4">
        <v>16.791044776119403</v>
      </c>
      <c r="S369" s="4">
        <v>40.018656716417908</v>
      </c>
      <c r="T369" s="4">
        <v>41.286107899967249</v>
      </c>
      <c r="U369" s="4">
        <v>50.40466531200876</v>
      </c>
      <c r="V369" s="4">
        <v>4082.5826891028969</v>
      </c>
      <c r="W369" s="4">
        <v>22.820045181050919</v>
      </c>
      <c r="X369" s="4">
        <v>22.218753553488781</v>
      </c>
      <c r="Y369" s="4">
        <v>24.022628436175196</v>
      </c>
      <c r="Z369" s="4">
        <v>34.077459356757053</v>
      </c>
      <c r="AA369" s="4">
        <v>4073.3</v>
      </c>
      <c r="AB369" s="4">
        <v>-83.946657660672827</v>
      </c>
      <c r="AC369" s="4">
        <v>-87.841901791439952</v>
      </c>
      <c r="AD369" s="4">
        <v>7.7904882615342501</v>
      </c>
    </row>
    <row r="370" spans="1:30" x14ac:dyDescent="0.3">
      <c r="A370" s="3">
        <v>40365</v>
      </c>
      <c r="B370" s="4">
        <v>3972</v>
      </c>
      <c r="C370" s="4">
        <v>3995</v>
      </c>
      <c r="D370" s="4">
        <v>3957</v>
      </c>
      <c r="E370" s="4">
        <v>3964</v>
      </c>
      <c r="F370" s="4">
        <v>1352474</v>
      </c>
      <c r="G370" s="4"/>
      <c r="H370" s="4">
        <v>53776864640</v>
      </c>
      <c r="I370" s="4"/>
      <c r="J370" s="4">
        <v>-12</v>
      </c>
      <c r="K370" s="4">
        <v>-0.30181086519114686</v>
      </c>
      <c r="L370" s="4">
        <v>864992</v>
      </c>
      <c r="M370" s="4">
        <v>4556</v>
      </c>
      <c r="N370" s="4">
        <v>-2.4005909146866919</v>
      </c>
      <c r="O370" s="4">
        <v>4061.5</v>
      </c>
      <c r="P370" s="4">
        <v>4192.3074921401676</v>
      </c>
      <c r="Q370" s="4">
        <v>3930.6925078598324</v>
      </c>
      <c r="R370" s="4">
        <v>15.691736304549671</v>
      </c>
      <c r="S370" s="4">
        <v>39.832869080779943</v>
      </c>
      <c r="T370" s="4">
        <v>40.420805257171004</v>
      </c>
      <c r="U370" s="4">
        <v>50.516142089611435</v>
      </c>
      <c r="V370" s="4">
        <v>4071.2890996645256</v>
      </c>
      <c r="W370" s="4">
        <v>22.837476929211249</v>
      </c>
      <c r="X370" s="4">
        <v>22.424994678729604</v>
      </c>
      <c r="Y370" s="4">
        <v>23.662441430174539</v>
      </c>
      <c r="Z370" s="4">
        <v>32.785156106417475</v>
      </c>
      <c r="AA370" s="4">
        <v>4061.5</v>
      </c>
      <c r="AB370" s="4">
        <v>-83.417418078438004</v>
      </c>
      <c r="AC370" s="4">
        <v>-87.420522390201668</v>
      </c>
      <c r="AD370" s="4">
        <v>8.0062086235273284</v>
      </c>
    </row>
    <row r="371" spans="1:30" x14ac:dyDescent="0.3">
      <c r="A371" s="3">
        <v>40366</v>
      </c>
      <c r="B371" s="4">
        <v>3964</v>
      </c>
      <c r="C371" s="4">
        <v>3978</v>
      </c>
      <c r="D371" s="4">
        <v>3955</v>
      </c>
      <c r="E371" s="4">
        <v>3965</v>
      </c>
      <c r="F371" s="4">
        <v>914838</v>
      </c>
      <c r="G371" s="4"/>
      <c r="H371" s="4">
        <v>36271433460</v>
      </c>
      <c r="I371" s="4"/>
      <c r="J371" s="4">
        <v>-11</v>
      </c>
      <c r="K371" s="4">
        <v>-0.27665995975855129</v>
      </c>
      <c r="L371" s="4">
        <v>852552</v>
      </c>
      <c r="M371" s="4">
        <v>-12440</v>
      </c>
      <c r="N371" s="4">
        <v>-2.1168919335925445</v>
      </c>
      <c r="O371" s="4">
        <v>4050.75</v>
      </c>
      <c r="P371" s="4">
        <v>4176.0590180314248</v>
      </c>
      <c r="Q371" s="4">
        <v>3925.4409819685752</v>
      </c>
      <c r="R371" s="4">
        <v>15.913370998116761</v>
      </c>
      <c r="S371" s="4">
        <v>38.700564971751412</v>
      </c>
      <c r="T371" s="4">
        <v>39.650770035185531</v>
      </c>
      <c r="U371" s="4">
        <v>50.395694136018136</v>
      </c>
      <c r="V371" s="4">
        <v>4061.1663282679037</v>
      </c>
      <c r="W371" s="4">
        <v>23.068121874376128</v>
      </c>
      <c r="X371" s="4">
        <v>22.639370410611779</v>
      </c>
      <c r="Y371" s="4">
        <v>23.925624801904824</v>
      </c>
      <c r="Z371" s="4">
        <v>32.892309494394112</v>
      </c>
      <c r="AA371" s="4">
        <v>4050.75</v>
      </c>
      <c r="AB371" s="4">
        <v>-81.972373755280842</v>
      </c>
      <c r="AC371" s="4">
        <v>-86.901651091637788</v>
      </c>
      <c r="AD371" s="4">
        <v>9.8585546727138933</v>
      </c>
    </row>
    <row r="372" spans="1:30" x14ac:dyDescent="0.3">
      <c r="A372" s="3">
        <v>40367</v>
      </c>
      <c r="B372" s="4">
        <v>3985</v>
      </c>
      <c r="C372" s="4">
        <v>4000</v>
      </c>
      <c r="D372" s="4">
        <v>3933</v>
      </c>
      <c r="E372" s="4">
        <v>3935</v>
      </c>
      <c r="F372" s="4">
        <v>1464000</v>
      </c>
      <c r="G372" s="4"/>
      <c r="H372" s="4">
        <v>57933797640.000008</v>
      </c>
      <c r="I372" s="4"/>
      <c r="J372" s="4">
        <v>-29</v>
      </c>
      <c r="K372" s="4">
        <v>-0.73158425832492435</v>
      </c>
      <c r="L372" s="4">
        <v>980932</v>
      </c>
      <c r="M372" s="4">
        <v>128380</v>
      </c>
      <c r="N372" s="4">
        <v>-2.7542660850869236</v>
      </c>
      <c r="O372" s="4">
        <v>4046.45</v>
      </c>
      <c r="P372" s="4">
        <v>4181.1013646421752</v>
      </c>
      <c r="Q372" s="4">
        <v>3911.7986353578249</v>
      </c>
      <c r="R372" s="4">
        <v>19.979079497907954</v>
      </c>
      <c r="S372" s="4">
        <v>29.079497907949794</v>
      </c>
      <c r="T372" s="4">
        <v>37.467164254564821</v>
      </c>
      <c r="U372" s="4">
        <v>49.559792224406692</v>
      </c>
      <c r="V372" s="4">
        <v>4049.1504874804841</v>
      </c>
      <c r="W372" s="4">
        <v>17.874291588265013</v>
      </c>
      <c r="X372" s="4">
        <v>21.051010803162857</v>
      </c>
      <c r="Y372" s="4">
        <v>11.520853158469329</v>
      </c>
      <c r="Z372" s="4">
        <v>31.315781743621464</v>
      </c>
      <c r="AA372" s="4">
        <v>4046.45</v>
      </c>
      <c r="AB372" s="4">
        <v>-82.299220809727558</v>
      </c>
      <c r="AC372" s="4">
        <v>-86.463324398122523</v>
      </c>
      <c r="AD372" s="4">
        <v>8.3282071767899311</v>
      </c>
    </row>
    <row r="373" spans="1:30" x14ac:dyDescent="0.3">
      <c r="A373" s="3">
        <v>40368</v>
      </c>
      <c r="B373" s="4">
        <v>3933</v>
      </c>
      <c r="C373" s="4">
        <v>3958</v>
      </c>
      <c r="D373" s="4">
        <v>3912</v>
      </c>
      <c r="E373" s="4">
        <v>3950</v>
      </c>
      <c r="F373" s="4">
        <v>1754442</v>
      </c>
      <c r="G373" s="4"/>
      <c r="H373" s="4">
        <v>68984802320</v>
      </c>
      <c r="I373" s="4"/>
      <c r="J373" s="4">
        <v>-7</v>
      </c>
      <c r="K373" s="4">
        <v>-0.17690169320192065</v>
      </c>
      <c r="L373" s="4">
        <v>909114</v>
      </c>
      <c r="M373" s="4">
        <v>-71818</v>
      </c>
      <c r="N373" s="4">
        <v>-2.2494988740132174</v>
      </c>
      <c r="O373" s="4">
        <v>4040.9</v>
      </c>
      <c r="P373" s="4">
        <v>4181.704687421975</v>
      </c>
      <c r="Q373" s="4">
        <v>3900.0953125780252</v>
      </c>
      <c r="R373" s="4">
        <v>19.895833333333336</v>
      </c>
      <c r="S373" s="4">
        <v>31.145833333333332</v>
      </c>
      <c r="T373" s="4">
        <v>35.487940962539213</v>
      </c>
      <c r="U373" s="4">
        <v>48.542712274147021</v>
      </c>
      <c r="V373" s="4">
        <v>4039.7075839109143</v>
      </c>
      <c r="W373" s="4">
        <v>22.131248155617538</v>
      </c>
      <c r="X373" s="4">
        <v>21.411089920647751</v>
      </c>
      <c r="Y373" s="4">
        <v>23.571564625557109</v>
      </c>
      <c r="Z373" s="4">
        <v>33.005797950972031</v>
      </c>
      <c r="AA373" s="4">
        <v>4040.9</v>
      </c>
      <c r="AB373" s="4">
        <v>-80.420833506975214</v>
      </c>
      <c r="AC373" s="4">
        <v>-85.887849075156112</v>
      </c>
      <c r="AD373" s="4">
        <v>10.934031136361796</v>
      </c>
    </row>
    <row r="374" spans="1:30" x14ac:dyDescent="0.3">
      <c r="A374" s="3">
        <v>40371</v>
      </c>
      <c r="B374" s="4">
        <v>3950</v>
      </c>
      <c r="C374" s="4">
        <v>3955</v>
      </c>
      <c r="D374" s="4">
        <v>3932</v>
      </c>
      <c r="E374" s="4">
        <v>3943</v>
      </c>
      <c r="F374" s="4">
        <v>1167004</v>
      </c>
      <c r="G374" s="4"/>
      <c r="H374" s="4">
        <v>46015159340</v>
      </c>
      <c r="I374" s="4"/>
      <c r="J374" s="4">
        <v>11</v>
      </c>
      <c r="K374" s="4">
        <v>0.27975584944048826</v>
      </c>
      <c r="L374" s="4">
        <v>844098</v>
      </c>
      <c r="M374" s="4">
        <v>-65016</v>
      </c>
      <c r="N374" s="4">
        <v>-2.2291651169133897</v>
      </c>
      <c r="O374" s="4">
        <v>4032.9</v>
      </c>
      <c r="P374" s="4">
        <v>4176.8290102793735</v>
      </c>
      <c r="Q374" s="4">
        <v>3888.9709897206267</v>
      </c>
      <c r="R374" s="4">
        <v>15.72052401746725</v>
      </c>
      <c r="S374" s="4">
        <v>32.641921397379917</v>
      </c>
      <c r="T374" s="4">
        <v>34.781339113799262</v>
      </c>
      <c r="U374" s="4">
        <v>47.645430107104119</v>
      </c>
      <c r="V374" s="4">
        <v>4030.4973378241607</v>
      </c>
      <c r="W374" s="4">
        <v>26.496589679502602</v>
      </c>
      <c r="X374" s="4">
        <v>23.106256506932699</v>
      </c>
      <c r="Y374" s="4">
        <v>33.277256024642405</v>
      </c>
      <c r="Z374" s="4">
        <v>32.61162257273277</v>
      </c>
      <c r="AA374" s="4">
        <v>4032.9</v>
      </c>
      <c r="AB374" s="4">
        <v>-78.59109036656173</v>
      </c>
      <c r="AC374" s="4">
        <v>-85.192919674337602</v>
      </c>
      <c r="AD374" s="4">
        <v>13.203658615551745</v>
      </c>
    </row>
    <row r="375" spans="1:30" x14ac:dyDescent="0.3">
      <c r="A375" s="3">
        <v>40372</v>
      </c>
      <c r="B375" s="4">
        <v>3939</v>
      </c>
      <c r="C375" s="4">
        <v>3942</v>
      </c>
      <c r="D375" s="4">
        <v>3906</v>
      </c>
      <c r="E375" s="4">
        <v>3917</v>
      </c>
      <c r="F375" s="4">
        <v>788188</v>
      </c>
      <c r="G375" s="4"/>
      <c r="H375" s="4">
        <v>30896019620</v>
      </c>
      <c r="I375" s="4"/>
      <c r="J375" s="4">
        <v>-26</v>
      </c>
      <c r="K375" s="4">
        <v>-0.65939639868120714</v>
      </c>
      <c r="L375" s="4">
        <v>768088</v>
      </c>
      <c r="M375" s="4">
        <v>-76010</v>
      </c>
      <c r="N375" s="4">
        <v>-2.6747667499037209</v>
      </c>
      <c r="O375" s="4">
        <v>4024.65</v>
      </c>
      <c r="P375" s="4">
        <v>4175.1415612252067</v>
      </c>
      <c r="Q375" s="4">
        <v>3874.1584387747939</v>
      </c>
      <c r="R375" s="4">
        <v>15.686274509803921</v>
      </c>
      <c r="S375" s="4">
        <v>35.403050108932469</v>
      </c>
      <c r="T375" s="4">
        <v>34.325434471777015</v>
      </c>
      <c r="U375" s="4">
        <v>46.824534584716069</v>
      </c>
      <c r="V375" s="4">
        <v>4019.6880675551934</v>
      </c>
      <c r="W375" s="4">
        <v>21.565102339526558</v>
      </c>
      <c r="X375" s="4">
        <v>22.59253845113065</v>
      </c>
      <c r="Y375" s="4">
        <v>19.510230116318368</v>
      </c>
      <c r="Z375" s="4">
        <v>31.156819923757219</v>
      </c>
      <c r="AA375" s="4">
        <v>4024.65</v>
      </c>
      <c r="AB375" s="4">
        <v>-78.335980038699745</v>
      </c>
      <c r="AC375" s="4">
        <v>-84.539877804276855</v>
      </c>
      <c r="AD375" s="4">
        <v>12.407795531154221</v>
      </c>
    </row>
    <row r="376" spans="1:30" x14ac:dyDescent="0.3">
      <c r="A376" s="3">
        <v>40373</v>
      </c>
      <c r="B376" s="4">
        <v>3918</v>
      </c>
      <c r="C376" s="4">
        <v>3928</v>
      </c>
      <c r="D376" s="4">
        <v>3892</v>
      </c>
      <c r="E376" s="4">
        <v>3906</v>
      </c>
      <c r="F376" s="4">
        <v>613036</v>
      </c>
      <c r="G376" s="4"/>
      <c r="H376" s="4">
        <v>23977069180</v>
      </c>
      <c r="I376" s="4"/>
      <c r="J376" s="4">
        <v>-13</v>
      </c>
      <c r="K376" s="4">
        <v>-0.33171727481500379</v>
      </c>
      <c r="L376" s="4">
        <v>713666</v>
      </c>
      <c r="M376" s="4">
        <v>-54422</v>
      </c>
      <c r="N376" s="4">
        <v>-2.7002789956157853</v>
      </c>
      <c r="O376" s="4">
        <v>4014.4</v>
      </c>
      <c r="P376" s="4">
        <v>4167.865826814962</v>
      </c>
      <c r="Q376" s="4">
        <v>3860.9341731850377</v>
      </c>
      <c r="R376" s="4">
        <v>13.062568605927552</v>
      </c>
      <c r="S376" s="4">
        <v>37.211855104281014</v>
      </c>
      <c r="T376" s="4">
        <v>34.587701291230495</v>
      </c>
      <c r="U376" s="4">
        <v>46.276233029669726</v>
      </c>
      <c r="V376" s="4">
        <v>4008.8606325499368</v>
      </c>
      <c r="W376" s="4">
        <v>18.697722547338692</v>
      </c>
      <c r="X376" s="4">
        <v>21.294266483199998</v>
      </c>
      <c r="Y376" s="4">
        <v>13.504634675616082</v>
      </c>
      <c r="Z376" s="4">
        <v>30.54989204414354</v>
      </c>
      <c r="AA376" s="4">
        <v>4014.4</v>
      </c>
      <c r="AB376" s="4">
        <v>-78.120882430958773</v>
      </c>
      <c r="AC376" s="4">
        <v>-83.928544911579891</v>
      </c>
      <c r="AD376" s="4">
        <v>11.615324961242237</v>
      </c>
    </row>
    <row r="377" spans="1:30" x14ac:dyDescent="0.3">
      <c r="A377" s="3">
        <v>40374</v>
      </c>
      <c r="B377" s="4">
        <v>3902</v>
      </c>
      <c r="C377" s="4">
        <v>3925</v>
      </c>
      <c r="D377" s="4">
        <v>3886</v>
      </c>
      <c r="E377" s="4">
        <v>3909</v>
      </c>
      <c r="F377" s="4">
        <v>397954</v>
      </c>
      <c r="G377" s="4"/>
      <c r="H377" s="4">
        <v>15548621620</v>
      </c>
      <c r="I377" s="4"/>
      <c r="J377" s="4">
        <v>-2</v>
      </c>
      <c r="K377" s="4">
        <v>-5.1137816415239075E-2</v>
      </c>
      <c r="L377" s="4">
        <v>647852</v>
      </c>
      <c r="M377" s="4">
        <v>-65814</v>
      </c>
      <c r="N377" s="4">
        <v>-2.3787226072298182</v>
      </c>
      <c r="O377" s="4">
        <v>4004.25</v>
      </c>
      <c r="P377" s="4">
        <v>4157.404660392689</v>
      </c>
      <c r="Q377" s="4">
        <v>3851.0953396073105</v>
      </c>
      <c r="R377" s="4">
        <v>10.612691466083149</v>
      </c>
      <c r="S377" s="4">
        <v>37.746170678336973</v>
      </c>
      <c r="T377" s="4">
        <v>36.258431301896771</v>
      </c>
      <c r="U377" s="4">
        <v>45.760046301515459</v>
      </c>
      <c r="V377" s="4">
        <v>3999.3500961166096</v>
      </c>
      <c r="W377" s="4">
        <v>19.190294563722873</v>
      </c>
      <c r="X377" s="4">
        <v>20.592942510040956</v>
      </c>
      <c r="Y377" s="4">
        <v>16.384998671086706</v>
      </c>
      <c r="Z377" s="4">
        <v>30.936116635241451</v>
      </c>
      <c r="AA377" s="4">
        <v>4004.25</v>
      </c>
      <c r="AB377" s="4">
        <v>-76.822775958444254</v>
      </c>
      <c r="AC377" s="4">
        <v>-83.251805011281263</v>
      </c>
      <c r="AD377" s="4">
        <v>12.858058105674019</v>
      </c>
    </row>
    <row r="378" spans="1:30" x14ac:dyDescent="0.3">
      <c r="A378" s="3">
        <v>40375</v>
      </c>
      <c r="B378" s="4">
        <v>4058</v>
      </c>
      <c r="C378" s="4">
        <v>4068</v>
      </c>
      <c r="D378" s="4">
        <v>4046</v>
      </c>
      <c r="E378" s="4">
        <v>4066</v>
      </c>
      <c r="F378" s="4">
        <v>959706</v>
      </c>
      <c r="G378" s="4"/>
      <c r="H378" s="4">
        <v>38943538560</v>
      </c>
      <c r="I378" s="4"/>
      <c r="J378" s="4">
        <v>6</v>
      </c>
      <c r="K378" s="4">
        <v>0.14778325123152711</v>
      </c>
      <c r="L378" s="4">
        <v>679620</v>
      </c>
      <c r="M378" s="4">
        <v>31768</v>
      </c>
      <c r="N378" s="4">
        <v>1.5700136142787531</v>
      </c>
      <c r="O378" s="4">
        <v>4003.15</v>
      </c>
      <c r="P378" s="4">
        <v>4154.1841352145275</v>
      </c>
      <c r="Q378" s="4">
        <v>3852.1158647854731</v>
      </c>
      <c r="R378" s="4">
        <v>23.166023166023166</v>
      </c>
      <c r="S378" s="4">
        <v>30.888030888030887</v>
      </c>
      <c r="T378" s="4">
        <v>35.924812824565727</v>
      </c>
      <c r="U378" s="4">
        <v>44.222242350147681</v>
      </c>
      <c r="V378" s="4">
        <v>4005.6977060102663</v>
      </c>
      <c r="W378" s="4">
        <v>45.760562676181543</v>
      </c>
      <c r="X378" s="4">
        <v>28.982149232087817</v>
      </c>
      <c r="Y378" s="4">
        <v>79.317389564368995</v>
      </c>
      <c r="Z378" s="4">
        <v>47.13228633224977</v>
      </c>
      <c r="AA378" s="4">
        <v>4003.15</v>
      </c>
      <c r="AB378" s="4">
        <v>-62.406051218344146</v>
      </c>
      <c r="AC378" s="4">
        <v>-81.266495126239633</v>
      </c>
      <c r="AD378" s="4">
        <v>37.720887815790974</v>
      </c>
    </row>
    <row r="379" spans="1:30" x14ac:dyDescent="0.3">
      <c r="A379" s="3">
        <v>40378</v>
      </c>
      <c r="B379" s="4">
        <v>4050</v>
      </c>
      <c r="C379" s="4">
        <v>4139</v>
      </c>
      <c r="D379" s="4">
        <v>4045</v>
      </c>
      <c r="E379" s="4">
        <v>4135</v>
      </c>
      <c r="F379" s="4">
        <v>2277276</v>
      </c>
      <c r="G379" s="4"/>
      <c r="H379" s="4">
        <v>93458619340</v>
      </c>
      <c r="I379" s="4"/>
      <c r="J379" s="4">
        <v>78</v>
      </c>
      <c r="K379" s="4">
        <v>1.9226029085531182</v>
      </c>
      <c r="L379" s="4">
        <v>830550</v>
      </c>
      <c r="M379" s="4">
        <v>150930</v>
      </c>
      <c r="N379" s="4">
        <v>3.3297932154682326</v>
      </c>
      <c r="O379" s="4">
        <v>4001.75</v>
      </c>
      <c r="P379" s="4">
        <v>4147.2489690685125</v>
      </c>
      <c r="Q379" s="4">
        <v>3856.2510309314875</v>
      </c>
      <c r="R379" s="4">
        <v>24.904214559386972</v>
      </c>
      <c r="S379" s="4">
        <v>30.747126436781606</v>
      </c>
      <c r="T379" s="4">
        <v>35.783570636820549</v>
      </c>
      <c r="U379" s="4">
        <v>42.624562524172077</v>
      </c>
      <c r="V379" s="4">
        <v>4018.0122101997645</v>
      </c>
      <c r="W379" s="4">
        <v>63.313365894792959</v>
      </c>
      <c r="X379" s="4">
        <v>40.4258881196562</v>
      </c>
      <c r="Y379" s="4">
        <v>109.08832144506648</v>
      </c>
      <c r="Z379" s="4">
        <v>52.306521417111504</v>
      </c>
      <c r="AA379" s="4">
        <v>4001.75</v>
      </c>
      <c r="AB379" s="4">
        <v>-44.895442932302103</v>
      </c>
      <c r="AC379" s="4">
        <v>-77.802585393483668</v>
      </c>
      <c r="AD379" s="4">
        <v>65.814284922363129</v>
      </c>
    </row>
    <row r="380" spans="1:30" x14ac:dyDescent="0.3">
      <c r="A380" s="3">
        <v>40379</v>
      </c>
      <c r="B380" s="4">
        <v>4138</v>
      </c>
      <c r="C380" s="4">
        <v>4190</v>
      </c>
      <c r="D380" s="4">
        <v>4128</v>
      </c>
      <c r="E380" s="4">
        <v>4187</v>
      </c>
      <c r="F380" s="4">
        <v>2555240</v>
      </c>
      <c r="G380" s="4"/>
      <c r="H380" s="4">
        <v>106362297180</v>
      </c>
      <c r="I380" s="4"/>
      <c r="J380" s="4">
        <v>84</v>
      </c>
      <c r="K380" s="4">
        <v>2.0472824762368997</v>
      </c>
      <c r="L380" s="4">
        <v>864878</v>
      </c>
      <c r="M380" s="4">
        <v>34328</v>
      </c>
      <c r="N380" s="4">
        <v>4.5652065331402074</v>
      </c>
      <c r="O380" s="4">
        <v>4004.2</v>
      </c>
      <c r="P380" s="4">
        <v>4160.0737951036026</v>
      </c>
      <c r="Q380" s="4">
        <v>3848.326204896397</v>
      </c>
      <c r="R380" s="4">
        <v>29.038281979458453</v>
      </c>
      <c r="S380" s="4">
        <v>29.971988795518211</v>
      </c>
      <c r="T380" s="4">
        <v>34.796618494805116</v>
      </c>
      <c r="U380" s="4">
        <v>41.070920493754073</v>
      </c>
      <c r="V380" s="4">
        <v>4034.106285418834</v>
      </c>
      <c r="W380" s="4">
        <v>75.213296561440913</v>
      </c>
      <c r="X380" s="4">
        <v>52.021690933584438</v>
      </c>
      <c r="Y380" s="4">
        <v>121.59650781715385</v>
      </c>
      <c r="Z380" s="4">
        <v>55.742666694382258</v>
      </c>
      <c r="AA380" s="4">
        <v>4004.2</v>
      </c>
      <c r="AB380" s="4">
        <v>-26.516528258823655</v>
      </c>
      <c r="AC380" s="4">
        <v>-72.918198999706533</v>
      </c>
      <c r="AD380" s="4">
        <v>92.803341481765756</v>
      </c>
    </row>
    <row r="381" spans="1:30" x14ac:dyDescent="0.3">
      <c r="A381" s="3">
        <v>40380</v>
      </c>
      <c r="B381" s="4">
        <v>4190</v>
      </c>
      <c r="C381" s="4">
        <v>4198</v>
      </c>
      <c r="D381" s="4">
        <v>4166</v>
      </c>
      <c r="E381" s="4">
        <v>4177</v>
      </c>
      <c r="F381" s="4">
        <v>2335760</v>
      </c>
      <c r="G381" s="4"/>
      <c r="H381" s="4">
        <v>97633303400</v>
      </c>
      <c r="I381" s="4"/>
      <c r="J381" s="4">
        <v>15</v>
      </c>
      <c r="K381" s="4">
        <v>0.36040365209034114</v>
      </c>
      <c r="L381" s="4">
        <v>866754</v>
      </c>
      <c r="M381" s="4">
        <v>1876</v>
      </c>
      <c r="N381" s="4">
        <v>4.1892717726144548</v>
      </c>
      <c r="O381" s="4">
        <v>4009.05</v>
      </c>
      <c r="P381" s="4">
        <v>4179.4183949563421</v>
      </c>
      <c r="Q381" s="4">
        <v>3838.6816050436587</v>
      </c>
      <c r="R381" s="4">
        <v>31.152343749999993</v>
      </c>
      <c r="S381" s="4">
        <v>24.609374999999996</v>
      </c>
      <c r="T381" s="4">
        <v>34.305464200941003</v>
      </c>
      <c r="U381" s="4">
        <v>39.705386997837742</v>
      </c>
      <c r="V381" s="4">
        <v>4047.7152106170406</v>
      </c>
      <c r="W381" s="4">
        <v>81.231941297370867</v>
      </c>
      <c r="X381" s="4">
        <v>61.758441054846578</v>
      </c>
      <c r="Y381" s="4">
        <v>120.17894178241944</v>
      </c>
      <c r="Z381" s="4">
        <v>54.941385089420095</v>
      </c>
      <c r="AA381" s="4">
        <v>4009.05</v>
      </c>
      <c r="AB381" s="4">
        <v>-12.612631825085373</v>
      </c>
      <c r="AC381" s="4">
        <v>-67.174811649742622</v>
      </c>
      <c r="AD381" s="4">
        <v>109.1243596493145</v>
      </c>
    </row>
    <row r="382" spans="1:30" x14ac:dyDescent="0.3">
      <c r="A382" s="3">
        <v>40381</v>
      </c>
      <c r="B382" s="4">
        <v>4183</v>
      </c>
      <c r="C382" s="4">
        <v>4191</v>
      </c>
      <c r="D382" s="4">
        <v>4163</v>
      </c>
      <c r="E382" s="4">
        <v>4173</v>
      </c>
      <c r="F382" s="4">
        <v>1789848</v>
      </c>
      <c r="G382" s="4"/>
      <c r="H382" s="4">
        <v>74715186340</v>
      </c>
      <c r="I382" s="4"/>
      <c r="J382" s="4">
        <v>-6</v>
      </c>
      <c r="K382" s="4">
        <v>-0.14357501794687724</v>
      </c>
      <c r="L382" s="4">
        <v>913076</v>
      </c>
      <c r="M382" s="4">
        <v>46322</v>
      </c>
      <c r="N382" s="4">
        <v>3.9961122948674794</v>
      </c>
      <c r="O382" s="4">
        <v>4012.65</v>
      </c>
      <c r="P382" s="4">
        <v>4193.3666566755819</v>
      </c>
      <c r="Q382" s="4">
        <v>3831.9333433244187</v>
      </c>
      <c r="R382" s="4">
        <v>31.182795698924732</v>
      </c>
      <c r="S382" s="4">
        <v>24.926686217008797</v>
      </c>
      <c r="T382" s="4">
        <v>32.993243138193755</v>
      </c>
      <c r="U382" s="4">
        <v>38.674865401057737</v>
      </c>
      <c r="V382" s="4">
        <v>4059.6470953201797</v>
      </c>
      <c r="W382" s="4">
        <v>84.817020693973745</v>
      </c>
      <c r="X382" s="4">
        <v>69.444634267888958</v>
      </c>
      <c r="Y382" s="4">
        <v>115.56179354614332</v>
      </c>
      <c r="Z382" s="4">
        <v>54.61085364403516</v>
      </c>
      <c r="AA382" s="4">
        <v>4012.65</v>
      </c>
      <c r="AB382" s="4">
        <v>-1.8946202963729775</v>
      </c>
      <c r="AC382" s="4">
        <v>-60.957650568469326</v>
      </c>
      <c r="AD382" s="4">
        <v>118.1260605441927</v>
      </c>
    </row>
    <row r="383" spans="1:30" x14ac:dyDescent="0.3">
      <c r="A383" s="3">
        <v>40382</v>
      </c>
      <c r="B383" s="4">
        <v>4190</v>
      </c>
      <c r="C383" s="4">
        <v>4234</v>
      </c>
      <c r="D383" s="4">
        <v>4187</v>
      </c>
      <c r="E383" s="4">
        <v>4223</v>
      </c>
      <c r="F383" s="4">
        <v>2843082</v>
      </c>
      <c r="G383" s="4"/>
      <c r="H383" s="4">
        <v>119876665940</v>
      </c>
      <c r="I383" s="4"/>
      <c r="J383" s="4">
        <v>49</v>
      </c>
      <c r="K383" s="4">
        <v>1.1739338763775755</v>
      </c>
      <c r="L383" s="4">
        <v>1034370</v>
      </c>
      <c r="M383" s="4">
        <v>121294</v>
      </c>
      <c r="N383" s="4">
        <v>5.0602049955219446</v>
      </c>
      <c r="O383" s="4">
        <v>4019.6</v>
      </c>
      <c r="P383" s="4">
        <v>4220.3400308857208</v>
      </c>
      <c r="Q383" s="4">
        <v>3818.8599691142795</v>
      </c>
      <c r="R383" s="4">
        <v>34.247871333964056</v>
      </c>
      <c r="S383" s="4">
        <v>23.462630085146643</v>
      </c>
      <c r="T383" s="4">
        <v>32.021314852651784</v>
      </c>
      <c r="U383" s="4">
        <v>37.761727253462766</v>
      </c>
      <c r="V383" s="4">
        <v>4075.2045148134957</v>
      </c>
      <c r="W383" s="4">
        <v>88.824373949239202</v>
      </c>
      <c r="X383" s="4">
        <v>75.904547495005701</v>
      </c>
      <c r="Y383" s="4">
        <v>114.6640268577062</v>
      </c>
      <c r="Z383" s="4">
        <v>57.940255495821205</v>
      </c>
      <c r="AA383" s="4">
        <v>4019.6</v>
      </c>
      <c r="AB383" s="4">
        <v>10.512877286480489</v>
      </c>
      <c r="AC383" s="4">
        <v>-54.150933629902674</v>
      </c>
      <c r="AD383" s="4">
        <v>129.32762183276634</v>
      </c>
    </row>
    <row r="384" spans="1:30" x14ac:dyDescent="0.3">
      <c r="A384" s="3">
        <v>40385</v>
      </c>
      <c r="B384" s="4">
        <v>4222</v>
      </c>
      <c r="C384" s="4">
        <v>4235</v>
      </c>
      <c r="D384" s="4">
        <v>4203</v>
      </c>
      <c r="E384" s="4">
        <v>4215</v>
      </c>
      <c r="F384" s="4">
        <v>1946230</v>
      </c>
      <c r="G384" s="4"/>
      <c r="H384" s="4">
        <v>82074418000</v>
      </c>
      <c r="I384" s="4"/>
      <c r="J384" s="4">
        <v>-1</v>
      </c>
      <c r="K384" s="4">
        <v>-2.3719165085388995E-2</v>
      </c>
      <c r="L384" s="4">
        <v>1069838</v>
      </c>
      <c r="M384" s="4">
        <v>35468</v>
      </c>
      <c r="N384" s="4">
        <v>4.6321120047661575</v>
      </c>
      <c r="O384" s="4">
        <v>4028.4</v>
      </c>
      <c r="P384" s="4">
        <v>4246.4544886031927</v>
      </c>
      <c r="Q384" s="4">
        <v>3810.3455113968071</v>
      </c>
      <c r="R384" s="4">
        <v>35.282457879088206</v>
      </c>
      <c r="S384" s="4">
        <v>20.01982160555005</v>
      </c>
      <c r="T384" s="4">
        <v>31.387246278483879</v>
      </c>
      <c r="U384" s="4">
        <v>37.134986074741946</v>
      </c>
      <c r="V384" s="4">
        <v>4088.5183705455443</v>
      </c>
      <c r="W384" s="4">
        <v>90.639362957563478</v>
      </c>
      <c r="X384" s="4">
        <v>80.816152649191622</v>
      </c>
      <c r="Y384" s="4">
        <v>110.28578357430717</v>
      </c>
      <c r="Z384" s="4">
        <v>57.233191789278479</v>
      </c>
      <c r="AA384" s="4">
        <v>4028.4</v>
      </c>
      <c r="AB384" s="4">
        <v>19.475869668641735</v>
      </c>
      <c r="AC384" s="4">
        <v>-47.138857125279401</v>
      </c>
      <c r="AD384" s="4">
        <v>133.22945358784227</v>
      </c>
    </row>
    <row r="385" spans="1:30" x14ac:dyDescent="0.3">
      <c r="A385" s="3">
        <v>40386</v>
      </c>
      <c r="B385" s="4">
        <v>4215</v>
      </c>
      <c r="C385" s="4">
        <v>4217</v>
      </c>
      <c r="D385" s="4">
        <v>4152</v>
      </c>
      <c r="E385" s="4">
        <v>4155</v>
      </c>
      <c r="F385" s="4">
        <v>1954296</v>
      </c>
      <c r="G385" s="4"/>
      <c r="H385" s="4">
        <v>81618391060</v>
      </c>
      <c r="I385" s="4"/>
      <c r="J385" s="4">
        <v>-62</v>
      </c>
      <c r="K385" s="4">
        <v>-1.4702395067583589</v>
      </c>
      <c r="L385" s="4">
        <v>1102482</v>
      </c>
      <c r="M385" s="4">
        <v>32644</v>
      </c>
      <c r="N385" s="4">
        <v>2.9369867086177259</v>
      </c>
      <c r="O385" s="4">
        <v>4036.45</v>
      </c>
      <c r="P385" s="4">
        <v>4260.6316004938853</v>
      </c>
      <c r="Q385" s="4">
        <v>3812.2683995061143</v>
      </c>
      <c r="R385" s="4">
        <v>35.073891625615765</v>
      </c>
      <c r="S385" s="4">
        <v>20.19704433497537</v>
      </c>
      <c r="T385" s="4">
        <v>30.624623595237523</v>
      </c>
      <c r="U385" s="4">
        <v>36.571832121034745</v>
      </c>
      <c r="V385" s="4">
        <v>4094.8499543031116</v>
      </c>
      <c r="W385" s="4">
        <v>86.118696603991694</v>
      </c>
      <c r="X385" s="4">
        <v>82.583667300791646</v>
      </c>
      <c r="Y385" s="4">
        <v>93.188755210391804</v>
      </c>
      <c r="Z385" s="4">
        <v>52.203774158601981</v>
      </c>
      <c r="AA385" s="4">
        <v>4036.45</v>
      </c>
      <c r="AB385" s="4">
        <v>21.489885128527021</v>
      </c>
      <c r="AC385" s="4">
        <v>-40.602786434440695</v>
      </c>
      <c r="AD385" s="4">
        <v>124.18534312593543</v>
      </c>
    </row>
    <row r="386" spans="1:30" x14ac:dyDescent="0.3">
      <c r="A386" s="3">
        <v>40387</v>
      </c>
      <c r="B386" s="4">
        <v>4154</v>
      </c>
      <c r="C386" s="4">
        <v>4223</v>
      </c>
      <c r="D386" s="4">
        <v>4145</v>
      </c>
      <c r="E386" s="4">
        <v>4220</v>
      </c>
      <c r="F386" s="4">
        <v>2041104</v>
      </c>
      <c r="G386" s="4"/>
      <c r="H386" s="4">
        <v>85507977100.000015</v>
      </c>
      <c r="I386" s="4"/>
      <c r="J386" s="4">
        <v>44</v>
      </c>
      <c r="K386" s="4">
        <v>1.053639846743295</v>
      </c>
      <c r="L386" s="4">
        <v>1259150</v>
      </c>
      <c r="M386" s="4">
        <v>156668</v>
      </c>
      <c r="N386" s="4">
        <v>4.2438614692950001</v>
      </c>
      <c r="O386" s="4">
        <v>4048.2</v>
      </c>
      <c r="P386" s="4">
        <v>4284.6610750208156</v>
      </c>
      <c r="Q386" s="4">
        <v>3811.7389249791836</v>
      </c>
      <c r="R386" s="4">
        <v>34.247871333964056</v>
      </c>
      <c r="S386" s="4">
        <v>17.975402081362347</v>
      </c>
      <c r="T386" s="4">
        <v>29.663568734540025</v>
      </c>
      <c r="U386" s="4">
        <v>36.257822459198998</v>
      </c>
      <c r="V386" s="4">
        <v>4106.769006274244</v>
      </c>
      <c r="W386" s="4">
        <v>88.114218788626047</v>
      </c>
      <c r="X386" s="4">
        <v>84.427184463403123</v>
      </c>
      <c r="Y386" s="4">
        <v>95.488287439071911</v>
      </c>
      <c r="Z386" s="4">
        <v>56.557153465193366</v>
      </c>
      <c r="AA386" s="4">
        <v>4048.2</v>
      </c>
      <c r="AB386" s="4">
        <v>28.008103678254884</v>
      </c>
      <c r="AC386" s="4">
        <v>-34.068415947517302</v>
      </c>
      <c r="AD386" s="4">
        <v>124.15303925154437</v>
      </c>
    </row>
    <row r="387" spans="1:30" x14ac:dyDescent="0.3">
      <c r="A387" s="3">
        <v>40388</v>
      </c>
      <c r="B387" s="4">
        <v>4218</v>
      </c>
      <c r="C387" s="4">
        <v>4242</v>
      </c>
      <c r="D387" s="4">
        <v>4196</v>
      </c>
      <c r="E387" s="4">
        <v>4216</v>
      </c>
      <c r="F387" s="4">
        <v>2417326</v>
      </c>
      <c r="G387" s="4"/>
      <c r="H387" s="4">
        <v>101913426220</v>
      </c>
      <c r="I387" s="4"/>
      <c r="J387" s="4">
        <v>27</v>
      </c>
      <c r="K387" s="4">
        <v>0.644545237526856</v>
      </c>
      <c r="L387" s="4">
        <v>1233180</v>
      </c>
      <c r="M387" s="4">
        <v>-25970</v>
      </c>
      <c r="N387" s="4">
        <v>3.8167938931297711</v>
      </c>
      <c r="O387" s="4">
        <v>4061</v>
      </c>
      <c r="P387" s="4">
        <v>4304.5857138668034</v>
      </c>
      <c r="Q387" s="4">
        <v>3817.414286133197</v>
      </c>
      <c r="R387" s="4">
        <v>35.607476635514018</v>
      </c>
      <c r="S387" s="4">
        <v>17.196261682242987</v>
      </c>
      <c r="T387" s="4">
        <v>29.002472967672311</v>
      </c>
      <c r="U387" s="4">
        <v>35.897276386976543</v>
      </c>
      <c r="V387" s="4">
        <v>4117.1719580576491</v>
      </c>
      <c r="W387" s="4">
        <v>87.676822678034966</v>
      </c>
      <c r="X387" s="4">
        <v>85.510397201613728</v>
      </c>
      <c r="Y387" s="4">
        <v>92.009673630877444</v>
      </c>
      <c r="Z387" s="4">
        <v>56.225420488710952</v>
      </c>
      <c r="AA387" s="4">
        <v>4061</v>
      </c>
      <c r="AB387" s="4">
        <v>32.476701075582241</v>
      </c>
      <c r="AC387" s="4">
        <v>-27.730785754841154</v>
      </c>
      <c r="AD387" s="4">
        <v>120.41497366084678</v>
      </c>
    </row>
    <row r="388" spans="1:30" x14ac:dyDescent="0.3">
      <c r="A388" s="3">
        <v>40389</v>
      </c>
      <c r="B388" s="4">
        <v>4219</v>
      </c>
      <c r="C388" s="4">
        <v>4287</v>
      </c>
      <c r="D388" s="4">
        <v>4215</v>
      </c>
      <c r="E388" s="4">
        <v>4285</v>
      </c>
      <c r="F388" s="4">
        <v>3301522</v>
      </c>
      <c r="G388" s="4"/>
      <c r="H388" s="4">
        <v>140462568480</v>
      </c>
      <c r="I388" s="4"/>
      <c r="J388" s="4">
        <v>70</v>
      </c>
      <c r="K388" s="4">
        <v>1.6607354685646498</v>
      </c>
      <c r="L388" s="4">
        <v>1203746</v>
      </c>
      <c r="M388" s="4">
        <v>-29434</v>
      </c>
      <c r="N388" s="4">
        <v>5.1146817122531587</v>
      </c>
      <c r="O388" s="4">
        <v>4076.5</v>
      </c>
      <c r="P388" s="4">
        <v>4335.2063972923743</v>
      </c>
      <c r="Q388" s="4">
        <v>3817.7936027076253</v>
      </c>
      <c r="R388" s="4">
        <v>39.371534195933457</v>
      </c>
      <c r="S388" s="4">
        <v>14.140480591497228</v>
      </c>
      <c r="T388" s="4">
        <v>29.001801156048295</v>
      </c>
      <c r="U388" s="4">
        <v>35.613768712717089</v>
      </c>
      <c r="V388" s="4">
        <v>4133.1555810997779</v>
      </c>
      <c r="W388" s="4">
        <v>91.36526124028326</v>
      </c>
      <c r="X388" s="4">
        <v>87.462018547836905</v>
      </c>
      <c r="Y388" s="4">
        <v>99.171746625175984</v>
      </c>
      <c r="Z388" s="4">
        <v>60.43884799372865</v>
      </c>
      <c r="AA388" s="4">
        <v>4076.5</v>
      </c>
      <c r="AB388" s="4">
        <v>41.111907571203119</v>
      </c>
      <c r="AC388" s="4">
        <v>-21.174338771408365</v>
      </c>
      <c r="AD388" s="4">
        <v>124.57249268522297</v>
      </c>
    </row>
    <row r="389" spans="1:30" x14ac:dyDescent="0.3">
      <c r="A389" s="3">
        <v>40392</v>
      </c>
      <c r="B389" s="4">
        <v>4310</v>
      </c>
      <c r="C389" s="4">
        <v>4353</v>
      </c>
      <c r="D389" s="4">
        <v>4305</v>
      </c>
      <c r="E389" s="4">
        <v>4327</v>
      </c>
      <c r="F389" s="4">
        <v>2677346</v>
      </c>
      <c r="G389" s="4"/>
      <c r="H389" s="4">
        <v>116032204560</v>
      </c>
      <c r="I389" s="4"/>
      <c r="J389" s="4">
        <v>73</v>
      </c>
      <c r="K389" s="4">
        <v>1.7160319699106723</v>
      </c>
      <c r="L389" s="4">
        <v>1258936</v>
      </c>
      <c r="M389" s="4">
        <v>55190</v>
      </c>
      <c r="N389" s="4">
        <v>5.7067474471099802</v>
      </c>
      <c r="O389" s="4">
        <v>4093.4</v>
      </c>
      <c r="P389" s="4">
        <v>4370.5377996593033</v>
      </c>
      <c r="Q389" s="4">
        <v>3816.2622003406968</v>
      </c>
      <c r="R389" s="4">
        <v>42.947558770343583</v>
      </c>
      <c r="S389" s="4">
        <v>13.83363471971067</v>
      </c>
      <c r="T389" s="4">
        <v>29.521160448194756</v>
      </c>
      <c r="U389" s="4">
        <v>35.403634174081006</v>
      </c>
      <c r="V389" s="4">
        <v>4151.6169543283704</v>
      </c>
      <c r="W389" s="4">
        <v>90.076840826855502</v>
      </c>
      <c r="X389" s="4">
        <v>88.333625974176428</v>
      </c>
      <c r="Y389" s="4">
        <v>93.563270532213636</v>
      </c>
      <c r="Z389" s="4">
        <v>62.736946185435848</v>
      </c>
      <c r="AA389" s="4">
        <v>4093.4</v>
      </c>
      <c r="AB389" s="4">
        <v>50.75929832906877</v>
      </c>
      <c r="AC389" s="4">
        <v>-14.323516190410544</v>
      </c>
      <c r="AD389" s="4">
        <v>130.16562903895863</v>
      </c>
    </row>
    <row r="390" spans="1:30" x14ac:dyDescent="0.3">
      <c r="A390" s="3">
        <v>40393</v>
      </c>
      <c r="B390" s="4">
        <v>4341</v>
      </c>
      <c r="C390" s="4">
        <v>4347</v>
      </c>
      <c r="D390" s="4">
        <v>4295</v>
      </c>
      <c r="E390" s="4">
        <v>4298</v>
      </c>
      <c r="F390" s="4">
        <v>2552662</v>
      </c>
      <c r="G390" s="4"/>
      <c r="H390" s="4">
        <v>110159278699.99998</v>
      </c>
      <c r="I390" s="4"/>
      <c r="J390" s="4">
        <v>-35</v>
      </c>
      <c r="K390" s="4">
        <v>-0.80775444264943452</v>
      </c>
      <c r="L390" s="4">
        <v>1232048</v>
      </c>
      <c r="M390" s="4">
        <v>-26888</v>
      </c>
      <c r="N390" s="4">
        <v>4.5716649229945654</v>
      </c>
      <c r="O390" s="4">
        <v>4110.1000000000004</v>
      </c>
      <c r="P390" s="4">
        <v>4394.200615979621</v>
      </c>
      <c r="Q390" s="4">
        <v>3825.9993840203797</v>
      </c>
      <c r="R390" s="4">
        <v>42.410714285714285</v>
      </c>
      <c r="S390" s="4">
        <v>14.553571428571429</v>
      </c>
      <c r="T390" s="4">
        <v>29.792388470547223</v>
      </c>
      <c r="U390" s="4">
        <v>35.10659686385911</v>
      </c>
      <c r="V390" s="4">
        <v>4165.5581967732878</v>
      </c>
      <c r="W390" s="4">
        <v>84.570457987134432</v>
      </c>
      <c r="X390" s="4">
        <v>87.079236645162425</v>
      </c>
      <c r="Y390" s="4">
        <v>79.552900671078447</v>
      </c>
      <c r="Z390" s="4">
        <v>60.195455857208678</v>
      </c>
      <c r="AA390" s="4">
        <v>4110.1000000000004</v>
      </c>
      <c r="AB390" s="4">
        <v>55.425951505982994</v>
      </c>
      <c r="AC390" s="4">
        <v>-7.6807097431349689</v>
      </c>
      <c r="AD390" s="4">
        <v>126.21332249823593</v>
      </c>
    </row>
    <row r="391" spans="1:30" x14ac:dyDescent="0.3">
      <c r="A391" s="3">
        <v>40394</v>
      </c>
      <c r="B391" s="4">
        <v>4296</v>
      </c>
      <c r="C391" s="4">
        <v>4326</v>
      </c>
      <c r="D391" s="4">
        <v>4274</v>
      </c>
      <c r="E391" s="4">
        <v>4324</v>
      </c>
      <c r="F391" s="4">
        <v>2686216</v>
      </c>
      <c r="G391" s="4"/>
      <c r="H391" s="4">
        <v>115570405140</v>
      </c>
      <c r="I391" s="4"/>
      <c r="J391" s="4">
        <v>9</v>
      </c>
      <c r="K391" s="4">
        <v>0.20857473928157588</v>
      </c>
      <c r="L391" s="4">
        <v>1264022</v>
      </c>
      <c r="M391" s="4">
        <v>31974</v>
      </c>
      <c r="N391" s="4">
        <v>4.7467932801201496</v>
      </c>
      <c r="O391" s="4">
        <v>4128.05</v>
      </c>
      <c r="P391" s="4">
        <v>4418.5051428362049</v>
      </c>
      <c r="Q391" s="4">
        <v>3837.5948571637955</v>
      </c>
      <c r="R391" s="4">
        <v>41.340295909486507</v>
      </c>
      <c r="S391" s="4">
        <v>15.839860748476935</v>
      </c>
      <c r="T391" s="4">
        <v>29.936014146293822</v>
      </c>
      <c r="U391" s="4">
        <v>34.793392090739673</v>
      </c>
      <c r="V391" s="4">
        <v>4180.6478923186887</v>
      </c>
      <c r="W391" s="4">
        <v>85.066202760653724</v>
      </c>
      <c r="X391" s="4">
        <v>86.408225350326191</v>
      </c>
      <c r="Y391" s="4">
        <v>82.382157581308803</v>
      </c>
      <c r="Z391" s="4">
        <v>61.661190830222921</v>
      </c>
      <c r="AA391" s="4">
        <v>4128.05</v>
      </c>
      <c r="AB391" s="4">
        <v>60.524600559052487</v>
      </c>
      <c r="AC391" s="4">
        <v>-1.1849659048314016</v>
      </c>
      <c r="AD391" s="4">
        <v>123.41913292776778</v>
      </c>
    </row>
    <row r="392" spans="1:30" x14ac:dyDescent="0.3">
      <c r="A392" s="3">
        <v>40395</v>
      </c>
      <c r="B392" s="4">
        <v>4330</v>
      </c>
      <c r="C392" s="4">
        <v>4347</v>
      </c>
      <c r="D392" s="4">
        <v>4286</v>
      </c>
      <c r="E392" s="4">
        <v>4302</v>
      </c>
      <c r="F392" s="4">
        <v>2847134</v>
      </c>
      <c r="G392" s="4"/>
      <c r="H392" s="4">
        <v>122843411340</v>
      </c>
      <c r="I392" s="4"/>
      <c r="J392" s="4">
        <v>0</v>
      </c>
      <c r="K392" s="4">
        <v>0</v>
      </c>
      <c r="L392" s="4">
        <v>1255884</v>
      </c>
      <c r="M392" s="4">
        <v>-8138</v>
      </c>
      <c r="N392" s="4">
        <v>3.7526529037237211</v>
      </c>
      <c r="O392" s="4">
        <v>4146.3999999999996</v>
      </c>
      <c r="P392" s="4">
        <v>4432.0840212542516</v>
      </c>
      <c r="Q392" s="4">
        <v>3860.7159787457476</v>
      </c>
      <c r="R392" s="4">
        <v>41.469816272965879</v>
      </c>
      <c r="S392" s="4">
        <v>13.99825021872266</v>
      </c>
      <c r="T392" s="4">
        <v>31.48484950980972</v>
      </c>
      <c r="U392" s="4">
        <v>34.476006882187271</v>
      </c>
      <c r="V392" s="4">
        <v>4192.205235907385</v>
      </c>
      <c r="W392" s="4">
        <v>81.871058250692229</v>
      </c>
      <c r="X392" s="4">
        <v>84.89583631711487</v>
      </c>
      <c r="Y392" s="4">
        <v>75.821502117846961</v>
      </c>
      <c r="Z392" s="4">
        <v>59.703045117827671</v>
      </c>
      <c r="AA392" s="4">
        <v>4146.3999999999996</v>
      </c>
      <c r="AB392" s="4">
        <v>62.074543827878188</v>
      </c>
      <c r="AC392" s="4">
        <v>4.8397493078076064</v>
      </c>
      <c r="AD392" s="4">
        <v>114.46958904014116</v>
      </c>
    </row>
    <row r="393" spans="1:30" x14ac:dyDescent="0.3">
      <c r="A393" s="3">
        <v>40396</v>
      </c>
      <c r="B393" s="4">
        <v>4291</v>
      </c>
      <c r="C393" s="4">
        <v>4324</v>
      </c>
      <c r="D393" s="4">
        <v>4285</v>
      </c>
      <c r="E393" s="4">
        <v>4317</v>
      </c>
      <c r="F393" s="4">
        <v>2006040</v>
      </c>
      <c r="G393" s="4"/>
      <c r="H393" s="4">
        <v>86339474880</v>
      </c>
      <c r="I393" s="4"/>
      <c r="J393" s="4">
        <v>3</v>
      </c>
      <c r="K393" s="4">
        <v>6.9541029207232263E-2</v>
      </c>
      <c r="L393" s="4">
        <v>1233682</v>
      </c>
      <c r="M393" s="4">
        <v>-22202</v>
      </c>
      <c r="N393" s="4">
        <v>3.6556816135422299</v>
      </c>
      <c r="O393" s="4">
        <v>4164.75</v>
      </c>
      <c r="P393" s="4">
        <v>4444.7049070832654</v>
      </c>
      <c r="Q393" s="4">
        <v>3884.7950929167341</v>
      </c>
      <c r="R393" s="4">
        <v>41.725352112676056</v>
      </c>
      <c r="S393" s="4">
        <v>12.323943661971832</v>
      </c>
      <c r="T393" s="4">
        <v>33.102678400323583</v>
      </c>
      <c r="U393" s="4">
        <v>34.295309681431398</v>
      </c>
      <c r="V393" s="4">
        <v>4204.0904515352531</v>
      </c>
      <c r="W393" s="4">
        <v>82.14480806456406</v>
      </c>
      <c r="X393" s="4">
        <v>83.978826899597934</v>
      </c>
      <c r="Y393" s="4">
        <v>78.476770394496299</v>
      </c>
      <c r="Z393" s="4">
        <v>60.601017697029661</v>
      </c>
      <c r="AA393" s="4">
        <v>4164.75</v>
      </c>
      <c r="AB393" s="4">
        <v>63.778065832481843</v>
      </c>
      <c r="AC393" s="4">
        <v>10.452922310157534</v>
      </c>
      <c r="AD393" s="4">
        <v>106.65028704464862</v>
      </c>
    </row>
    <row r="394" spans="1:30" x14ac:dyDescent="0.3">
      <c r="A394" s="3">
        <v>40399</v>
      </c>
      <c r="B394" s="4">
        <v>4320</v>
      </c>
      <c r="C394" s="4">
        <v>4380</v>
      </c>
      <c r="D394" s="4">
        <v>4320</v>
      </c>
      <c r="E394" s="4">
        <v>4379</v>
      </c>
      <c r="F394" s="4">
        <v>2477098</v>
      </c>
      <c r="G394" s="4"/>
      <c r="H394" s="4">
        <v>108041279800</v>
      </c>
      <c r="I394" s="4"/>
      <c r="J394" s="4">
        <v>76</v>
      </c>
      <c r="K394" s="4">
        <v>1.7662096211945155</v>
      </c>
      <c r="L394" s="4">
        <v>1341754</v>
      </c>
      <c r="M394" s="4">
        <v>108072</v>
      </c>
      <c r="N394" s="4">
        <v>4.5968637661081271</v>
      </c>
      <c r="O394" s="4">
        <v>4186.55</v>
      </c>
      <c r="P394" s="4">
        <v>4461.9039358716345</v>
      </c>
      <c r="Q394" s="4">
        <v>3911.1960641283658</v>
      </c>
      <c r="R394" s="4">
        <v>45.068027210884352</v>
      </c>
      <c r="S394" s="4">
        <v>11.904761904761905</v>
      </c>
      <c r="T394" s="4">
        <v>34.263690495603399</v>
      </c>
      <c r="U394" s="4">
        <v>34.522514804701331</v>
      </c>
      <c r="V394" s="4">
        <v>4220.7485037699907</v>
      </c>
      <c r="W394" s="4">
        <v>87.95469473807816</v>
      </c>
      <c r="X394" s="4">
        <v>85.304116179091338</v>
      </c>
      <c r="Y394" s="4">
        <v>93.255851856051805</v>
      </c>
      <c r="Z394" s="4">
        <v>64.083300896144806</v>
      </c>
      <c r="AA394" s="4">
        <v>4186.55</v>
      </c>
      <c r="AB394" s="4">
        <v>69.33178745053192</v>
      </c>
      <c r="AC394" s="4">
        <v>16.060433275907474</v>
      </c>
      <c r="AD394" s="4">
        <v>106.5427083492489</v>
      </c>
    </row>
    <row r="395" spans="1:30" x14ac:dyDescent="0.3">
      <c r="A395" s="3">
        <v>40400</v>
      </c>
      <c r="B395" s="4">
        <v>4378</v>
      </c>
      <c r="C395" s="4">
        <v>4385</v>
      </c>
      <c r="D395" s="4">
        <v>4353</v>
      </c>
      <c r="E395" s="4">
        <v>4357</v>
      </c>
      <c r="F395" s="4">
        <v>2026632</v>
      </c>
      <c r="G395" s="4"/>
      <c r="H395" s="4">
        <v>88476335780</v>
      </c>
      <c r="I395" s="4"/>
      <c r="J395" s="4">
        <v>-4</v>
      </c>
      <c r="K395" s="4">
        <v>-9.1722082091263465E-2</v>
      </c>
      <c r="L395" s="4">
        <v>1271876</v>
      </c>
      <c r="M395" s="4">
        <v>-69878</v>
      </c>
      <c r="N395" s="4">
        <v>3.5273431466894731</v>
      </c>
      <c r="O395" s="4">
        <v>4208.55</v>
      </c>
      <c r="P395" s="4">
        <v>4463.8204252356709</v>
      </c>
      <c r="Q395" s="4">
        <v>3953.2795747643299</v>
      </c>
      <c r="R395" s="4">
        <v>45.68744662681469</v>
      </c>
      <c r="S395" s="4">
        <v>9.7352690008539717</v>
      </c>
      <c r="T395" s="4">
        <v>35.577504432741385</v>
      </c>
      <c r="U395" s="4">
        <v>34.951469452259204</v>
      </c>
      <c r="V395" s="4">
        <v>4233.7248367442771</v>
      </c>
      <c r="W395" s="4">
        <v>87.031524887113846</v>
      </c>
      <c r="X395" s="4">
        <v>85.879919081765522</v>
      </c>
      <c r="Y395" s="4">
        <v>89.334736497810496</v>
      </c>
      <c r="Z395" s="4">
        <v>62.035321847447143</v>
      </c>
      <c r="AA395" s="4">
        <v>4208.55</v>
      </c>
      <c r="AB395" s="4">
        <v>71.137902251562991</v>
      </c>
      <c r="AC395" s="4">
        <v>21.305906511684189</v>
      </c>
      <c r="AD395" s="4">
        <v>99.663991479757613</v>
      </c>
    </row>
    <row r="396" spans="1:30" x14ac:dyDescent="0.3">
      <c r="A396" s="3">
        <v>40401</v>
      </c>
      <c r="B396" s="4">
        <v>4351</v>
      </c>
      <c r="C396" s="4">
        <v>4407</v>
      </c>
      <c r="D396" s="4">
        <v>4350</v>
      </c>
      <c r="E396" s="4">
        <v>4361</v>
      </c>
      <c r="F396" s="4">
        <v>3105900</v>
      </c>
      <c r="G396" s="4"/>
      <c r="H396" s="4">
        <v>136137984060</v>
      </c>
      <c r="I396" s="4"/>
      <c r="J396" s="4">
        <v>-4</v>
      </c>
      <c r="K396" s="4">
        <v>-9.1638029782359673E-2</v>
      </c>
      <c r="L396" s="4">
        <v>1331284</v>
      </c>
      <c r="M396" s="4">
        <v>59408</v>
      </c>
      <c r="N396" s="4">
        <v>3.0652518138633473</v>
      </c>
      <c r="O396" s="4">
        <v>4231.3</v>
      </c>
      <c r="P396" s="4">
        <v>4453.6367715876077</v>
      </c>
      <c r="Q396" s="4">
        <v>4008.9632284123927</v>
      </c>
      <c r="R396" s="4">
        <v>46.728187919463089</v>
      </c>
      <c r="S396" s="4">
        <v>8.6409395973154357</v>
      </c>
      <c r="T396" s="4">
        <v>36.615151647244488</v>
      </c>
      <c r="U396" s="4">
        <v>35.601426469237495</v>
      </c>
      <c r="V396" s="4">
        <v>4245.8462808638697</v>
      </c>
      <c r="W396" s="4">
        <v>83.368238813631464</v>
      </c>
      <c r="X396" s="4">
        <v>85.042692325720836</v>
      </c>
      <c r="Y396" s="4">
        <v>80.019331789452707</v>
      </c>
      <c r="Z396" s="4">
        <v>62.266116554315843</v>
      </c>
      <c r="AA396" s="4">
        <v>4231.3</v>
      </c>
      <c r="AB396" s="4">
        <v>72.061349434689873</v>
      </c>
      <c r="AC396" s="4">
        <v>26.139758218637109</v>
      </c>
      <c r="AD396" s="4">
        <v>91.843182432105522</v>
      </c>
    </row>
    <row r="397" spans="1:30" x14ac:dyDescent="0.3">
      <c r="A397" s="3">
        <v>40402</v>
      </c>
      <c r="B397" s="4">
        <v>4342</v>
      </c>
      <c r="C397" s="4">
        <v>4343</v>
      </c>
      <c r="D397" s="4">
        <v>4298</v>
      </c>
      <c r="E397" s="4">
        <v>4301</v>
      </c>
      <c r="F397" s="4">
        <v>2221398</v>
      </c>
      <c r="G397" s="4"/>
      <c r="H397" s="4">
        <v>95946054900</v>
      </c>
      <c r="I397" s="4"/>
      <c r="J397" s="4">
        <v>-82</v>
      </c>
      <c r="K397" s="4">
        <v>-1.8708647045402693</v>
      </c>
      <c r="L397" s="4">
        <v>1317378</v>
      </c>
      <c r="M397" s="4">
        <v>-13906</v>
      </c>
      <c r="N397" s="4">
        <v>1.1785739490460931</v>
      </c>
      <c r="O397" s="4">
        <v>4250.8999999999996</v>
      </c>
      <c r="P397" s="4">
        <v>4418.5101428911739</v>
      </c>
      <c r="Q397" s="4">
        <v>4083.2898571088249</v>
      </c>
      <c r="R397" s="4">
        <v>45.805921052631582</v>
      </c>
      <c r="S397" s="4">
        <v>12.253289473684212</v>
      </c>
      <c r="T397" s="4">
        <v>36.699240196588832</v>
      </c>
      <c r="U397" s="4">
        <v>36.478835749242805</v>
      </c>
      <c r="V397" s="4">
        <v>4251.0990160196916</v>
      </c>
      <c r="W397" s="4">
        <v>62.34574316898739</v>
      </c>
      <c r="X397" s="4">
        <v>77.47704260680969</v>
      </c>
      <c r="Y397" s="4">
        <v>32.083144293342798</v>
      </c>
      <c r="Z397" s="4">
        <v>56.812808465321311</v>
      </c>
      <c r="AA397" s="4">
        <v>4250.8999999999996</v>
      </c>
      <c r="AB397" s="4">
        <v>67.177311194292997</v>
      </c>
      <c r="AC397" s="4">
        <v>30.048096597271005</v>
      </c>
      <c r="AD397" s="4">
        <v>74.258429194043984</v>
      </c>
    </row>
    <row r="398" spans="1:30" x14ac:dyDescent="0.3">
      <c r="A398" s="3">
        <v>40403</v>
      </c>
      <c r="B398" s="4">
        <v>4320</v>
      </c>
      <c r="C398" s="4">
        <v>4334</v>
      </c>
      <c r="D398" s="4">
        <v>4295</v>
      </c>
      <c r="E398" s="4">
        <v>4334</v>
      </c>
      <c r="F398" s="4">
        <v>2033386</v>
      </c>
      <c r="G398" s="4"/>
      <c r="H398" s="4">
        <v>87735871040</v>
      </c>
      <c r="I398" s="4"/>
      <c r="J398" s="4">
        <v>15</v>
      </c>
      <c r="K398" s="4">
        <v>0.34730261634637649</v>
      </c>
      <c r="L398" s="4">
        <v>1351294</v>
      </c>
      <c r="M398" s="4">
        <v>33916</v>
      </c>
      <c r="N398" s="4">
        <v>1.6345003869333727</v>
      </c>
      <c r="O398" s="4">
        <v>4264.3</v>
      </c>
      <c r="P398" s="4">
        <v>4412.3487757463736</v>
      </c>
      <c r="Q398" s="4">
        <v>4116.2512242536268</v>
      </c>
      <c r="R398" s="4">
        <v>37.773722627737229</v>
      </c>
      <c r="S398" s="4">
        <v>13.868613138686131</v>
      </c>
      <c r="T398" s="4">
        <v>38.299442114811953</v>
      </c>
      <c r="U398" s="4">
        <v>37.112127469688843</v>
      </c>
      <c r="V398" s="4">
        <v>4258.9943478273399</v>
      </c>
      <c r="W398" s="4">
        <v>56.601422764287328</v>
      </c>
      <c r="X398" s="4">
        <v>70.518502659302229</v>
      </c>
      <c r="Y398" s="4">
        <v>28.767262974257534</v>
      </c>
      <c r="Z398" s="4">
        <v>58.896923412781689</v>
      </c>
      <c r="AA398" s="4">
        <v>4264.3</v>
      </c>
      <c r="AB398" s="4">
        <v>65.217710735928449</v>
      </c>
      <c r="AC398" s="4">
        <v>33.39758365809552</v>
      </c>
      <c r="AD398" s="4">
        <v>63.640254155665858</v>
      </c>
    </row>
    <row r="399" spans="1:30" x14ac:dyDescent="0.3">
      <c r="A399" s="3">
        <v>40406</v>
      </c>
      <c r="B399" s="4">
        <v>4325</v>
      </c>
      <c r="C399" s="4">
        <v>4372</v>
      </c>
      <c r="D399" s="4">
        <v>4318</v>
      </c>
      <c r="E399" s="4">
        <v>4361</v>
      </c>
      <c r="F399" s="4">
        <v>1985172</v>
      </c>
      <c r="G399" s="4"/>
      <c r="H399" s="4">
        <v>86273784760</v>
      </c>
      <c r="I399" s="4"/>
      <c r="J399" s="4">
        <v>47</v>
      </c>
      <c r="K399" s="4">
        <v>1.0894761242466389</v>
      </c>
      <c r="L399" s="4">
        <v>1366418</v>
      </c>
      <c r="M399" s="4">
        <v>15124</v>
      </c>
      <c r="N399" s="4">
        <v>1.9973804846103382</v>
      </c>
      <c r="O399" s="4">
        <v>4275.6000000000004</v>
      </c>
      <c r="P399" s="4">
        <v>4416.7883847913845</v>
      </c>
      <c r="Q399" s="4">
        <v>4134.4116152086162</v>
      </c>
      <c r="R399" s="4">
        <v>36.07954545454546</v>
      </c>
      <c r="S399" s="4">
        <v>14.299242424242426</v>
      </c>
      <c r="T399" s="4">
        <v>39.936139279410192</v>
      </c>
      <c r="U399" s="4">
        <v>37.85985495811537</v>
      </c>
      <c r="V399" s="4">
        <v>4268.7091718437832</v>
      </c>
      <c r="W399" s="4">
        <v>59.538793121053708</v>
      </c>
      <c r="X399" s="4">
        <v>66.858599479886053</v>
      </c>
      <c r="Y399" s="4">
        <v>44.899180403389011</v>
      </c>
      <c r="Z399" s="4">
        <v>60.537068503004576</v>
      </c>
      <c r="AA399" s="4">
        <v>4275.6000000000004</v>
      </c>
      <c r="AB399" s="4">
        <v>65.093035610589141</v>
      </c>
      <c r="AC399" s="4">
        <v>36.416198129761582</v>
      </c>
      <c r="AD399" s="4">
        <v>57.353674961655116</v>
      </c>
    </row>
    <row r="400" spans="1:30" x14ac:dyDescent="0.3">
      <c r="A400" s="3">
        <v>40407</v>
      </c>
      <c r="B400" s="4">
        <v>4370</v>
      </c>
      <c r="C400" s="4">
        <v>4385</v>
      </c>
      <c r="D400" s="4">
        <v>4344</v>
      </c>
      <c r="E400" s="4">
        <v>4367</v>
      </c>
      <c r="F400" s="4">
        <v>2247598</v>
      </c>
      <c r="G400" s="4"/>
      <c r="H400" s="4">
        <v>98159367800</v>
      </c>
      <c r="I400" s="4"/>
      <c r="J400" s="4">
        <v>22</v>
      </c>
      <c r="K400" s="4">
        <v>0.50632911392405067</v>
      </c>
      <c r="L400" s="4">
        <v>1280464</v>
      </c>
      <c r="M400" s="4">
        <v>-85954</v>
      </c>
      <c r="N400" s="4">
        <v>1.9231666900060598</v>
      </c>
      <c r="O400" s="4">
        <v>4284.6000000000004</v>
      </c>
      <c r="P400" s="4">
        <v>4424.9957264306859</v>
      </c>
      <c r="Q400" s="4">
        <v>4144.2042735693149</v>
      </c>
      <c r="R400" s="4">
        <v>33.140096618357482</v>
      </c>
      <c r="S400" s="4">
        <v>14.589371980676328</v>
      </c>
      <c r="T400" s="4">
        <v>41.800345193416241</v>
      </c>
      <c r="U400" s="4">
        <v>38.298481844110682</v>
      </c>
      <c r="V400" s="4">
        <v>4278.0702030967559</v>
      </c>
      <c r="W400" s="4">
        <v>62.096900332068593</v>
      </c>
      <c r="X400" s="4">
        <v>65.271366430613568</v>
      </c>
      <c r="Y400" s="4">
        <v>55.747968134978635</v>
      </c>
      <c r="Z400" s="4">
        <v>60.902012498367263</v>
      </c>
      <c r="AA400" s="4">
        <v>4284.6000000000004</v>
      </c>
      <c r="AB400" s="4">
        <v>64.732187172097838</v>
      </c>
      <c r="AC400" s="4">
        <v>39.112958990936463</v>
      </c>
      <c r="AD400" s="4">
        <v>51.238456362322751</v>
      </c>
    </row>
    <row r="401" spans="1:30" x14ac:dyDescent="0.3">
      <c r="A401" s="3">
        <v>40408</v>
      </c>
      <c r="B401" s="4">
        <v>4387</v>
      </c>
      <c r="C401" s="4">
        <v>4392</v>
      </c>
      <c r="D401" s="4">
        <v>4361</v>
      </c>
      <c r="E401" s="4">
        <v>4361</v>
      </c>
      <c r="F401" s="4">
        <v>1856012</v>
      </c>
      <c r="G401" s="4"/>
      <c r="H401" s="4">
        <v>81214529820</v>
      </c>
      <c r="I401" s="4"/>
      <c r="J401" s="4">
        <v>-6</v>
      </c>
      <c r="K401" s="4">
        <v>-0.13739409205404168</v>
      </c>
      <c r="L401" s="4">
        <v>1216194</v>
      </c>
      <c r="M401" s="4">
        <v>-64270</v>
      </c>
      <c r="N401" s="4">
        <v>1.5650472774698359</v>
      </c>
      <c r="O401" s="4">
        <v>4293.8</v>
      </c>
      <c r="P401" s="4">
        <v>4428.7971851558395</v>
      </c>
      <c r="Q401" s="4">
        <v>4158.8028148441608</v>
      </c>
      <c r="R401" s="4">
        <v>33.075435203094777</v>
      </c>
      <c r="S401" s="4">
        <v>14.603481624758219</v>
      </c>
      <c r="T401" s="4">
        <v>43.1507748513595</v>
      </c>
      <c r="U401" s="4">
        <v>38.728119526150252</v>
      </c>
      <c r="V401" s="4">
        <v>4285.9682789923027</v>
      </c>
      <c r="W401" s="4">
        <v>62.162960877116767</v>
      </c>
      <c r="X401" s="4">
        <v>64.235231246114637</v>
      </c>
      <c r="Y401" s="4">
        <v>58.018420139121019</v>
      </c>
      <c r="Z401" s="4">
        <v>60.314877828476575</v>
      </c>
      <c r="AA401" s="4">
        <v>4293.8</v>
      </c>
      <c r="AB401" s="4">
        <v>63.233149937699636</v>
      </c>
      <c r="AC401" s="4">
        <v>41.410120033485342</v>
      </c>
      <c r="AD401" s="4">
        <v>43.646059808428589</v>
      </c>
    </row>
    <row r="402" spans="1:30" x14ac:dyDescent="0.3">
      <c r="A402" s="3">
        <v>40409</v>
      </c>
      <c r="B402" s="4">
        <v>4365</v>
      </c>
      <c r="C402" s="4">
        <v>4378</v>
      </c>
      <c r="D402" s="4">
        <v>4341</v>
      </c>
      <c r="E402" s="4">
        <v>4365</v>
      </c>
      <c r="F402" s="4">
        <v>1708774</v>
      </c>
      <c r="G402" s="4"/>
      <c r="H402" s="4">
        <v>74550269920</v>
      </c>
      <c r="I402" s="4"/>
      <c r="J402" s="4">
        <v>-10</v>
      </c>
      <c r="K402" s="4">
        <v>-0.22857142857142859</v>
      </c>
      <c r="L402" s="4">
        <v>1213606</v>
      </c>
      <c r="M402" s="4">
        <v>-2588</v>
      </c>
      <c r="N402" s="4">
        <v>1.4314263140772499</v>
      </c>
      <c r="O402" s="4">
        <v>4303.3999999999996</v>
      </c>
      <c r="P402" s="4">
        <v>4429.6971100223591</v>
      </c>
      <c r="Q402" s="4">
        <v>4177.1028899776402</v>
      </c>
      <c r="R402" s="4">
        <v>32.790028763183123</v>
      </c>
      <c r="S402" s="4">
        <v>16.107382550335572</v>
      </c>
      <c r="T402" s="4">
        <v>44.299165915102073</v>
      </c>
      <c r="U402" s="4">
        <v>38.646204526647914</v>
      </c>
      <c r="V402" s="4">
        <v>4293.4951095644637</v>
      </c>
      <c r="W402" s="4">
        <v>62.275307251411185</v>
      </c>
      <c r="X402" s="4">
        <v>63.581923247880155</v>
      </c>
      <c r="Y402" s="4">
        <v>59.662075258473237</v>
      </c>
      <c r="Z402" s="4">
        <v>60.581557967471866</v>
      </c>
      <c r="AA402" s="4">
        <v>4303.3999999999996</v>
      </c>
      <c r="AB402" s="4">
        <v>61.657173187812987</v>
      </c>
      <c r="AC402" s="4">
        <v>43.338410810087971</v>
      </c>
      <c r="AD402" s="4">
        <v>36.637524755450031</v>
      </c>
    </row>
    <row r="403" spans="1:30" x14ac:dyDescent="0.3">
      <c r="A403" s="3">
        <v>40410</v>
      </c>
      <c r="B403" s="4">
        <v>4351</v>
      </c>
      <c r="C403" s="4">
        <v>4354</v>
      </c>
      <c r="D403" s="4">
        <v>4308</v>
      </c>
      <c r="E403" s="4">
        <v>4311</v>
      </c>
      <c r="F403" s="4">
        <v>1710370</v>
      </c>
      <c r="G403" s="4"/>
      <c r="H403" s="4">
        <v>74025442320</v>
      </c>
      <c r="I403" s="4"/>
      <c r="J403" s="4">
        <v>-51</v>
      </c>
      <c r="K403" s="4">
        <v>-1.1691884456671253</v>
      </c>
      <c r="L403" s="4">
        <v>1178686</v>
      </c>
      <c r="M403" s="4">
        <v>-34920</v>
      </c>
      <c r="N403" s="4">
        <v>7.4283857189280336E-2</v>
      </c>
      <c r="O403" s="4">
        <v>4307.8</v>
      </c>
      <c r="P403" s="4">
        <v>4428.5983443595151</v>
      </c>
      <c r="Q403" s="4">
        <v>4187.0016556404853</v>
      </c>
      <c r="R403" s="4">
        <v>28.777670837343592</v>
      </c>
      <c r="S403" s="4">
        <v>19.345524542829644</v>
      </c>
      <c r="T403" s="4">
        <v>44.344739685593872</v>
      </c>
      <c r="U403" s="4">
        <v>38.183027269122832</v>
      </c>
      <c r="V403" s="4">
        <v>4295.1622419868963</v>
      </c>
      <c r="W403" s="4">
        <v>46.278776262845554</v>
      </c>
      <c r="X403" s="4">
        <v>57.814207586201952</v>
      </c>
      <c r="Y403" s="4">
        <v>23.207913616132757</v>
      </c>
      <c r="Z403" s="4">
        <v>55.300708257293195</v>
      </c>
      <c r="AA403" s="4">
        <v>4307.8</v>
      </c>
      <c r="AB403" s="4">
        <v>55.412095412969393</v>
      </c>
      <c r="AC403" s="4">
        <v>44.488285534171915</v>
      </c>
      <c r="AD403" s="4">
        <v>21.847619757594956</v>
      </c>
    </row>
    <row r="404" spans="1:30" x14ac:dyDescent="0.3">
      <c r="A404" s="3">
        <v>40413</v>
      </c>
      <c r="B404" s="4">
        <v>4316</v>
      </c>
      <c r="C404" s="4">
        <v>4318</v>
      </c>
      <c r="D404" s="4">
        <v>4254</v>
      </c>
      <c r="E404" s="4">
        <v>4261</v>
      </c>
      <c r="F404" s="4">
        <v>2087788</v>
      </c>
      <c r="G404" s="4"/>
      <c r="H404" s="4">
        <v>89209826580</v>
      </c>
      <c r="I404" s="4"/>
      <c r="J404" s="4">
        <v>-67</v>
      </c>
      <c r="K404" s="4">
        <v>-1.5480591497227356</v>
      </c>
      <c r="L404" s="4">
        <v>1185450</v>
      </c>
      <c r="M404" s="4">
        <v>6764</v>
      </c>
      <c r="N404" s="4">
        <v>-1.1391847056912916</v>
      </c>
      <c r="O404" s="4">
        <v>4310.1000000000004</v>
      </c>
      <c r="P404" s="4">
        <v>4425.3682089736803</v>
      </c>
      <c r="Q404" s="4">
        <v>4194.8317910263204</v>
      </c>
      <c r="R404" s="4">
        <v>27.824463118580766</v>
      </c>
      <c r="S404" s="4">
        <v>23.80952380952381</v>
      </c>
      <c r="T404" s="4">
        <v>43.353599796944799</v>
      </c>
      <c r="U404" s="4">
        <v>37.370423037714339</v>
      </c>
      <c r="V404" s="4">
        <v>4291.908695131001</v>
      </c>
      <c r="W404" s="4">
        <v>32.377571974794641</v>
      </c>
      <c r="X404" s="4">
        <v>49.335329049066182</v>
      </c>
      <c r="Y404" s="4">
        <v>-1.5379421737484478</v>
      </c>
      <c r="Z404" s="4">
        <v>50.970259958937511</v>
      </c>
      <c r="AA404" s="4">
        <v>4310.1000000000004</v>
      </c>
      <c r="AB404" s="4">
        <v>45.899147351049578</v>
      </c>
      <c r="AC404" s="4">
        <v>44.622653326255502</v>
      </c>
      <c r="AD404" s="4">
        <v>2.5529880495881514</v>
      </c>
    </row>
    <row r="405" spans="1:30" x14ac:dyDescent="0.3">
      <c r="A405" s="3">
        <v>40414</v>
      </c>
      <c r="B405" s="4">
        <v>4249</v>
      </c>
      <c r="C405" s="4">
        <v>4278</v>
      </c>
      <c r="D405" s="4">
        <v>4234</v>
      </c>
      <c r="E405" s="4">
        <v>4238</v>
      </c>
      <c r="F405" s="4">
        <v>1999438</v>
      </c>
      <c r="G405" s="4"/>
      <c r="H405" s="4">
        <v>85108096060</v>
      </c>
      <c r="I405" s="4"/>
      <c r="J405" s="4">
        <v>-34</v>
      </c>
      <c r="K405" s="4">
        <v>-0.79588014981273414</v>
      </c>
      <c r="L405" s="4">
        <v>1131506</v>
      </c>
      <c r="M405" s="4">
        <v>-53944</v>
      </c>
      <c r="N405" s="4">
        <v>-1.7673987367445094</v>
      </c>
      <c r="O405" s="4">
        <v>4314.25</v>
      </c>
      <c r="P405" s="4">
        <v>4411.44233508873</v>
      </c>
      <c r="Q405" s="4">
        <v>4217.05766491127</v>
      </c>
      <c r="R405" s="4">
        <v>28.38095238095238</v>
      </c>
      <c r="S405" s="4">
        <v>21.333333333333332</v>
      </c>
      <c r="T405" s="4">
        <v>42.716601005787794</v>
      </c>
      <c r="U405" s="4">
        <v>36.670612300512659</v>
      </c>
      <c r="V405" s="4">
        <v>4286.7745336899534</v>
      </c>
      <c r="W405" s="4">
        <v>22.428929839736512</v>
      </c>
      <c r="X405" s="4">
        <v>40.366529312622959</v>
      </c>
      <c r="Y405" s="4">
        <v>-13.446269106036382</v>
      </c>
      <c r="Z405" s="4">
        <v>49.108213444581196</v>
      </c>
      <c r="AA405" s="4">
        <v>4314.25</v>
      </c>
      <c r="AB405" s="4">
        <v>36.08815787403455</v>
      </c>
      <c r="AC405" s="4">
        <v>43.809844235567795</v>
      </c>
      <c r="AD405" s="4">
        <v>-15.443372723066489</v>
      </c>
    </row>
    <row r="406" spans="1:30" x14ac:dyDescent="0.3">
      <c r="A406" s="3">
        <v>40415</v>
      </c>
      <c r="B406" s="4">
        <v>4219</v>
      </c>
      <c r="C406" s="4">
        <v>4245</v>
      </c>
      <c r="D406" s="4">
        <v>4212</v>
      </c>
      <c r="E406" s="4">
        <v>4225</v>
      </c>
      <c r="F406" s="4">
        <v>1604320</v>
      </c>
      <c r="G406" s="4"/>
      <c r="H406" s="4">
        <v>67834908860</v>
      </c>
      <c r="I406" s="4"/>
      <c r="J406" s="4">
        <v>-31</v>
      </c>
      <c r="K406" s="4">
        <v>-0.72838345864661647</v>
      </c>
      <c r="L406" s="4">
        <v>1137160</v>
      </c>
      <c r="M406" s="4">
        <v>5654</v>
      </c>
      <c r="N406" s="4">
        <v>-2.0744002781318809</v>
      </c>
      <c r="O406" s="4">
        <v>4314.5</v>
      </c>
      <c r="P406" s="4">
        <v>4410.742402297532</v>
      </c>
      <c r="Q406" s="4">
        <v>4218.257597702468</v>
      </c>
      <c r="R406" s="4">
        <v>29.054726368159201</v>
      </c>
      <c r="S406" s="4">
        <v>23.781094527363184</v>
      </c>
      <c r="T406" s="4">
        <v>41.657688371709348</v>
      </c>
      <c r="U406" s="4">
        <v>35.660628553124688</v>
      </c>
      <c r="V406" s="4">
        <v>4280.8912447671009</v>
      </c>
      <c r="W406" s="4">
        <v>17.360027300565083</v>
      </c>
      <c r="X406" s="4">
        <v>32.697695308603663</v>
      </c>
      <c r="Y406" s="4">
        <v>-13.315308715512074</v>
      </c>
      <c r="Z406" s="4">
        <v>48.063538146384658</v>
      </c>
      <c r="AA406" s="4">
        <v>4314.5</v>
      </c>
      <c r="AB406" s="4">
        <v>26.953187111427724</v>
      </c>
      <c r="AC406" s="4">
        <v>42.204448318983026</v>
      </c>
      <c r="AD406" s="4">
        <v>-30.502522415110604</v>
      </c>
    </row>
    <row r="407" spans="1:30" x14ac:dyDescent="0.3">
      <c r="A407" s="3">
        <v>40416</v>
      </c>
      <c r="B407" s="4">
        <v>4240</v>
      </c>
      <c r="C407" s="4">
        <v>4260</v>
      </c>
      <c r="D407" s="4">
        <v>4236</v>
      </c>
      <c r="E407" s="4">
        <v>4257</v>
      </c>
      <c r="F407" s="4">
        <v>1313978</v>
      </c>
      <c r="G407" s="4"/>
      <c r="H407" s="4">
        <v>55820897720</v>
      </c>
      <c r="I407" s="4"/>
      <c r="J407" s="4">
        <v>29</v>
      </c>
      <c r="K407" s="4">
        <v>0.68590350047303694</v>
      </c>
      <c r="L407" s="4">
        <v>1133676</v>
      </c>
      <c r="M407" s="4">
        <v>-3484</v>
      </c>
      <c r="N407" s="4">
        <v>-1.37957396531953</v>
      </c>
      <c r="O407" s="4">
        <v>4316.55</v>
      </c>
      <c r="P407" s="4">
        <v>4405.8057561169026</v>
      </c>
      <c r="Q407" s="4">
        <v>4227.2942438830978</v>
      </c>
      <c r="R407" s="4">
        <v>28.973843058350102</v>
      </c>
      <c r="S407" s="4">
        <v>24.044265593561363</v>
      </c>
      <c r="T407" s="4">
        <v>40.37922117552457</v>
      </c>
      <c r="U407" s="4">
        <v>34.690847071598441</v>
      </c>
      <c r="V407" s="4">
        <v>4278.6158881226156</v>
      </c>
      <c r="W407" s="4">
        <v>19.906684867043388</v>
      </c>
      <c r="X407" s="4">
        <v>28.434025161416901</v>
      </c>
      <c r="Y407" s="4">
        <v>2.8520042782963628</v>
      </c>
      <c r="Z407" s="4">
        <v>50.776730998414045</v>
      </c>
      <c r="AA407" s="4">
        <v>4316.55</v>
      </c>
      <c r="AB407" s="4">
        <v>22.041706461391186</v>
      </c>
      <c r="AC407" s="4">
        <v>40.284187189688566</v>
      </c>
      <c r="AD407" s="4">
        <v>-36.48496145659476</v>
      </c>
    </row>
    <row r="408" spans="1:30" x14ac:dyDescent="0.3">
      <c r="A408" s="3">
        <v>40417</v>
      </c>
      <c r="B408" s="4">
        <v>4263</v>
      </c>
      <c r="C408" s="4">
        <v>4272</v>
      </c>
      <c r="D408" s="4">
        <v>4246</v>
      </c>
      <c r="E408" s="4">
        <v>4268</v>
      </c>
      <c r="F408" s="4">
        <v>1229674</v>
      </c>
      <c r="G408" s="4"/>
      <c r="H408" s="4">
        <v>52377182180</v>
      </c>
      <c r="I408" s="4"/>
      <c r="J408" s="4">
        <v>20</v>
      </c>
      <c r="K408" s="4">
        <v>0.47080979284369112</v>
      </c>
      <c r="L408" s="4">
        <v>1119014</v>
      </c>
      <c r="M408" s="4">
        <v>-14662</v>
      </c>
      <c r="N408" s="4">
        <v>-1.1052668165071673</v>
      </c>
      <c r="O408" s="4">
        <v>4315.7</v>
      </c>
      <c r="P408" s="4">
        <v>4406.4526308158611</v>
      </c>
      <c r="Q408" s="4">
        <v>4224.9473691841386</v>
      </c>
      <c r="R408" s="4">
        <v>26.898734177215189</v>
      </c>
      <c r="S408" s="4">
        <v>25.21097046413502</v>
      </c>
      <c r="T408" s="4">
        <v>38.183651541994756</v>
      </c>
      <c r="U408" s="4">
        <v>33.592726349021525</v>
      </c>
      <c r="V408" s="4">
        <v>4277.6048511585568</v>
      </c>
      <c r="W408" s="4">
        <v>23.641493615065965</v>
      </c>
      <c r="X408" s="4">
        <v>26.836514645966588</v>
      </c>
      <c r="Y408" s="4">
        <v>17.251451553264715</v>
      </c>
      <c r="Z408" s="4">
        <v>51.689929266054733</v>
      </c>
      <c r="AA408" s="4">
        <v>4315.7</v>
      </c>
      <c r="AB408" s="4">
        <v>18.819985650548915</v>
      </c>
      <c r="AC408" s="4">
        <v>38.239977519294314</v>
      </c>
      <c r="AD408" s="4">
        <v>-38.839983737490797</v>
      </c>
    </row>
    <row r="409" spans="1:30" x14ac:dyDescent="0.3">
      <c r="A409" s="3">
        <v>40420</v>
      </c>
      <c r="B409" s="4">
        <v>4295</v>
      </c>
      <c r="C409" s="4">
        <v>4334</v>
      </c>
      <c r="D409" s="4">
        <v>4284</v>
      </c>
      <c r="E409" s="4">
        <v>4333</v>
      </c>
      <c r="F409" s="4">
        <v>2095560</v>
      </c>
      <c r="G409" s="4"/>
      <c r="H409" s="4">
        <v>90329267200</v>
      </c>
      <c r="I409" s="4"/>
      <c r="J409" s="4">
        <v>74</v>
      </c>
      <c r="K409" s="4">
        <v>1.7374970650387414</v>
      </c>
      <c r="L409" s="4">
        <v>1162306</v>
      </c>
      <c r="M409" s="4">
        <v>43292</v>
      </c>
      <c r="N409" s="4">
        <v>0.39388322520852637</v>
      </c>
      <c r="O409" s="4">
        <v>4316</v>
      </c>
      <c r="P409" s="4">
        <v>4406.9395403551171</v>
      </c>
      <c r="Q409" s="4">
        <v>4225.0604596448829</v>
      </c>
      <c r="R409" s="4">
        <v>26.532769556025372</v>
      </c>
      <c r="S409" s="4">
        <v>25.264270613107819</v>
      </c>
      <c r="T409" s="4">
        <v>35.742406254070673</v>
      </c>
      <c r="U409" s="4">
        <v>32.631783351132711</v>
      </c>
      <c r="V409" s="4">
        <v>4282.8805796196466</v>
      </c>
      <c r="W409" s="4">
        <v>38.168403150784719</v>
      </c>
      <c r="X409" s="4">
        <v>30.613810814239297</v>
      </c>
      <c r="Y409" s="4">
        <v>53.277587823875571</v>
      </c>
      <c r="Z409" s="4">
        <v>56.687974545245432</v>
      </c>
      <c r="AA409" s="4">
        <v>4316</v>
      </c>
      <c r="AB409" s="4">
        <v>21.266557828373152</v>
      </c>
      <c r="AC409" s="4">
        <v>36.623461358254204</v>
      </c>
      <c r="AD409" s="4">
        <v>-30.713807059762104</v>
      </c>
    </row>
    <row r="410" spans="1:30" x14ac:dyDescent="0.3">
      <c r="A410" s="3">
        <v>40421</v>
      </c>
      <c r="B410" s="4">
        <v>4310</v>
      </c>
      <c r="C410" s="4">
        <v>4344</v>
      </c>
      <c r="D410" s="4">
        <v>4306</v>
      </c>
      <c r="E410" s="4">
        <v>4312</v>
      </c>
      <c r="F410" s="4">
        <v>2163030</v>
      </c>
      <c r="G410" s="4"/>
      <c r="H410" s="4">
        <v>93529680059.999985</v>
      </c>
      <c r="I410" s="4"/>
      <c r="J410" s="4">
        <v>2</v>
      </c>
      <c r="K410" s="4">
        <v>4.6403712296983757E-2</v>
      </c>
      <c r="L410" s="4">
        <v>1113860</v>
      </c>
      <c r="M410" s="4">
        <v>-48446</v>
      </c>
      <c r="N410" s="4">
        <v>-0.10887946811221114</v>
      </c>
      <c r="O410" s="4">
        <v>4316.7</v>
      </c>
      <c r="P410" s="4">
        <v>4407.2894033538141</v>
      </c>
      <c r="Q410" s="4">
        <v>4226.1105966461855</v>
      </c>
      <c r="R410" s="4">
        <v>28.004291845493562</v>
      </c>
      <c r="S410" s="4">
        <v>24.570815450643774</v>
      </c>
      <c r="T410" s="4">
        <v>33.623795800484842</v>
      </c>
      <c r="U410" s="4">
        <v>31.708092135516033</v>
      </c>
      <c r="V410" s="4">
        <v>4285.6538577511092</v>
      </c>
      <c r="W410" s="4">
        <v>45.52592338566371</v>
      </c>
      <c r="X410" s="4">
        <v>35.584515004714099</v>
      </c>
      <c r="Y410" s="4">
        <v>65.408740147562938</v>
      </c>
      <c r="Z410" s="4">
        <v>54.761256134620183</v>
      </c>
      <c r="AA410" s="4">
        <v>4316.7</v>
      </c>
      <c r="AB410" s="4">
        <v>21.265820271643861</v>
      </c>
      <c r="AC410" s="4">
        <v>35.16082887381512</v>
      </c>
      <c r="AD410" s="4">
        <v>-27.790017204342519</v>
      </c>
    </row>
    <row r="411" spans="1:30" x14ac:dyDescent="0.3">
      <c r="A411" s="3">
        <v>40422</v>
      </c>
      <c r="B411" s="4">
        <v>4328</v>
      </c>
      <c r="C411" s="4">
        <v>4372</v>
      </c>
      <c r="D411" s="4">
        <v>4318</v>
      </c>
      <c r="E411" s="4">
        <v>4352</v>
      </c>
      <c r="F411" s="4">
        <v>2424564</v>
      </c>
      <c r="G411" s="4"/>
      <c r="H411" s="4">
        <v>105440136820</v>
      </c>
      <c r="I411" s="4"/>
      <c r="J411" s="4">
        <v>28</v>
      </c>
      <c r="K411" s="4">
        <v>0.6475485661424607</v>
      </c>
      <c r="L411" s="4">
        <v>1098080</v>
      </c>
      <c r="M411" s="4">
        <v>-15780</v>
      </c>
      <c r="N411" s="4">
        <v>0.78506750654222068</v>
      </c>
      <c r="O411" s="4">
        <v>4318.1000000000004</v>
      </c>
      <c r="P411" s="4">
        <v>4409.9540146101417</v>
      </c>
      <c r="Q411" s="4">
        <v>4226.245985389859</v>
      </c>
      <c r="R411" s="4">
        <v>30.744680851063826</v>
      </c>
      <c r="S411" s="4">
        <v>22.127659574468087</v>
      </c>
      <c r="T411" s="4">
        <v>32.208852564202616</v>
      </c>
      <c r="U411" s="4">
        <v>31.072433355248219</v>
      </c>
      <c r="V411" s="4">
        <v>4291.9725379652891</v>
      </c>
      <c r="W411" s="4">
        <v>59.517282257109137</v>
      </c>
      <c r="X411" s="4">
        <v>43.562104088845778</v>
      </c>
      <c r="Y411" s="4">
        <v>91.427638593635848</v>
      </c>
      <c r="Z411" s="4">
        <v>57.647440438386447</v>
      </c>
      <c r="AA411" s="4">
        <v>4318.1000000000004</v>
      </c>
      <c r="AB411" s="4">
        <v>24.213780074530405</v>
      </c>
      <c r="AC411" s="4">
        <v>34.118252797692762</v>
      </c>
      <c r="AD411" s="4">
        <v>-19.808945446324714</v>
      </c>
    </row>
    <row r="412" spans="1:30" x14ac:dyDescent="0.3">
      <c r="A412" s="3">
        <v>40423</v>
      </c>
      <c r="B412" s="4">
        <v>4380</v>
      </c>
      <c r="C412" s="4">
        <v>4395</v>
      </c>
      <c r="D412" s="4">
        <v>4370</v>
      </c>
      <c r="E412" s="4">
        <v>4386</v>
      </c>
      <c r="F412" s="4">
        <v>1718938</v>
      </c>
      <c r="G412" s="4"/>
      <c r="H412" s="4">
        <v>75347229100</v>
      </c>
      <c r="I412" s="4"/>
      <c r="J412" s="4">
        <v>38</v>
      </c>
      <c r="K412" s="4">
        <v>0.87396504139834408</v>
      </c>
      <c r="L412" s="4">
        <v>1105294</v>
      </c>
      <c r="M412" s="4">
        <v>7214</v>
      </c>
      <c r="N412" s="4">
        <v>1.4737524003424061</v>
      </c>
      <c r="O412" s="4">
        <v>4322.3</v>
      </c>
      <c r="P412" s="4">
        <v>4418.4084803750429</v>
      </c>
      <c r="Q412" s="4">
        <v>4226.1915196249574</v>
      </c>
      <c r="R412" s="4">
        <v>31.56182212581345</v>
      </c>
      <c r="S412" s="4">
        <v>22.559652928416483</v>
      </c>
      <c r="T412" s="4">
        <v>30.564175196849611</v>
      </c>
      <c r="U412" s="4">
        <v>31.024512353329666</v>
      </c>
      <c r="V412" s="4">
        <v>4300.9275343495474</v>
      </c>
      <c r="W412" s="4">
        <v>71.372177242444351</v>
      </c>
      <c r="X412" s="4">
        <v>52.832128473378638</v>
      </c>
      <c r="Y412" s="4">
        <v>108.45227478057576</v>
      </c>
      <c r="Z412" s="4">
        <v>59.93450964145908</v>
      </c>
      <c r="AA412" s="4">
        <v>4322.3</v>
      </c>
      <c r="AB412" s="4">
        <v>28.959745389332056</v>
      </c>
      <c r="AC412" s="4">
        <v>33.626966377848888</v>
      </c>
      <c r="AD412" s="4">
        <v>-9.3344419770336629</v>
      </c>
    </row>
    <row r="413" spans="1:30" x14ac:dyDescent="0.3">
      <c r="A413" s="3">
        <v>40424</v>
      </c>
      <c r="B413" s="4">
        <v>4400</v>
      </c>
      <c r="C413" s="4">
        <v>4400</v>
      </c>
      <c r="D413" s="4">
        <v>4358</v>
      </c>
      <c r="E413" s="4">
        <v>4365</v>
      </c>
      <c r="F413" s="4">
        <v>1469524</v>
      </c>
      <c r="G413" s="4"/>
      <c r="H413" s="4">
        <v>64290123839.999992</v>
      </c>
      <c r="I413" s="4"/>
      <c r="J413" s="4">
        <v>-18</v>
      </c>
      <c r="K413" s="4">
        <v>-0.41067761806981523</v>
      </c>
      <c r="L413" s="4">
        <v>1087286</v>
      </c>
      <c r="M413" s="4">
        <v>-18008</v>
      </c>
      <c r="N413" s="4">
        <v>0.93185654496266057</v>
      </c>
      <c r="O413" s="4">
        <v>4324.7</v>
      </c>
      <c r="P413" s="4">
        <v>4422.5408912469629</v>
      </c>
      <c r="Q413" s="4">
        <v>4226.8591087530367</v>
      </c>
      <c r="R413" s="4">
        <v>32</v>
      </c>
      <c r="S413" s="4">
        <v>23.675675675675674</v>
      </c>
      <c r="T413" s="4">
        <v>28.591878305543201</v>
      </c>
      <c r="U413" s="4">
        <v>30.847278352933394</v>
      </c>
      <c r="V413" s="4">
        <v>4307.0296739353053</v>
      </c>
      <c r="W413" s="4">
        <v>74.709111069430989</v>
      </c>
      <c r="X413" s="4">
        <v>60.124456005396091</v>
      </c>
      <c r="Y413" s="4">
        <v>103.87842119750077</v>
      </c>
      <c r="Z413" s="4">
        <v>57.901650170336453</v>
      </c>
      <c r="AA413" s="4">
        <v>4324.7</v>
      </c>
      <c r="AB413" s="4">
        <v>30.672855018999144</v>
      </c>
      <c r="AC413" s="4">
        <v>33.345622438910816</v>
      </c>
      <c r="AD413" s="4">
        <v>-5.345534839823344</v>
      </c>
    </row>
    <row r="414" spans="1:30" x14ac:dyDescent="0.3">
      <c r="A414" s="3">
        <v>40427</v>
      </c>
      <c r="B414" s="4">
        <v>4471</v>
      </c>
      <c r="C414" s="4">
        <v>4592</v>
      </c>
      <c r="D414" s="4">
        <v>4452</v>
      </c>
      <c r="E414" s="4">
        <v>4584</v>
      </c>
      <c r="F414" s="4">
        <v>2910994</v>
      </c>
      <c r="G414" s="4"/>
      <c r="H414" s="4">
        <v>132321680220</v>
      </c>
      <c r="I414" s="4"/>
      <c r="J414" s="4">
        <v>210</v>
      </c>
      <c r="K414" s="4">
        <v>4.8010973936899859</v>
      </c>
      <c r="L414" s="4">
        <v>1221910</v>
      </c>
      <c r="M414" s="4">
        <v>134624</v>
      </c>
      <c r="N414" s="4">
        <v>5.7451643040865568</v>
      </c>
      <c r="O414" s="4">
        <v>4334.95</v>
      </c>
      <c r="P414" s="4">
        <v>4483.3083162481971</v>
      </c>
      <c r="Q414" s="4">
        <v>4186.5916837518025</v>
      </c>
      <c r="R414" s="4">
        <v>39.669421487603309</v>
      </c>
      <c r="S414" s="4">
        <v>20.110192837465561</v>
      </c>
      <c r="T414" s="4">
        <v>27.317375244809995</v>
      </c>
      <c r="U414" s="4">
        <v>30.790532870206697</v>
      </c>
      <c r="V414" s="4">
        <v>4333.4078002271808</v>
      </c>
      <c r="W414" s="4">
        <v>82.437652993655746</v>
      </c>
      <c r="X414" s="4">
        <v>67.562188334815971</v>
      </c>
      <c r="Y414" s="4">
        <v>112.1885823113353</v>
      </c>
      <c r="Z414" s="4">
        <v>69.323518736532037</v>
      </c>
      <c r="AA414" s="4">
        <v>4334.95</v>
      </c>
      <c r="AB414" s="4">
        <v>49.135572193024018</v>
      </c>
      <c r="AC414" s="4">
        <v>34.849427177397786</v>
      </c>
      <c r="AD414" s="4">
        <v>28.572290031252464</v>
      </c>
    </row>
    <row r="415" spans="1:30" x14ac:dyDescent="0.3">
      <c r="A415" s="3">
        <v>40428</v>
      </c>
      <c r="B415" s="4">
        <v>4584</v>
      </c>
      <c r="C415" s="4">
        <v>4592</v>
      </c>
      <c r="D415" s="4">
        <v>4547</v>
      </c>
      <c r="E415" s="4">
        <v>4568</v>
      </c>
      <c r="F415" s="4">
        <v>2476508</v>
      </c>
      <c r="G415" s="4"/>
      <c r="H415" s="4">
        <v>113117007400</v>
      </c>
      <c r="I415" s="4"/>
      <c r="J415" s="4">
        <v>23</v>
      </c>
      <c r="K415" s="4">
        <v>0.50605060506050603</v>
      </c>
      <c r="L415" s="4">
        <v>1189394</v>
      </c>
      <c r="M415" s="4">
        <v>-32516</v>
      </c>
      <c r="N415" s="4">
        <v>5.1202393280405021</v>
      </c>
      <c r="O415" s="4">
        <v>4345.5</v>
      </c>
      <c r="P415" s="4">
        <v>4525.3060065737518</v>
      </c>
      <c r="Q415" s="4">
        <v>4165.6939934262482</v>
      </c>
      <c r="R415" s="4">
        <v>38.74773139745917</v>
      </c>
      <c r="S415" s="4">
        <v>19.872958257713247</v>
      </c>
      <c r="T415" s="4">
        <v>25.683830901762587</v>
      </c>
      <c r="U415" s="4">
        <v>30.630667667251984</v>
      </c>
      <c r="V415" s="4">
        <v>4355.749914491259</v>
      </c>
      <c r="W415" s="4">
        <v>86.044577651201209</v>
      </c>
      <c r="X415" s="4">
        <v>73.72298477361106</v>
      </c>
      <c r="Y415" s="4">
        <v>110.68776340638149</v>
      </c>
      <c r="Z415" s="4">
        <v>67.906627511931205</v>
      </c>
      <c r="AA415" s="4">
        <v>4345.5</v>
      </c>
      <c r="AB415" s="4">
        <v>61.764361179019943</v>
      </c>
      <c r="AC415" s="4">
        <v>37.412754225171327</v>
      </c>
      <c r="AD415" s="4">
        <v>48.703213907697233</v>
      </c>
    </row>
    <row r="416" spans="1:30" x14ac:dyDescent="0.3">
      <c r="A416" s="3">
        <v>40429</v>
      </c>
      <c r="B416" s="4">
        <v>4568</v>
      </c>
      <c r="C416" s="4">
        <v>4568</v>
      </c>
      <c r="D416" s="4">
        <v>4531</v>
      </c>
      <c r="E416" s="4">
        <v>4538</v>
      </c>
      <c r="F416" s="4">
        <v>1885662</v>
      </c>
      <c r="G416" s="4"/>
      <c r="H416" s="4">
        <v>85682996400</v>
      </c>
      <c r="I416" s="4"/>
      <c r="J416" s="4">
        <v>-29</v>
      </c>
      <c r="K416" s="4">
        <v>-0.63499014670462006</v>
      </c>
      <c r="L416" s="4">
        <v>1217574</v>
      </c>
      <c r="M416" s="4">
        <v>28180</v>
      </c>
      <c r="N416" s="4">
        <v>4.2176214590007612</v>
      </c>
      <c r="O416" s="4">
        <v>4354.3500000000004</v>
      </c>
      <c r="P416" s="4">
        <v>4552.7942239018312</v>
      </c>
      <c r="Q416" s="4">
        <v>4155.9057760981696</v>
      </c>
      <c r="R416" s="4">
        <v>37.430683918669125</v>
      </c>
      <c r="S416" s="4">
        <v>21.441774491682068</v>
      </c>
      <c r="T416" s="4">
        <v>23.602364748867856</v>
      </c>
      <c r="U416" s="4">
        <v>30.108758198056172</v>
      </c>
      <c r="V416" s="4">
        <v>4373.1070654920914</v>
      </c>
      <c r="W416" s="4">
        <v>85.49407296207248</v>
      </c>
      <c r="X416" s="4">
        <v>77.646680836431528</v>
      </c>
      <c r="Y416" s="4">
        <v>101.18885721335437</v>
      </c>
      <c r="Z416" s="4">
        <v>65.273508226919063</v>
      </c>
      <c r="AA416" s="4">
        <v>4354.3500000000004</v>
      </c>
      <c r="AB416" s="4">
        <v>68.561681767147093</v>
      </c>
      <c r="AC416" s="4">
        <v>40.379318752978541</v>
      </c>
      <c r="AD416" s="4">
        <v>56.364726028337103</v>
      </c>
    </row>
    <row r="417" spans="1:30" x14ac:dyDescent="0.3">
      <c r="A417" s="3">
        <v>40430</v>
      </c>
      <c r="B417" s="4">
        <v>4550</v>
      </c>
      <c r="C417" s="4">
        <v>4558</v>
      </c>
      <c r="D417" s="4">
        <v>4340</v>
      </c>
      <c r="E417" s="4">
        <v>4439</v>
      </c>
      <c r="F417" s="4">
        <v>2771568</v>
      </c>
      <c r="G417" s="4"/>
      <c r="H417" s="4">
        <v>123927461180</v>
      </c>
      <c r="I417" s="4"/>
      <c r="J417" s="4">
        <v>-104</v>
      </c>
      <c r="K417" s="4">
        <v>-2.2892361875412721</v>
      </c>
      <c r="L417" s="4">
        <v>1092142</v>
      </c>
      <c r="M417" s="4">
        <v>-125432</v>
      </c>
      <c r="N417" s="4">
        <v>1.7827457724276297</v>
      </c>
      <c r="O417" s="4">
        <v>4361.25</v>
      </c>
      <c r="P417" s="4">
        <v>4561.3838302236782</v>
      </c>
      <c r="Q417" s="4">
        <v>4161.1161697763218</v>
      </c>
      <c r="R417" s="4">
        <v>32.740501212611157</v>
      </c>
      <c r="S417" s="4">
        <v>29.991915925626518</v>
      </c>
      <c r="T417" s="4">
        <v>20.931918500218583</v>
      </c>
      <c r="U417" s="4">
        <v>28.815579348403709</v>
      </c>
      <c r="V417" s="4">
        <v>4379.3825830642727</v>
      </c>
      <c r="W417" s="4">
        <v>73.770940416273433</v>
      </c>
      <c r="X417" s="4">
        <v>76.354767363045497</v>
      </c>
      <c r="Y417" s="4">
        <v>68.603286522729292</v>
      </c>
      <c r="Z417" s="4">
        <v>57.525200711081403</v>
      </c>
      <c r="AA417" s="4">
        <v>4361.25</v>
      </c>
      <c r="AB417" s="4">
        <v>65.208452236282938</v>
      </c>
      <c r="AC417" s="4">
        <v>42.74399813234087</v>
      </c>
      <c r="AD417" s="4">
        <v>44.928908207884135</v>
      </c>
    </row>
    <row r="418" spans="1:30" x14ac:dyDescent="0.3">
      <c r="A418" s="3">
        <v>40431</v>
      </c>
      <c r="B418" s="4">
        <v>4445</v>
      </c>
      <c r="C418" s="4">
        <v>4500</v>
      </c>
      <c r="D418" s="4">
        <v>4434</v>
      </c>
      <c r="E418" s="4">
        <v>4494</v>
      </c>
      <c r="F418" s="4">
        <v>2418896</v>
      </c>
      <c r="G418" s="4"/>
      <c r="H418" s="4">
        <v>108214150399.99998</v>
      </c>
      <c r="I418" s="4"/>
      <c r="J418" s="4">
        <v>23</v>
      </c>
      <c r="K418" s="4">
        <v>0.51442630284052782</v>
      </c>
      <c r="L418" s="4">
        <v>1197244</v>
      </c>
      <c r="M418" s="4">
        <v>105102</v>
      </c>
      <c r="N418" s="4">
        <v>2.8551810951536307</v>
      </c>
      <c r="O418" s="4">
        <v>4369.25</v>
      </c>
      <c r="P418" s="4">
        <v>4577.0324583548863</v>
      </c>
      <c r="Q418" s="4">
        <v>4161.4675416451137</v>
      </c>
      <c r="R418" s="4">
        <v>32.041139240506325</v>
      </c>
      <c r="S418" s="4">
        <v>29.113924050632907</v>
      </c>
      <c r="T418" s="4">
        <v>18.856758163958126</v>
      </c>
      <c r="U418" s="4">
        <v>28.57810013938504</v>
      </c>
      <c r="V418" s="4">
        <v>4390.2985275343426</v>
      </c>
      <c r="W418" s="4">
        <v>71.092048855604205</v>
      </c>
      <c r="X418" s="4">
        <v>74.600527860565066</v>
      </c>
      <c r="Y418" s="4">
        <v>64.075090845682467</v>
      </c>
      <c r="Z418" s="4">
        <v>60.282332460586531</v>
      </c>
      <c r="AA418" s="4">
        <v>4369.25</v>
      </c>
      <c r="AB418" s="4">
        <v>66.225626225077576</v>
      </c>
      <c r="AC418" s="4">
        <v>44.980343664982463</v>
      </c>
      <c r="AD418" s="4">
        <v>42.490565120190226</v>
      </c>
    </row>
    <row r="419" spans="1:30" x14ac:dyDescent="0.3">
      <c r="A419" s="3">
        <v>40434</v>
      </c>
      <c r="B419" s="4">
        <v>4529</v>
      </c>
      <c r="C419" s="4">
        <v>4541</v>
      </c>
      <c r="D419" s="4">
        <v>4470</v>
      </c>
      <c r="E419" s="4">
        <v>4481</v>
      </c>
      <c r="F419" s="4">
        <v>2154444</v>
      </c>
      <c r="G419" s="4"/>
      <c r="H419" s="4">
        <v>96931176440</v>
      </c>
      <c r="I419" s="4"/>
      <c r="J419" s="4">
        <v>8</v>
      </c>
      <c r="K419" s="4">
        <v>0.1788508830762352</v>
      </c>
      <c r="L419" s="4">
        <v>1151560</v>
      </c>
      <c r="M419" s="4">
        <v>-45684</v>
      </c>
      <c r="N419" s="4">
        <v>2.4170047425861383</v>
      </c>
      <c r="O419" s="4">
        <v>4375.25</v>
      </c>
      <c r="P419" s="4">
        <v>4588.589049402588</v>
      </c>
      <c r="Q419" s="4">
        <v>4161.910950597412</v>
      </c>
      <c r="R419" s="4">
        <v>31.850117096018732</v>
      </c>
      <c r="S419" s="4">
        <v>28.727556596409055</v>
      </c>
      <c r="T419" s="4">
        <v>16.95283598738267</v>
      </c>
      <c r="U419" s="4">
        <v>28.444487633396431</v>
      </c>
      <c r="V419" s="4">
        <v>4398.936763007262</v>
      </c>
      <c r="W419" s="4">
        <v>67.224382935366307</v>
      </c>
      <c r="X419" s="4">
        <v>72.141812885498823</v>
      </c>
      <c r="Y419" s="4">
        <v>57.389523035101291</v>
      </c>
      <c r="Z419" s="4">
        <v>59.324222627016688</v>
      </c>
      <c r="AA419" s="4">
        <v>4375.25</v>
      </c>
      <c r="AB419" s="4">
        <v>65.230812384674209</v>
      </c>
      <c r="AC419" s="4">
        <v>46.908959733524533</v>
      </c>
      <c r="AD419" s="4">
        <v>36.643705302299352</v>
      </c>
    </row>
    <row r="420" spans="1:30" x14ac:dyDescent="0.3">
      <c r="A420" s="3">
        <v>40435</v>
      </c>
      <c r="B420" s="4">
        <v>4483</v>
      </c>
      <c r="C420" s="4">
        <v>4484</v>
      </c>
      <c r="D420" s="4">
        <v>4406</v>
      </c>
      <c r="E420" s="4">
        <v>4418</v>
      </c>
      <c r="F420" s="4">
        <v>2420840</v>
      </c>
      <c r="G420" s="4"/>
      <c r="H420" s="4">
        <v>107677505080</v>
      </c>
      <c r="I420" s="4"/>
      <c r="J420" s="4">
        <v>-81</v>
      </c>
      <c r="K420" s="4">
        <v>-1.8004000889086464</v>
      </c>
      <c r="L420" s="4">
        <v>1159224</v>
      </c>
      <c r="M420" s="4">
        <v>7664</v>
      </c>
      <c r="N420" s="4">
        <v>0.91826945040887709</v>
      </c>
      <c r="O420" s="4">
        <v>4377.8</v>
      </c>
      <c r="P420" s="4">
        <v>4591.90147127005</v>
      </c>
      <c r="Q420" s="4">
        <v>4163.6985287299503</v>
      </c>
      <c r="R420" s="4">
        <v>29.969650986342945</v>
      </c>
      <c r="S420" s="4">
        <v>32.776934749620636</v>
      </c>
      <c r="T420" s="4">
        <v>15.233216270244972</v>
      </c>
      <c r="U420" s="4">
        <v>28.516780731830607</v>
      </c>
      <c r="V420" s="4">
        <v>4400.7523093875225</v>
      </c>
      <c r="W420" s="4">
        <v>55.133715607704524</v>
      </c>
      <c r="X420" s="4">
        <v>66.472447126234059</v>
      </c>
      <c r="Y420" s="4">
        <v>32.456252570645461</v>
      </c>
      <c r="Z420" s="4">
        <v>54.875101986861139</v>
      </c>
      <c r="AA420" s="4">
        <v>4377.8</v>
      </c>
      <c r="AB420" s="4">
        <v>58.682387724703403</v>
      </c>
      <c r="AC420" s="4">
        <v>48.030238589827285</v>
      </c>
      <c r="AD420" s="4">
        <v>21.304298269752238</v>
      </c>
    </row>
    <row r="421" spans="1:30" x14ac:dyDescent="0.3">
      <c r="A421" s="3">
        <v>40436</v>
      </c>
      <c r="B421" s="4">
        <v>4432</v>
      </c>
      <c r="C421" s="4">
        <v>4435</v>
      </c>
      <c r="D421" s="4">
        <v>4401</v>
      </c>
      <c r="E421" s="4">
        <v>4417</v>
      </c>
      <c r="F421" s="4">
        <v>2034404</v>
      </c>
      <c r="G421" s="4"/>
      <c r="H421" s="4">
        <v>89902457440.000015</v>
      </c>
      <c r="I421" s="4"/>
      <c r="J421" s="4">
        <v>-30</v>
      </c>
      <c r="K421" s="4">
        <v>-0.67461209804362487</v>
      </c>
      <c r="L421" s="4">
        <v>1110354</v>
      </c>
      <c r="M421" s="4">
        <v>-48870</v>
      </c>
      <c r="N421" s="4">
        <v>0.83093640140619163</v>
      </c>
      <c r="O421" s="4">
        <v>4380.6000000000004</v>
      </c>
      <c r="P421" s="4">
        <v>4595.2135130880633</v>
      </c>
      <c r="Q421" s="4">
        <v>4165.9864869119374</v>
      </c>
      <c r="R421" s="4">
        <v>29.371688115064345</v>
      </c>
      <c r="S421" s="4">
        <v>33.080999242997734</v>
      </c>
      <c r="T421" s="4">
        <v>13.59306629175828</v>
      </c>
      <c r="U421" s="4">
        <v>28.371920571558888</v>
      </c>
      <c r="V421" s="4">
        <v>4402.2997084934723</v>
      </c>
      <c r="W421" s="4">
        <v>46.940995590321535</v>
      </c>
      <c r="X421" s="4">
        <v>59.961963280929886</v>
      </c>
      <c r="Y421" s="4">
        <v>20.899060209104832</v>
      </c>
      <c r="Z421" s="4">
        <v>54.8064252822683</v>
      </c>
      <c r="AA421" s="4">
        <v>4380.6000000000004</v>
      </c>
      <c r="AB421" s="4">
        <v>52.803338344672738</v>
      </c>
      <c r="AC421" s="4">
        <v>48.484819518860185</v>
      </c>
      <c r="AD421" s="4">
        <v>8.6370376516251071</v>
      </c>
    </row>
    <row r="422" spans="1:30" x14ac:dyDescent="0.3">
      <c r="A422" s="3">
        <v>40437</v>
      </c>
      <c r="B422" s="4">
        <v>4419</v>
      </c>
      <c r="C422" s="4">
        <v>4434</v>
      </c>
      <c r="D422" s="4">
        <v>4350</v>
      </c>
      <c r="E422" s="4">
        <v>4366</v>
      </c>
      <c r="F422" s="4">
        <v>2315300</v>
      </c>
      <c r="G422" s="4"/>
      <c r="H422" s="4">
        <v>101593663340</v>
      </c>
      <c r="I422" s="4"/>
      <c r="J422" s="4">
        <v>-53</v>
      </c>
      <c r="K422" s="4">
        <v>-1.1993663724824621</v>
      </c>
      <c r="L422" s="4">
        <v>1090372</v>
      </c>
      <c r="M422" s="4">
        <v>-19982</v>
      </c>
      <c r="N422" s="4">
        <v>-0.33442525652584976</v>
      </c>
      <c r="O422" s="4">
        <v>4380.6499999999996</v>
      </c>
      <c r="P422" s="4">
        <v>4595.2494175201782</v>
      </c>
      <c r="Q422" s="4">
        <v>4166.0505824798211</v>
      </c>
      <c r="R422" s="4">
        <v>28.362573099415201</v>
      </c>
      <c r="S422" s="4">
        <v>34.210526315789465</v>
      </c>
      <c r="T422" s="4">
        <v>12.354473658443274</v>
      </c>
      <c r="U422" s="4">
        <v>28.326819786772674</v>
      </c>
      <c r="V422" s="4">
        <v>4398.8425933988556</v>
      </c>
      <c r="W422" s="4">
        <v>34.733150499367795</v>
      </c>
      <c r="X422" s="4">
        <v>51.552359020409192</v>
      </c>
      <c r="Y422" s="4">
        <v>1.0947334572850025</v>
      </c>
      <c r="Z422" s="4">
        <v>51.356005651321091</v>
      </c>
      <c r="AA422" s="4">
        <v>4380.6499999999996</v>
      </c>
      <c r="AB422" s="4">
        <v>43.527122011661959</v>
      </c>
      <c r="AC422" s="4">
        <v>48.012657851507974</v>
      </c>
      <c r="AD422" s="4">
        <v>-8.9710716796920309</v>
      </c>
    </row>
    <row r="423" spans="1:30" x14ac:dyDescent="0.3">
      <c r="A423" s="3">
        <v>40438</v>
      </c>
      <c r="B423" s="4">
        <v>4370</v>
      </c>
      <c r="C423" s="4">
        <v>4383</v>
      </c>
      <c r="D423" s="4">
        <v>4351</v>
      </c>
      <c r="E423" s="4">
        <v>4359</v>
      </c>
      <c r="F423" s="4">
        <v>1860220</v>
      </c>
      <c r="G423" s="4"/>
      <c r="H423" s="4">
        <v>81256111440</v>
      </c>
      <c r="I423" s="4"/>
      <c r="J423" s="4">
        <v>-28</v>
      </c>
      <c r="K423" s="4">
        <v>-0.63824937314793706</v>
      </c>
      <c r="L423" s="4">
        <v>1081302</v>
      </c>
      <c r="M423" s="4">
        <v>-9070</v>
      </c>
      <c r="N423" s="4">
        <v>-0.54870466912310334</v>
      </c>
      <c r="O423" s="4">
        <v>4383.05</v>
      </c>
      <c r="P423" s="4">
        <v>4595.5432704816794</v>
      </c>
      <c r="Q423" s="4">
        <v>4170.5567295183209</v>
      </c>
      <c r="R423" s="4">
        <v>28.890543559195827</v>
      </c>
      <c r="S423" s="4">
        <v>32.390171258376768</v>
      </c>
      <c r="T423" s="4">
        <v>11.660014363182034</v>
      </c>
      <c r="U423" s="4">
        <v>28.002377024387954</v>
      </c>
      <c r="V423" s="4">
        <v>4395.0480606942028</v>
      </c>
      <c r="W423" s="4">
        <v>25.668661179472711</v>
      </c>
      <c r="X423" s="4">
        <v>42.924459740097035</v>
      </c>
      <c r="Y423" s="4">
        <v>-8.8429359417759343</v>
      </c>
      <c r="Z423" s="4">
        <v>50.893088253201171</v>
      </c>
      <c r="AA423" s="4">
        <v>4383.05</v>
      </c>
      <c r="AB423" s="4">
        <v>35.204991015579253</v>
      </c>
      <c r="AC423" s="4">
        <v>46.792880057609999</v>
      </c>
      <c r="AD423" s="4">
        <v>-23.175778084061491</v>
      </c>
    </row>
    <row r="424" spans="1:30" x14ac:dyDescent="0.3">
      <c r="A424" s="3">
        <v>40441</v>
      </c>
      <c r="B424" s="4">
        <v>4370</v>
      </c>
      <c r="C424" s="4">
        <v>4418</v>
      </c>
      <c r="D424" s="4">
        <v>4356</v>
      </c>
      <c r="E424" s="4">
        <v>4378</v>
      </c>
      <c r="F424" s="4">
        <v>2509684</v>
      </c>
      <c r="G424" s="4"/>
      <c r="H424" s="4">
        <v>110148623019.99998</v>
      </c>
      <c r="I424" s="4"/>
      <c r="J424" s="4">
        <v>10</v>
      </c>
      <c r="K424" s="4">
        <v>0.22893772893772896</v>
      </c>
      <c r="L424" s="4">
        <v>1048714</v>
      </c>
      <c r="M424" s="4">
        <v>-32588</v>
      </c>
      <c r="N424" s="4">
        <v>-0.24835380163593695</v>
      </c>
      <c r="O424" s="4">
        <v>4388.8999999999996</v>
      </c>
      <c r="P424" s="4">
        <v>4593.9423370916356</v>
      </c>
      <c r="Q424" s="4">
        <v>4183.8576629083636</v>
      </c>
      <c r="R424" s="4">
        <v>31.543624161073826</v>
      </c>
      <c r="S424" s="4">
        <v>28.411633109619689</v>
      </c>
      <c r="T424" s="4">
        <v>11.53241996626967</v>
      </c>
      <c r="U424" s="4">
        <v>27.443009881607235</v>
      </c>
      <c r="V424" s="4">
        <v>4393.4244358661836</v>
      </c>
      <c r="W424" s="4">
        <v>22.667996341870694</v>
      </c>
      <c r="X424" s="4">
        <v>36.172305274021589</v>
      </c>
      <c r="Y424" s="4">
        <v>-4.3406215224310927</v>
      </c>
      <c r="Z424" s="4">
        <v>52.126033062741115</v>
      </c>
      <c r="AA424" s="4">
        <v>4388.8999999999996</v>
      </c>
      <c r="AB424" s="4">
        <v>29.799275950095762</v>
      </c>
      <c r="AC424" s="4">
        <v>45.174441571180076</v>
      </c>
      <c r="AD424" s="4">
        <v>-30.750331242168627</v>
      </c>
    </row>
    <row r="425" spans="1:30" x14ac:dyDescent="0.3">
      <c r="A425" s="3">
        <v>40442</v>
      </c>
      <c r="B425" s="4">
        <v>4370</v>
      </c>
      <c r="C425" s="4">
        <v>4378</v>
      </c>
      <c r="D425" s="4">
        <v>4305</v>
      </c>
      <c r="E425" s="4">
        <v>4317</v>
      </c>
      <c r="F425" s="4">
        <v>1475212</v>
      </c>
      <c r="G425" s="4"/>
      <c r="H425" s="4">
        <v>63903229720</v>
      </c>
      <c r="I425" s="4"/>
      <c r="J425" s="4">
        <v>-71</v>
      </c>
      <c r="K425" s="4">
        <v>-1.618049225159526</v>
      </c>
      <c r="L425" s="4">
        <v>880984</v>
      </c>
      <c r="M425" s="4">
        <v>-167730</v>
      </c>
      <c r="N425" s="4">
        <v>-1.7266694742593161</v>
      </c>
      <c r="O425" s="4">
        <v>4392.8500000000004</v>
      </c>
      <c r="P425" s="4">
        <v>4588.9614734022471</v>
      </c>
      <c r="Q425" s="4">
        <v>4196.7385265977537</v>
      </c>
      <c r="R425" s="4">
        <v>30.87591240875912</v>
      </c>
      <c r="S425" s="4">
        <v>30.072992700729927</v>
      </c>
      <c r="T425" s="4">
        <v>10.889475969206327</v>
      </c>
      <c r="U425" s="4">
        <v>26.803038487497062</v>
      </c>
      <c r="V425" s="4">
        <v>4386.1459181646424</v>
      </c>
      <c r="W425" s="4">
        <v>16.693025229231321</v>
      </c>
      <c r="X425" s="4">
        <v>29.679211925758167</v>
      </c>
      <c r="Y425" s="4">
        <v>-9.2793481638223767</v>
      </c>
      <c r="Z425" s="4">
        <v>48.04905397437453</v>
      </c>
      <c r="AA425" s="4">
        <v>4392.8500000000004</v>
      </c>
      <c r="AB425" s="4">
        <v>20.358339349501875</v>
      </c>
      <c r="AC425" s="4">
        <v>42.81100326435358</v>
      </c>
      <c r="AD425" s="4">
        <v>-44.90532782970341</v>
      </c>
    </row>
    <row r="426" spans="1:30" x14ac:dyDescent="0.3">
      <c r="A426" s="3">
        <v>40448</v>
      </c>
      <c r="B426" s="4">
        <v>4337</v>
      </c>
      <c r="C426" s="4">
        <v>4343</v>
      </c>
      <c r="D426" s="4">
        <v>4255</v>
      </c>
      <c r="E426" s="4">
        <v>4258</v>
      </c>
      <c r="F426" s="4">
        <v>1525280</v>
      </c>
      <c r="G426" s="4"/>
      <c r="H426" s="4">
        <v>65298953380.000008</v>
      </c>
      <c r="I426" s="4"/>
      <c r="J426" s="4">
        <v>-73</v>
      </c>
      <c r="K426" s="4">
        <v>-1.6855229739090278</v>
      </c>
      <c r="L426" s="4">
        <v>906172</v>
      </c>
      <c r="M426" s="4">
        <v>25188</v>
      </c>
      <c r="N426" s="4">
        <v>-3.1061554215496643</v>
      </c>
      <c r="O426" s="4">
        <v>4394.5</v>
      </c>
      <c r="P426" s="4">
        <v>4585.4214498164101</v>
      </c>
      <c r="Q426" s="4">
        <v>4203.5785501835899</v>
      </c>
      <c r="R426" s="4">
        <v>29.684210526315784</v>
      </c>
      <c r="S426" s="4">
        <v>30.87719298245614</v>
      </c>
      <c r="T426" s="4">
        <v>10.48891121567498</v>
      </c>
      <c r="U426" s="4">
        <v>26.073299793692165</v>
      </c>
      <c r="V426" s="4">
        <v>4373.9415450061051</v>
      </c>
      <c r="W426" s="4">
        <v>11.478333835804563</v>
      </c>
      <c r="X426" s="4">
        <v>23.6122525624403</v>
      </c>
      <c r="Y426" s="4">
        <v>-12.789503617466913</v>
      </c>
      <c r="Z426" s="4">
        <v>44.505069099462986</v>
      </c>
      <c r="AA426" s="4">
        <v>4394.5</v>
      </c>
      <c r="AB426" s="4">
        <v>8.0230375758228547</v>
      </c>
      <c r="AC426" s="4">
        <v>39.4978636749697</v>
      </c>
      <c r="AD426" s="4">
        <v>-62.949652198293691</v>
      </c>
    </row>
    <row r="427" spans="1:30" x14ac:dyDescent="0.3">
      <c r="A427" s="3">
        <v>40449</v>
      </c>
      <c r="B427" s="4">
        <v>4250</v>
      </c>
      <c r="C427" s="4">
        <v>4283</v>
      </c>
      <c r="D427" s="4">
        <v>4231</v>
      </c>
      <c r="E427" s="4">
        <v>4251</v>
      </c>
      <c r="F427" s="4">
        <v>1256640</v>
      </c>
      <c r="G427" s="4"/>
      <c r="H427" s="4">
        <v>53542978439.999992</v>
      </c>
      <c r="I427" s="4"/>
      <c r="J427" s="4">
        <v>-30</v>
      </c>
      <c r="K427" s="4">
        <v>-0.70077084793272593</v>
      </c>
      <c r="L427" s="4">
        <v>844016</v>
      </c>
      <c r="M427" s="4">
        <v>-62156</v>
      </c>
      <c r="N427" s="4">
        <v>-3.2588411997633204</v>
      </c>
      <c r="O427" s="4">
        <v>4394.2</v>
      </c>
      <c r="P427" s="4">
        <v>4586.0015641229238</v>
      </c>
      <c r="Q427" s="4">
        <v>4202.3984358770758</v>
      </c>
      <c r="R427" s="4">
        <v>28.29403606102635</v>
      </c>
      <c r="S427" s="4">
        <v>32.17753120665742</v>
      </c>
      <c r="T427" s="4">
        <v>10.345116497432548</v>
      </c>
      <c r="U427" s="4">
        <v>25.36216883647856</v>
      </c>
      <c r="V427" s="4">
        <v>4362.2328264340949</v>
      </c>
      <c r="W427" s="4">
        <v>9.8027601916116449</v>
      </c>
      <c r="X427" s="4">
        <v>19.009088438830748</v>
      </c>
      <c r="Y427" s="4">
        <v>-8.6098963028265629</v>
      </c>
      <c r="Z427" s="4">
        <v>44.098853367511936</v>
      </c>
      <c r="AA427" s="4">
        <v>4394.2</v>
      </c>
      <c r="AB427" s="4">
        <v>-2.2912078317704072</v>
      </c>
      <c r="AC427" s="4">
        <v>35.517952102899208</v>
      </c>
      <c r="AD427" s="4">
        <v>-75.618319869339231</v>
      </c>
    </row>
    <row r="428" spans="1:30" x14ac:dyDescent="0.3">
      <c r="A428" s="3">
        <v>40450</v>
      </c>
      <c r="B428" s="4">
        <v>4246</v>
      </c>
      <c r="C428" s="4">
        <v>4285</v>
      </c>
      <c r="D428" s="4">
        <v>4217</v>
      </c>
      <c r="E428" s="4">
        <v>4240</v>
      </c>
      <c r="F428" s="4">
        <v>1267204</v>
      </c>
      <c r="G428" s="4"/>
      <c r="H428" s="4">
        <v>53867020320</v>
      </c>
      <c r="I428" s="4"/>
      <c r="J428" s="4">
        <v>-20</v>
      </c>
      <c r="K428" s="4">
        <v>-0.46948356807511737</v>
      </c>
      <c r="L428" s="4">
        <v>781670</v>
      </c>
      <c r="M428" s="4">
        <v>-62346</v>
      </c>
      <c r="N428" s="4">
        <v>-3.4784192314696813</v>
      </c>
      <c r="O428" s="4">
        <v>4392.8</v>
      </c>
      <c r="P428" s="4">
        <v>4588.6321730462087</v>
      </c>
      <c r="Q428" s="4">
        <v>4196.9678269537917</v>
      </c>
      <c r="R428" s="4">
        <v>26.819407008086248</v>
      </c>
      <c r="S428" s="4">
        <v>32.210242587601073</v>
      </c>
      <c r="T428" s="4">
        <v>10.639794182160703</v>
      </c>
      <c r="U428" s="4">
        <v>24.411722862077731</v>
      </c>
      <c r="V428" s="4">
        <v>4350.5916048689433</v>
      </c>
      <c r="W428" s="4">
        <v>9.4065841976537055</v>
      </c>
      <c r="X428" s="4">
        <v>15.808253691771734</v>
      </c>
      <c r="Y428" s="4">
        <v>-3.396754790582353</v>
      </c>
      <c r="Z428" s="4">
        <v>43.442953352417604</v>
      </c>
      <c r="AA428" s="4">
        <v>4392.8</v>
      </c>
      <c r="AB428" s="4">
        <v>-11.223551580376807</v>
      </c>
      <c r="AC428" s="4">
        <v>31.066380323539587</v>
      </c>
      <c r="AD428" s="4">
        <v>-84.579863807832794</v>
      </c>
    </row>
    <row r="429" spans="1:30" x14ac:dyDescent="0.3">
      <c r="A429" s="3">
        <v>40451</v>
      </c>
      <c r="B429" s="4">
        <v>4221</v>
      </c>
      <c r="C429" s="4">
        <v>4265</v>
      </c>
      <c r="D429" s="4">
        <v>4196</v>
      </c>
      <c r="E429" s="4">
        <v>4263</v>
      </c>
      <c r="F429" s="4">
        <v>1146126</v>
      </c>
      <c r="G429" s="4"/>
      <c r="H429" s="4">
        <v>48470885340</v>
      </c>
      <c r="I429" s="4"/>
      <c r="J429" s="4">
        <v>13</v>
      </c>
      <c r="K429" s="4">
        <v>0.30588235294117649</v>
      </c>
      <c r="L429" s="4">
        <v>751058</v>
      </c>
      <c r="M429" s="4">
        <v>-30612</v>
      </c>
      <c r="N429" s="4">
        <v>-2.8774519855102221</v>
      </c>
      <c r="O429" s="4">
        <v>4389.3</v>
      </c>
      <c r="P429" s="4">
        <v>4591.6749984558373</v>
      </c>
      <c r="Q429" s="4">
        <v>4186.925001544163</v>
      </c>
      <c r="R429" s="4">
        <v>22.595830531271019</v>
      </c>
      <c r="S429" s="4">
        <v>33.557498318762612</v>
      </c>
      <c r="T429" s="4">
        <v>11.493393106760482</v>
      </c>
      <c r="U429" s="4">
        <v>23.617899680415576</v>
      </c>
      <c r="V429" s="4">
        <v>4342.2495472623777</v>
      </c>
      <c r="W429" s="4">
        <v>15.615547066218232</v>
      </c>
      <c r="X429" s="4">
        <v>15.744018149920565</v>
      </c>
      <c r="Y429" s="4">
        <v>15.358604898813564</v>
      </c>
      <c r="Z429" s="4">
        <v>45.235702042286938</v>
      </c>
      <c r="AA429" s="4">
        <v>4389.3</v>
      </c>
      <c r="AB429" s="4">
        <v>-16.259165040620246</v>
      </c>
      <c r="AC429" s="4">
        <v>26.559185526952938</v>
      </c>
      <c r="AD429" s="4">
        <v>-85.636701135146367</v>
      </c>
    </row>
    <row r="430" spans="1:30" x14ac:dyDescent="0.3">
      <c r="A430" s="3">
        <v>40459</v>
      </c>
      <c r="B430" s="4">
        <v>4262</v>
      </c>
      <c r="C430" s="4">
        <v>4297</v>
      </c>
      <c r="D430" s="4">
        <v>4247</v>
      </c>
      <c r="E430" s="4">
        <v>4279</v>
      </c>
      <c r="F430" s="4">
        <v>801136</v>
      </c>
      <c r="G430" s="4"/>
      <c r="H430" s="4">
        <v>34251013020</v>
      </c>
      <c r="I430" s="4"/>
      <c r="J430" s="4">
        <v>50</v>
      </c>
      <c r="K430" s="4">
        <v>1.1823126034523528</v>
      </c>
      <c r="L430" s="4">
        <v>737044</v>
      </c>
      <c r="M430" s="4">
        <v>-14014</v>
      </c>
      <c r="N430" s="4">
        <v>-2.4762686175971114</v>
      </c>
      <c r="O430" s="4">
        <v>4387.6499999999996</v>
      </c>
      <c r="P430" s="4">
        <v>4593.0347852203267</v>
      </c>
      <c r="Q430" s="4">
        <v>4182.2652147796725</v>
      </c>
      <c r="R430" s="4">
        <v>23.882588392261507</v>
      </c>
      <c r="S430" s="4">
        <v>33.288859239492993</v>
      </c>
      <c r="T430" s="4">
        <v>11.989499600699947</v>
      </c>
      <c r="U430" s="4">
        <v>22.806647700592393</v>
      </c>
      <c r="V430" s="4">
        <v>4336.2257808564364</v>
      </c>
      <c r="W430" s="4">
        <v>22.035014570756132</v>
      </c>
      <c r="X430" s="4">
        <v>17.841016956865754</v>
      </c>
      <c r="Y430" s="4">
        <v>30.423009798536889</v>
      </c>
      <c r="Z430" s="4">
        <v>46.478021790896676</v>
      </c>
      <c r="AA430" s="4">
        <v>4387.6499999999996</v>
      </c>
      <c r="AB430" s="4">
        <v>-18.742803335218923</v>
      </c>
      <c r="AC430" s="4">
        <v>22.244710397222285</v>
      </c>
      <c r="AD430" s="4">
        <v>-81.975027464882416</v>
      </c>
    </row>
    <row r="431" spans="1:30" x14ac:dyDescent="0.3">
      <c r="A431" s="3">
        <v>40462</v>
      </c>
      <c r="B431" s="4">
        <v>4320</v>
      </c>
      <c r="C431" s="4">
        <v>4372</v>
      </c>
      <c r="D431" s="4">
        <v>4319</v>
      </c>
      <c r="E431" s="4">
        <v>4341</v>
      </c>
      <c r="F431" s="4">
        <v>1108146</v>
      </c>
      <c r="G431" s="4"/>
      <c r="H431" s="4">
        <v>48181321960.000008</v>
      </c>
      <c r="I431" s="4"/>
      <c r="J431" s="4">
        <v>66</v>
      </c>
      <c r="K431" s="4">
        <v>1.5438596491228072</v>
      </c>
      <c r="L431" s="4">
        <v>779330</v>
      </c>
      <c r="M431" s="4">
        <v>42286</v>
      </c>
      <c r="N431" s="4">
        <v>-1.0508080508764415</v>
      </c>
      <c r="O431" s="4">
        <v>4387.1000000000004</v>
      </c>
      <c r="P431" s="4">
        <v>4592.9221562417424</v>
      </c>
      <c r="Q431" s="4">
        <v>4181.2778437582583</v>
      </c>
      <c r="R431" s="4">
        <v>26.436031331592691</v>
      </c>
      <c r="S431" s="4">
        <v>32.57180156657963</v>
      </c>
      <c r="T431" s="4">
        <v>11.694521769108629</v>
      </c>
      <c r="U431" s="4">
        <v>21.951687166655624</v>
      </c>
      <c r="V431" s="4">
        <v>4336.680468393919</v>
      </c>
      <c r="W431" s="4">
        <v>36.461781485609194</v>
      </c>
      <c r="X431" s="4">
        <v>24.047938466446897</v>
      </c>
      <c r="Y431" s="4">
        <v>61.289467523933787</v>
      </c>
      <c r="Z431" s="4">
        <v>51.010989577296705</v>
      </c>
      <c r="AA431" s="4">
        <v>4387.1000000000004</v>
      </c>
      <c r="AB431" s="4">
        <v>-15.529211647680313</v>
      </c>
      <c r="AC431" s="4">
        <v>18.647194011993466</v>
      </c>
      <c r="AD431" s="4">
        <v>-68.352811319347552</v>
      </c>
    </row>
    <row r="432" spans="1:30" x14ac:dyDescent="0.3">
      <c r="A432" s="3">
        <v>40463</v>
      </c>
      <c r="B432" s="4">
        <v>4328</v>
      </c>
      <c r="C432" s="4">
        <v>4329</v>
      </c>
      <c r="D432" s="4">
        <v>4291</v>
      </c>
      <c r="E432" s="4">
        <v>4304</v>
      </c>
      <c r="F432" s="4">
        <v>564110</v>
      </c>
      <c r="G432" s="4"/>
      <c r="H432" s="4">
        <v>24325754520</v>
      </c>
      <c r="I432" s="4"/>
      <c r="J432" s="4">
        <v>-43</v>
      </c>
      <c r="K432" s="4">
        <v>-0.98918794570968493</v>
      </c>
      <c r="L432" s="4">
        <v>697770</v>
      </c>
      <c r="M432" s="4">
        <v>-81560</v>
      </c>
      <c r="N432" s="4">
        <v>-1.8024184348619667</v>
      </c>
      <c r="O432" s="4">
        <v>4383</v>
      </c>
      <c r="P432" s="4">
        <v>4591.9889949255703</v>
      </c>
      <c r="Q432" s="4">
        <v>4174.0110050744297</v>
      </c>
      <c r="R432" s="4">
        <v>24.821312540610787</v>
      </c>
      <c r="S432" s="4">
        <v>34.243014944769328</v>
      </c>
      <c r="T432" s="4">
        <v>11.66043820043112</v>
      </c>
      <c r="U432" s="4">
        <v>21.112306698640367</v>
      </c>
      <c r="V432" s="4">
        <v>4333.5680428325932</v>
      </c>
      <c r="W432" s="4">
        <v>40.52407053995568</v>
      </c>
      <c r="X432" s="4">
        <v>29.539982490949825</v>
      </c>
      <c r="Y432" s="4">
        <v>62.492246637967384</v>
      </c>
      <c r="Z432" s="4">
        <v>48.434143208787702</v>
      </c>
      <c r="AA432" s="4">
        <v>4383</v>
      </c>
      <c r="AB432" s="4">
        <v>-15.786036261173649</v>
      </c>
      <c r="AC432" s="4">
        <v>15.367838747882312</v>
      </c>
      <c r="AD432" s="4">
        <v>-62.307750018111918</v>
      </c>
    </row>
    <row r="433" spans="1:30" x14ac:dyDescent="0.3">
      <c r="A433" s="3">
        <v>40464</v>
      </c>
      <c r="B433" s="4">
        <v>4322</v>
      </c>
      <c r="C433" s="4">
        <v>4329</v>
      </c>
      <c r="D433" s="4">
        <v>4297</v>
      </c>
      <c r="E433" s="4">
        <v>4324</v>
      </c>
      <c r="F433" s="4">
        <v>410494</v>
      </c>
      <c r="G433" s="4"/>
      <c r="H433" s="4">
        <v>17713568220</v>
      </c>
      <c r="I433" s="4"/>
      <c r="J433" s="4">
        <v>12</v>
      </c>
      <c r="K433" s="4">
        <v>0.27829313543599254</v>
      </c>
      <c r="L433" s="4">
        <v>601846</v>
      </c>
      <c r="M433" s="4">
        <v>-95924</v>
      </c>
      <c r="N433" s="4">
        <v>-1.2999463586664952</v>
      </c>
      <c r="O433" s="4">
        <v>4380.95</v>
      </c>
      <c r="P433" s="4">
        <v>4591.4042468091338</v>
      </c>
      <c r="Q433" s="4">
        <v>4170.4957531908658</v>
      </c>
      <c r="R433" s="4">
        <v>24.656638325703074</v>
      </c>
      <c r="S433" s="4">
        <v>33.682145192936559</v>
      </c>
      <c r="T433" s="4">
        <v>11.686407985794002</v>
      </c>
      <c r="U433" s="4">
        <v>20.139143145668601</v>
      </c>
      <c r="V433" s="4">
        <v>4332.6568006580601</v>
      </c>
      <c r="W433" s="4">
        <v>50.459270469860563</v>
      </c>
      <c r="X433" s="4">
        <v>36.513078483920076</v>
      </c>
      <c r="Y433" s="4">
        <v>78.35165444174153</v>
      </c>
      <c r="Z433" s="4">
        <v>49.874880719429285</v>
      </c>
      <c r="AA433" s="4">
        <v>4380.95</v>
      </c>
      <c r="AB433" s="4">
        <v>-14.211912681875219</v>
      </c>
      <c r="AC433" s="4">
        <v>12.550719564095878</v>
      </c>
      <c r="AD433" s="4">
        <v>-53.525264491942195</v>
      </c>
    </row>
    <row r="434" spans="1:30" x14ac:dyDescent="0.3">
      <c r="A434" s="3">
        <v>40465</v>
      </c>
      <c r="B434" s="4">
        <v>4515</v>
      </c>
      <c r="C434" s="4">
        <v>4525</v>
      </c>
      <c r="D434" s="4">
        <v>4464</v>
      </c>
      <c r="E434" s="4">
        <v>4474</v>
      </c>
      <c r="F434" s="4">
        <v>1792046</v>
      </c>
      <c r="G434" s="4"/>
      <c r="H434" s="4">
        <v>80391530640</v>
      </c>
      <c r="I434" s="4"/>
      <c r="J434" s="4">
        <v>-17</v>
      </c>
      <c r="K434" s="4">
        <v>-0.37853484747272326</v>
      </c>
      <c r="L434" s="4">
        <v>882978</v>
      </c>
      <c r="M434" s="4">
        <v>281132</v>
      </c>
      <c r="N434" s="4">
        <v>2.2523397593390437</v>
      </c>
      <c r="O434" s="4">
        <v>4375.45</v>
      </c>
      <c r="P434" s="4">
        <v>4569.5009984514381</v>
      </c>
      <c r="Q434" s="4">
        <v>4181.3990015485615</v>
      </c>
      <c r="R434" s="4">
        <v>25.349301397205586</v>
      </c>
      <c r="S434" s="4">
        <v>34.264803725881563</v>
      </c>
      <c r="T434" s="4">
        <v>10.798231142476027</v>
      </c>
      <c r="U434" s="4">
        <v>19.057803193643011</v>
      </c>
      <c r="V434" s="4">
        <v>4346.1180577382447</v>
      </c>
      <c r="W434" s="4">
        <v>61.805673727627408</v>
      </c>
      <c r="X434" s="4">
        <v>44.943943565155848</v>
      </c>
      <c r="Y434" s="4">
        <v>95.529134052570527</v>
      </c>
      <c r="Z434" s="4">
        <v>58.933260190288941</v>
      </c>
      <c r="AA434" s="4">
        <v>4375.45</v>
      </c>
      <c r="AB434" s="4">
        <v>-0.85085389260166266</v>
      </c>
      <c r="AC434" s="4">
        <v>11.274379234886588</v>
      </c>
      <c r="AD434" s="4">
        <v>-24.250466254976502</v>
      </c>
    </row>
    <row r="435" spans="1:30" x14ac:dyDescent="0.3">
      <c r="A435" s="3">
        <v>40466</v>
      </c>
      <c r="B435" s="4">
        <v>4450</v>
      </c>
      <c r="C435" s="4">
        <v>4506</v>
      </c>
      <c r="D435" s="4">
        <v>4431</v>
      </c>
      <c r="E435" s="4">
        <v>4498</v>
      </c>
      <c r="F435" s="4">
        <v>1753840</v>
      </c>
      <c r="G435" s="4"/>
      <c r="H435" s="4">
        <v>78233746760</v>
      </c>
      <c r="I435" s="4"/>
      <c r="J435" s="4">
        <v>12</v>
      </c>
      <c r="K435" s="4">
        <v>0.26749888542131073</v>
      </c>
      <c r="L435" s="4">
        <v>912814</v>
      </c>
      <c r="M435" s="4">
        <v>29836</v>
      </c>
      <c r="N435" s="4">
        <v>2.8831528265419362</v>
      </c>
      <c r="O435" s="4">
        <v>4371.95</v>
      </c>
      <c r="P435" s="4">
        <v>4554.1460208127501</v>
      </c>
      <c r="Q435" s="4">
        <v>4189.7539791872496</v>
      </c>
      <c r="R435" s="4">
        <v>24.853228962818001</v>
      </c>
      <c r="S435" s="4">
        <v>35.746901500326153</v>
      </c>
      <c r="T435" s="4">
        <v>10.087139952841712</v>
      </c>
      <c r="U435" s="4">
        <v>17.88548542730215</v>
      </c>
      <c r="V435" s="4">
        <v>4360.5830046203164</v>
      </c>
      <c r="W435" s="4">
        <v>71.801553508387883</v>
      </c>
      <c r="X435" s="4">
        <v>53.89648021289986</v>
      </c>
      <c r="Y435" s="4">
        <v>107.61170009936393</v>
      </c>
      <c r="Z435" s="4">
        <v>60.146259508823562</v>
      </c>
      <c r="AA435" s="4">
        <v>4371.95</v>
      </c>
      <c r="AB435" s="4">
        <v>11.541438365576141</v>
      </c>
      <c r="AC435" s="4">
        <v>11.299813437809402</v>
      </c>
      <c r="AD435" s="4">
        <v>0.48324985553347943</v>
      </c>
    </row>
    <row r="436" spans="1:30" x14ac:dyDescent="0.3">
      <c r="A436" s="3">
        <v>40469</v>
      </c>
      <c r="B436" s="4">
        <v>4478</v>
      </c>
      <c r="C436" s="4">
        <v>4554</v>
      </c>
      <c r="D436" s="4">
        <v>4472</v>
      </c>
      <c r="E436" s="4">
        <v>4520</v>
      </c>
      <c r="F436" s="4">
        <v>2626080</v>
      </c>
      <c r="G436" s="4"/>
      <c r="H436" s="4">
        <v>118893646520</v>
      </c>
      <c r="I436" s="4"/>
      <c r="J436" s="4">
        <v>60</v>
      </c>
      <c r="K436" s="4">
        <v>1.3452914798206279</v>
      </c>
      <c r="L436" s="4">
        <v>1041522</v>
      </c>
      <c r="M436" s="4">
        <v>128708</v>
      </c>
      <c r="N436" s="4">
        <v>3.4076480479518603</v>
      </c>
      <c r="O436" s="4">
        <v>4371.05</v>
      </c>
      <c r="P436" s="4">
        <v>4550.1069462489522</v>
      </c>
      <c r="Q436" s="4">
        <v>4191.9930537510481</v>
      </c>
      <c r="R436" s="4">
        <v>27.186311787072242</v>
      </c>
      <c r="S436" s="4">
        <v>33.713561470215467</v>
      </c>
      <c r="T436" s="4">
        <v>9.2651122704007669</v>
      </c>
      <c r="U436" s="4">
        <v>16.43373850963431</v>
      </c>
      <c r="V436" s="4">
        <v>4375.765575608857</v>
      </c>
      <c r="W436" s="4">
        <v>78.035300104288382</v>
      </c>
      <c r="X436" s="4">
        <v>61.94275351002937</v>
      </c>
      <c r="Y436" s="4">
        <v>110.22039329280641</v>
      </c>
      <c r="Z436" s="4">
        <v>61.250649820056239</v>
      </c>
      <c r="AA436" s="4">
        <v>4371.05</v>
      </c>
      <c r="AB436" s="4">
        <v>22.873958643458536</v>
      </c>
      <c r="AC436" s="4">
        <v>12.402112981204558</v>
      </c>
      <c r="AD436" s="4">
        <v>20.943691324507956</v>
      </c>
    </row>
    <row r="437" spans="1:30" x14ac:dyDescent="0.3">
      <c r="A437" s="3">
        <v>40470</v>
      </c>
      <c r="B437" s="4">
        <v>4550</v>
      </c>
      <c r="C437" s="4">
        <v>4553</v>
      </c>
      <c r="D437" s="4">
        <v>4465</v>
      </c>
      <c r="E437" s="4">
        <v>4488</v>
      </c>
      <c r="F437" s="4">
        <v>2125438</v>
      </c>
      <c r="G437" s="4"/>
      <c r="H437" s="4">
        <v>95719588579.999985</v>
      </c>
      <c r="I437" s="4"/>
      <c r="J437" s="4">
        <v>-39</v>
      </c>
      <c r="K437" s="4">
        <v>-0.86149768058316778</v>
      </c>
      <c r="L437" s="4">
        <v>973342</v>
      </c>
      <c r="M437" s="4">
        <v>-68180</v>
      </c>
      <c r="N437" s="4">
        <v>2.6180404710186349</v>
      </c>
      <c r="O437" s="4">
        <v>4373.5</v>
      </c>
      <c r="P437" s="4">
        <v>4557.4820643432395</v>
      </c>
      <c r="Q437" s="4">
        <v>4189.5179356567605</v>
      </c>
      <c r="R437" s="4">
        <v>29.627071823204414</v>
      </c>
      <c r="S437" s="4">
        <v>24.033149171270715</v>
      </c>
      <c r="T437" s="4">
        <v>9.5672756266878345</v>
      </c>
      <c r="U437" s="4">
        <v>15.249597063453209</v>
      </c>
      <c r="V437" s="4">
        <v>4386.454568408014</v>
      </c>
      <c r="W437" s="4">
        <v>79.21161533954421</v>
      </c>
      <c r="X437" s="4">
        <v>67.699040786534326</v>
      </c>
      <c r="Y437" s="4">
        <v>102.23676444556398</v>
      </c>
      <c r="Z437" s="4">
        <v>58.757653511158502</v>
      </c>
      <c r="AA437" s="4">
        <v>4373.5</v>
      </c>
      <c r="AB437" s="4">
        <v>28.939335400847995</v>
      </c>
      <c r="AC437" s="4">
        <v>13.977086544980125</v>
      </c>
      <c r="AD437" s="4">
        <v>29.924497711735739</v>
      </c>
    </row>
    <row r="438" spans="1:30" x14ac:dyDescent="0.3">
      <c r="A438" s="3">
        <v>40471</v>
      </c>
      <c r="B438" s="4">
        <v>4410</v>
      </c>
      <c r="C438" s="4">
        <v>4448</v>
      </c>
      <c r="D438" s="4">
        <v>4377</v>
      </c>
      <c r="E438" s="4">
        <v>4421</v>
      </c>
      <c r="F438" s="4">
        <v>1837350</v>
      </c>
      <c r="G438" s="4"/>
      <c r="H438" s="4">
        <v>81232907240</v>
      </c>
      <c r="I438" s="4"/>
      <c r="J438" s="4">
        <v>-82</v>
      </c>
      <c r="K438" s="4">
        <v>-1.8210082167443926</v>
      </c>
      <c r="L438" s="4">
        <v>893744</v>
      </c>
      <c r="M438" s="4">
        <v>-79598</v>
      </c>
      <c r="N438" s="4">
        <v>1.1705207272560758</v>
      </c>
      <c r="O438" s="4">
        <v>4369.8500000000004</v>
      </c>
      <c r="P438" s="4">
        <v>4546.890419113829</v>
      </c>
      <c r="Q438" s="4">
        <v>4192.8095808861717</v>
      </c>
      <c r="R438" s="4">
        <v>28.73409243134628</v>
      </c>
      <c r="S438" s="4">
        <v>29.202947086403213</v>
      </c>
      <c r="T438" s="4">
        <v>9.3684107581851173</v>
      </c>
      <c r="U438" s="4">
        <v>14.112584461071622</v>
      </c>
      <c r="V438" s="4">
        <v>4389.7446095120122</v>
      </c>
      <c r="W438" s="4">
        <v>71.700251703018623</v>
      </c>
      <c r="X438" s="4">
        <v>69.032777758695758</v>
      </c>
      <c r="Y438" s="4">
        <v>77.035199591664338</v>
      </c>
      <c r="Z438" s="4">
        <v>53.920743312187355</v>
      </c>
      <c r="AA438" s="4">
        <v>4369.8500000000004</v>
      </c>
      <c r="AB438" s="4">
        <v>28.016888867169655</v>
      </c>
      <c r="AC438" s="4">
        <v>15.314210575664841</v>
      </c>
      <c r="AD438" s="4">
        <v>25.405356583009628</v>
      </c>
    </row>
    <row r="439" spans="1:30" x14ac:dyDescent="0.3">
      <c r="A439" s="3">
        <v>40472</v>
      </c>
      <c r="B439" s="4">
        <v>4438</v>
      </c>
      <c r="C439" s="4">
        <v>4459</v>
      </c>
      <c r="D439" s="4">
        <v>4414</v>
      </c>
      <c r="E439" s="4">
        <v>4427</v>
      </c>
      <c r="F439" s="4">
        <v>1943500</v>
      </c>
      <c r="G439" s="4"/>
      <c r="H439" s="4">
        <v>86242643340</v>
      </c>
      <c r="I439" s="4"/>
      <c r="J439" s="4">
        <v>6</v>
      </c>
      <c r="K439" s="4">
        <v>0.13571590137977835</v>
      </c>
      <c r="L439" s="4">
        <v>921992</v>
      </c>
      <c r="M439" s="4">
        <v>28248</v>
      </c>
      <c r="N439" s="4">
        <v>1.3704589949967456</v>
      </c>
      <c r="O439" s="4">
        <v>4367.1499999999996</v>
      </c>
      <c r="P439" s="4">
        <v>4538.8954802898752</v>
      </c>
      <c r="Q439" s="4">
        <v>4195.4045197101241</v>
      </c>
      <c r="R439" s="4">
        <v>27.198364008179958</v>
      </c>
      <c r="S439" s="4">
        <v>29.720518064076352</v>
      </c>
      <c r="T439" s="4">
        <v>9.3322356856497759</v>
      </c>
      <c r="U439" s="4">
        <v>13.142535836516224</v>
      </c>
      <c r="V439" s="4">
        <v>4393.2927419394391</v>
      </c>
      <c r="W439" s="4">
        <v>65.037176674002282</v>
      </c>
      <c r="X439" s="4">
        <v>67.700910730464599</v>
      </c>
      <c r="Y439" s="4">
        <v>59.709708561077633</v>
      </c>
      <c r="Z439" s="4">
        <v>54.27556063293877</v>
      </c>
      <c r="AA439" s="4">
        <v>4367.1499999999996</v>
      </c>
      <c r="AB439" s="4">
        <v>27.453526040301767</v>
      </c>
      <c r="AC439" s="4">
        <v>16.470335858011214</v>
      </c>
      <c r="AD439" s="4">
        <v>21.966380364581106</v>
      </c>
    </row>
    <row r="440" spans="1:30" x14ac:dyDescent="0.3">
      <c r="A440" s="3">
        <v>40473</v>
      </c>
      <c r="B440" s="4">
        <v>4420</v>
      </c>
      <c r="C440" s="4">
        <v>4431</v>
      </c>
      <c r="D440" s="4">
        <v>4403</v>
      </c>
      <c r="E440" s="4">
        <v>4413</v>
      </c>
      <c r="F440" s="4">
        <v>1104678</v>
      </c>
      <c r="G440" s="4"/>
      <c r="H440" s="4">
        <v>48820902560</v>
      </c>
      <c r="I440" s="4"/>
      <c r="J440" s="4">
        <v>-24</v>
      </c>
      <c r="K440" s="4">
        <v>-0.54090601757944556</v>
      </c>
      <c r="L440" s="4">
        <v>863446</v>
      </c>
      <c r="M440" s="4">
        <v>-58546</v>
      </c>
      <c r="N440" s="4">
        <v>1.0556687810575092</v>
      </c>
      <c r="O440" s="4">
        <v>4366.8999999999996</v>
      </c>
      <c r="P440" s="4">
        <v>4538.3629989239662</v>
      </c>
      <c r="Q440" s="4">
        <v>4195.4370010760331</v>
      </c>
      <c r="R440" s="4">
        <v>28.158080451658435</v>
      </c>
      <c r="S440" s="4">
        <v>27.028934368383911</v>
      </c>
      <c r="T440" s="4">
        <v>9.2108373550121208</v>
      </c>
      <c r="U440" s="4">
        <v>12.222026812628545</v>
      </c>
      <c r="V440" s="4">
        <v>4395.1696236594926</v>
      </c>
      <c r="W440" s="4">
        <v>58.820728682541443</v>
      </c>
      <c r="X440" s="4">
        <v>64.740850047823542</v>
      </c>
      <c r="Y440" s="4">
        <v>46.980485951977244</v>
      </c>
      <c r="Z440" s="4">
        <v>53.268119012785832</v>
      </c>
      <c r="AA440" s="4">
        <v>4366.8999999999996</v>
      </c>
      <c r="AB440" s="4">
        <v>25.582475095716291</v>
      </c>
      <c r="AC440" s="4">
        <v>17.338158642554554</v>
      </c>
      <c r="AD440" s="4">
        <v>16.488632906323474</v>
      </c>
    </row>
    <row r="441" spans="1:30" x14ac:dyDescent="0.3">
      <c r="A441" s="3">
        <v>40476</v>
      </c>
      <c r="B441" s="4">
        <v>4430</v>
      </c>
      <c r="C441" s="4">
        <v>4516</v>
      </c>
      <c r="D441" s="4">
        <v>4422</v>
      </c>
      <c r="E441" s="4">
        <v>4510</v>
      </c>
      <c r="F441" s="4">
        <v>2565054</v>
      </c>
      <c r="G441" s="4"/>
      <c r="H441" s="4">
        <v>114898664400</v>
      </c>
      <c r="I441" s="4"/>
      <c r="J441" s="4">
        <v>91</v>
      </c>
      <c r="K441" s="4">
        <v>2.0592894319981894</v>
      </c>
      <c r="L441" s="4">
        <v>1076484</v>
      </c>
      <c r="M441" s="4">
        <v>213038</v>
      </c>
      <c r="N441" s="4">
        <v>3.1670688886092995</v>
      </c>
      <c r="O441" s="4">
        <v>4371.55</v>
      </c>
      <c r="P441" s="4">
        <v>4552.9517364856247</v>
      </c>
      <c r="Q441" s="4">
        <v>4190.1482635143757</v>
      </c>
      <c r="R441" s="4">
        <v>32.570659488559897</v>
      </c>
      <c r="S441" s="4">
        <v>25.437415881561236</v>
      </c>
      <c r="T441" s="4">
        <v>9.5287168459774598</v>
      </c>
      <c r="U441" s="4">
        <v>11.56089156886787</v>
      </c>
      <c r="V441" s="4">
        <v>4406.1058499776364</v>
      </c>
      <c r="W441" s="4">
        <v>66.840278265663173</v>
      </c>
      <c r="X441" s="4">
        <v>65.440659453770081</v>
      </c>
      <c r="Y441" s="4">
        <v>69.639515889449342</v>
      </c>
      <c r="Z441" s="4">
        <v>58.840103944196734</v>
      </c>
      <c r="AA441" s="4">
        <v>4371.55</v>
      </c>
      <c r="AB441" s="4">
        <v>31.562905551146287</v>
      </c>
      <c r="AC441" s="4">
        <v>18.692896443372813</v>
      </c>
      <c r="AD441" s="4">
        <v>25.740018215546947</v>
      </c>
    </row>
    <row r="442" spans="1:30" x14ac:dyDescent="0.3">
      <c r="A442" s="3">
        <v>40477</v>
      </c>
      <c r="B442" s="4">
        <v>4519</v>
      </c>
      <c r="C442" s="4">
        <v>4525</v>
      </c>
      <c r="D442" s="4">
        <v>4470</v>
      </c>
      <c r="E442" s="4">
        <v>4477</v>
      </c>
      <c r="F442" s="4">
        <v>2136466</v>
      </c>
      <c r="G442" s="4"/>
      <c r="H442" s="4">
        <v>96031447760</v>
      </c>
      <c r="I442" s="4"/>
      <c r="J442" s="4">
        <v>-2</v>
      </c>
      <c r="K442" s="4">
        <v>-4.4652824291136414E-2</v>
      </c>
      <c r="L442" s="4">
        <v>1005426</v>
      </c>
      <c r="M442" s="4">
        <v>-71058</v>
      </c>
      <c r="N442" s="4">
        <v>2.2823330515638123</v>
      </c>
      <c r="O442" s="4">
        <v>4377.1000000000004</v>
      </c>
      <c r="P442" s="4">
        <v>4564.1859695434168</v>
      </c>
      <c r="Q442" s="4">
        <v>4190.0140304565839</v>
      </c>
      <c r="R442" s="4">
        <v>33.836650652024709</v>
      </c>
      <c r="S442" s="4">
        <v>22.443376801647226</v>
      </c>
      <c r="T442" s="4">
        <v>10.073622248302513</v>
      </c>
      <c r="U442" s="4">
        <v>11.214047953372894</v>
      </c>
      <c r="V442" s="4">
        <v>4412.8576737892899</v>
      </c>
      <c r="W442" s="4">
        <v>63.392577224189758</v>
      </c>
      <c r="X442" s="4">
        <v>64.757965377243309</v>
      </c>
      <c r="Y442" s="4">
        <v>60.661800918082662</v>
      </c>
      <c r="Z442" s="4">
        <v>56.43058777261755</v>
      </c>
      <c r="AA442" s="4">
        <v>4377.1000000000004</v>
      </c>
      <c r="AB442" s="4">
        <v>33.256258123906264</v>
      </c>
      <c r="AC442" s="4">
        <v>20.079883270090285</v>
      </c>
      <c r="AD442" s="4">
        <v>26.352749707631958</v>
      </c>
    </row>
    <row r="443" spans="1:30" x14ac:dyDescent="0.3">
      <c r="A443" s="3">
        <v>40478</v>
      </c>
      <c r="B443" s="4">
        <v>4494</v>
      </c>
      <c r="C443" s="4">
        <v>4540</v>
      </c>
      <c r="D443" s="4">
        <v>4471</v>
      </c>
      <c r="E443" s="4">
        <v>4486</v>
      </c>
      <c r="F443" s="4">
        <v>3459542</v>
      </c>
      <c r="G443" s="4"/>
      <c r="H443" s="4">
        <v>155948625740</v>
      </c>
      <c r="I443" s="4"/>
      <c r="J443" s="4">
        <v>-8</v>
      </c>
      <c r="K443" s="4">
        <v>-0.17801513128615931</v>
      </c>
      <c r="L443" s="4">
        <v>1014438</v>
      </c>
      <c r="M443" s="4">
        <v>9012</v>
      </c>
      <c r="N443" s="4">
        <v>2.3394814586684047</v>
      </c>
      <c r="O443" s="4">
        <v>4383.45</v>
      </c>
      <c r="P443" s="4">
        <v>4576.1834688112058</v>
      </c>
      <c r="Q443" s="4">
        <v>4190.7165311887939</v>
      </c>
      <c r="R443" s="4">
        <v>34.002677376171349</v>
      </c>
      <c r="S443" s="4">
        <v>21.887550200803211</v>
      </c>
      <c r="T443" s="4">
        <v>10.871913878893093</v>
      </c>
      <c r="U443" s="4">
        <v>11.265964121037563</v>
      </c>
      <c r="V443" s="4">
        <v>4419.8236096188821</v>
      </c>
      <c r="W443" s="4">
        <v>62.789025117444773</v>
      </c>
      <c r="X443" s="4">
        <v>64.101651957310466</v>
      </c>
      <c r="Y443" s="4">
        <v>60.163771437713393</v>
      </c>
      <c r="Z443" s="4">
        <v>56.936840376606412</v>
      </c>
      <c r="AA443" s="4">
        <v>4383.45</v>
      </c>
      <c r="AB443" s="4">
        <v>34.921918878931137</v>
      </c>
      <c r="AC443" s="4">
        <v>21.493410470932272</v>
      </c>
      <c r="AD443" s="4">
        <v>26.857016815997731</v>
      </c>
    </row>
    <row r="444" spans="1:30" x14ac:dyDescent="0.3">
      <c r="A444" s="3">
        <v>40479</v>
      </c>
      <c r="B444" s="4">
        <v>4499</v>
      </c>
      <c r="C444" s="4">
        <v>4525</v>
      </c>
      <c r="D444" s="4">
        <v>4490</v>
      </c>
      <c r="E444" s="4">
        <v>4504</v>
      </c>
      <c r="F444" s="4">
        <v>1680382</v>
      </c>
      <c r="G444" s="4"/>
      <c r="H444" s="4">
        <v>75758722720</v>
      </c>
      <c r="I444" s="4"/>
      <c r="J444" s="4">
        <v>-3</v>
      </c>
      <c r="K444" s="4">
        <v>-6.6563124029287782E-2</v>
      </c>
      <c r="L444" s="4">
        <v>1008602</v>
      </c>
      <c r="M444" s="4">
        <v>-5836</v>
      </c>
      <c r="N444" s="4">
        <v>2.6026539096759498</v>
      </c>
      <c r="O444" s="4">
        <v>4389.75</v>
      </c>
      <c r="P444" s="4">
        <v>4589.4696785497108</v>
      </c>
      <c r="Q444" s="4">
        <v>4190.0303214502892</v>
      </c>
      <c r="R444" s="4">
        <v>32.154996600951733</v>
      </c>
      <c r="S444" s="4">
        <v>22.229775662814415</v>
      </c>
      <c r="T444" s="4">
        <v>11.523219849042345</v>
      </c>
      <c r="U444" s="4">
        <v>11.527819907656006</v>
      </c>
      <c r="V444" s="4">
        <v>4427.8404087027984</v>
      </c>
      <c r="W444" s="4">
        <v>65.776487554756031</v>
      </c>
      <c r="X444" s="4">
        <v>64.659930489792316</v>
      </c>
      <c r="Y444" s="4">
        <v>68.009601684683446</v>
      </c>
      <c r="Z444" s="4">
        <v>57.96509813998226</v>
      </c>
      <c r="AA444" s="4">
        <v>4389.75</v>
      </c>
      <c r="AB444" s="4">
        <v>37.264850594360723</v>
      </c>
      <c r="AC444" s="4">
        <v>22.995452387449266</v>
      </c>
      <c r="AD444" s="4">
        <v>28.538796413822915</v>
      </c>
    </row>
    <row r="445" spans="1:30" x14ac:dyDescent="0.3">
      <c r="A445" s="3">
        <v>40480</v>
      </c>
      <c r="B445" s="4">
        <v>4500</v>
      </c>
      <c r="C445" s="4">
        <v>4515</v>
      </c>
      <c r="D445" s="4">
        <v>4475</v>
      </c>
      <c r="E445" s="4">
        <v>4505</v>
      </c>
      <c r="F445" s="4">
        <v>1531558</v>
      </c>
      <c r="G445" s="4"/>
      <c r="H445" s="4">
        <v>68856709620</v>
      </c>
      <c r="I445" s="4"/>
      <c r="J445" s="4">
        <v>-3</v>
      </c>
      <c r="K445" s="4">
        <v>-6.6548358473824315E-2</v>
      </c>
      <c r="L445" s="4">
        <v>941652</v>
      </c>
      <c r="M445" s="4">
        <v>-66950</v>
      </c>
      <c r="N445" s="4">
        <v>2.4061466419649338</v>
      </c>
      <c r="O445" s="4">
        <v>4399.1499999999996</v>
      </c>
      <c r="P445" s="4">
        <v>4601.9615134798805</v>
      </c>
      <c r="Q445" s="4">
        <v>4196.3384865201187</v>
      </c>
      <c r="R445" s="4">
        <v>32.892906815020858</v>
      </c>
      <c r="S445" s="4">
        <v>20.236439499304591</v>
      </c>
      <c r="T445" s="4">
        <v>12.648451062009084</v>
      </c>
      <c r="U445" s="4">
        <v>11.768963515607705</v>
      </c>
      <c r="V445" s="4">
        <v>4435.1889412072942</v>
      </c>
      <c r="W445" s="4">
        <v>68.093415945594927</v>
      </c>
      <c r="X445" s="4">
        <v>65.804425641726525</v>
      </c>
      <c r="Y445" s="4">
        <v>72.671396553331732</v>
      </c>
      <c r="Z445" s="4">
        <v>58.023712499101002</v>
      </c>
      <c r="AA445" s="4">
        <v>4399.1499999999996</v>
      </c>
      <c r="AB445" s="4">
        <v>38.755582273464825</v>
      </c>
      <c r="AC445" s="4">
        <v>24.496417138498366</v>
      </c>
      <c r="AD445" s="4">
        <v>28.518330269932918</v>
      </c>
    </row>
    <row r="446" spans="1:30" x14ac:dyDescent="0.3">
      <c r="A446" s="3">
        <v>40483</v>
      </c>
      <c r="B446" s="4">
        <v>4520</v>
      </c>
      <c r="C446" s="4">
        <v>4562</v>
      </c>
      <c r="D446" s="4">
        <v>4519</v>
      </c>
      <c r="E446" s="4">
        <v>4553</v>
      </c>
      <c r="F446" s="4">
        <v>1697620</v>
      </c>
      <c r="G446" s="4"/>
      <c r="H446" s="4">
        <v>77094883260</v>
      </c>
      <c r="I446" s="4"/>
      <c r="J446" s="4">
        <v>58</v>
      </c>
      <c r="K446" s="4">
        <v>1.2903225806451613</v>
      </c>
      <c r="L446" s="4">
        <v>1100574</v>
      </c>
      <c r="M446" s="4">
        <v>158922</v>
      </c>
      <c r="N446" s="4">
        <v>3.1514080518362535</v>
      </c>
      <c r="O446" s="4">
        <v>4413.8999999999996</v>
      </c>
      <c r="P446" s="4">
        <v>4616.4131106866907</v>
      </c>
      <c r="Q446" s="4">
        <v>4211.3868893133085</v>
      </c>
      <c r="R446" s="4">
        <v>36.958066808813079</v>
      </c>
      <c r="S446" s="4">
        <v>17.128642501776834</v>
      </c>
      <c r="T446" s="4">
        <v>14.383071758384986</v>
      </c>
      <c r="U446" s="4">
        <v>12.435991487029984</v>
      </c>
      <c r="V446" s="4">
        <v>4446.4090420446946</v>
      </c>
      <c r="W446" s="4">
        <v>77.107322342108333</v>
      </c>
      <c r="X446" s="4">
        <v>69.572057875187127</v>
      </c>
      <c r="Y446" s="4">
        <v>92.177851275950758</v>
      </c>
      <c r="Z446" s="4">
        <v>60.78649845216313</v>
      </c>
      <c r="AA446" s="4">
        <v>4413.8999999999996</v>
      </c>
      <c r="AB446" s="4">
        <v>43.31093521551611</v>
      </c>
      <c r="AC446" s="4">
        <v>26.288276002976247</v>
      </c>
      <c r="AD446" s="4">
        <v>34.045318425079728</v>
      </c>
    </row>
    <row r="447" spans="1:30" x14ac:dyDescent="0.3">
      <c r="A447" s="3">
        <v>40484</v>
      </c>
      <c r="B447" s="4">
        <v>4558</v>
      </c>
      <c r="C447" s="4">
        <v>4567</v>
      </c>
      <c r="D447" s="4">
        <v>4535</v>
      </c>
      <c r="E447" s="4">
        <v>4542</v>
      </c>
      <c r="F447" s="4">
        <v>1159876</v>
      </c>
      <c r="G447" s="4"/>
      <c r="H447" s="4">
        <v>52721077460</v>
      </c>
      <c r="I447" s="4"/>
      <c r="J447" s="4">
        <v>1</v>
      </c>
      <c r="K447" s="4">
        <v>2.2021581149526535E-2</v>
      </c>
      <c r="L447" s="4">
        <v>1007590</v>
      </c>
      <c r="M447" s="4">
        <v>-92984</v>
      </c>
      <c r="N447" s="4">
        <v>2.5641025641025683</v>
      </c>
      <c r="O447" s="4">
        <v>4428.45</v>
      </c>
      <c r="P447" s="4">
        <v>4623.7430874352694</v>
      </c>
      <c r="Q447" s="4">
        <v>4233.1569125647302</v>
      </c>
      <c r="R447" s="4">
        <v>37.851478010093729</v>
      </c>
      <c r="S447" s="4">
        <v>15.645277577505409</v>
      </c>
      <c r="T447" s="4">
        <v>16.137442539067003</v>
      </c>
      <c r="U447" s="4">
        <v>13.241279518249776</v>
      </c>
      <c r="V447" s="4">
        <v>4455.5129428023429</v>
      </c>
      <c r="W447" s="4">
        <v>79.656914081730761</v>
      </c>
      <c r="X447" s="4">
        <v>72.933676610701681</v>
      </c>
      <c r="Y447" s="4">
        <v>93.103389023788935</v>
      </c>
      <c r="Z447" s="4">
        <v>59.836469119876526</v>
      </c>
      <c r="AA447" s="4">
        <v>4428.45</v>
      </c>
      <c r="AB447" s="4">
        <v>45.508879142017577</v>
      </c>
      <c r="AC447" s="4">
        <v>28.118809635265897</v>
      </c>
      <c r="AD447" s="4">
        <v>34.780139013503359</v>
      </c>
    </row>
    <row r="448" spans="1:30" x14ac:dyDescent="0.3">
      <c r="A448" s="3">
        <v>40485</v>
      </c>
      <c r="B448" s="4">
        <v>4565</v>
      </c>
      <c r="C448" s="4">
        <v>4588</v>
      </c>
      <c r="D448" s="4">
        <v>4541</v>
      </c>
      <c r="E448" s="4">
        <v>4551</v>
      </c>
      <c r="F448" s="4">
        <v>1720450</v>
      </c>
      <c r="G448" s="4"/>
      <c r="H448" s="4">
        <v>78602176820</v>
      </c>
      <c r="I448" s="4"/>
      <c r="J448" s="4">
        <v>6</v>
      </c>
      <c r="K448" s="4">
        <v>0.132013201320132</v>
      </c>
      <c r="L448" s="4">
        <v>1002842</v>
      </c>
      <c r="M448" s="4">
        <v>-4748</v>
      </c>
      <c r="N448" s="4">
        <v>2.4077407740774075</v>
      </c>
      <c r="O448" s="4">
        <v>4444</v>
      </c>
      <c r="P448" s="4">
        <v>4625.8603860108078</v>
      </c>
      <c r="Q448" s="4">
        <v>4262.1396139891922</v>
      </c>
      <c r="R448" s="4">
        <v>39.824304538799417</v>
      </c>
      <c r="S448" s="4">
        <v>14.860907759882872</v>
      </c>
      <c r="T448" s="4">
        <v>17.963284720578436</v>
      </c>
      <c r="U448" s="4">
        <v>14.301539451369569</v>
      </c>
      <c r="V448" s="4">
        <v>4464.6069482497387</v>
      </c>
      <c r="W448" s="4">
        <v>79.771276054487174</v>
      </c>
      <c r="X448" s="4">
        <v>75.212876425296841</v>
      </c>
      <c r="Y448" s="4">
        <v>88.888075312867841</v>
      </c>
      <c r="Z448" s="4">
        <v>60.369903782982334</v>
      </c>
      <c r="AA448" s="4">
        <v>4444</v>
      </c>
      <c r="AB448" s="4">
        <v>47.430243994495868</v>
      </c>
      <c r="AC448" s="4">
        <v>29.957993859954463</v>
      </c>
      <c r="AD448" s="4">
        <v>34.944500269082809</v>
      </c>
    </row>
    <row r="449" spans="1:30" x14ac:dyDescent="0.3">
      <c r="A449" s="3">
        <v>40486</v>
      </c>
      <c r="B449" s="4">
        <v>4575</v>
      </c>
      <c r="C449" s="4">
        <v>4610</v>
      </c>
      <c r="D449" s="4">
        <v>4563</v>
      </c>
      <c r="E449" s="4">
        <v>4606</v>
      </c>
      <c r="F449" s="4">
        <v>1534004</v>
      </c>
      <c r="G449" s="4"/>
      <c r="H449" s="4">
        <v>70294927160</v>
      </c>
      <c r="I449" s="4"/>
      <c r="J449" s="4">
        <v>38</v>
      </c>
      <c r="K449" s="4">
        <v>0.8318739054290718</v>
      </c>
      <c r="L449" s="4">
        <v>1216284</v>
      </c>
      <c r="M449" s="4">
        <v>213442</v>
      </c>
      <c r="N449" s="4">
        <v>3.2469206370554762</v>
      </c>
      <c r="O449" s="4">
        <v>4461.1499999999996</v>
      </c>
      <c r="P449" s="4">
        <v>4636.0594337078473</v>
      </c>
      <c r="Q449" s="4">
        <v>4286.2405662921519</v>
      </c>
      <c r="R449" s="4">
        <v>41.740412979351035</v>
      </c>
      <c r="S449" s="4">
        <v>13.421828908554573</v>
      </c>
      <c r="T449" s="4">
        <v>19.554081736172915</v>
      </c>
      <c r="U449" s="4">
        <v>15.523737421466699</v>
      </c>
      <c r="V449" s="4">
        <v>4478.0729531783354</v>
      </c>
      <c r="W449" s="4">
        <v>85.80496417816876</v>
      </c>
      <c r="X449" s="4">
        <v>78.743572342920814</v>
      </c>
      <c r="Y449" s="4">
        <v>99.927747848664666</v>
      </c>
      <c r="Z449" s="4">
        <v>63.489270490483932</v>
      </c>
      <c r="AA449" s="4">
        <v>4461.1499999999996</v>
      </c>
      <c r="AB449" s="4">
        <v>52.782535614021072</v>
      </c>
      <c r="AC449" s="4">
        <v>32.13175974129414</v>
      </c>
      <c r="AD449" s="4">
        <v>41.301551745453864</v>
      </c>
    </row>
    <row r="450" spans="1:30" x14ac:dyDescent="0.3">
      <c r="A450" s="3">
        <v>40487</v>
      </c>
      <c r="B450" s="4">
        <v>4650</v>
      </c>
      <c r="C450" s="4">
        <v>4733</v>
      </c>
      <c r="D450" s="4">
        <v>4644</v>
      </c>
      <c r="E450" s="4">
        <v>4708</v>
      </c>
      <c r="F450" s="4">
        <v>2644480</v>
      </c>
      <c r="G450" s="4"/>
      <c r="H450" s="4">
        <v>124282127820</v>
      </c>
      <c r="I450" s="4"/>
      <c r="J450" s="4">
        <v>126</v>
      </c>
      <c r="K450" s="4">
        <v>2.7498908773461372</v>
      </c>
      <c r="L450" s="4">
        <v>1190582</v>
      </c>
      <c r="M450" s="4">
        <v>-25702</v>
      </c>
      <c r="N450" s="4">
        <v>5.028331771739607</v>
      </c>
      <c r="O450" s="4">
        <v>4482.6000000000004</v>
      </c>
      <c r="P450" s="4">
        <v>4667.8138223783535</v>
      </c>
      <c r="Q450" s="4">
        <v>4297.3861776216472</v>
      </c>
      <c r="R450" s="4">
        <v>45.847871598046055</v>
      </c>
      <c r="S450" s="4">
        <v>12.700628053035587</v>
      </c>
      <c r="T450" s="4">
        <v>21.562195523909885</v>
      </c>
      <c r="U450" s="4">
        <v>16.775847562304918</v>
      </c>
      <c r="V450" s="4">
        <v>4499.9707671613505</v>
      </c>
      <c r="W450" s="4">
        <v>87.368074978094754</v>
      </c>
      <c r="X450" s="4">
        <v>81.61840655464546</v>
      </c>
      <c r="Y450" s="4">
        <v>98.867411824993354</v>
      </c>
      <c r="Z450" s="4">
        <v>68.352207124018278</v>
      </c>
      <c r="AA450" s="4">
        <v>4482.6000000000004</v>
      </c>
      <c r="AB450" s="4">
        <v>64.511168243404427</v>
      </c>
      <c r="AC450" s="4">
        <v>35.215512931971311</v>
      </c>
      <c r="AD450" s="4">
        <v>58.591310622866231</v>
      </c>
    </row>
    <row r="451" spans="1:30" x14ac:dyDescent="0.3">
      <c r="A451" s="3">
        <v>40490</v>
      </c>
      <c r="B451" s="4">
        <v>4730</v>
      </c>
      <c r="C451" s="4">
        <v>4730</v>
      </c>
      <c r="D451" s="4">
        <v>4679</v>
      </c>
      <c r="E451" s="4">
        <v>4709</v>
      </c>
      <c r="F451" s="4">
        <v>1628332</v>
      </c>
      <c r="G451" s="4"/>
      <c r="H451" s="4">
        <v>76541099640</v>
      </c>
      <c r="I451" s="4"/>
      <c r="J451" s="4">
        <v>10</v>
      </c>
      <c r="K451" s="4">
        <v>0.21281123643328367</v>
      </c>
      <c r="L451" s="4">
        <v>1125614</v>
      </c>
      <c r="M451" s="4">
        <v>-64968</v>
      </c>
      <c r="N451" s="4">
        <v>4.6211952899355699</v>
      </c>
      <c r="O451" s="4">
        <v>4501</v>
      </c>
      <c r="P451" s="4">
        <v>4698.967674128884</v>
      </c>
      <c r="Q451" s="4">
        <v>4303.032325871116</v>
      </c>
      <c r="R451" s="4">
        <v>41.840402588066148</v>
      </c>
      <c r="S451" s="4">
        <v>13.084112149532709</v>
      </c>
      <c r="T451" s="4">
        <v>23.660085066605525</v>
      </c>
      <c r="U451" s="4">
        <v>17.677303417857075</v>
      </c>
      <c r="V451" s="4">
        <v>4519.8783131459841</v>
      </c>
      <c r="W451" s="4">
        <v>88.525281537559351</v>
      </c>
      <c r="X451" s="4">
        <v>83.920698215616753</v>
      </c>
      <c r="Y451" s="4">
        <v>97.734448181444549</v>
      </c>
      <c r="Z451" s="4">
        <v>68.395648263603633</v>
      </c>
      <c r="AA451" s="4">
        <v>4501</v>
      </c>
      <c r="AB451" s="4">
        <v>73.04486995310981</v>
      </c>
      <c r="AC451" s="4">
        <v>38.818308838746404</v>
      </c>
      <c r="AD451" s="4">
        <v>68.453122228726812</v>
      </c>
    </row>
    <row r="452" spans="1:30" x14ac:dyDescent="0.3">
      <c r="A452" s="3">
        <v>40491</v>
      </c>
      <c r="B452" s="4">
        <v>4720</v>
      </c>
      <c r="C452" s="4">
        <v>4906</v>
      </c>
      <c r="D452" s="4">
        <v>4710</v>
      </c>
      <c r="E452" s="4">
        <v>4854</v>
      </c>
      <c r="F452" s="4">
        <v>2925024</v>
      </c>
      <c r="G452" s="4"/>
      <c r="H452" s="4">
        <v>140818086920</v>
      </c>
      <c r="I452" s="4"/>
      <c r="J452" s="4">
        <v>154</v>
      </c>
      <c r="K452" s="4">
        <v>3.2765957446808511</v>
      </c>
      <c r="L452" s="4">
        <v>1202140</v>
      </c>
      <c r="M452" s="4">
        <v>76526</v>
      </c>
      <c r="N452" s="4">
        <v>7.1878105332891682</v>
      </c>
      <c r="O452" s="4">
        <v>4528.5</v>
      </c>
      <c r="P452" s="4">
        <v>4759.424663039702</v>
      </c>
      <c r="Q452" s="4">
        <v>4297.575336960298</v>
      </c>
      <c r="R452" s="4">
        <v>49.284785435630681</v>
      </c>
      <c r="S452" s="4">
        <v>10.01300390117035</v>
      </c>
      <c r="T452" s="4">
        <v>26.17390881740166</v>
      </c>
      <c r="U452" s="4">
        <v>18.917173508916392</v>
      </c>
      <c r="V452" s="4">
        <v>4551.6994261796999</v>
      </c>
      <c r="W452" s="4">
        <v>88.32853262596764</v>
      </c>
      <c r="X452" s="4">
        <v>85.389976352400382</v>
      </c>
      <c r="Y452" s="4">
        <v>94.20564517310217</v>
      </c>
      <c r="Z452" s="4">
        <v>73.870092654668412</v>
      </c>
      <c r="AA452" s="4">
        <v>4528.5</v>
      </c>
      <c r="AB452" s="4">
        <v>90.465349982616317</v>
      </c>
      <c r="AC452" s="4">
        <v>43.737074661972109</v>
      </c>
      <c r="AD452" s="4">
        <v>93.456550641288416</v>
      </c>
    </row>
    <row r="453" spans="1:30" x14ac:dyDescent="0.3">
      <c r="A453" s="3">
        <v>40492</v>
      </c>
      <c r="B453" s="4">
        <v>4842</v>
      </c>
      <c r="C453" s="4">
        <v>4886</v>
      </c>
      <c r="D453" s="4">
        <v>4730</v>
      </c>
      <c r="E453" s="4">
        <v>4770</v>
      </c>
      <c r="F453" s="4">
        <v>2664716</v>
      </c>
      <c r="G453" s="4"/>
      <c r="H453" s="4">
        <v>128330088660</v>
      </c>
      <c r="I453" s="4"/>
      <c r="J453" s="4">
        <v>-44</v>
      </c>
      <c r="K453" s="4">
        <v>-0.91400083090984641</v>
      </c>
      <c r="L453" s="4">
        <v>1026544</v>
      </c>
      <c r="M453" s="4">
        <v>-175596</v>
      </c>
      <c r="N453" s="4">
        <v>4.8167355190296171</v>
      </c>
      <c r="O453" s="4">
        <v>4550.8</v>
      </c>
      <c r="P453" s="4">
        <v>4784.5465293859997</v>
      </c>
      <c r="Q453" s="4">
        <v>4317.0534706140006</v>
      </c>
      <c r="R453" s="4">
        <v>45.607701564380264</v>
      </c>
      <c r="S453" s="4">
        <v>9.2659446450060177</v>
      </c>
      <c r="T453" s="4">
        <v>28.711769725276724</v>
      </c>
      <c r="U453" s="4">
        <v>20.199088855535365</v>
      </c>
      <c r="V453" s="4">
        <v>4572.4899570197285</v>
      </c>
      <c r="W453" s="4">
        <v>81.700846963328772</v>
      </c>
      <c r="X453" s="4">
        <v>84.160266556043169</v>
      </c>
      <c r="Y453" s="4">
        <v>76.782007777899963</v>
      </c>
      <c r="Z453" s="4">
        <v>66.8127649335391</v>
      </c>
      <c r="AA453" s="4">
        <v>4550.8</v>
      </c>
      <c r="AB453" s="4">
        <v>96.382075362056639</v>
      </c>
      <c r="AC453" s="4">
        <v>48.750884252456352</v>
      </c>
      <c r="AD453" s="4">
        <v>95.262382219200575</v>
      </c>
    </row>
    <row r="454" spans="1:30" x14ac:dyDescent="0.3">
      <c r="A454" s="3">
        <v>40493</v>
      </c>
      <c r="B454" s="4">
        <v>4785</v>
      </c>
      <c r="C454" s="4">
        <v>4852</v>
      </c>
      <c r="D454" s="4">
        <v>4743</v>
      </c>
      <c r="E454" s="4">
        <v>4793</v>
      </c>
      <c r="F454" s="4">
        <v>2438760</v>
      </c>
      <c r="G454" s="4"/>
      <c r="H454" s="4">
        <v>117197738340</v>
      </c>
      <c r="I454" s="4"/>
      <c r="J454" s="4">
        <v>-22</v>
      </c>
      <c r="K454" s="4">
        <v>-0.45690550363447557</v>
      </c>
      <c r="L454" s="4">
        <v>1046018</v>
      </c>
      <c r="M454" s="4">
        <v>19474</v>
      </c>
      <c r="N454" s="4">
        <v>4.9542891553073849</v>
      </c>
      <c r="O454" s="4">
        <v>4566.75</v>
      </c>
      <c r="P454" s="4">
        <v>4820.0726203875211</v>
      </c>
      <c r="Q454" s="4">
        <v>4313.4273796124789</v>
      </c>
      <c r="R454" s="4">
        <v>35.796178343949045</v>
      </c>
      <c r="S454" s="4">
        <v>9.8089171974522298</v>
      </c>
      <c r="T454" s="4">
        <v>30.813163879307051</v>
      </c>
      <c r="U454" s="4">
        <v>20.805697510891541</v>
      </c>
      <c r="V454" s="4">
        <v>4593.4909134940408</v>
      </c>
      <c r="W454" s="4">
        <v>78.067575839462947</v>
      </c>
      <c r="X454" s="4">
        <v>82.129369650516423</v>
      </c>
      <c r="Y454" s="4">
        <v>69.943988217355979</v>
      </c>
      <c r="Z454" s="4">
        <v>67.702110870952211</v>
      </c>
      <c r="AA454" s="4">
        <v>4566.75</v>
      </c>
      <c r="AB454" s="4">
        <v>101.75407301988616</v>
      </c>
      <c r="AC454" s="4">
        <v>53.798806992211581</v>
      </c>
      <c r="AD454" s="4">
        <v>95.910532055349165</v>
      </c>
    </row>
    <row r="455" spans="1:30" x14ac:dyDescent="0.3">
      <c r="A455" s="3">
        <v>40494</v>
      </c>
      <c r="B455" s="4">
        <v>4795</v>
      </c>
      <c r="C455" s="4">
        <v>4795</v>
      </c>
      <c r="D455" s="4">
        <v>4571</v>
      </c>
      <c r="E455" s="4">
        <v>4637</v>
      </c>
      <c r="F455" s="4">
        <v>4421772</v>
      </c>
      <c r="G455" s="4"/>
      <c r="H455" s="4">
        <v>205951710040</v>
      </c>
      <c r="I455" s="4"/>
      <c r="J455" s="4">
        <v>-168</v>
      </c>
      <c r="K455" s="4">
        <v>-3.4963579604578561</v>
      </c>
      <c r="L455" s="4">
        <v>879838</v>
      </c>
      <c r="M455" s="4">
        <v>-166180</v>
      </c>
      <c r="N455" s="4">
        <v>1.3839998250869139</v>
      </c>
      <c r="O455" s="4">
        <v>4573.7</v>
      </c>
      <c r="P455" s="4">
        <v>4826.7233981275249</v>
      </c>
      <c r="Q455" s="4">
        <v>4320.6766018724747</v>
      </c>
      <c r="R455" s="4">
        <v>32.693426410703893</v>
      </c>
      <c r="S455" s="4">
        <v>17.044793484584062</v>
      </c>
      <c r="T455" s="4">
        <v>31.48744736340301</v>
      </c>
      <c r="U455" s="4">
        <v>20.787293658122362</v>
      </c>
      <c r="V455" s="4">
        <v>4597.634636018418</v>
      </c>
      <c r="W455" s="4">
        <v>61.209471044817171</v>
      </c>
      <c r="X455" s="4">
        <v>75.156070115283342</v>
      </c>
      <c r="Y455" s="4">
        <v>33.316272903884823</v>
      </c>
      <c r="Z455" s="4">
        <v>56.829230986163473</v>
      </c>
      <c r="AA455" s="4">
        <v>4573.7</v>
      </c>
      <c r="AB455" s="4">
        <v>92.358868073513804</v>
      </c>
      <c r="AC455" s="4">
        <v>57.471193761859411</v>
      </c>
      <c r="AD455" s="4">
        <v>69.775348623308787</v>
      </c>
    </row>
    <row r="456" spans="1:30" x14ac:dyDescent="0.3">
      <c r="A456" s="3">
        <v>40497</v>
      </c>
      <c r="B456" s="4">
        <v>4590</v>
      </c>
      <c r="C456" s="4">
        <v>4694</v>
      </c>
      <c r="D456" s="4">
        <v>4590</v>
      </c>
      <c r="E456" s="4">
        <v>4667</v>
      </c>
      <c r="F456" s="4">
        <v>2758176</v>
      </c>
      <c r="G456" s="4"/>
      <c r="H456" s="4">
        <v>128326778019.99998</v>
      </c>
      <c r="I456" s="4"/>
      <c r="J456" s="4">
        <v>10</v>
      </c>
      <c r="K456" s="4">
        <v>0.21473051320592659</v>
      </c>
      <c r="L456" s="4">
        <v>871004</v>
      </c>
      <c r="M456" s="4">
        <v>-8834</v>
      </c>
      <c r="N456" s="4">
        <v>1.8762074196963539</v>
      </c>
      <c r="O456" s="4">
        <v>4581.05</v>
      </c>
      <c r="P456" s="4">
        <v>4835.9401528109711</v>
      </c>
      <c r="Q456" s="4">
        <v>4326.1598471890293</v>
      </c>
      <c r="R456" s="4">
        <v>29.523262492820219</v>
      </c>
      <c r="S456" s="4">
        <v>16.829408385985069</v>
      </c>
      <c r="T456" s="4">
        <v>32.320816156494672</v>
      </c>
      <c r="U456" s="4">
        <v>20.792964213447718</v>
      </c>
      <c r="V456" s="4">
        <v>4604.240861159521</v>
      </c>
      <c r="W456" s="4">
        <v>52.313163344946609</v>
      </c>
      <c r="X456" s="4">
        <v>67.541767858504429</v>
      </c>
      <c r="Y456" s="4">
        <v>21.855954317830964</v>
      </c>
      <c r="Z456" s="4">
        <v>58.188517470107847</v>
      </c>
      <c r="AA456" s="4">
        <v>4581.05</v>
      </c>
      <c r="AB456" s="4">
        <v>86.338592197314028</v>
      </c>
      <c r="AC456" s="4">
        <v>60.220469803331277</v>
      </c>
      <c r="AD456" s="4">
        <v>52.236244787965504</v>
      </c>
    </row>
    <row r="457" spans="1:30" x14ac:dyDescent="0.3">
      <c r="A457" s="3">
        <v>40498</v>
      </c>
      <c r="B457" s="4">
        <v>4678</v>
      </c>
      <c r="C457" s="4">
        <v>4687</v>
      </c>
      <c r="D457" s="4">
        <v>4632</v>
      </c>
      <c r="E457" s="4">
        <v>4646</v>
      </c>
      <c r="F457" s="4">
        <v>1799372</v>
      </c>
      <c r="G457" s="4"/>
      <c r="H457" s="4">
        <v>83847857400</v>
      </c>
      <c r="I457" s="4"/>
      <c r="J457" s="4">
        <v>-6</v>
      </c>
      <c r="K457" s="4">
        <v>-0.12897678417884781</v>
      </c>
      <c r="L457" s="4">
        <v>849250</v>
      </c>
      <c r="M457" s="4">
        <v>-21754</v>
      </c>
      <c r="N457" s="4">
        <v>1.2432037830004725</v>
      </c>
      <c r="O457" s="4">
        <v>4588.95</v>
      </c>
      <c r="P457" s="4">
        <v>4841.5987482652545</v>
      </c>
      <c r="Q457" s="4">
        <v>4336.3012517347452</v>
      </c>
      <c r="R457" s="4">
        <v>30.093676814988285</v>
      </c>
      <c r="S457" s="4">
        <v>16.744730679156909</v>
      </c>
      <c r="T457" s="4">
        <v>33.224580635259159</v>
      </c>
      <c r="U457" s="4">
        <v>21.395928130973495</v>
      </c>
      <c r="V457" s="4">
        <v>4608.2179220014714</v>
      </c>
      <c r="W457" s="4">
        <v>42.941525806252059</v>
      </c>
      <c r="X457" s="4">
        <v>59.341687174420308</v>
      </c>
      <c r="Y457" s="4">
        <v>10.141203069915562</v>
      </c>
      <c r="Z457" s="4">
        <v>56.869130364417423</v>
      </c>
      <c r="AA457" s="4">
        <v>4588.95</v>
      </c>
      <c r="AB457" s="4">
        <v>78.962722582657989</v>
      </c>
      <c r="AC457" s="4">
        <v>62.005446258505245</v>
      </c>
      <c r="AD457" s="4">
        <v>33.914552648305488</v>
      </c>
    </row>
    <row r="458" spans="1:30" x14ac:dyDescent="0.3">
      <c r="A458" s="3">
        <v>40499</v>
      </c>
      <c r="B458" s="4">
        <v>4529</v>
      </c>
      <c r="C458" s="4">
        <v>4574</v>
      </c>
      <c r="D458" s="4">
        <v>4491</v>
      </c>
      <c r="E458" s="4">
        <v>4550</v>
      </c>
      <c r="F458" s="4">
        <v>2693604</v>
      </c>
      <c r="G458" s="4"/>
      <c r="H458" s="4">
        <v>122407055880</v>
      </c>
      <c r="I458" s="4"/>
      <c r="J458" s="4">
        <v>-109</v>
      </c>
      <c r="K458" s="4">
        <v>-2.3395578450311225</v>
      </c>
      <c r="L458" s="4">
        <v>772888</v>
      </c>
      <c r="M458" s="4">
        <v>-76362</v>
      </c>
      <c r="N458" s="4">
        <v>-0.98794446620532794</v>
      </c>
      <c r="O458" s="4">
        <v>4595.3999999999996</v>
      </c>
      <c r="P458" s="4">
        <v>4836.9097513559227</v>
      </c>
      <c r="Q458" s="4">
        <v>4353.8902486440766</v>
      </c>
      <c r="R458" s="4">
        <v>29.337899543378999</v>
      </c>
      <c r="S458" s="4">
        <v>19.349315068493151</v>
      </c>
      <c r="T458" s="4">
        <v>34.209909532249711</v>
      </c>
      <c r="U458" s="4">
        <v>21.789160145217416</v>
      </c>
      <c r="V458" s="4">
        <v>4602.6733580013315</v>
      </c>
      <c r="W458" s="4">
        <v>33.366639694127876</v>
      </c>
      <c r="X458" s="4">
        <v>50.683338014322828</v>
      </c>
      <c r="Y458" s="4">
        <v>-1.2667569462620349</v>
      </c>
      <c r="Z458" s="4">
        <v>51.274577678799183</v>
      </c>
      <c r="AA458" s="4">
        <v>4595.3999999999996</v>
      </c>
      <c r="AB458" s="4">
        <v>64.625927612968553</v>
      </c>
      <c r="AC458" s="4">
        <v>62.255015911311276</v>
      </c>
      <c r="AD458" s="4">
        <v>4.7418234033145552</v>
      </c>
    </row>
    <row r="459" spans="1:30" x14ac:dyDescent="0.3">
      <c r="A459" s="3">
        <v>40500</v>
      </c>
      <c r="B459" s="4">
        <v>4589</v>
      </c>
      <c r="C459" s="4">
        <v>4621</v>
      </c>
      <c r="D459" s="4">
        <v>4563</v>
      </c>
      <c r="E459" s="4">
        <v>4611</v>
      </c>
      <c r="F459" s="4">
        <v>1649710</v>
      </c>
      <c r="G459" s="4"/>
      <c r="H459" s="4">
        <v>75797287200</v>
      </c>
      <c r="I459" s="4"/>
      <c r="J459" s="4">
        <v>67</v>
      </c>
      <c r="K459" s="4">
        <v>1.4744718309859155</v>
      </c>
      <c r="L459" s="4">
        <v>747278</v>
      </c>
      <c r="M459" s="4">
        <v>-25610</v>
      </c>
      <c r="N459" s="4">
        <v>0.1389914433392615</v>
      </c>
      <c r="O459" s="4">
        <v>4604.6000000000004</v>
      </c>
      <c r="P459" s="4">
        <v>4833.4347875651783</v>
      </c>
      <c r="Q459" s="4">
        <v>4375.7652124348224</v>
      </c>
      <c r="R459" s="4">
        <v>30.933633295838021</v>
      </c>
      <c r="S459" s="4">
        <v>19.066366704161979</v>
      </c>
      <c r="T459" s="4">
        <v>35.175079305189776</v>
      </c>
      <c r="U459" s="4">
        <v>22.253657495419777</v>
      </c>
      <c r="V459" s="4">
        <v>4603.4663715250135</v>
      </c>
      <c r="W459" s="4">
        <v>31.88298067961939</v>
      </c>
      <c r="X459" s="4">
        <v>44.416552236088343</v>
      </c>
      <c r="Y459" s="4">
        <v>6.8158375666814806</v>
      </c>
      <c r="Z459" s="4">
        <v>54.282757573941119</v>
      </c>
      <c r="AA459" s="4">
        <v>4604.6000000000004</v>
      </c>
      <c r="AB459" s="4">
        <v>57.523015000100713</v>
      </c>
      <c r="AC459" s="4">
        <v>61.804349157862653</v>
      </c>
      <c r="AD459" s="4">
        <v>-8.5626683155238794</v>
      </c>
    </row>
    <row r="460" spans="1:30" x14ac:dyDescent="0.3">
      <c r="A460" s="3">
        <v>40501</v>
      </c>
      <c r="B460" s="4">
        <v>4644</v>
      </c>
      <c r="C460" s="4">
        <v>4666</v>
      </c>
      <c r="D460" s="4">
        <v>4584</v>
      </c>
      <c r="E460" s="4">
        <v>4643</v>
      </c>
      <c r="F460" s="4">
        <v>1853112</v>
      </c>
      <c r="G460" s="4"/>
      <c r="H460" s="4">
        <v>85836576140</v>
      </c>
      <c r="I460" s="4"/>
      <c r="J460" s="4">
        <v>49</v>
      </c>
      <c r="K460" s="4">
        <v>1.066608619939051</v>
      </c>
      <c r="L460" s="4">
        <v>694868</v>
      </c>
      <c r="M460" s="4">
        <v>-52410</v>
      </c>
      <c r="N460" s="4">
        <v>0.58274300816705948</v>
      </c>
      <c r="O460" s="4">
        <v>4616.1000000000004</v>
      </c>
      <c r="P460" s="4">
        <v>4827.7344962429333</v>
      </c>
      <c r="Q460" s="4">
        <v>4404.4655037570674</v>
      </c>
      <c r="R460" s="4">
        <v>32.478165938864628</v>
      </c>
      <c r="S460" s="4">
        <v>17.903930131004365</v>
      </c>
      <c r="T460" s="4">
        <v>36.519148045786018</v>
      </c>
      <c r="U460" s="4">
        <v>22.864992700399071</v>
      </c>
      <c r="V460" s="4">
        <v>4607.2314789988213</v>
      </c>
      <c r="W460" s="4">
        <v>33.464155794445055</v>
      </c>
      <c r="X460" s="4">
        <v>40.765753422207247</v>
      </c>
      <c r="Y460" s="4">
        <v>18.860960538920679</v>
      </c>
      <c r="Z460" s="4">
        <v>55.78994004415658</v>
      </c>
      <c r="AA460" s="4">
        <v>4616.1000000000004</v>
      </c>
      <c r="AB460" s="4">
        <v>53.855228594005894</v>
      </c>
      <c r="AC460" s="4">
        <v>61.047290056542955</v>
      </c>
      <c r="AD460" s="4">
        <v>-14.384122925074124</v>
      </c>
    </row>
    <row r="461" spans="1:30" x14ac:dyDescent="0.3">
      <c r="A461" s="3">
        <v>40504</v>
      </c>
      <c r="B461" s="4">
        <v>4632</v>
      </c>
      <c r="C461" s="4">
        <v>4671</v>
      </c>
      <c r="D461" s="4">
        <v>4622</v>
      </c>
      <c r="E461" s="4">
        <v>4644</v>
      </c>
      <c r="F461" s="4">
        <v>1375458</v>
      </c>
      <c r="G461" s="4"/>
      <c r="H461" s="4">
        <v>63953231800</v>
      </c>
      <c r="I461" s="4"/>
      <c r="J461" s="4">
        <v>12</v>
      </c>
      <c r="K461" s="4">
        <v>0.2590673575129534</v>
      </c>
      <c r="L461" s="4">
        <v>707436</v>
      </c>
      <c r="M461" s="4">
        <v>12568</v>
      </c>
      <c r="N461" s="4">
        <v>0.45859652158864361</v>
      </c>
      <c r="O461" s="4">
        <v>4622.8</v>
      </c>
      <c r="P461" s="4">
        <v>4828.9888454790898</v>
      </c>
      <c r="Q461" s="4">
        <v>4416.6111545209105</v>
      </c>
      <c r="R461" s="4">
        <v>28.965129358830144</v>
      </c>
      <c r="S461" s="4">
        <v>18.447694038245217</v>
      </c>
      <c r="T461" s="4">
        <v>37.013432902928088</v>
      </c>
      <c r="U461" s="4">
        <v>23.271074874452772</v>
      </c>
      <c r="V461" s="4">
        <v>4610.7332429036951</v>
      </c>
      <c r="W461" s="4">
        <v>35.220829601359995</v>
      </c>
      <c r="X461" s="4">
        <v>38.91744548192483</v>
      </c>
      <c r="Y461" s="4">
        <v>27.827597840230325</v>
      </c>
      <c r="Z461" s="4">
        <v>55.837832003972899</v>
      </c>
      <c r="AA461" s="4">
        <v>4622.8</v>
      </c>
      <c r="AB461" s="4">
        <v>50.447644046849746</v>
      </c>
      <c r="AC461" s="4">
        <v>60.03779996038169</v>
      </c>
      <c r="AD461" s="4">
        <v>-19.180311827063889</v>
      </c>
    </row>
    <row r="462" spans="1:30" x14ac:dyDescent="0.3">
      <c r="A462" s="3">
        <v>40505</v>
      </c>
      <c r="B462" s="4">
        <v>4630</v>
      </c>
      <c r="C462" s="4">
        <v>4645</v>
      </c>
      <c r="D462" s="4">
        <v>4589</v>
      </c>
      <c r="E462" s="4">
        <v>4607</v>
      </c>
      <c r="F462" s="4">
        <v>1595554</v>
      </c>
      <c r="G462" s="4"/>
      <c r="H462" s="4">
        <v>73588112940</v>
      </c>
      <c r="I462" s="4"/>
      <c r="J462" s="4">
        <v>-42</v>
      </c>
      <c r="K462" s="4">
        <v>-0.90342009034200899</v>
      </c>
      <c r="L462" s="4">
        <v>690430</v>
      </c>
      <c r="M462" s="4">
        <v>-17006</v>
      </c>
      <c r="N462" s="4">
        <v>-0.48171429805802568</v>
      </c>
      <c r="O462" s="4">
        <v>4629.3</v>
      </c>
      <c r="P462" s="4">
        <v>4824.6029441662367</v>
      </c>
      <c r="Q462" s="4">
        <v>4433.9970558337636</v>
      </c>
      <c r="R462" s="4">
        <v>28.442945474985947</v>
      </c>
      <c r="S462" s="4">
        <v>20.29229904440697</v>
      </c>
      <c r="T462" s="4">
        <v>36.837454620653915</v>
      </c>
      <c r="U462" s="4">
        <v>23.455538434478214</v>
      </c>
      <c r="V462" s="4">
        <v>4610.3776959604857</v>
      </c>
      <c r="W462" s="4">
        <v>34.191541063879889</v>
      </c>
      <c r="X462" s="4">
        <v>37.342144009243185</v>
      </c>
      <c r="Y462" s="4">
        <v>27.890335173153289</v>
      </c>
      <c r="Z462" s="4">
        <v>53.577351001282878</v>
      </c>
      <c r="AA462" s="4">
        <v>4629.3</v>
      </c>
      <c r="AB462" s="4">
        <v>44.251415195979462</v>
      </c>
      <c r="AC462" s="4">
        <v>58.53433474472434</v>
      </c>
      <c r="AD462" s="4">
        <v>-28.565839097489757</v>
      </c>
    </row>
    <row r="463" spans="1:30" x14ac:dyDescent="0.3">
      <c r="A463" s="3">
        <v>40506</v>
      </c>
      <c r="B463" s="4">
        <v>4615</v>
      </c>
      <c r="C463" s="4">
        <v>4699</v>
      </c>
      <c r="D463" s="4">
        <v>4598</v>
      </c>
      <c r="E463" s="4">
        <v>4695</v>
      </c>
      <c r="F463" s="4">
        <v>1586012</v>
      </c>
      <c r="G463" s="4"/>
      <c r="H463" s="4">
        <v>73602446120</v>
      </c>
      <c r="I463" s="4"/>
      <c r="J463" s="4">
        <v>83</v>
      </c>
      <c r="K463" s="4">
        <v>1.7996530789245446</v>
      </c>
      <c r="L463" s="4">
        <v>788806</v>
      </c>
      <c r="M463" s="4">
        <v>98376</v>
      </c>
      <c r="N463" s="4">
        <v>1.1907969179373887</v>
      </c>
      <c r="O463" s="4">
        <v>4639.75</v>
      </c>
      <c r="P463" s="4">
        <v>4825.3914554995736</v>
      </c>
      <c r="Q463" s="4">
        <v>4454.1085445004264</v>
      </c>
      <c r="R463" s="4">
        <v>30.093870789618997</v>
      </c>
      <c r="S463" s="4">
        <v>19.933738266151298</v>
      </c>
      <c r="T463" s="4">
        <v>36.769074823955926</v>
      </c>
      <c r="U463" s="4">
        <v>23.820494351424507</v>
      </c>
      <c r="V463" s="4">
        <v>4618.4369630118681</v>
      </c>
      <c r="W463" s="4">
        <v>45.162781761884844</v>
      </c>
      <c r="X463" s="4">
        <v>39.949023260123738</v>
      </c>
      <c r="Y463" s="4">
        <v>55.590298765407056</v>
      </c>
      <c r="Z463" s="4">
        <v>57.849374923841289</v>
      </c>
      <c r="AA463" s="4">
        <v>4639.75</v>
      </c>
      <c r="AB463" s="4">
        <v>45.912473330528883</v>
      </c>
      <c r="AC463" s="4">
        <v>57.332252705277156</v>
      </c>
      <c r="AD463" s="4">
        <v>-22.839558749496547</v>
      </c>
    </row>
    <row r="464" spans="1:30" x14ac:dyDescent="0.3">
      <c r="A464" s="3">
        <v>40507</v>
      </c>
      <c r="B464" s="4">
        <v>4701</v>
      </c>
      <c r="C464" s="4">
        <v>4738</v>
      </c>
      <c r="D464" s="4">
        <v>4680</v>
      </c>
      <c r="E464" s="4">
        <v>4683</v>
      </c>
      <c r="F464" s="4">
        <v>1677462</v>
      </c>
      <c r="G464" s="4"/>
      <c r="H464" s="4">
        <v>79026747840</v>
      </c>
      <c r="I464" s="4"/>
      <c r="J464" s="4">
        <v>43</v>
      </c>
      <c r="K464" s="4">
        <v>0.92672413793103448</v>
      </c>
      <c r="L464" s="4">
        <v>758480</v>
      </c>
      <c r="M464" s="4">
        <v>-30326</v>
      </c>
      <c r="N464" s="4">
        <v>0.73784068664358171</v>
      </c>
      <c r="O464" s="4">
        <v>4648.7</v>
      </c>
      <c r="P464" s="4">
        <v>4824.2871293688686</v>
      </c>
      <c r="Q464" s="4">
        <v>4473.112870631131</v>
      </c>
      <c r="R464" s="4">
        <v>31.912568306010929</v>
      </c>
      <c r="S464" s="4">
        <v>19.726775956284154</v>
      </c>
      <c r="T464" s="4">
        <v>37.036469003850108</v>
      </c>
      <c r="U464" s="4">
        <v>24.279844426446225</v>
      </c>
      <c r="V464" s="4">
        <v>4624.5858236774047</v>
      </c>
      <c r="W464" s="4">
        <v>56.019452348678961</v>
      </c>
      <c r="X464" s="4">
        <v>45.305832956308812</v>
      </c>
      <c r="Y464" s="4">
        <v>77.446691133419264</v>
      </c>
      <c r="Z464" s="4">
        <v>57.09518931149217</v>
      </c>
      <c r="AA464" s="4">
        <v>4648.7</v>
      </c>
      <c r="AB464" s="4">
        <v>45.733388127335274</v>
      </c>
      <c r="AC464" s="4">
        <v>56.227598935949359</v>
      </c>
      <c r="AD464" s="4">
        <v>-20.98842161722817</v>
      </c>
    </row>
    <row r="465" spans="1:30" x14ac:dyDescent="0.3">
      <c r="A465" s="3">
        <v>40508</v>
      </c>
      <c r="B465" s="4">
        <v>4684</v>
      </c>
      <c r="C465" s="4">
        <v>4697</v>
      </c>
      <c r="D465" s="4">
        <v>4630</v>
      </c>
      <c r="E465" s="4">
        <v>4650</v>
      </c>
      <c r="F465" s="4">
        <v>1482902</v>
      </c>
      <c r="G465" s="4"/>
      <c r="H465" s="4">
        <v>69048383620</v>
      </c>
      <c r="I465" s="4"/>
      <c r="J465" s="4">
        <v>-61</v>
      </c>
      <c r="K465" s="4">
        <v>-1.2948418594778179</v>
      </c>
      <c r="L465" s="4">
        <v>713490</v>
      </c>
      <c r="M465" s="4">
        <v>-44990</v>
      </c>
      <c r="N465" s="4">
        <v>-0.12779346857246787</v>
      </c>
      <c r="O465" s="4">
        <v>4655.95</v>
      </c>
      <c r="P465" s="4">
        <v>4818.7105296132941</v>
      </c>
      <c r="Q465" s="4">
        <v>4493.1894703867056</v>
      </c>
      <c r="R465" s="4">
        <v>31.448572967151321</v>
      </c>
      <c r="S465" s="4">
        <v>21.324717285945074</v>
      </c>
      <c r="T465" s="4">
        <v>36.804553200879695</v>
      </c>
      <c r="U465" s="4">
        <v>24.726502131444391</v>
      </c>
      <c r="V465" s="4">
        <v>4627.0062214224135</v>
      </c>
      <c r="W465" s="4">
        <v>58.803791444328482</v>
      </c>
      <c r="X465" s="4">
        <v>49.805152452315362</v>
      </c>
      <c r="Y465" s="4">
        <v>76.801069428354722</v>
      </c>
      <c r="Z465" s="4">
        <v>55.018841509344874</v>
      </c>
      <c r="AA465" s="4">
        <v>4655.95</v>
      </c>
      <c r="AB465" s="4">
        <v>42.439422362697769</v>
      </c>
      <c r="AC465" s="4">
        <v>54.914439262306345</v>
      </c>
      <c r="AD465" s="4">
        <v>-24.950033799217152</v>
      </c>
    </row>
    <row r="466" spans="1:30" x14ac:dyDescent="0.3">
      <c r="A466" s="3">
        <v>40511</v>
      </c>
      <c r="B466" s="4">
        <v>4660</v>
      </c>
      <c r="C466" s="4">
        <v>4680</v>
      </c>
      <c r="D466" s="4">
        <v>4635</v>
      </c>
      <c r="E466" s="4">
        <v>4668</v>
      </c>
      <c r="F466" s="4">
        <v>921840</v>
      </c>
      <c r="G466" s="4"/>
      <c r="H466" s="4">
        <v>42957913400</v>
      </c>
      <c r="I466" s="4"/>
      <c r="J466" s="4">
        <v>12</v>
      </c>
      <c r="K466" s="4">
        <v>0.25773195876288657</v>
      </c>
      <c r="L466" s="4">
        <v>699648</v>
      </c>
      <c r="M466" s="4">
        <v>-13842</v>
      </c>
      <c r="N466" s="4">
        <v>0.13514383164940219</v>
      </c>
      <c r="O466" s="4">
        <v>4661.7</v>
      </c>
      <c r="P466" s="4">
        <v>4817.4820272046809</v>
      </c>
      <c r="Q466" s="4">
        <v>4505.9179727953187</v>
      </c>
      <c r="R466" s="4">
        <v>29.105691056910572</v>
      </c>
      <c r="S466" s="4">
        <v>21.463414634146343</v>
      </c>
      <c r="T466" s="4">
        <v>35.727065887267131</v>
      </c>
      <c r="U466" s="4">
        <v>25.055068822826058</v>
      </c>
      <c r="V466" s="4">
        <v>4630.9103908107545</v>
      </c>
      <c r="W466" s="4">
        <v>63.089167305665683</v>
      </c>
      <c r="X466" s="4">
        <v>54.233157403432131</v>
      </c>
      <c r="Y466" s="4">
        <v>80.801187110132787</v>
      </c>
      <c r="Z466" s="4">
        <v>55.938849040933967</v>
      </c>
      <c r="AA466" s="4">
        <v>4661.7</v>
      </c>
      <c r="AB466" s="4">
        <v>40.810937249518247</v>
      </c>
      <c r="AC466" s="4">
        <v>53.571248594421768</v>
      </c>
      <c r="AD466" s="4">
        <v>-25.520622689807041</v>
      </c>
    </row>
    <row r="467" spans="1:30" x14ac:dyDescent="0.3">
      <c r="A467" s="3">
        <v>40512</v>
      </c>
      <c r="B467" s="4">
        <v>4659</v>
      </c>
      <c r="C467" s="4">
        <v>4666</v>
      </c>
      <c r="D467" s="4">
        <v>4612</v>
      </c>
      <c r="E467" s="4">
        <v>4634</v>
      </c>
      <c r="F467" s="4">
        <v>945702</v>
      </c>
      <c r="G467" s="4"/>
      <c r="H467" s="4">
        <v>43811562980.000008</v>
      </c>
      <c r="I467" s="4"/>
      <c r="J467" s="4">
        <v>-26</v>
      </c>
      <c r="K467" s="4">
        <v>-0.55793991416309008</v>
      </c>
      <c r="L467" s="4">
        <v>635964</v>
      </c>
      <c r="M467" s="4">
        <v>-63684</v>
      </c>
      <c r="N467" s="4">
        <v>-0.69219724406918071</v>
      </c>
      <c r="O467" s="4">
        <v>4666.3</v>
      </c>
      <c r="P467" s="4">
        <v>4812.8306793814863</v>
      </c>
      <c r="Q467" s="4">
        <v>4519.769320618514</v>
      </c>
      <c r="R467" s="4">
        <v>28.464419475655433</v>
      </c>
      <c r="S467" s="4">
        <v>22.41840556447298</v>
      </c>
      <c r="T467" s="4">
        <v>34.245705650773274</v>
      </c>
      <c r="U467" s="4">
        <v>25.191574094920139</v>
      </c>
      <c r="V467" s="4">
        <v>4631.2046393049686</v>
      </c>
      <c r="W467" s="4">
        <v>55.583254394253309</v>
      </c>
      <c r="X467" s="4">
        <v>54.683189733705859</v>
      </c>
      <c r="Y467" s="4">
        <v>57.383383715348202</v>
      </c>
      <c r="Z467" s="4">
        <v>53.752873789721633</v>
      </c>
      <c r="AA467" s="4">
        <v>4666.3</v>
      </c>
      <c r="AB467" s="4">
        <v>36.357725981363728</v>
      </c>
      <c r="AC467" s="4">
        <v>51.931865488416236</v>
      </c>
      <c r="AD467" s="4">
        <v>-31.148279014105015</v>
      </c>
    </row>
    <row r="468" spans="1:30" x14ac:dyDescent="0.3">
      <c r="A468" s="3">
        <v>40513</v>
      </c>
      <c r="B468" s="4">
        <v>4632</v>
      </c>
      <c r="C468" s="4">
        <v>4688</v>
      </c>
      <c r="D468" s="4">
        <v>4626</v>
      </c>
      <c r="E468" s="4">
        <v>4678</v>
      </c>
      <c r="F468" s="4">
        <v>777228</v>
      </c>
      <c r="G468" s="4"/>
      <c r="H468" s="4">
        <v>36208517240</v>
      </c>
      <c r="I468" s="4"/>
      <c r="J468" s="4">
        <v>46</v>
      </c>
      <c r="K468" s="4">
        <v>0.99309153713298781</v>
      </c>
      <c r="L468" s="4">
        <v>635332</v>
      </c>
      <c r="M468" s="4">
        <v>-632</v>
      </c>
      <c r="N468" s="4">
        <v>0.11449605684141471</v>
      </c>
      <c r="O468" s="4">
        <v>4672.6499999999996</v>
      </c>
      <c r="P468" s="4">
        <v>4809.319345502201</v>
      </c>
      <c r="Q468" s="4">
        <v>4535.9806544977982</v>
      </c>
      <c r="R468" s="4">
        <v>28.290870488322717</v>
      </c>
      <c r="S468" s="4">
        <v>22.239915074309977</v>
      </c>
      <c r="T468" s="4">
        <v>32.561981960493952</v>
      </c>
      <c r="U468" s="4">
        <v>25.262633340536194</v>
      </c>
      <c r="V468" s="4">
        <v>4635.6613403235433</v>
      </c>
      <c r="W468" s="4">
        <v>57.401823275822551</v>
      </c>
      <c r="X468" s="4">
        <v>55.589400914411421</v>
      </c>
      <c r="Y468" s="4">
        <v>61.026667998644811</v>
      </c>
      <c r="Z468" s="4">
        <v>56.090322631767165</v>
      </c>
      <c r="AA468" s="4">
        <v>4672.6499999999996</v>
      </c>
      <c r="AB468" s="4">
        <v>35.964381244417382</v>
      </c>
      <c r="AC468" s="4">
        <v>50.411152703273487</v>
      </c>
      <c r="AD468" s="4">
        <v>-28.89354291771221</v>
      </c>
    </row>
    <row r="469" spans="1:30" x14ac:dyDescent="0.3">
      <c r="A469" s="3">
        <v>40514</v>
      </c>
      <c r="B469" s="4">
        <v>4708</v>
      </c>
      <c r="C469" s="4">
        <v>4724</v>
      </c>
      <c r="D469" s="4">
        <v>4675</v>
      </c>
      <c r="E469" s="4">
        <v>4685</v>
      </c>
      <c r="F469" s="4">
        <v>786242</v>
      </c>
      <c r="G469" s="4"/>
      <c r="H469" s="4">
        <v>36932961680</v>
      </c>
      <c r="I469" s="4"/>
      <c r="J469" s="4">
        <v>27</v>
      </c>
      <c r="K469" s="4">
        <v>0.57964791756118506</v>
      </c>
      <c r="L469" s="4">
        <v>641072</v>
      </c>
      <c r="M469" s="4">
        <v>5740</v>
      </c>
      <c r="N469" s="4">
        <v>0.17961767095752545</v>
      </c>
      <c r="O469" s="4">
        <v>4676.6000000000004</v>
      </c>
      <c r="P469" s="4">
        <v>4809.8597463602573</v>
      </c>
      <c r="Q469" s="4">
        <v>4543.3402536397434</v>
      </c>
      <c r="R469" s="4">
        <v>29.188900747065098</v>
      </c>
      <c r="S469" s="4">
        <v>22.358591248665956</v>
      </c>
      <c r="T469" s="4">
        <v>30.657662920625047</v>
      </c>
      <c r="U469" s="4">
        <v>25.105872328398981</v>
      </c>
      <c r="V469" s="4">
        <v>4640.3602602927294</v>
      </c>
      <c r="W469" s="4">
        <v>59.744392250995794</v>
      </c>
      <c r="X469" s="4">
        <v>56.974398026606217</v>
      </c>
      <c r="Y469" s="4">
        <v>65.284380699774957</v>
      </c>
      <c r="Z469" s="4">
        <v>56.458857801539253</v>
      </c>
      <c r="AA469" s="4">
        <v>4676.6000000000004</v>
      </c>
      <c r="AB469" s="4">
        <v>35.804759228354669</v>
      </c>
      <c r="AC469" s="4">
        <v>49.020067610424078</v>
      </c>
      <c r="AD469" s="4">
        <v>-26.430616764138819</v>
      </c>
    </row>
    <row r="470" spans="1:30" x14ac:dyDescent="0.3">
      <c r="A470" s="3">
        <v>40515</v>
      </c>
      <c r="B470" s="4">
        <v>4693</v>
      </c>
      <c r="C470" s="4">
        <v>4745</v>
      </c>
      <c r="D470" s="4">
        <v>4685</v>
      </c>
      <c r="E470" s="4">
        <v>4728</v>
      </c>
      <c r="F470" s="4">
        <v>1185750</v>
      </c>
      <c r="G470" s="4"/>
      <c r="H470" s="4">
        <v>55965601679.999992</v>
      </c>
      <c r="I470" s="4"/>
      <c r="J470" s="4">
        <v>31</v>
      </c>
      <c r="K470" s="4">
        <v>0.65999574196295507</v>
      </c>
      <c r="L470" s="4">
        <v>724502</v>
      </c>
      <c r="M470" s="4">
        <v>83430</v>
      </c>
      <c r="N470" s="4">
        <v>1.0774756285274421</v>
      </c>
      <c r="O470" s="4">
        <v>4677.6000000000004</v>
      </c>
      <c r="P470" s="4">
        <v>4812.0818203327126</v>
      </c>
      <c r="Q470" s="4">
        <v>4543.1181796672881</v>
      </c>
      <c r="R470" s="4">
        <v>24.62645268400664</v>
      </c>
      <c r="S470" s="4">
        <v>23.187603763143333</v>
      </c>
      <c r="T470" s="4">
        <v>27.977374989666668</v>
      </c>
      <c r="U470" s="4">
        <v>24.769785256788275</v>
      </c>
      <c r="V470" s="4">
        <v>4648.7069021696125</v>
      </c>
      <c r="W470" s="4">
        <v>69.530449534851897</v>
      </c>
      <c r="X470" s="4">
        <v>61.159748529354772</v>
      </c>
      <c r="Y470" s="4">
        <v>86.271851545846147</v>
      </c>
      <c r="Z470" s="4">
        <v>58.700225868209955</v>
      </c>
      <c r="AA470" s="4">
        <v>4677.6000000000004</v>
      </c>
      <c r="AB470" s="4">
        <v>38.701867230261996</v>
      </c>
      <c r="AC470" s="4">
        <v>48.037381859932452</v>
      </c>
      <c r="AD470" s="4">
        <v>-18.671029259340912</v>
      </c>
    </row>
    <row r="471" spans="1:30" x14ac:dyDescent="0.3">
      <c r="A471" s="3">
        <v>40518</v>
      </c>
      <c r="B471" s="4">
        <v>4737</v>
      </c>
      <c r="C471" s="4">
        <v>4744</v>
      </c>
      <c r="D471" s="4">
        <v>4705</v>
      </c>
      <c r="E471" s="4">
        <v>4719</v>
      </c>
      <c r="F471" s="4">
        <v>675060</v>
      </c>
      <c r="G471" s="4"/>
      <c r="H471" s="4">
        <v>31854752040</v>
      </c>
      <c r="I471" s="4"/>
      <c r="J471" s="4">
        <v>0</v>
      </c>
      <c r="K471" s="4">
        <v>0</v>
      </c>
      <c r="L471" s="4">
        <v>695742</v>
      </c>
      <c r="M471" s="4">
        <v>-28760</v>
      </c>
      <c r="N471" s="4">
        <v>0.87428656933369597</v>
      </c>
      <c r="O471" s="4">
        <v>4678.1000000000004</v>
      </c>
      <c r="P471" s="4">
        <v>4813.1183691206497</v>
      </c>
      <c r="Q471" s="4">
        <v>4543.081630879351</v>
      </c>
      <c r="R471" s="4">
        <v>24.791086350974929</v>
      </c>
      <c r="S471" s="4">
        <v>23.342618384401113</v>
      </c>
      <c r="T471" s="4">
        <v>25.510036905509207</v>
      </c>
      <c r="U471" s="4">
        <v>24.585060986057364</v>
      </c>
      <c r="V471" s="4">
        <v>4655.4014829153639</v>
      </c>
      <c r="W471" s="4">
        <v>73.791274746590602</v>
      </c>
      <c r="X471" s="4">
        <v>65.370257268433377</v>
      </c>
      <c r="Y471" s="4">
        <v>90.633309702905052</v>
      </c>
      <c r="Z471" s="4">
        <v>58.041953190261772</v>
      </c>
      <c r="AA471" s="4">
        <v>4678.1000000000004</v>
      </c>
      <c r="AB471" s="4">
        <v>39.812685553919437</v>
      </c>
      <c r="AC471" s="4">
        <v>47.254077449835975</v>
      </c>
      <c r="AD471" s="4">
        <v>-14.882783791833077</v>
      </c>
    </row>
    <row r="472" spans="1:30" x14ac:dyDescent="0.3">
      <c r="A472" s="3">
        <v>40519</v>
      </c>
      <c r="B472" s="4">
        <v>4723</v>
      </c>
      <c r="C472" s="4">
        <v>4771</v>
      </c>
      <c r="D472" s="4">
        <v>4710</v>
      </c>
      <c r="E472" s="4">
        <v>4760</v>
      </c>
      <c r="F472" s="4">
        <v>873766</v>
      </c>
      <c r="G472" s="4"/>
      <c r="H472" s="4">
        <v>41451772080</v>
      </c>
      <c r="I472" s="4"/>
      <c r="J472" s="4">
        <v>42</v>
      </c>
      <c r="K472" s="4">
        <v>0.89020771513353114</v>
      </c>
      <c r="L472" s="4">
        <v>751160</v>
      </c>
      <c r="M472" s="4">
        <v>55418</v>
      </c>
      <c r="N472" s="4">
        <v>1.8530406128300676</v>
      </c>
      <c r="O472" s="4">
        <v>4673.3999999999996</v>
      </c>
      <c r="P472" s="4">
        <v>4788.7037727049719</v>
      </c>
      <c r="Q472" s="4">
        <v>4558.0962272950273</v>
      </c>
      <c r="R472" s="4">
        <v>17.842073538276072</v>
      </c>
      <c r="S472" s="4">
        <v>25.256178420735381</v>
      </c>
      <c r="T472" s="4">
        <v>23.058773256877139</v>
      </c>
      <c r="U472" s="4">
        <v>24.616341037139399</v>
      </c>
      <c r="V472" s="4">
        <v>4665.3632464472339</v>
      </c>
      <c r="W472" s="4">
        <v>80.221436833156829</v>
      </c>
      <c r="X472" s="4">
        <v>70.320650456674528</v>
      </c>
      <c r="Y472" s="4">
        <v>100.02300958612145</v>
      </c>
      <c r="Z472" s="4">
        <v>60.183122446624715</v>
      </c>
      <c r="AA472" s="4">
        <v>4673.3999999999996</v>
      </c>
      <c r="AB472" s="4">
        <v>43.499934262722491</v>
      </c>
      <c r="AC472" s="4">
        <v>46.896540003444215</v>
      </c>
      <c r="AD472" s="4">
        <v>-6.7932114814434499</v>
      </c>
    </row>
    <row r="473" spans="1:30" x14ac:dyDescent="0.3">
      <c r="A473" s="3">
        <v>40520</v>
      </c>
      <c r="B473" s="4">
        <v>4740</v>
      </c>
      <c r="C473" s="4">
        <v>4758</v>
      </c>
      <c r="D473" s="4">
        <v>4711</v>
      </c>
      <c r="E473" s="4">
        <v>4712</v>
      </c>
      <c r="F473" s="4">
        <v>631582</v>
      </c>
      <c r="G473" s="4"/>
      <c r="H473" s="4">
        <v>29918839960</v>
      </c>
      <c r="I473" s="4"/>
      <c r="J473" s="4">
        <v>-32</v>
      </c>
      <c r="K473" s="4">
        <v>-0.67453625632377734</v>
      </c>
      <c r="L473" s="4">
        <v>678242</v>
      </c>
      <c r="M473" s="4">
        <v>-72918</v>
      </c>
      <c r="N473" s="4">
        <v>0.88855582914034903</v>
      </c>
      <c r="O473" s="4">
        <v>4670.5</v>
      </c>
      <c r="P473" s="4">
        <v>4778.6341759112265</v>
      </c>
      <c r="Q473" s="4">
        <v>4562.3658240887735</v>
      </c>
      <c r="R473" s="4">
        <v>19.072164948453612</v>
      </c>
      <c r="S473" s="4">
        <v>26.99742268041237</v>
      </c>
      <c r="T473" s="4">
        <v>20.60750960824506</v>
      </c>
      <c r="U473" s="4">
        <v>24.659639666760892</v>
      </c>
      <c r="V473" s="4">
        <v>4669.8048420236873</v>
      </c>
      <c r="W473" s="4">
        <v>74.44531847577332</v>
      </c>
      <c r="X473" s="4">
        <v>71.695539796374121</v>
      </c>
      <c r="Y473" s="4">
        <v>79.944875834571718</v>
      </c>
      <c r="Z473" s="4">
        <v>56.62224832592878</v>
      </c>
      <c r="AA473" s="4">
        <v>4670.5</v>
      </c>
      <c r="AB473" s="4">
        <v>42.064018758078419</v>
      </c>
      <c r="AC473" s="4">
        <v>46.43629988483795</v>
      </c>
      <c r="AD473" s="4">
        <v>-8.7445622535190637</v>
      </c>
    </row>
    <row r="474" spans="1:30" x14ac:dyDescent="0.3">
      <c r="A474" s="3">
        <v>40521</v>
      </c>
      <c r="B474" s="4">
        <v>4735</v>
      </c>
      <c r="C474" s="4">
        <v>4743</v>
      </c>
      <c r="D474" s="4">
        <v>4712</v>
      </c>
      <c r="E474" s="4">
        <v>4715</v>
      </c>
      <c r="F474" s="4">
        <v>599348</v>
      </c>
      <c r="G474" s="4"/>
      <c r="H474" s="4">
        <v>28336197380</v>
      </c>
      <c r="I474" s="4"/>
      <c r="J474" s="4">
        <v>-22</v>
      </c>
      <c r="K474" s="4">
        <v>-0.46442896347899515</v>
      </c>
      <c r="L474" s="4">
        <v>639992</v>
      </c>
      <c r="M474" s="4">
        <v>-38250</v>
      </c>
      <c r="N474" s="4">
        <v>1.0371576736810446</v>
      </c>
      <c r="O474" s="4">
        <v>4666.6000000000004</v>
      </c>
      <c r="P474" s="4">
        <v>4761.6103152294536</v>
      </c>
      <c r="Q474" s="4">
        <v>4571.5896847705471</v>
      </c>
      <c r="R474" s="4">
        <v>20.081411126187245</v>
      </c>
      <c r="S474" s="4">
        <v>28.426051560379918</v>
      </c>
      <c r="T474" s="4">
        <v>18.618487457211739</v>
      </c>
      <c r="U474" s="4">
        <v>24.715825668259395</v>
      </c>
      <c r="V474" s="4">
        <v>4674.1091427833362</v>
      </c>
      <c r="W474" s="4">
        <v>71.223503721794373</v>
      </c>
      <c r="X474" s="4">
        <v>71.538194438180867</v>
      </c>
      <c r="Y474" s="4">
        <v>70.594122289021385</v>
      </c>
      <c r="Z474" s="4">
        <v>56.790445272772395</v>
      </c>
      <c r="AA474" s="4">
        <v>4666.6000000000004</v>
      </c>
      <c r="AB474" s="4">
        <v>40.698967935260043</v>
      </c>
      <c r="AC474" s="4">
        <v>45.889887318211485</v>
      </c>
      <c r="AD474" s="4">
        <v>-10.381838765902884</v>
      </c>
    </row>
    <row r="475" spans="1:30" x14ac:dyDescent="0.3">
      <c r="A475" s="3">
        <v>40522</v>
      </c>
      <c r="B475" s="4">
        <v>4708</v>
      </c>
      <c r="C475" s="4">
        <v>4732</v>
      </c>
      <c r="D475" s="4">
        <v>4693</v>
      </c>
      <c r="E475" s="4">
        <v>4727</v>
      </c>
      <c r="F475" s="4">
        <v>488184</v>
      </c>
      <c r="G475" s="4"/>
      <c r="H475" s="4">
        <v>23022218740</v>
      </c>
      <c r="I475" s="4"/>
      <c r="J475" s="4">
        <v>0</v>
      </c>
      <c r="K475" s="4">
        <v>0</v>
      </c>
      <c r="L475" s="4">
        <v>630880</v>
      </c>
      <c r="M475" s="4">
        <v>-9112</v>
      </c>
      <c r="N475" s="4">
        <v>1.196720258611454</v>
      </c>
      <c r="O475" s="4">
        <v>4671.1000000000004</v>
      </c>
      <c r="P475" s="4">
        <v>4768.5697901916283</v>
      </c>
      <c r="Q475" s="4">
        <v>4573.6302098083725</v>
      </c>
      <c r="R475" s="4">
        <v>22.963537626066717</v>
      </c>
      <c r="S475" s="4">
        <v>20.636152055857256</v>
      </c>
      <c r="T475" s="4">
        <v>17.312291956597811</v>
      </c>
      <c r="U475" s="4">
        <v>24.399869660000412</v>
      </c>
      <c r="V475" s="4">
        <v>4679.146367280161</v>
      </c>
      <c r="W475" s="4">
        <v>71.591350489581998</v>
      </c>
      <c r="X475" s="4">
        <v>71.555913121981249</v>
      </c>
      <c r="Y475" s="4">
        <v>71.662225224783498</v>
      </c>
      <c r="Z475" s="4">
        <v>57.484564521058736</v>
      </c>
      <c r="AA475" s="4">
        <v>4671.1000000000004</v>
      </c>
      <c r="AB475" s="4">
        <v>40.122942727236477</v>
      </c>
      <c r="AC475" s="4">
        <v>45.34065450002339</v>
      </c>
      <c r="AD475" s="4">
        <v>-10.435423545573826</v>
      </c>
    </row>
    <row r="476" spans="1:30" x14ac:dyDescent="0.3">
      <c r="A476" s="3">
        <v>40525</v>
      </c>
      <c r="B476" s="4">
        <v>4730</v>
      </c>
      <c r="C476" s="4">
        <v>4789</v>
      </c>
      <c r="D476" s="4">
        <v>4728</v>
      </c>
      <c r="E476" s="4">
        <v>4779</v>
      </c>
      <c r="F476" s="4">
        <v>699028</v>
      </c>
      <c r="G476" s="4"/>
      <c r="H476" s="4">
        <v>33336479620</v>
      </c>
      <c r="I476" s="4"/>
      <c r="J476" s="4">
        <v>64</v>
      </c>
      <c r="K476" s="4">
        <v>1.3573700954400847</v>
      </c>
      <c r="L476" s="4">
        <v>644824</v>
      </c>
      <c r="M476" s="4">
        <v>13944</v>
      </c>
      <c r="N476" s="4">
        <v>2.1874398614407635</v>
      </c>
      <c r="O476" s="4">
        <v>4676.7</v>
      </c>
      <c r="P476" s="4">
        <v>4784.8667231638265</v>
      </c>
      <c r="Q476" s="4">
        <v>4568.5332768361732</v>
      </c>
      <c r="R476" s="4">
        <v>28.307939053728948</v>
      </c>
      <c r="S476" s="4">
        <v>21.331194867682438</v>
      </c>
      <c r="T476" s="4">
        <v>16.645769424552881</v>
      </c>
      <c r="U476" s="4">
        <v>24.483292790523777</v>
      </c>
      <c r="V476" s="4">
        <v>4688.6562370630027</v>
      </c>
      <c r="W476" s="4">
        <v>79.015910551336873</v>
      </c>
      <c r="X476" s="4">
        <v>74.042578931766457</v>
      </c>
      <c r="Y476" s="4">
        <v>88.962573790477705</v>
      </c>
      <c r="Z476" s="4">
        <v>60.387174038938952</v>
      </c>
      <c r="AA476" s="4">
        <v>4676.7</v>
      </c>
      <c r="AB476" s="4">
        <v>43.362547561665451</v>
      </c>
      <c r="AC476" s="4">
        <v>45.152263363036916</v>
      </c>
      <c r="AD476" s="4">
        <v>-3.5794316027429289</v>
      </c>
    </row>
    <row r="477" spans="1:30" x14ac:dyDescent="0.3">
      <c r="A477" s="3">
        <v>40526</v>
      </c>
      <c r="B477" s="4">
        <v>4770</v>
      </c>
      <c r="C477" s="4">
        <v>4791</v>
      </c>
      <c r="D477" s="4">
        <v>4760</v>
      </c>
      <c r="E477" s="4">
        <v>4782</v>
      </c>
      <c r="F477" s="4">
        <v>441076</v>
      </c>
      <c r="G477" s="4"/>
      <c r="H477" s="4">
        <v>21060785960</v>
      </c>
      <c r="I477" s="4"/>
      <c r="J477" s="4">
        <v>14</v>
      </c>
      <c r="K477" s="4">
        <v>0.2936241610738255</v>
      </c>
      <c r="L477" s="4">
        <v>631422</v>
      </c>
      <c r="M477" s="4">
        <v>-13402</v>
      </c>
      <c r="N477" s="4">
        <v>2.1031280025621863</v>
      </c>
      <c r="O477" s="4">
        <v>4683.5</v>
      </c>
      <c r="P477" s="4">
        <v>4799.8795514684607</v>
      </c>
      <c r="Q477" s="4">
        <v>4567.1204485315393</v>
      </c>
      <c r="R477" s="4">
        <v>29.02698282910875</v>
      </c>
      <c r="S477" s="4">
        <v>21.749795584627964</v>
      </c>
      <c r="T477" s="4">
        <v>15.937355575921647</v>
      </c>
      <c r="U477" s="4">
        <v>24.580968105590401</v>
      </c>
      <c r="V477" s="4">
        <v>4697.5461192474786</v>
      </c>
      <c r="W477" s="4">
        <v>83.424400137672862</v>
      </c>
      <c r="X477" s="4">
        <v>77.169852667068596</v>
      </c>
      <c r="Y477" s="4">
        <v>95.933495078881379</v>
      </c>
      <c r="Z477" s="4">
        <v>60.550733331477737</v>
      </c>
      <c r="AA477" s="4">
        <v>4683.5</v>
      </c>
      <c r="AB477" s="4">
        <v>45.645855650614976</v>
      </c>
      <c r="AC477" s="4">
        <v>45.199272152330067</v>
      </c>
      <c r="AD477" s="4">
        <v>0.89316699656981768</v>
      </c>
    </row>
    <row r="478" spans="1:30" x14ac:dyDescent="0.3">
      <c r="A478" s="3">
        <v>40527</v>
      </c>
      <c r="B478" s="4">
        <v>4778</v>
      </c>
      <c r="C478" s="4">
        <v>4814</v>
      </c>
      <c r="D478" s="4">
        <v>4751</v>
      </c>
      <c r="E478" s="4">
        <v>4772</v>
      </c>
      <c r="F478" s="4">
        <v>756702</v>
      </c>
      <c r="G478" s="4"/>
      <c r="H478" s="4">
        <v>36197008060</v>
      </c>
      <c r="I478" s="4"/>
      <c r="J478" s="4">
        <v>-2</v>
      </c>
      <c r="K478" s="4">
        <v>-4.1893590280687051E-2</v>
      </c>
      <c r="L478" s="4">
        <v>634042</v>
      </c>
      <c r="M478" s="4">
        <v>2620</v>
      </c>
      <c r="N478" s="4">
        <v>1.6487027648787889</v>
      </c>
      <c r="O478" s="4">
        <v>4694.6000000000004</v>
      </c>
      <c r="P478" s="4">
        <v>4799.7349608836184</v>
      </c>
      <c r="Q478" s="4">
        <v>4589.4650391163823</v>
      </c>
      <c r="R478" s="4">
        <v>33.42175066312997</v>
      </c>
      <c r="S478" s="4">
        <v>11.847922192749779</v>
      </c>
      <c r="T478" s="4">
        <v>17.294376751185421</v>
      </c>
      <c r="U478" s="4">
        <v>25.752143141717568</v>
      </c>
      <c r="V478" s="4">
        <v>4704.6369650334336</v>
      </c>
      <c r="W478" s="4">
        <v>78.096886913487324</v>
      </c>
      <c r="X478" s="4">
        <v>77.478864082541506</v>
      </c>
      <c r="Y478" s="4">
        <v>79.332932575378976</v>
      </c>
      <c r="Z478" s="4">
        <v>59.686029807339501</v>
      </c>
      <c r="AA478" s="4">
        <v>4694.6000000000004</v>
      </c>
      <c r="AB478" s="4">
        <v>46.116870755625314</v>
      </c>
      <c r="AC478" s="4">
        <v>45.286662495501048</v>
      </c>
      <c r="AD478" s="4">
        <v>1.6604165202485319</v>
      </c>
    </row>
    <row r="479" spans="1:30" x14ac:dyDescent="0.3">
      <c r="A479" s="3">
        <v>40528</v>
      </c>
      <c r="B479" s="4">
        <v>4765</v>
      </c>
      <c r="C479" s="4">
        <v>4787</v>
      </c>
      <c r="D479" s="4">
        <v>4757</v>
      </c>
      <c r="E479" s="4">
        <v>4767</v>
      </c>
      <c r="F479" s="4">
        <v>389226</v>
      </c>
      <c r="G479" s="4"/>
      <c r="H479" s="4">
        <v>18576250420</v>
      </c>
      <c r="I479" s="4"/>
      <c r="J479" s="4">
        <v>-16</v>
      </c>
      <c r="K479" s="4">
        <v>-0.33451808488396401</v>
      </c>
      <c r="L479" s="4">
        <v>625876</v>
      </c>
      <c r="M479" s="4">
        <v>-8166</v>
      </c>
      <c r="N479" s="4">
        <v>1.373766587274591</v>
      </c>
      <c r="O479" s="4">
        <v>4702.3999999999996</v>
      </c>
      <c r="P479" s="4">
        <v>4804.6768791076456</v>
      </c>
      <c r="Q479" s="4">
        <v>4600.1231208923537</v>
      </c>
      <c r="R479" s="4">
        <v>30.36697247706422</v>
      </c>
      <c r="S479" s="4">
        <v>12.293577981651376</v>
      </c>
      <c r="T479" s="4">
        <v>18.225929661910289</v>
      </c>
      <c r="U479" s="4">
        <v>26.700504483550034</v>
      </c>
      <c r="V479" s="4">
        <v>4710.5763016969158</v>
      </c>
      <c r="W479" s="4">
        <v>72.450266206787703</v>
      </c>
      <c r="X479" s="4">
        <v>75.802664790623567</v>
      </c>
      <c r="Y479" s="4">
        <v>65.74546903911596</v>
      </c>
      <c r="Z479" s="4">
        <v>59.240768553524802</v>
      </c>
      <c r="AA479" s="4">
        <v>4702.3999999999996</v>
      </c>
      <c r="AB479" s="4">
        <v>45.561490900512581</v>
      </c>
      <c r="AC479" s="4">
        <v>45.312836629311668</v>
      </c>
      <c r="AD479" s="4">
        <v>0.49730854240182509</v>
      </c>
    </row>
    <row r="480" spans="1:30" x14ac:dyDescent="0.3">
      <c r="A480" s="3">
        <v>40529</v>
      </c>
      <c r="B480" s="4">
        <v>4767</v>
      </c>
      <c r="C480" s="4">
        <v>4794</v>
      </c>
      <c r="D480" s="4">
        <v>4767</v>
      </c>
      <c r="E480" s="4">
        <v>4791</v>
      </c>
      <c r="F480" s="4">
        <v>406692</v>
      </c>
      <c r="G480" s="4"/>
      <c r="H480" s="4">
        <v>19457842440</v>
      </c>
      <c r="I480" s="4"/>
      <c r="J480" s="4">
        <v>19</v>
      </c>
      <c r="K480" s="4">
        <v>0.39815590947191953</v>
      </c>
      <c r="L480" s="4">
        <v>625434</v>
      </c>
      <c r="M480" s="4">
        <v>-442</v>
      </c>
      <c r="N480" s="4">
        <v>1.7240647161238229</v>
      </c>
      <c r="O480" s="4">
        <v>4709.8</v>
      </c>
      <c r="P480" s="4">
        <v>4815.1842492975111</v>
      </c>
      <c r="Q480" s="4">
        <v>4604.4157507024893</v>
      </c>
      <c r="R480" s="4">
        <v>28.309178743961354</v>
      </c>
      <c r="S480" s="4">
        <v>12.946859903381643</v>
      </c>
      <c r="T480" s="4">
        <v>18.641385828924989</v>
      </c>
      <c r="U480" s="4">
        <v>27.580266937355503</v>
      </c>
      <c r="V480" s="4">
        <v>4718.2357015353045</v>
      </c>
      <c r="W480" s="4">
        <v>75.297422650255157</v>
      </c>
      <c r="X480" s="4">
        <v>75.634250743834102</v>
      </c>
      <c r="Y480" s="4">
        <v>74.623766463097269</v>
      </c>
      <c r="Z480" s="4">
        <v>60.721297749217428</v>
      </c>
      <c r="AA480" s="4">
        <v>4709.8</v>
      </c>
      <c r="AB480" s="4">
        <v>46.521674878409613</v>
      </c>
      <c r="AC480" s="4">
        <v>45.42796408160671</v>
      </c>
      <c r="AD480" s="4">
        <v>2.187421593605805</v>
      </c>
    </row>
    <row r="481" spans="1:30" x14ac:dyDescent="0.3">
      <c r="A481" s="3">
        <v>40532</v>
      </c>
      <c r="B481" s="4">
        <v>4810</v>
      </c>
      <c r="C481" s="4">
        <v>4827</v>
      </c>
      <c r="D481" s="4">
        <v>4770</v>
      </c>
      <c r="E481" s="4">
        <v>4801</v>
      </c>
      <c r="F481" s="4">
        <v>574278</v>
      </c>
      <c r="G481" s="4"/>
      <c r="H481" s="4">
        <v>27567247660</v>
      </c>
      <c r="I481" s="4"/>
      <c r="J481" s="4">
        <v>17</v>
      </c>
      <c r="K481" s="4">
        <v>0.35535117056856186</v>
      </c>
      <c r="L481" s="4">
        <v>629708</v>
      </c>
      <c r="M481" s="4">
        <v>4274</v>
      </c>
      <c r="N481" s="4">
        <v>1.7667694720888656</v>
      </c>
      <c r="O481" s="4">
        <v>4717.6499999999996</v>
      </c>
      <c r="P481" s="4">
        <v>4825.6171709363543</v>
      </c>
      <c r="Q481" s="4">
        <v>4609.6828290636449</v>
      </c>
      <c r="R481" s="4">
        <v>30.776605944391182</v>
      </c>
      <c r="S481" s="4">
        <v>12.847555129434324</v>
      </c>
      <c r="T481" s="4">
        <v>19.587196838792938</v>
      </c>
      <c r="U481" s="4">
        <v>28.300314870860511</v>
      </c>
      <c r="V481" s="4">
        <v>4726.1180156747996</v>
      </c>
      <c r="W481" s="4">
        <v>77.06395340862781</v>
      </c>
      <c r="X481" s="4">
        <v>76.110818298765338</v>
      </c>
      <c r="Y481" s="4">
        <v>78.970223628352755</v>
      </c>
      <c r="Z481" s="4">
        <v>61.337252564978058</v>
      </c>
      <c r="AA481" s="4">
        <v>4717.6499999999996</v>
      </c>
      <c r="AB481" s="4">
        <v>47.541515033418364</v>
      </c>
      <c r="AC481" s="4">
        <v>45.629254648445915</v>
      </c>
      <c r="AD481" s="4">
        <v>3.8245207699448969</v>
      </c>
    </row>
    <row r="482" spans="1:30" x14ac:dyDescent="0.3">
      <c r="A482" s="3">
        <v>40533</v>
      </c>
      <c r="B482" s="4">
        <v>4811</v>
      </c>
      <c r="C482" s="4">
        <v>4832</v>
      </c>
      <c r="D482" s="4">
        <v>4803</v>
      </c>
      <c r="E482" s="4">
        <v>4822</v>
      </c>
      <c r="F482" s="4">
        <v>482152</v>
      </c>
      <c r="G482" s="4"/>
      <c r="H482" s="4">
        <v>23228571400</v>
      </c>
      <c r="I482" s="4"/>
      <c r="J482" s="4">
        <v>22</v>
      </c>
      <c r="K482" s="4">
        <v>0.45833333333333331</v>
      </c>
      <c r="L482" s="4">
        <v>686696</v>
      </c>
      <c r="M482" s="4">
        <v>56988</v>
      </c>
      <c r="N482" s="4">
        <v>1.9795279587175443</v>
      </c>
      <c r="O482" s="4">
        <v>4728.3999999999996</v>
      </c>
      <c r="P482" s="4">
        <v>4832.9167929090818</v>
      </c>
      <c r="Q482" s="4">
        <v>4623.8832070909175</v>
      </c>
      <c r="R482" s="4">
        <v>32.023575638506877</v>
      </c>
      <c r="S482" s="4">
        <v>9.9214145383104118</v>
      </c>
      <c r="T482" s="4">
        <v>21.385640420661556</v>
      </c>
      <c r="U482" s="4">
        <v>29.111547520657737</v>
      </c>
      <c r="V482" s="4">
        <v>4735.2496332295805</v>
      </c>
      <c r="W482" s="4">
        <v>82.311220737646352</v>
      </c>
      <c r="X482" s="4">
        <v>78.177619111725676</v>
      </c>
      <c r="Y482" s="4">
        <v>90.578423989487703</v>
      </c>
      <c r="Z482" s="4">
        <v>62.632582777322732</v>
      </c>
      <c r="AA482" s="4">
        <v>4728.3999999999996</v>
      </c>
      <c r="AB482" s="4">
        <v>49.473965125993345</v>
      </c>
      <c r="AC482" s="4">
        <v>45.99541755106948</v>
      </c>
      <c r="AD482" s="4">
        <v>6.9570951498477314</v>
      </c>
    </row>
    <row r="483" spans="1:30" x14ac:dyDescent="0.3">
      <c r="A483" s="3">
        <v>40534</v>
      </c>
      <c r="B483" s="4">
        <v>4830</v>
      </c>
      <c r="C483" s="4">
        <v>4831</v>
      </c>
      <c r="D483" s="4">
        <v>4783</v>
      </c>
      <c r="E483" s="4">
        <v>4794</v>
      </c>
      <c r="F483" s="4">
        <v>463988</v>
      </c>
      <c r="G483" s="4"/>
      <c r="H483" s="4">
        <v>22293427340</v>
      </c>
      <c r="I483" s="4"/>
      <c r="J483" s="4">
        <v>-23</v>
      </c>
      <c r="K483" s="4">
        <v>-0.47747560722441351</v>
      </c>
      <c r="L483" s="4">
        <v>636140</v>
      </c>
      <c r="M483" s="4">
        <v>-50556</v>
      </c>
      <c r="N483" s="4">
        <v>1.2813335164312722</v>
      </c>
      <c r="O483" s="4">
        <v>4733.3500000000004</v>
      </c>
      <c r="P483" s="4">
        <v>4840.4168482771402</v>
      </c>
      <c r="Q483" s="4">
        <v>4626.2831517228606</v>
      </c>
      <c r="R483" s="4">
        <v>28.186528497409324</v>
      </c>
      <c r="S483" s="4">
        <v>12.538860103626941</v>
      </c>
      <c r="T483" s="4">
        <v>22.291307474905526</v>
      </c>
      <c r="U483" s="4">
        <v>29.530191149430728</v>
      </c>
      <c r="V483" s="4">
        <v>4740.8449062553345</v>
      </c>
      <c r="W483" s="4">
        <v>79.094770659629944</v>
      </c>
      <c r="X483" s="4">
        <v>78.483336294360427</v>
      </c>
      <c r="Y483" s="4">
        <v>80.317639390168978</v>
      </c>
      <c r="Z483" s="4">
        <v>59.819727770447159</v>
      </c>
      <c r="AA483" s="4">
        <v>4733.3500000000004</v>
      </c>
      <c r="AB483" s="4">
        <v>48.19056887230181</v>
      </c>
      <c r="AC483" s="4">
        <v>46.204479581663037</v>
      </c>
      <c r="AD483" s="4">
        <v>3.9721785812775465</v>
      </c>
    </row>
    <row r="484" spans="1:30" x14ac:dyDescent="0.3">
      <c r="A484" s="3">
        <v>40535</v>
      </c>
      <c r="B484" s="4">
        <v>4798</v>
      </c>
      <c r="C484" s="4">
        <v>4799</v>
      </c>
      <c r="D484" s="4">
        <v>4763</v>
      </c>
      <c r="E484" s="4">
        <v>4774</v>
      </c>
      <c r="F484" s="4">
        <v>387802</v>
      </c>
      <c r="G484" s="4"/>
      <c r="H484" s="4">
        <v>18531015680</v>
      </c>
      <c r="I484" s="4"/>
      <c r="J484" s="4">
        <v>-30</v>
      </c>
      <c r="K484" s="4">
        <v>-0.62447960033305572</v>
      </c>
      <c r="L484" s="4">
        <v>632388</v>
      </c>
      <c r="M484" s="4">
        <v>-3752</v>
      </c>
      <c r="N484" s="4">
        <v>0.76194094430022508</v>
      </c>
      <c r="O484" s="4">
        <v>4737.8999999999996</v>
      </c>
      <c r="P484" s="4">
        <v>4843.7487600305258</v>
      </c>
      <c r="Q484" s="4">
        <v>4632.0512399694735</v>
      </c>
      <c r="R484" s="4">
        <v>24.708377518557796</v>
      </c>
      <c r="S484" s="4">
        <v>14.952279957582185</v>
      </c>
      <c r="T484" s="4">
        <v>22.341359819075521</v>
      </c>
      <c r="U484" s="4">
        <v>29.688914411462815</v>
      </c>
      <c r="V484" s="4">
        <v>4744.0025342310173</v>
      </c>
      <c r="W484" s="4">
        <v>67.473436850009705</v>
      </c>
      <c r="X484" s="4">
        <v>74.813369812910182</v>
      </c>
      <c r="Y484" s="4">
        <v>52.793570924208751</v>
      </c>
      <c r="Z484" s="4">
        <v>57.865761524323922</v>
      </c>
      <c r="AA484" s="4">
        <v>4737.8999999999996</v>
      </c>
      <c r="AB484" s="4">
        <v>45.040437119439957</v>
      </c>
      <c r="AC484" s="4">
        <v>46.093618394784649</v>
      </c>
      <c r="AD484" s="4">
        <v>-2.1063625506893828</v>
      </c>
    </row>
    <row r="485" spans="1:30" x14ac:dyDescent="0.3">
      <c r="A485" s="3">
        <v>40536</v>
      </c>
      <c r="B485" s="4">
        <v>4776</v>
      </c>
      <c r="C485" s="4">
        <v>4784</v>
      </c>
      <c r="D485" s="4">
        <v>4743</v>
      </c>
      <c r="E485" s="4">
        <v>4762</v>
      </c>
      <c r="F485" s="4">
        <v>377644</v>
      </c>
      <c r="G485" s="4"/>
      <c r="H485" s="4">
        <v>17976945680</v>
      </c>
      <c r="I485" s="4"/>
      <c r="J485" s="4">
        <v>-16</v>
      </c>
      <c r="K485" s="4">
        <v>-0.33486814566764339</v>
      </c>
      <c r="L485" s="4">
        <v>621460</v>
      </c>
      <c r="M485" s="4">
        <v>-10928</v>
      </c>
      <c r="N485" s="4">
        <v>0.39000737851797196</v>
      </c>
      <c r="O485" s="4">
        <v>4743.5</v>
      </c>
      <c r="P485" s="4">
        <v>4841.7313595548794</v>
      </c>
      <c r="Q485" s="4">
        <v>4645.2686404451206</v>
      </c>
      <c r="R485" s="4">
        <v>25.408942202835334</v>
      </c>
      <c r="S485" s="4">
        <v>12.104689203925844</v>
      </c>
      <c r="T485" s="4">
        <v>23.155431959559618</v>
      </c>
      <c r="U485" s="4">
        <v>29.979992580219658</v>
      </c>
      <c r="V485" s="4">
        <v>4745.7165785899679</v>
      </c>
      <c r="W485" s="4">
        <v>52.098396102253666</v>
      </c>
      <c r="X485" s="4">
        <v>67.241711909358017</v>
      </c>
      <c r="Y485" s="4">
        <v>21.811764488044957</v>
      </c>
      <c r="Z485" s="4">
        <v>56.696117807553989</v>
      </c>
      <c r="AA485" s="4">
        <v>4743.5</v>
      </c>
      <c r="AB485" s="4">
        <v>41.101838884354947</v>
      </c>
      <c r="AC485" s="4">
        <v>45.618210822362776</v>
      </c>
      <c r="AD485" s="4">
        <v>-9.0327438760156582</v>
      </c>
    </row>
    <row r="486" spans="1:30" x14ac:dyDescent="0.3">
      <c r="A486" s="3">
        <v>40539</v>
      </c>
      <c r="B486" s="4">
        <v>4736</v>
      </c>
      <c r="C486" s="4">
        <v>4770</v>
      </c>
      <c r="D486" s="4">
        <v>4720</v>
      </c>
      <c r="E486" s="4">
        <v>4734</v>
      </c>
      <c r="F486" s="4">
        <v>407238</v>
      </c>
      <c r="G486" s="4"/>
      <c r="H486" s="4">
        <v>19339292600</v>
      </c>
      <c r="I486" s="4"/>
      <c r="J486" s="4">
        <v>-26</v>
      </c>
      <c r="K486" s="4">
        <v>-0.54621848739495793</v>
      </c>
      <c r="L486" s="4">
        <v>615062</v>
      </c>
      <c r="M486" s="4">
        <v>-6398</v>
      </c>
      <c r="N486" s="4">
        <v>-0.26965534675992631</v>
      </c>
      <c r="O486" s="4">
        <v>4746.8</v>
      </c>
      <c r="P486" s="4">
        <v>4838.9077629735957</v>
      </c>
      <c r="Q486" s="4">
        <v>4654.6922370264047</v>
      </c>
      <c r="R486" s="4">
        <v>25.271149674620393</v>
      </c>
      <c r="S486" s="4">
        <v>14.533622559652928</v>
      </c>
      <c r="T486" s="4">
        <v>23.748578791875168</v>
      </c>
      <c r="U486" s="4">
        <v>29.737822339571149</v>
      </c>
      <c r="V486" s="4">
        <v>4744.6007139623516</v>
      </c>
      <c r="W486" s="4">
        <v>38.89893073483578</v>
      </c>
      <c r="X486" s="4">
        <v>57.794118184517266</v>
      </c>
      <c r="Y486" s="4">
        <v>1.1085558354728136</v>
      </c>
      <c r="Z486" s="4">
        <v>54.014508361373323</v>
      </c>
      <c r="AA486" s="4">
        <v>4746.8</v>
      </c>
      <c r="AB486" s="4">
        <v>35.31402728838475</v>
      </c>
      <c r="AC486" s="4">
        <v>44.636860009602962</v>
      </c>
      <c r="AD486" s="4">
        <v>-18.645665442436425</v>
      </c>
    </row>
    <row r="487" spans="1:30" x14ac:dyDescent="0.3">
      <c r="A487" s="3">
        <v>40540</v>
      </c>
      <c r="B487" s="4">
        <v>4738</v>
      </c>
      <c r="C487" s="4">
        <v>4755</v>
      </c>
      <c r="D487" s="4">
        <v>4737</v>
      </c>
      <c r="E487" s="4">
        <v>4744</v>
      </c>
      <c r="F487" s="4">
        <v>261366</v>
      </c>
      <c r="G487" s="4"/>
      <c r="H487" s="4">
        <v>12404117760</v>
      </c>
      <c r="I487" s="4"/>
      <c r="J487" s="4">
        <v>-4</v>
      </c>
      <c r="K487" s="4">
        <v>-8.4245998315080034E-2</v>
      </c>
      <c r="L487" s="4">
        <v>598940</v>
      </c>
      <c r="M487" s="4">
        <v>-16122</v>
      </c>
      <c r="N487" s="4">
        <v>-0.17465227363592747</v>
      </c>
      <c r="O487" s="4">
        <v>4752.3</v>
      </c>
      <c r="P487" s="4">
        <v>4828.586565003282</v>
      </c>
      <c r="Q487" s="4">
        <v>4676.0134349967184</v>
      </c>
      <c r="R487" s="4">
        <v>26.268320180383313</v>
      </c>
      <c r="S487" s="4">
        <v>12.514092446448702</v>
      </c>
      <c r="T487" s="4">
        <v>24.927723144209306</v>
      </c>
      <c r="U487" s="4">
        <v>29.586714397491292</v>
      </c>
      <c r="V487" s="4">
        <v>4744.5435031087936</v>
      </c>
      <c r="W487" s="4">
        <v>33.075477632747663</v>
      </c>
      <c r="X487" s="4">
        <v>49.554571333927392</v>
      </c>
      <c r="Y487" s="4">
        <v>0.11729023038820685</v>
      </c>
      <c r="Z487" s="4">
        <v>54.817899405622569</v>
      </c>
      <c r="AA487" s="4">
        <v>4752.3</v>
      </c>
      <c r="AB487" s="4">
        <v>31.174698803924002</v>
      </c>
      <c r="AC487" s="4">
        <v>43.354749418585918</v>
      </c>
      <c r="AD487" s="4">
        <v>-24.360101229323831</v>
      </c>
    </row>
    <row r="488" spans="1:30" x14ac:dyDescent="0.3">
      <c r="A488" s="3">
        <v>40541</v>
      </c>
      <c r="B488" s="4">
        <v>4747</v>
      </c>
      <c r="C488" s="4">
        <v>4778</v>
      </c>
      <c r="D488" s="4">
        <v>4721</v>
      </c>
      <c r="E488" s="4">
        <v>4770</v>
      </c>
      <c r="F488" s="4">
        <v>496128</v>
      </c>
      <c r="G488" s="4"/>
      <c r="H488" s="4">
        <v>23587891260</v>
      </c>
      <c r="I488" s="4"/>
      <c r="J488" s="4">
        <v>25</v>
      </c>
      <c r="K488" s="4">
        <v>0.52687038988408852</v>
      </c>
      <c r="L488" s="4">
        <v>608974</v>
      </c>
      <c r="M488" s="4">
        <v>10034</v>
      </c>
      <c r="N488" s="4">
        <v>0.27538943429545215</v>
      </c>
      <c r="O488" s="4">
        <v>4756.8999999999996</v>
      </c>
      <c r="P488" s="4">
        <v>4825.4095613764966</v>
      </c>
      <c r="Q488" s="4">
        <v>4688.3904386235026</v>
      </c>
      <c r="R488" s="4">
        <v>26.530612244897956</v>
      </c>
      <c r="S488" s="4">
        <v>14.39909297052154</v>
      </c>
      <c r="T488" s="4">
        <v>25.810978108244786</v>
      </c>
      <c r="U488" s="4">
        <v>29.186480034369367</v>
      </c>
      <c r="V488" s="4">
        <v>4746.9679313841461</v>
      </c>
      <c r="W488" s="4">
        <v>36.931270802784155</v>
      </c>
      <c r="X488" s="4">
        <v>45.346804490212982</v>
      </c>
      <c r="Y488" s="4">
        <v>20.100203427926502</v>
      </c>
      <c r="Z488" s="4">
        <v>56.879659259544844</v>
      </c>
      <c r="AA488" s="4">
        <v>4756.8999999999996</v>
      </c>
      <c r="AB488" s="4">
        <v>29.650442027735153</v>
      </c>
      <c r="AC488" s="4">
        <v>42.049577286123942</v>
      </c>
      <c r="AD488" s="4">
        <v>-24.798270516777578</v>
      </c>
    </row>
    <row r="489" spans="1:30" x14ac:dyDescent="0.3">
      <c r="A489" s="3">
        <v>40542</v>
      </c>
      <c r="B489" s="4">
        <v>4766</v>
      </c>
      <c r="C489" s="4">
        <v>4792</v>
      </c>
      <c r="D489" s="4">
        <v>4752</v>
      </c>
      <c r="E489" s="4">
        <v>4791</v>
      </c>
      <c r="F489" s="4">
        <v>322462</v>
      </c>
      <c r="G489" s="4"/>
      <c r="H489" s="4">
        <v>15393363459.999998</v>
      </c>
      <c r="I489" s="4"/>
      <c r="J489" s="4">
        <v>37</v>
      </c>
      <c r="K489" s="4">
        <v>0.77829196466133788</v>
      </c>
      <c r="L489" s="4">
        <v>574712</v>
      </c>
      <c r="M489" s="4">
        <v>-34262</v>
      </c>
      <c r="N489" s="4">
        <v>0.60476250472471094</v>
      </c>
      <c r="O489" s="4">
        <v>4762.2</v>
      </c>
      <c r="P489" s="4">
        <v>4823.6804033818908</v>
      </c>
      <c r="Q489" s="4">
        <v>4700.7195966181089</v>
      </c>
      <c r="R489" s="4">
        <v>24.284077892325314</v>
      </c>
      <c r="S489" s="4">
        <v>14.547537227949597</v>
      </c>
      <c r="T489" s="4">
        <v>26.402139543961823</v>
      </c>
      <c r="U489" s="4">
        <v>28.529901232293433</v>
      </c>
      <c r="V489" s="4">
        <v>4751.1614617285131</v>
      </c>
      <c r="W489" s="4">
        <v>45.751799582808481</v>
      </c>
      <c r="X489" s="4">
        <v>45.481802854411484</v>
      </c>
      <c r="Y489" s="4">
        <v>46.291793039602481</v>
      </c>
      <c r="Z489" s="4">
        <v>58.490103357915935</v>
      </c>
      <c r="AA489" s="4">
        <v>4762.2</v>
      </c>
      <c r="AB489" s="4">
        <v>29.793540655760808</v>
      </c>
      <c r="AC489" s="4">
        <v>40.882335702279832</v>
      </c>
      <c r="AD489" s="4">
        <v>-22.177590093038049</v>
      </c>
    </row>
    <row r="490" spans="1:30" x14ac:dyDescent="0.3">
      <c r="A490" s="3">
        <v>40543</v>
      </c>
      <c r="B490" s="4">
        <v>4778</v>
      </c>
      <c r="C490" s="4">
        <v>4814</v>
      </c>
      <c r="D490" s="4">
        <v>4778</v>
      </c>
      <c r="E490" s="4">
        <v>4812</v>
      </c>
      <c r="F490" s="4">
        <v>279364</v>
      </c>
      <c r="G490" s="4"/>
      <c r="H490" s="4">
        <v>13420582440</v>
      </c>
      <c r="I490" s="4"/>
      <c r="J490" s="4">
        <v>39</v>
      </c>
      <c r="K490" s="4">
        <v>0.8170961659333752</v>
      </c>
      <c r="L490" s="4">
        <v>568186</v>
      </c>
      <c r="M490" s="4">
        <v>-6526</v>
      </c>
      <c r="N490" s="4">
        <v>0.95669687814703697</v>
      </c>
      <c r="O490" s="4">
        <v>4766.3999999999996</v>
      </c>
      <c r="P490" s="4">
        <v>4829.4187273752805</v>
      </c>
      <c r="Q490" s="4">
        <v>4703.3812726247188</v>
      </c>
      <c r="R490" s="4">
        <v>25.088339222614842</v>
      </c>
      <c r="S490" s="4">
        <v>14.958775029446405</v>
      </c>
      <c r="T490" s="4">
        <v>27.5163824633518</v>
      </c>
      <c r="U490" s="4">
        <v>27.746878726509234</v>
      </c>
      <c r="V490" s="4">
        <v>4756.9556082305598</v>
      </c>
      <c r="W490" s="4">
        <v>57.882152102824705</v>
      </c>
      <c r="X490" s="4">
        <v>49.61525260388256</v>
      </c>
      <c r="Y490" s="4">
        <v>74.415951100708995</v>
      </c>
      <c r="Z490" s="4">
        <v>60.060267366383101</v>
      </c>
      <c r="AA490" s="4">
        <v>4766.3999999999996</v>
      </c>
      <c r="AB490" s="4">
        <v>31.241341111841393</v>
      </c>
      <c r="AC490" s="4">
        <v>39.964145741285698</v>
      </c>
      <c r="AD490" s="4">
        <v>-17.445609258888609</v>
      </c>
    </row>
    <row r="491" spans="1:30" x14ac:dyDescent="0.3">
      <c r="A491" s="3">
        <v>40547</v>
      </c>
      <c r="B491" s="4">
        <v>4830</v>
      </c>
      <c r="C491" s="4">
        <v>4843</v>
      </c>
      <c r="D491" s="4">
        <v>4805</v>
      </c>
      <c r="E491" s="4">
        <v>4822</v>
      </c>
      <c r="F491" s="4">
        <v>275428</v>
      </c>
      <c r="G491" s="4"/>
      <c r="H491" s="4">
        <v>13284237620.000002</v>
      </c>
      <c r="I491" s="4"/>
      <c r="J491" s="4">
        <v>19</v>
      </c>
      <c r="K491" s="4">
        <v>0.39558609202581718</v>
      </c>
      <c r="L491" s="4">
        <v>576934</v>
      </c>
      <c r="M491" s="4">
        <v>8748</v>
      </c>
      <c r="N491" s="4">
        <v>1.0573084217916573</v>
      </c>
      <c r="O491" s="4">
        <v>4771.55</v>
      </c>
      <c r="P491" s="4">
        <v>4835.0652737536411</v>
      </c>
      <c r="Q491" s="4">
        <v>4708.0347262463592</v>
      </c>
      <c r="R491" s="4">
        <v>28.537735849056606</v>
      </c>
      <c r="S491" s="4">
        <v>14.976415094339623</v>
      </c>
      <c r="T491" s="4">
        <v>28.924185083044659</v>
      </c>
      <c r="U491" s="4">
        <v>27.217110994276933</v>
      </c>
      <c r="V491" s="4">
        <v>4763.1503122086015</v>
      </c>
      <c r="W491" s="4">
        <v>66.230377824647363</v>
      </c>
      <c r="X491" s="4">
        <v>55.15362767747083</v>
      </c>
      <c r="Y491" s="4">
        <v>88.383878119000443</v>
      </c>
      <c r="Z491" s="4">
        <v>60.803454629191947</v>
      </c>
      <c r="AA491" s="4">
        <v>4771.55</v>
      </c>
      <c r="AB491" s="4">
        <v>32.817351826868617</v>
      </c>
      <c r="AC491" s="4">
        <v>39.283498701817408</v>
      </c>
      <c r="AD491" s="4">
        <v>-12.932293749897582</v>
      </c>
    </row>
    <row r="492" spans="1:30" x14ac:dyDescent="0.3">
      <c r="A492" s="3">
        <v>40548</v>
      </c>
      <c r="B492" s="4">
        <v>4800</v>
      </c>
      <c r="C492" s="4">
        <v>4817</v>
      </c>
      <c r="D492" s="4">
        <v>4789</v>
      </c>
      <c r="E492" s="4">
        <v>4793</v>
      </c>
      <c r="F492" s="4">
        <v>214902</v>
      </c>
      <c r="G492" s="4"/>
      <c r="H492" s="4">
        <v>10331239360</v>
      </c>
      <c r="I492" s="4"/>
      <c r="J492" s="4">
        <v>-30</v>
      </c>
      <c r="K492" s="4">
        <v>-0.62201948994401823</v>
      </c>
      <c r="L492" s="4">
        <v>561420</v>
      </c>
      <c r="M492" s="4">
        <v>-15514</v>
      </c>
      <c r="N492" s="4">
        <v>0.41481605631442603</v>
      </c>
      <c r="O492" s="4">
        <v>4773.2</v>
      </c>
      <c r="P492" s="4">
        <v>4837.142474146689</v>
      </c>
      <c r="Q492" s="4">
        <v>4709.2575258533107</v>
      </c>
      <c r="R492" s="4">
        <v>26.219512195121951</v>
      </c>
      <c r="S492" s="4">
        <v>17.439024390243905</v>
      </c>
      <c r="T492" s="4">
        <v>29.069631815083575</v>
      </c>
      <c r="U492" s="4">
        <v>26.064202535980357</v>
      </c>
      <c r="V492" s="4">
        <v>4765.993139617306</v>
      </c>
      <c r="W492" s="4">
        <v>63.936783048409893</v>
      </c>
      <c r="X492" s="4">
        <v>58.08134613445052</v>
      </c>
      <c r="Y492" s="4">
        <v>75.647656876328639</v>
      </c>
      <c r="Z492" s="4">
        <v>57.53530510841108</v>
      </c>
      <c r="AA492" s="4">
        <v>4773.2</v>
      </c>
      <c r="AB492" s="4">
        <v>31.364740827794776</v>
      </c>
      <c r="AC492" s="4">
        <v>38.529331285243821</v>
      </c>
      <c r="AD492" s="4">
        <v>-14.329180914898089</v>
      </c>
    </row>
    <row r="493" spans="1:30" x14ac:dyDescent="0.3">
      <c r="A493" s="3">
        <v>40549</v>
      </c>
      <c r="B493" s="4">
        <v>4806</v>
      </c>
      <c r="C493" s="4">
        <v>4825</v>
      </c>
      <c r="D493" s="4">
        <v>4802</v>
      </c>
      <c r="E493" s="4">
        <v>4809</v>
      </c>
      <c r="F493" s="4">
        <v>186136</v>
      </c>
      <c r="G493" s="4"/>
      <c r="H493" s="4">
        <v>8965979220</v>
      </c>
      <c r="I493" s="4"/>
      <c r="J493" s="4">
        <v>2</v>
      </c>
      <c r="K493" s="4">
        <v>4.160599126274183E-2</v>
      </c>
      <c r="L493" s="4">
        <v>557852</v>
      </c>
      <c r="M493" s="4">
        <v>-3568</v>
      </c>
      <c r="N493" s="4">
        <v>0.64775379077238238</v>
      </c>
      <c r="O493" s="4">
        <v>4778.05</v>
      </c>
      <c r="P493" s="4">
        <v>4837.2259241583943</v>
      </c>
      <c r="Q493" s="4">
        <v>4718.8740758416061</v>
      </c>
      <c r="R493" s="4">
        <v>27.770859277708592</v>
      </c>
      <c r="S493" s="4">
        <v>17.808219178082194</v>
      </c>
      <c r="T493" s="4">
        <v>29.302388129807099</v>
      </c>
      <c r="U493" s="4">
        <v>24.954948869026079</v>
      </c>
      <c r="V493" s="4">
        <v>4770.0890310823243</v>
      </c>
      <c r="W493" s="4">
        <v>66.743763224685196</v>
      </c>
      <c r="X493" s="4">
        <v>60.968818497862081</v>
      </c>
      <c r="Y493" s="4">
        <v>78.293652678331412</v>
      </c>
      <c r="Z493" s="4">
        <v>58.820741423647348</v>
      </c>
      <c r="AA493" s="4">
        <v>4778.05</v>
      </c>
      <c r="AB493" s="4">
        <v>31.145575619656483</v>
      </c>
      <c r="AC493" s="4">
        <v>37.826116459949787</v>
      </c>
      <c r="AD493" s="4">
        <v>-13.361081680586608</v>
      </c>
    </row>
    <row r="494" spans="1:30" x14ac:dyDescent="0.3">
      <c r="A494" s="3">
        <v>40550</v>
      </c>
      <c r="B494" s="4">
        <v>4800</v>
      </c>
      <c r="C494" s="4">
        <v>4828</v>
      </c>
      <c r="D494" s="4">
        <v>4777</v>
      </c>
      <c r="E494" s="4">
        <v>4793</v>
      </c>
      <c r="F494" s="4">
        <v>369032</v>
      </c>
      <c r="G494" s="4"/>
      <c r="H494" s="4">
        <v>17710932060</v>
      </c>
      <c r="I494" s="4"/>
      <c r="J494" s="4">
        <v>-23</v>
      </c>
      <c r="K494" s="4">
        <v>-0.47757475083056478</v>
      </c>
      <c r="L494" s="4">
        <v>553694</v>
      </c>
      <c r="M494" s="4">
        <v>-4158</v>
      </c>
      <c r="N494" s="4">
        <v>0.23107728018904802</v>
      </c>
      <c r="O494" s="4">
        <v>4781.95</v>
      </c>
      <c r="P494" s="4">
        <v>4833.8208974281342</v>
      </c>
      <c r="Q494" s="4">
        <v>4730.0791025718654</v>
      </c>
      <c r="R494" s="4">
        <v>27.460510328068043</v>
      </c>
      <c r="S494" s="4">
        <v>20.413122721749698</v>
      </c>
      <c r="T494" s="4">
        <v>29.178288878804295</v>
      </c>
      <c r="U494" s="4">
        <v>23.898388168008019</v>
      </c>
      <c r="V494" s="4">
        <v>4772.2710281221034</v>
      </c>
      <c r="W494" s="4">
        <v>64.279039981768449</v>
      </c>
      <c r="X494" s="4">
        <v>62.072225659164211</v>
      </c>
      <c r="Y494" s="4">
        <v>68.692668626976925</v>
      </c>
      <c r="Z494" s="4">
        <v>57.004360104332441</v>
      </c>
      <c r="AA494" s="4">
        <v>4781.95</v>
      </c>
      <c r="AB494" s="4">
        <v>29.342576375449426</v>
      </c>
      <c r="AC494" s="4">
        <v>37.01816026142594</v>
      </c>
      <c r="AD494" s="4">
        <v>-15.35116777195303</v>
      </c>
    </row>
    <row r="495" spans="1:30" x14ac:dyDescent="0.3">
      <c r="A495" s="3">
        <v>40553</v>
      </c>
      <c r="B495" s="4">
        <v>4801</v>
      </c>
      <c r="C495" s="4">
        <v>4851</v>
      </c>
      <c r="D495" s="4">
        <v>4801</v>
      </c>
      <c r="E495" s="4">
        <v>4834</v>
      </c>
      <c r="F495" s="4">
        <v>436038</v>
      </c>
      <c r="G495" s="4"/>
      <c r="H495" s="4">
        <v>21084289700.000004</v>
      </c>
      <c r="I495" s="4"/>
      <c r="J495" s="4">
        <v>35</v>
      </c>
      <c r="K495" s="4">
        <v>0.72931860804334236</v>
      </c>
      <c r="L495" s="4">
        <v>549690</v>
      </c>
      <c r="M495" s="4">
        <v>-4004</v>
      </c>
      <c r="N495" s="4">
        <v>0.9754976709209745</v>
      </c>
      <c r="O495" s="4">
        <v>4787.3</v>
      </c>
      <c r="P495" s="4">
        <v>4837.4402034299828</v>
      </c>
      <c r="Q495" s="4">
        <v>4737.1597965700175</v>
      </c>
      <c r="R495" s="4">
        <v>29.572446555819475</v>
      </c>
      <c r="S495" s="4">
        <v>17.695961995249405</v>
      </c>
      <c r="T495" s="4">
        <v>30.167666371248725</v>
      </c>
      <c r="U495" s="4">
        <v>23.739979163923266</v>
      </c>
      <c r="V495" s="4">
        <v>4778.1499778247598</v>
      </c>
      <c r="W495" s="4">
        <v>71.827052295537939</v>
      </c>
      <c r="X495" s="4">
        <v>65.323834537955449</v>
      </c>
      <c r="Y495" s="4">
        <v>84.833487810702906</v>
      </c>
      <c r="Z495" s="4">
        <v>60.310297637684855</v>
      </c>
      <c r="AA495" s="4">
        <v>4787.3</v>
      </c>
      <c r="AB495" s="4">
        <v>30.866237065880341</v>
      </c>
      <c r="AC495" s="4">
        <v>36.432262814231123</v>
      </c>
      <c r="AD495" s="4">
        <v>-11.132051496701564</v>
      </c>
    </row>
    <row r="496" spans="1:30" x14ac:dyDescent="0.3">
      <c r="A496" s="3">
        <v>40554</v>
      </c>
      <c r="B496" s="4">
        <v>4834</v>
      </c>
      <c r="C496" s="4">
        <v>4844</v>
      </c>
      <c r="D496" s="4">
        <v>4828</v>
      </c>
      <c r="E496" s="4">
        <v>4843</v>
      </c>
      <c r="F496" s="4">
        <v>183264</v>
      </c>
      <c r="G496" s="4"/>
      <c r="H496" s="4">
        <v>8861620320</v>
      </c>
      <c r="I496" s="4"/>
      <c r="J496" s="4">
        <v>8</v>
      </c>
      <c r="K496" s="4">
        <v>0.16546018614270941</v>
      </c>
      <c r="L496" s="4">
        <v>535096</v>
      </c>
      <c r="M496" s="4">
        <v>-14594</v>
      </c>
      <c r="N496" s="4">
        <v>1.0959190063667676</v>
      </c>
      <c r="O496" s="4">
        <v>4790.5</v>
      </c>
      <c r="P496" s="4">
        <v>4845.9959457978684</v>
      </c>
      <c r="Q496" s="4">
        <v>4735.0040542021316</v>
      </c>
      <c r="R496" s="4">
        <v>24.120603015075378</v>
      </c>
      <c r="S496" s="4">
        <v>18.718592964824122</v>
      </c>
      <c r="T496" s="4">
        <v>30.095418539868056</v>
      </c>
      <c r="U496" s="4">
        <v>23.370593982210469</v>
      </c>
      <c r="V496" s="4">
        <v>4784.3261704128772</v>
      </c>
      <c r="W496" s="4">
        <v>79.166752812409911</v>
      </c>
      <c r="X496" s="4">
        <v>69.938140629440269</v>
      </c>
      <c r="Y496" s="4">
        <v>97.623977178349179</v>
      </c>
      <c r="Z496" s="4">
        <v>61.003140751322718</v>
      </c>
      <c r="AA496" s="4">
        <v>4790.5</v>
      </c>
      <c r="AB496" s="4">
        <v>32.42618504766142</v>
      </c>
      <c r="AC496" s="4">
        <v>36.050731598367342</v>
      </c>
      <c r="AD496" s="4">
        <v>-7.2490931014118445</v>
      </c>
    </row>
    <row r="497" spans="1:30" x14ac:dyDescent="0.3">
      <c r="A497" s="3">
        <v>40555</v>
      </c>
      <c r="B497" s="4">
        <v>4860</v>
      </c>
      <c r="C497" s="4">
        <v>4866</v>
      </c>
      <c r="D497" s="4">
        <v>4833</v>
      </c>
      <c r="E497" s="4">
        <v>4847</v>
      </c>
      <c r="F497" s="4">
        <v>223236</v>
      </c>
      <c r="G497" s="4"/>
      <c r="H497" s="4">
        <v>10827524520</v>
      </c>
      <c r="I497" s="4"/>
      <c r="J497" s="4">
        <v>12</v>
      </c>
      <c r="K497" s="4">
        <v>0.24819027921406411</v>
      </c>
      <c r="L497" s="4">
        <v>543014</v>
      </c>
      <c r="M497" s="4">
        <v>7918</v>
      </c>
      <c r="N497" s="4">
        <v>1.1108213820078225</v>
      </c>
      <c r="O497" s="4">
        <v>4793.75</v>
      </c>
      <c r="P497" s="4">
        <v>4854.2607428478614</v>
      </c>
      <c r="Q497" s="4">
        <v>4733.2392571521386</v>
      </c>
      <c r="R497" s="4">
        <v>26.56641604010025</v>
      </c>
      <c r="S497" s="4">
        <v>18.67167919799499</v>
      </c>
      <c r="T497" s="4">
        <v>30.251408565784619</v>
      </c>
      <c r="U497" s="4">
        <v>23.094382070853133</v>
      </c>
      <c r="V497" s="4">
        <v>4790.2951065640318</v>
      </c>
      <c r="W497" s="4">
        <v>80.555612986051059</v>
      </c>
      <c r="X497" s="4">
        <v>73.477298081643866</v>
      </c>
      <c r="Y497" s="4">
        <v>94.712242794865432</v>
      </c>
      <c r="Z497" s="4">
        <v>61.319039704405483</v>
      </c>
      <c r="AA497" s="4">
        <v>4793.75</v>
      </c>
      <c r="AB497" s="4">
        <v>33.597925659624707</v>
      </c>
      <c r="AC497" s="4">
        <v>35.817131032772807</v>
      </c>
      <c r="AD497" s="4">
        <v>-4.4384107462961992</v>
      </c>
    </row>
    <row r="498" spans="1:30" x14ac:dyDescent="0.3">
      <c r="A498" s="3">
        <v>40556</v>
      </c>
      <c r="B498" s="4">
        <v>4860</v>
      </c>
      <c r="C498" s="4">
        <v>4865</v>
      </c>
      <c r="D498" s="4">
        <v>4843</v>
      </c>
      <c r="E498" s="4">
        <v>4861</v>
      </c>
      <c r="F498" s="4">
        <v>168582</v>
      </c>
      <c r="G498" s="4"/>
      <c r="H498" s="4">
        <v>8185053260</v>
      </c>
      <c r="I498" s="4"/>
      <c r="J498" s="4">
        <v>11</v>
      </c>
      <c r="K498" s="4">
        <v>0.22680412371134021</v>
      </c>
      <c r="L498" s="4">
        <v>528286</v>
      </c>
      <c r="M498" s="4">
        <v>-14728</v>
      </c>
      <c r="N498" s="4">
        <v>1.3088241423867322</v>
      </c>
      <c r="O498" s="4">
        <v>4798.2</v>
      </c>
      <c r="P498" s="4">
        <v>4864.4739767933088</v>
      </c>
      <c r="Q498" s="4">
        <v>4731.9260232066908</v>
      </c>
      <c r="R498" s="4">
        <v>24.966974900924697</v>
      </c>
      <c r="S498" s="4">
        <v>18.494055482166445</v>
      </c>
      <c r="T498" s="4">
        <v>28.613276916848442</v>
      </c>
      <c r="U498" s="4">
        <v>22.95382683401693</v>
      </c>
      <c r="V498" s="4">
        <v>4797.0289059388861</v>
      </c>
      <c r="W498" s="4">
        <v>85.164416148004079</v>
      </c>
      <c r="X498" s="4">
        <v>77.373004103763932</v>
      </c>
      <c r="Y498" s="4">
        <v>100.74724023648437</v>
      </c>
      <c r="Z498" s="4">
        <v>62.439995859925588</v>
      </c>
      <c r="AA498" s="4">
        <v>4798.2</v>
      </c>
      <c r="AB498" s="4">
        <v>35.249882826722569</v>
      </c>
      <c r="AC498" s="4">
        <v>35.763107394101361</v>
      </c>
      <c r="AD498" s="4">
        <v>-1.0264491347575841</v>
      </c>
    </row>
    <row r="499" spans="1:30" x14ac:dyDescent="0.3">
      <c r="A499" s="3">
        <v>40557</v>
      </c>
      <c r="B499" s="4">
        <v>4866</v>
      </c>
      <c r="C499" s="4">
        <v>4918</v>
      </c>
      <c r="D499" s="4">
        <v>4852</v>
      </c>
      <c r="E499" s="4">
        <v>4903</v>
      </c>
      <c r="F499" s="4">
        <v>354032</v>
      </c>
      <c r="G499" s="4"/>
      <c r="H499" s="4">
        <v>17318173120</v>
      </c>
      <c r="I499" s="4"/>
      <c r="J499" s="4">
        <v>48</v>
      </c>
      <c r="K499" s="4">
        <v>0.98867147270854783</v>
      </c>
      <c r="L499" s="4">
        <v>544148</v>
      </c>
      <c r="M499" s="4">
        <v>15862</v>
      </c>
      <c r="N499" s="4">
        <v>2.0395421436004164</v>
      </c>
      <c r="O499" s="4">
        <v>4805</v>
      </c>
      <c r="P499" s="4">
        <v>4883.7984771426454</v>
      </c>
      <c r="Q499" s="4">
        <v>4726.2015228573546</v>
      </c>
      <c r="R499" s="4">
        <v>30.51702395964691</v>
      </c>
      <c r="S499" s="4">
        <v>17.654476670870114</v>
      </c>
      <c r="T499" s="4">
        <v>27.83007588098738</v>
      </c>
      <c r="U499" s="4">
        <v>23.028002771448833</v>
      </c>
      <c r="V499" s="4">
        <v>4807.1213910875631</v>
      </c>
      <c r="W499" s="4">
        <v>86.563511474555909</v>
      </c>
      <c r="X499" s="4">
        <v>80.436506560694582</v>
      </c>
      <c r="Y499" s="4">
        <v>98.81752130227855</v>
      </c>
      <c r="Z499" s="4">
        <v>65.589086958729411</v>
      </c>
      <c r="AA499" s="4">
        <v>4805</v>
      </c>
      <c r="AB499" s="4">
        <v>39.492870546509039</v>
      </c>
      <c r="AC499" s="4">
        <v>36.118322932425905</v>
      </c>
      <c r="AD499" s="4">
        <v>6.7490952281662686</v>
      </c>
    </row>
    <row r="500" spans="1:30" x14ac:dyDescent="0.3">
      <c r="A500" s="3">
        <v>40560</v>
      </c>
      <c r="B500" s="4">
        <v>4905</v>
      </c>
      <c r="C500" s="4">
        <v>4933</v>
      </c>
      <c r="D500" s="4">
        <v>4898</v>
      </c>
      <c r="E500" s="4">
        <v>4919</v>
      </c>
      <c r="F500" s="4">
        <v>252814</v>
      </c>
      <c r="G500" s="4"/>
      <c r="H500" s="4">
        <v>12427169400</v>
      </c>
      <c r="I500" s="4"/>
      <c r="J500" s="4">
        <v>28</v>
      </c>
      <c r="K500" s="4">
        <v>0.57248006542629315</v>
      </c>
      <c r="L500" s="4">
        <v>531762</v>
      </c>
      <c r="M500" s="4">
        <v>-12386</v>
      </c>
      <c r="N500" s="4">
        <v>2.2363553227750836</v>
      </c>
      <c r="O500" s="4">
        <v>4811.3999999999996</v>
      </c>
      <c r="P500" s="4">
        <v>4904.1650796366821</v>
      </c>
      <c r="Q500" s="4">
        <v>4718.6349203633172</v>
      </c>
      <c r="R500" s="4">
        <v>31.210986267166046</v>
      </c>
      <c r="S500" s="4">
        <v>17.478152309612984</v>
      </c>
      <c r="T500" s="4">
        <v>27.378505593351527</v>
      </c>
      <c r="U500" s="4">
        <v>23.009945711138258</v>
      </c>
      <c r="V500" s="4">
        <v>4817.7764966982713</v>
      </c>
      <c r="W500" s="4">
        <v>88.050887991584275</v>
      </c>
      <c r="X500" s="4">
        <v>82.974633704324489</v>
      </c>
      <c r="Y500" s="4">
        <v>98.203396566103862</v>
      </c>
      <c r="Z500" s="4">
        <v>66.708374526813103</v>
      </c>
      <c r="AA500" s="4">
        <v>4811.3999999999996</v>
      </c>
      <c r="AB500" s="4">
        <v>43.643440748090143</v>
      </c>
      <c r="AC500" s="4">
        <v>36.835000819632022</v>
      </c>
      <c r="AD500" s="4">
        <v>13.616879856916242</v>
      </c>
    </row>
    <row r="501" spans="1:30" x14ac:dyDescent="0.3">
      <c r="A501" s="3">
        <v>40561</v>
      </c>
      <c r="B501" s="4">
        <v>4916</v>
      </c>
      <c r="C501" s="4">
        <v>4929</v>
      </c>
      <c r="D501" s="4">
        <v>4887</v>
      </c>
      <c r="E501" s="4">
        <v>4913</v>
      </c>
      <c r="F501" s="4">
        <v>208070</v>
      </c>
      <c r="G501" s="4"/>
      <c r="H501" s="4">
        <v>10215924700</v>
      </c>
      <c r="I501" s="4"/>
      <c r="J501" s="4">
        <v>-2</v>
      </c>
      <c r="K501" s="4">
        <v>-4.0691759918616482E-2</v>
      </c>
      <c r="L501" s="4">
        <v>518064</v>
      </c>
      <c r="M501" s="4">
        <v>-13698</v>
      </c>
      <c r="N501" s="4">
        <v>1.9929416649366827</v>
      </c>
      <c r="O501" s="4">
        <v>4817</v>
      </c>
      <c r="P501" s="4">
        <v>4919.5806999391207</v>
      </c>
      <c r="Q501" s="4">
        <v>4714.4193000608793</v>
      </c>
      <c r="R501" s="4">
        <v>27.608142493638677</v>
      </c>
      <c r="S501" s="4">
        <v>19.211195928753181</v>
      </c>
      <c r="T501" s="4">
        <v>26.220299668841257</v>
      </c>
      <c r="U501" s="4">
        <v>22.903748253817099</v>
      </c>
      <c r="V501" s="4">
        <v>4826.8454017746262</v>
      </c>
      <c r="W501" s="4">
        <v>87.760421054218568</v>
      </c>
      <c r="X501" s="4">
        <v>84.569896154289182</v>
      </c>
      <c r="Y501" s="4">
        <v>94.14147085407734</v>
      </c>
      <c r="Z501" s="4">
        <v>65.862720325574358</v>
      </c>
      <c r="AA501" s="4">
        <v>4817</v>
      </c>
      <c r="AB501" s="4">
        <v>45.919318361887235</v>
      </c>
      <c r="AC501" s="4">
        <v>37.700173918894428</v>
      </c>
      <c r="AD501" s="4">
        <v>16.438288885985614</v>
      </c>
    </row>
    <row r="502" spans="1:30" x14ac:dyDescent="0.3">
      <c r="A502" s="3">
        <v>40562</v>
      </c>
      <c r="B502" s="4">
        <v>4923</v>
      </c>
      <c r="C502" s="4">
        <v>4941</v>
      </c>
      <c r="D502" s="4">
        <v>4911</v>
      </c>
      <c r="E502" s="4">
        <v>4931</v>
      </c>
      <c r="F502" s="4">
        <v>179098</v>
      </c>
      <c r="G502" s="4"/>
      <c r="H502" s="4">
        <v>8822472180</v>
      </c>
      <c r="I502" s="4"/>
      <c r="J502" s="4">
        <v>22</v>
      </c>
      <c r="K502" s="4">
        <v>0.44815644734161747</v>
      </c>
      <c r="L502" s="4">
        <v>500434</v>
      </c>
      <c r="M502" s="4">
        <v>-17630</v>
      </c>
      <c r="N502" s="4">
        <v>2.2509305436033591</v>
      </c>
      <c r="O502" s="4">
        <v>4822.45</v>
      </c>
      <c r="P502" s="4">
        <v>4936.4596048585381</v>
      </c>
      <c r="Q502" s="4">
        <v>4708.4403951414615</v>
      </c>
      <c r="R502" s="4">
        <v>28.535031847133759</v>
      </c>
      <c r="S502" s="4">
        <v>19.235668789808916</v>
      </c>
      <c r="T502" s="4">
        <v>24.558972580628918</v>
      </c>
      <c r="U502" s="4">
        <v>22.972306500645239</v>
      </c>
      <c r="V502" s="4">
        <v>4836.7648873198996</v>
      </c>
      <c r="W502" s="4">
        <v>89.807760377609114</v>
      </c>
      <c r="X502" s="4">
        <v>86.315850895395826</v>
      </c>
      <c r="Y502" s="4">
        <v>96.791579342035703</v>
      </c>
      <c r="Z502" s="4">
        <v>67.176710754078911</v>
      </c>
      <c r="AA502" s="4">
        <v>4822.45</v>
      </c>
      <c r="AB502" s="4">
        <v>48.615013718999762</v>
      </c>
      <c r="AC502" s="4">
        <v>38.739682471285413</v>
      </c>
      <c r="AD502" s="4">
        <v>19.750662495428699</v>
      </c>
    </row>
    <row r="503" spans="1:30" x14ac:dyDescent="0.3">
      <c r="A503" s="3">
        <v>40563</v>
      </c>
      <c r="B503" s="4">
        <v>4921</v>
      </c>
      <c r="C503" s="4">
        <v>4931</v>
      </c>
      <c r="D503" s="4">
        <v>4913</v>
      </c>
      <c r="E503" s="4">
        <v>4918</v>
      </c>
      <c r="F503" s="4">
        <v>143046</v>
      </c>
      <c r="G503" s="4"/>
      <c r="H503" s="4">
        <v>7040459880</v>
      </c>
      <c r="I503" s="4"/>
      <c r="J503" s="4">
        <v>-8</v>
      </c>
      <c r="K503" s="4">
        <v>-0.16240357287860333</v>
      </c>
      <c r="L503" s="4">
        <v>486856</v>
      </c>
      <c r="M503" s="4">
        <v>-13578</v>
      </c>
      <c r="N503" s="4">
        <v>1.8504136767005348</v>
      </c>
      <c r="O503" s="4">
        <v>4828.6499999999996</v>
      </c>
      <c r="P503" s="4">
        <v>4949.1012764564985</v>
      </c>
      <c r="Q503" s="4">
        <v>4708.1987235435008</v>
      </c>
      <c r="R503" s="4">
        <v>29.668874172185429</v>
      </c>
      <c r="S503" s="4">
        <v>17.350993377483441</v>
      </c>
      <c r="T503" s="4">
        <v>23.94771214268318</v>
      </c>
      <c r="U503" s="4">
        <v>23.119509808794355</v>
      </c>
      <c r="V503" s="4">
        <v>4844.5015647180044</v>
      </c>
      <c r="W503" s="4">
        <v>87.728983108882275</v>
      </c>
      <c r="X503" s="4">
        <v>86.786894966557966</v>
      </c>
      <c r="Y503" s="4">
        <v>89.613159393530879</v>
      </c>
      <c r="Z503" s="4">
        <v>65.266843669430841</v>
      </c>
      <c r="AA503" s="4">
        <v>4828.6499999999996</v>
      </c>
      <c r="AB503" s="4">
        <v>49.135971463529131</v>
      </c>
      <c r="AC503" s="4">
        <v>39.729805232451483</v>
      </c>
      <c r="AD503" s="4">
        <v>18.812332462155297</v>
      </c>
    </row>
    <row r="504" spans="1:30" x14ac:dyDescent="0.3">
      <c r="A504" s="3">
        <v>40564</v>
      </c>
      <c r="B504" s="4">
        <v>4902</v>
      </c>
      <c r="C504" s="4">
        <v>4956</v>
      </c>
      <c r="D504" s="4">
        <v>4897</v>
      </c>
      <c r="E504" s="4">
        <v>4950</v>
      </c>
      <c r="F504" s="4">
        <v>236038</v>
      </c>
      <c r="G504" s="4"/>
      <c r="H504" s="4">
        <v>11635313799.999998</v>
      </c>
      <c r="I504" s="4"/>
      <c r="J504" s="4">
        <v>29</v>
      </c>
      <c r="K504" s="4">
        <v>0.58931111562690508</v>
      </c>
      <c r="L504" s="4">
        <v>476296</v>
      </c>
      <c r="M504" s="4">
        <v>-10560</v>
      </c>
      <c r="N504" s="4">
        <v>2.3266390350287898</v>
      </c>
      <c r="O504" s="4">
        <v>4837.45</v>
      </c>
      <c r="P504" s="4">
        <v>4966.0835492785609</v>
      </c>
      <c r="Q504" s="4">
        <v>4708.8164507214387</v>
      </c>
      <c r="R504" s="4">
        <v>32.005141388174806</v>
      </c>
      <c r="S504" s="4">
        <v>16.323907455012854</v>
      </c>
      <c r="T504" s="4">
        <v>24.340106044150925</v>
      </c>
      <c r="U504" s="4">
        <v>23.340732931613225</v>
      </c>
      <c r="V504" s="4">
        <v>4854.5490347448613</v>
      </c>
      <c r="W504" s="4">
        <v>90.256822072588193</v>
      </c>
      <c r="X504" s="4">
        <v>87.943537335234694</v>
      </c>
      <c r="Y504" s="4">
        <v>94.88339154729519</v>
      </c>
      <c r="Z504" s="4">
        <v>67.649944712538968</v>
      </c>
      <c r="AA504" s="4">
        <v>4837.45</v>
      </c>
      <c r="AB504" s="4">
        <v>51.536881702536448</v>
      </c>
      <c r="AC504" s="4">
        <v>40.854288705792911</v>
      </c>
      <c r="AD504" s="4">
        <v>21.365185993487074</v>
      </c>
    </row>
    <row r="505" spans="1:30" x14ac:dyDescent="0.3">
      <c r="A505" s="3">
        <v>40567</v>
      </c>
      <c r="B505" s="4">
        <v>4959</v>
      </c>
      <c r="C505" s="4">
        <v>4976</v>
      </c>
      <c r="D505" s="4">
        <v>4950</v>
      </c>
      <c r="E505" s="4">
        <v>4965</v>
      </c>
      <c r="F505" s="4">
        <v>163504</v>
      </c>
      <c r="G505" s="4"/>
      <c r="H505" s="4">
        <v>8120430720</v>
      </c>
      <c r="I505" s="4"/>
      <c r="J505" s="4">
        <v>36</v>
      </c>
      <c r="K505" s="4">
        <v>0.73037127206329888</v>
      </c>
      <c r="L505" s="4">
        <v>462662</v>
      </c>
      <c r="M505" s="4">
        <v>-13634</v>
      </c>
      <c r="N505" s="4">
        <v>2.4218169815991342</v>
      </c>
      <c r="O505" s="4">
        <v>4847.6000000000004</v>
      </c>
      <c r="P505" s="4">
        <v>4982.6916725782903</v>
      </c>
      <c r="Q505" s="4">
        <v>4712.5083274217104</v>
      </c>
      <c r="R505" s="4">
        <v>35.255570117955436</v>
      </c>
      <c r="S505" s="4">
        <v>14.023591087811271</v>
      </c>
      <c r="T505" s="4">
        <v>24.721105549346372</v>
      </c>
      <c r="U505" s="4">
        <v>23.938268754452995</v>
      </c>
      <c r="V505" s="4">
        <v>4865.0681742929692</v>
      </c>
      <c r="W505" s="4">
        <v>90.940445484289569</v>
      </c>
      <c r="X505" s="4">
        <v>88.942506718253</v>
      </c>
      <c r="Y505" s="4">
        <v>94.936323016362707</v>
      </c>
      <c r="Z505" s="4">
        <v>68.709275277209898</v>
      </c>
      <c r="AA505" s="4">
        <v>4847.6000000000004</v>
      </c>
      <c r="AB505" s="4">
        <v>54.027203038481275</v>
      </c>
      <c r="AC505" s="4">
        <v>42.108851975572755</v>
      </c>
      <c r="AD505" s="4">
        <v>23.836702125817041</v>
      </c>
    </row>
    <row r="506" spans="1:30" x14ac:dyDescent="0.3">
      <c r="A506" s="3">
        <v>40568</v>
      </c>
      <c r="B506" s="4">
        <v>4959</v>
      </c>
      <c r="C506" s="4">
        <v>4978</v>
      </c>
      <c r="D506" s="4">
        <v>4953</v>
      </c>
      <c r="E506" s="4">
        <v>4967</v>
      </c>
      <c r="F506" s="4">
        <v>111670</v>
      </c>
      <c r="G506" s="4"/>
      <c r="H506" s="4">
        <v>5546463180</v>
      </c>
      <c r="I506" s="4"/>
      <c r="J506" s="4">
        <v>1</v>
      </c>
      <c r="K506" s="4">
        <v>2.013693113169553E-2</v>
      </c>
      <c r="L506" s="4">
        <v>454316</v>
      </c>
      <c r="M506" s="4">
        <v>-8346</v>
      </c>
      <c r="N506" s="4">
        <v>2.2174203838040847</v>
      </c>
      <c r="O506" s="4">
        <v>4859.25</v>
      </c>
      <c r="P506" s="4">
        <v>4993.3288946851817</v>
      </c>
      <c r="Q506" s="4">
        <v>4725.1711053148183</v>
      </c>
      <c r="R506" s="4">
        <v>36.72086720867209</v>
      </c>
      <c r="S506" s="4">
        <v>11.382113821138212</v>
      </c>
      <c r="T506" s="4">
        <v>26.006134524285926</v>
      </c>
      <c r="U506" s="4">
        <v>24.877356658080547</v>
      </c>
      <c r="V506" s="4">
        <v>4874.7759672174479</v>
      </c>
      <c r="W506" s="4">
        <v>91.244247606810333</v>
      </c>
      <c r="X506" s="4">
        <v>89.70975368110544</v>
      </c>
      <c r="Y506" s="4">
        <v>94.313235458220106</v>
      </c>
      <c r="Z506" s="4">
        <v>68.85242675080741</v>
      </c>
      <c r="AA506" s="4">
        <v>4859.25</v>
      </c>
      <c r="AB506" s="4">
        <v>55.522159036290759</v>
      </c>
      <c r="AC506" s="4">
        <v>43.386309790879231</v>
      </c>
      <c r="AD506" s="4">
        <v>24.271698490823056</v>
      </c>
    </row>
    <row r="507" spans="1:30" x14ac:dyDescent="0.3">
      <c r="A507" s="3">
        <v>40569</v>
      </c>
      <c r="B507" s="4">
        <v>4956</v>
      </c>
      <c r="C507" s="4">
        <v>4962</v>
      </c>
      <c r="D507" s="4">
        <v>4920</v>
      </c>
      <c r="E507" s="4">
        <v>4949</v>
      </c>
      <c r="F507" s="4">
        <v>105288</v>
      </c>
      <c r="G507" s="4"/>
      <c r="H507" s="4">
        <v>5207207620</v>
      </c>
      <c r="I507" s="4"/>
      <c r="J507" s="4">
        <v>-17</v>
      </c>
      <c r="K507" s="4">
        <v>-0.34232782923882399</v>
      </c>
      <c r="L507" s="4">
        <v>441722</v>
      </c>
      <c r="M507" s="4">
        <v>-12594</v>
      </c>
      <c r="N507" s="4">
        <v>1.6326111510422014</v>
      </c>
      <c r="O507" s="4">
        <v>4869.5</v>
      </c>
      <c r="P507" s="4">
        <v>4997.9966925644394</v>
      </c>
      <c r="Q507" s="4">
        <v>4741.0033074355606</v>
      </c>
      <c r="R507" s="4">
        <v>35.471204188481678</v>
      </c>
      <c r="S507" s="4">
        <v>15.314136125654448</v>
      </c>
      <c r="T507" s="4">
        <v>26.217414792806657</v>
      </c>
      <c r="U507" s="4">
        <v>25.57256896850798</v>
      </c>
      <c r="V507" s="4">
        <v>4881.8449227205483</v>
      </c>
      <c r="W507" s="4">
        <v>86.490874065915889</v>
      </c>
      <c r="X507" s="4">
        <v>88.63679380937559</v>
      </c>
      <c r="Y507" s="4">
        <v>82.199034578996503</v>
      </c>
      <c r="Z507" s="4">
        <v>65.99225524586015</v>
      </c>
      <c r="AA507" s="4">
        <v>4869.5</v>
      </c>
      <c r="AB507" s="4">
        <v>54.624792264929965</v>
      </c>
      <c r="AC507" s="4">
        <v>44.456641455074539</v>
      </c>
      <c r="AD507" s="4">
        <v>20.336301619710852</v>
      </c>
    </row>
    <row r="508" spans="1:30" x14ac:dyDescent="0.3">
      <c r="A508" s="3">
        <v>40570</v>
      </c>
      <c r="B508" s="4">
        <v>4954</v>
      </c>
      <c r="C508" s="4">
        <v>4958</v>
      </c>
      <c r="D508" s="4">
        <v>4893</v>
      </c>
      <c r="E508" s="4">
        <v>4930</v>
      </c>
      <c r="F508" s="4">
        <v>167810</v>
      </c>
      <c r="G508" s="4"/>
      <c r="H508" s="4">
        <v>8256911960</v>
      </c>
      <c r="I508" s="4"/>
      <c r="J508" s="4">
        <v>-15</v>
      </c>
      <c r="K508" s="4">
        <v>-0.30333670374115268</v>
      </c>
      <c r="L508" s="4">
        <v>405718</v>
      </c>
      <c r="M508" s="4">
        <v>-36004</v>
      </c>
      <c r="N508" s="4">
        <v>1.0763710917478215</v>
      </c>
      <c r="O508" s="4">
        <v>4877.5</v>
      </c>
      <c r="P508" s="4">
        <v>5000.0046937876259</v>
      </c>
      <c r="Q508" s="4">
        <v>4754.9953062123741</v>
      </c>
      <c r="R508" s="4">
        <v>32.124352331606218</v>
      </c>
      <c r="S508" s="4">
        <v>16.580310880829018</v>
      </c>
      <c r="T508" s="4">
        <v>26.331165013823931</v>
      </c>
      <c r="U508" s="4">
        <v>26.071071561034358</v>
      </c>
      <c r="V508" s="4">
        <v>4886.4311205566864</v>
      </c>
      <c r="W508" s="4">
        <v>73.411498461526335</v>
      </c>
      <c r="X508" s="4">
        <v>83.561695360092514</v>
      </c>
      <c r="Y508" s="4">
        <v>53.111104664393991</v>
      </c>
      <c r="Z508" s="4">
        <v>63.080688572952596</v>
      </c>
      <c r="AA508" s="4">
        <v>4877.5</v>
      </c>
      <c r="AB508" s="4">
        <v>51.783552859847987</v>
      </c>
      <c r="AC508" s="4">
        <v>45.154442541243441</v>
      </c>
      <c r="AD508" s="4">
        <v>13.258220637209092</v>
      </c>
    </row>
    <row r="509" spans="1:30" x14ac:dyDescent="0.3">
      <c r="A509" s="3">
        <v>40571</v>
      </c>
      <c r="B509" s="4">
        <v>4920</v>
      </c>
      <c r="C509" s="4">
        <v>4943</v>
      </c>
      <c r="D509" s="4">
        <v>4919</v>
      </c>
      <c r="E509" s="4">
        <v>4936</v>
      </c>
      <c r="F509" s="4">
        <v>50848</v>
      </c>
      <c r="G509" s="4"/>
      <c r="H509" s="4">
        <v>2509709180</v>
      </c>
      <c r="I509" s="4"/>
      <c r="J509" s="4">
        <v>16</v>
      </c>
      <c r="K509" s="4">
        <v>0.32520325203252032</v>
      </c>
      <c r="L509" s="4">
        <v>386380</v>
      </c>
      <c r="M509" s="4">
        <v>-19338</v>
      </c>
      <c r="N509" s="4">
        <v>1.0491836839142228</v>
      </c>
      <c r="O509" s="4">
        <v>4884.75</v>
      </c>
      <c r="P509" s="4">
        <v>5003.0088263090747</v>
      </c>
      <c r="Q509" s="4">
        <v>4766.4911736909253</v>
      </c>
      <c r="R509" s="4">
        <v>30.952380952380953</v>
      </c>
      <c r="S509" s="4">
        <v>16.931216931216934</v>
      </c>
      <c r="T509" s="4">
        <v>26.541566095979768</v>
      </c>
      <c r="U509" s="4">
        <v>26.471852819970795</v>
      </c>
      <c r="V509" s="4">
        <v>4891.1519662179544</v>
      </c>
      <c r="W509" s="4">
        <v>66.889716923068832</v>
      </c>
      <c r="X509" s="4">
        <v>78.004369214417963</v>
      </c>
      <c r="Y509" s="4">
        <v>44.660412340370584</v>
      </c>
      <c r="Z509" s="4">
        <v>63.614316258862772</v>
      </c>
      <c r="AA509" s="4">
        <v>4884.75</v>
      </c>
      <c r="AB509" s="4">
        <v>49.446017111024048</v>
      </c>
      <c r="AC509" s="4">
        <v>45.56316392884159</v>
      </c>
      <c r="AD509" s="4">
        <v>7.7657063643649167</v>
      </c>
    </row>
    <row r="510" spans="1:30" x14ac:dyDescent="0.3">
      <c r="A510" s="3">
        <v>40574</v>
      </c>
      <c r="B510" s="4">
        <v>4936</v>
      </c>
      <c r="C510" s="4">
        <v>5000</v>
      </c>
      <c r="D510" s="4">
        <v>4936</v>
      </c>
      <c r="E510" s="4">
        <v>4996</v>
      </c>
      <c r="F510" s="4">
        <v>80326</v>
      </c>
      <c r="G510" s="4"/>
      <c r="H510" s="4">
        <v>4002085880</v>
      </c>
      <c r="I510" s="4"/>
      <c r="J510" s="4">
        <v>61</v>
      </c>
      <c r="K510" s="4">
        <v>1.2360688956433636</v>
      </c>
      <c r="L510" s="4">
        <v>357876</v>
      </c>
      <c r="M510" s="4">
        <v>-28504</v>
      </c>
      <c r="N510" s="4">
        <v>2.085227679073145</v>
      </c>
      <c r="O510" s="4">
        <v>4893.95</v>
      </c>
      <c r="P510" s="4">
        <v>5016.6830028965314</v>
      </c>
      <c r="Q510" s="4">
        <v>4771.2169971034682</v>
      </c>
      <c r="R510" s="4">
        <v>34.311224489795919</v>
      </c>
      <c r="S510" s="4">
        <v>16.326530612244898</v>
      </c>
      <c r="T510" s="4">
        <v>27.052678853425313</v>
      </c>
      <c r="U510" s="4">
        <v>27.284530658388555</v>
      </c>
      <c r="V510" s="4">
        <v>4901.1374932448161</v>
      </c>
      <c r="W510" s="4">
        <v>76.680372029709432</v>
      </c>
      <c r="X510" s="4">
        <v>77.563036819515119</v>
      </c>
      <c r="Y510" s="4">
        <v>74.915042450098071</v>
      </c>
      <c r="Z510" s="4">
        <v>68.419213436963062</v>
      </c>
      <c r="AA510" s="4">
        <v>4893.95</v>
      </c>
      <c r="AB510" s="4">
        <v>51.83745187065233</v>
      </c>
      <c r="AC510" s="4">
        <v>46.16071516139499</v>
      </c>
      <c r="AD510" s="4">
        <v>11.353473418514682</v>
      </c>
    </row>
    <row r="511" spans="1:30" x14ac:dyDescent="0.3">
      <c r="A511" s="3">
        <v>40575</v>
      </c>
      <c r="B511" s="4">
        <v>5001</v>
      </c>
      <c r="C511" s="4">
        <v>5023</v>
      </c>
      <c r="D511" s="4">
        <v>4985</v>
      </c>
      <c r="E511" s="4">
        <v>5022</v>
      </c>
      <c r="F511" s="4">
        <v>57202</v>
      </c>
      <c r="G511" s="4"/>
      <c r="H511" s="4">
        <v>2863316420</v>
      </c>
      <c r="I511" s="4"/>
      <c r="J511" s="4">
        <v>40</v>
      </c>
      <c r="K511" s="4">
        <v>0.80289040545965473</v>
      </c>
      <c r="L511" s="4">
        <v>342150</v>
      </c>
      <c r="M511" s="4">
        <v>-15726</v>
      </c>
      <c r="N511" s="4">
        <v>2.407243140733494</v>
      </c>
      <c r="O511" s="4">
        <v>4903.95</v>
      </c>
      <c r="P511" s="4">
        <v>5033.9784199704045</v>
      </c>
      <c r="Q511" s="4">
        <v>4773.9215800295951</v>
      </c>
      <c r="R511" s="4">
        <v>33.545918367346935</v>
      </c>
      <c r="S511" s="4">
        <v>16.326530612244898</v>
      </c>
      <c r="T511" s="4">
        <v>27.220755981766935</v>
      </c>
      <c r="U511" s="4">
        <v>28.072470532405795</v>
      </c>
      <c r="V511" s="4">
        <v>4912.6482081738814</v>
      </c>
      <c r="W511" s="4">
        <v>84.197171096729363</v>
      </c>
      <c r="X511" s="4">
        <v>79.774414911919862</v>
      </c>
      <c r="Y511" s="4">
        <v>93.042683466348365</v>
      </c>
      <c r="Z511" s="4">
        <v>70.213420978865969</v>
      </c>
      <c r="AA511" s="4">
        <v>4903.95</v>
      </c>
      <c r="AB511" s="4">
        <v>55.194416974399246</v>
      </c>
      <c r="AC511" s="4">
        <v>47.021067715014439</v>
      </c>
      <c r="AD511" s="4">
        <v>16.346698518769614</v>
      </c>
    </row>
    <row r="512" spans="1:30" x14ac:dyDescent="0.3">
      <c r="A512" s="3">
        <v>40583</v>
      </c>
      <c r="B512" s="4">
        <v>5124</v>
      </c>
      <c r="C512" s="4">
        <v>5150</v>
      </c>
      <c r="D512" s="4">
        <v>5104</v>
      </c>
      <c r="E512" s="4">
        <v>5124</v>
      </c>
      <c r="F512" s="4">
        <v>166064</v>
      </c>
      <c r="G512" s="4"/>
      <c r="H512" s="4">
        <v>8517767120.000001</v>
      </c>
      <c r="I512" s="4"/>
      <c r="J512" s="4">
        <v>16</v>
      </c>
      <c r="K512" s="4">
        <v>0.31323414252153486</v>
      </c>
      <c r="L512" s="4">
        <v>378720</v>
      </c>
      <c r="M512" s="4">
        <v>36570</v>
      </c>
      <c r="N512" s="4">
        <v>4.135758561121837</v>
      </c>
      <c r="O512" s="4">
        <v>4920.5</v>
      </c>
      <c r="P512" s="4">
        <v>5072.2702210580192</v>
      </c>
      <c r="Q512" s="4">
        <v>4768.7297789419808</v>
      </c>
      <c r="R512" s="4">
        <v>44.368600682593858</v>
      </c>
      <c r="S512" s="4">
        <v>12.741751990898747</v>
      </c>
      <c r="T512" s="4">
        <v>28.984093692377009</v>
      </c>
      <c r="U512" s="4">
        <v>29.026862753730292</v>
      </c>
      <c r="V512" s="4">
        <v>4932.7769502525589</v>
      </c>
      <c r="W512" s="4">
        <v>86.092536891983002</v>
      </c>
      <c r="X512" s="4">
        <v>81.880455571940914</v>
      </c>
      <c r="Y512" s="4">
        <v>94.516699532067179</v>
      </c>
      <c r="Z512" s="4">
        <v>75.873761625179043</v>
      </c>
      <c r="AA512" s="4">
        <v>4920.5</v>
      </c>
      <c r="AB512" s="4">
        <v>65.332273771072323</v>
      </c>
      <c r="AC512" s="4">
        <v>48.764992101305673</v>
      </c>
      <c r="AD512" s="4">
        <v>33.134563339533301</v>
      </c>
    </row>
    <row r="513" spans="1:30" x14ac:dyDescent="0.3">
      <c r="A513" s="3">
        <v>40584</v>
      </c>
      <c r="B513" s="4">
        <v>5120</v>
      </c>
      <c r="C513" s="4">
        <v>5199</v>
      </c>
      <c r="D513" s="4">
        <v>5120</v>
      </c>
      <c r="E513" s="4">
        <v>5188</v>
      </c>
      <c r="F513" s="4">
        <v>396576</v>
      </c>
      <c r="G513" s="4"/>
      <c r="H513" s="4">
        <v>20518320880</v>
      </c>
      <c r="I513" s="4"/>
      <c r="J513" s="4">
        <v>59</v>
      </c>
      <c r="K513" s="4">
        <v>1.1503217001364787</v>
      </c>
      <c r="L513" s="4">
        <v>501100</v>
      </c>
      <c r="M513" s="4">
        <v>122380</v>
      </c>
      <c r="N513" s="4">
        <v>5.031936754092059</v>
      </c>
      <c r="O513" s="4">
        <v>4939.45</v>
      </c>
      <c r="P513" s="4">
        <v>5122.268461868598</v>
      </c>
      <c r="Q513" s="4">
        <v>4756.6315381314016</v>
      </c>
      <c r="R513" s="4">
        <v>46.54427645788337</v>
      </c>
      <c r="S513" s="4">
        <v>12.095032397408207</v>
      </c>
      <c r="T513" s="4">
        <v>30.828582416224481</v>
      </c>
      <c r="U513" s="4">
        <v>30.065485273015788</v>
      </c>
      <c r="V513" s="4">
        <v>4957.0839073713623</v>
      </c>
      <c r="W513" s="4">
        <v>89.530100847378648</v>
      </c>
      <c r="X513" s="4">
        <v>84.430337330420159</v>
      </c>
      <c r="Y513" s="4">
        <v>99.729627881295613</v>
      </c>
      <c r="Z513" s="4">
        <v>78.564171297518243</v>
      </c>
      <c r="AA513" s="4">
        <v>4939.45</v>
      </c>
      <c r="AB513" s="4">
        <v>77.635924836603408</v>
      </c>
      <c r="AC513" s="4">
        <v>51.5146047427626</v>
      </c>
      <c r="AD513" s="4">
        <v>52.242640187681616</v>
      </c>
    </row>
    <row r="514" spans="1:30" x14ac:dyDescent="0.3">
      <c r="A514" s="3">
        <v>40585</v>
      </c>
      <c r="B514" s="4">
        <v>5190</v>
      </c>
      <c r="C514" s="4">
        <v>5230</v>
      </c>
      <c r="D514" s="4">
        <v>5163</v>
      </c>
      <c r="E514" s="4">
        <v>5167</v>
      </c>
      <c r="F514" s="4">
        <v>466606</v>
      </c>
      <c r="G514" s="4"/>
      <c r="H514" s="4">
        <v>24265986420</v>
      </c>
      <c r="I514" s="4"/>
      <c r="J514" s="4">
        <v>-6</v>
      </c>
      <c r="K514" s="4">
        <v>-0.11598685482312006</v>
      </c>
      <c r="L514" s="4">
        <v>480486</v>
      </c>
      <c r="M514" s="4">
        <v>-20614</v>
      </c>
      <c r="N514" s="4">
        <v>4.2122565876385423</v>
      </c>
      <c r="O514" s="4">
        <v>4958.1499999999996</v>
      </c>
      <c r="P514" s="4">
        <v>5153.3168773127236</v>
      </c>
      <c r="Q514" s="4">
        <v>4762.9831226872757</v>
      </c>
      <c r="R514" s="4">
        <v>48.72611464968152</v>
      </c>
      <c r="S514" s="4">
        <v>9.2356687898089174</v>
      </c>
      <c r="T514" s="4">
        <v>33.499135213680837</v>
      </c>
      <c r="U514" s="4">
        <v>31.338712046242566</v>
      </c>
      <c r="V514" s="4">
        <v>4977.0759161931373</v>
      </c>
      <c r="W514" s="4">
        <v>86.788613225651048</v>
      </c>
      <c r="X514" s="4">
        <v>85.216429295497122</v>
      </c>
      <c r="Y514" s="4">
        <v>89.932981085958914</v>
      </c>
      <c r="Z514" s="4">
        <v>75.650398162585162</v>
      </c>
      <c r="AA514" s="4">
        <v>4958.1499999999996</v>
      </c>
      <c r="AB514" s="4">
        <v>84.715583935389986</v>
      </c>
      <c r="AC514" s="4">
        <v>54.676602761108064</v>
      </c>
      <c r="AD514" s="4">
        <v>60.077962348563844</v>
      </c>
    </row>
    <row r="515" spans="1:30" x14ac:dyDescent="0.3">
      <c r="A515" s="3">
        <v>40588</v>
      </c>
      <c r="B515" s="4">
        <v>5180</v>
      </c>
      <c r="C515" s="4">
        <v>5182</v>
      </c>
      <c r="D515" s="4">
        <v>5145</v>
      </c>
      <c r="E515" s="4">
        <v>5153</v>
      </c>
      <c r="F515" s="4">
        <v>274470</v>
      </c>
      <c r="G515" s="4"/>
      <c r="H515" s="4">
        <v>14172758640</v>
      </c>
      <c r="I515" s="4"/>
      <c r="J515" s="4">
        <v>-47</v>
      </c>
      <c r="K515" s="4">
        <v>-0.90384615384615385</v>
      </c>
      <c r="L515" s="4">
        <v>489438</v>
      </c>
      <c r="M515" s="4">
        <v>8952</v>
      </c>
      <c r="N515" s="4">
        <v>3.596630546229461</v>
      </c>
      <c r="O515" s="4">
        <v>4974.1000000000004</v>
      </c>
      <c r="P515" s="4">
        <v>5178.0194939185567</v>
      </c>
      <c r="Q515" s="4">
        <v>4770.180506081444</v>
      </c>
      <c r="R515" s="4">
        <v>47.339847991313796</v>
      </c>
      <c r="S515" s="4">
        <v>11.400651465798047</v>
      </c>
      <c r="T515" s="4">
        <v>35.302003529381338</v>
      </c>
      <c r="U515" s="4">
        <v>32.734834950315033</v>
      </c>
      <c r="V515" s="4">
        <v>4993.8305908414104</v>
      </c>
      <c r="W515" s="4">
        <v>83.576187254291597</v>
      </c>
      <c r="X515" s="4">
        <v>84.669681948428618</v>
      </c>
      <c r="Y515" s="4">
        <v>81.389197866017554</v>
      </c>
      <c r="Z515" s="4">
        <v>73.731424728436636</v>
      </c>
      <c r="AA515" s="4">
        <v>4974.1000000000004</v>
      </c>
      <c r="AB515" s="4">
        <v>88.180096517799029</v>
      </c>
      <c r="AC515" s="4">
        <v>57.867411690316722</v>
      </c>
      <c r="AD515" s="4">
        <v>60.625369654964615</v>
      </c>
    </row>
    <row r="516" spans="1:30" x14ac:dyDescent="0.3">
      <c r="A516" s="3">
        <v>40589</v>
      </c>
      <c r="B516" s="4">
        <v>5162</v>
      </c>
      <c r="C516" s="4">
        <v>5196</v>
      </c>
      <c r="D516" s="4">
        <v>5153</v>
      </c>
      <c r="E516" s="4">
        <v>5157</v>
      </c>
      <c r="F516" s="4">
        <v>304650</v>
      </c>
      <c r="G516" s="4"/>
      <c r="H516" s="4">
        <v>15771525800</v>
      </c>
      <c r="I516" s="4"/>
      <c r="J516" s="4">
        <v>-6</v>
      </c>
      <c r="K516" s="4">
        <v>-0.11621150493898895</v>
      </c>
      <c r="L516" s="4">
        <v>495618</v>
      </c>
      <c r="M516" s="4">
        <v>6180</v>
      </c>
      <c r="N516" s="4">
        <v>3.3508357048378659</v>
      </c>
      <c r="O516" s="4">
        <v>4989.8</v>
      </c>
      <c r="P516" s="4">
        <v>5199.204488968121</v>
      </c>
      <c r="Q516" s="4">
        <v>4780.3955110318793</v>
      </c>
      <c r="R516" s="4">
        <v>47.468354430379748</v>
      </c>
      <c r="S516" s="4">
        <v>11.075949367088608</v>
      </c>
      <c r="T516" s="4">
        <v>37.779613103765101</v>
      </c>
      <c r="U516" s="4">
        <v>33.937515821816575</v>
      </c>
      <c r="V516" s="4">
        <v>5009.3705345707995</v>
      </c>
      <c r="W516" s="4">
        <v>81.830217813444634</v>
      </c>
      <c r="X516" s="4">
        <v>83.723193903433966</v>
      </c>
      <c r="Y516" s="4">
        <v>78.044265633465983</v>
      </c>
      <c r="Z516" s="4">
        <v>73.930309699573229</v>
      </c>
      <c r="AA516" s="4">
        <v>4989.8</v>
      </c>
      <c r="AB516" s="4">
        <v>90.208645161933418</v>
      </c>
      <c r="AC516" s="4">
        <v>60.94752916380402</v>
      </c>
      <c r="AD516" s="4">
        <v>58.522231996258796</v>
      </c>
    </row>
    <row r="517" spans="1:30" x14ac:dyDescent="0.3">
      <c r="A517" s="3">
        <v>40590</v>
      </c>
      <c r="B517" s="4">
        <v>5140</v>
      </c>
      <c r="C517" s="4">
        <v>5140</v>
      </c>
      <c r="D517" s="4">
        <v>5078</v>
      </c>
      <c r="E517" s="4">
        <v>5102</v>
      </c>
      <c r="F517" s="4">
        <v>543684</v>
      </c>
      <c r="G517" s="4"/>
      <c r="H517" s="4">
        <v>27769707460</v>
      </c>
      <c r="I517" s="4"/>
      <c r="J517" s="4">
        <v>-74</v>
      </c>
      <c r="K517" s="4">
        <v>-1.4296754250386399</v>
      </c>
      <c r="L517" s="4">
        <v>497640</v>
      </c>
      <c r="M517" s="4">
        <v>2022</v>
      </c>
      <c r="N517" s="4">
        <v>1.9879861270751877</v>
      </c>
      <c r="O517" s="4">
        <v>5002.55</v>
      </c>
      <c r="P517" s="4">
        <v>5206.6073203783681</v>
      </c>
      <c r="Q517" s="4">
        <v>4798.4926796216323</v>
      </c>
      <c r="R517" s="4">
        <v>43.058350100603619</v>
      </c>
      <c r="S517" s="4">
        <v>18.108651911468812</v>
      </c>
      <c r="T517" s="4">
        <v>38.946510610690311</v>
      </c>
      <c r="U517" s="4">
        <v>34.598959588237463</v>
      </c>
      <c r="V517" s="4">
        <v>5018.1923884211992</v>
      </c>
      <c r="W517" s="4">
        <v>74.167626452264258</v>
      </c>
      <c r="X517" s="4">
        <v>80.538004753044063</v>
      </c>
      <c r="Y517" s="4">
        <v>61.426869850704662</v>
      </c>
      <c r="Z517" s="4">
        <v>66.628892940867885</v>
      </c>
      <c r="AA517" s="4">
        <v>5002.55</v>
      </c>
      <c r="AB517" s="4">
        <v>86.382480764465981</v>
      </c>
      <c r="AC517" s="4">
        <v>63.369905506724209</v>
      </c>
      <c r="AD517" s="4">
        <v>46.025150515483546</v>
      </c>
    </row>
    <row r="518" spans="1:30" x14ac:dyDescent="0.3">
      <c r="A518" s="3">
        <v>40591</v>
      </c>
      <c r="B518" s="4">
        <v>5105</v>
      </c>
      <c r="C518" s="4">
        <v>5118</v>
      </c>
      <c r="D518" s="4">
        <v>5007</v>
      </c>
      <c r="E518" s="4">
        <v>5018</v>
      </c>
      <c r="F518" s="4">
        <v>720920</v>
      </c>
      <c r="G518" s="4"/>
      <c r="H518" s="4">
        <v>36380336020</v>
      </c>
      <c r="I518" s="4"/>
      <c r="J518" s="4">
        <v>-89</v>
      </c>
      <c r="K518" s="4">
        <v>-1.7427060896808302</v>
      </c>
      <c r="L518" s="4">
        <v>521872</v>
      </c>
      <c r="M518" s="4">
        <v>24232</v>
      </c>
      <c r="N518" s="4">
        <v>0.15168449624781183</v>
      </c>
      <c r="O518" s="4">
        <v>5010.3999999999996</v>
      </c>
      <c r="P518" s="4">
        <v>5203.8770270600617</v>
      </c>
      <c r="Q518" s="4">
        <v>4816.9229729399376</v>
      </c>
      <c r="R518" s="4">
        <v>39.519852262234537</v>
      </c>
      <c r="S518" s="4">
        <v>23.176361957525394</v>
      </c>
      <c r="T518" s="4">
        <v>39.505217093941653</v>
      </c>
      <c r="U518" s="4">
        <v>34.059247005395051</v>
      </c>
      <c r="V518" s="4">
        <v>5018.1740657144182</v>
      </c>
      <c r="W518" s="4">
        <v>58.742136455704518</v>
      </c>
      <c r="X518" s="4">
        <v>73.272715320597555</v>
      </c>
      <c r="Y518" s="4">
        <v>29.680978725918436</v>
      </c>
      <c r="Z518" s="4">
        <v>57.499504132136423</v>
      </c>
      <c r="AA518" s="4">
        <v>5010.3999999999996</v>
      </c>
      <c r="AB518" s="4">
        <v>75.699503179390376</v>
      </c>
      <c r="AC518" s="4">
        <v>64.544152904120992</v>
      </c>
      <c r="AD518" s="4">
        <v>22.310700550538769</v>
      </c>
    </row>
    <row r="519" spans="1:30" x14ac:dyDescent="0.3">
      <c r="A519" s="3">
        <v>40592</v>
      </c>
      <c r="B519" s="4">
        <v>5038</v>
      </c>
      <c r="C519" s="4">
        <v>5046</v>
      </c>
      <c r="D519" s="4">
        <v>4985</v>
      </c>
      <c r="E519" s="4">
        <v>4985</v>
      </c>
      <c r="F519" s="4">
        <v>525722</v>
      </c>
      <c r="G519" s="4"/>
      <c r="H519" s="4">
        <v>26353212720</v>
      </c>
      <c r="I519" s="4"/>
      <c r="J519" s="4">
        <v>-61</v>
      </c>
      <c r="K519" s="4">
        <v>-1.2088783194609591</v>
      </c>
      <c r="L519" s="4">
        <v>548366</v>
      </c>
      <c r="M519" s="4">
        <v>26494</v>
      </c>
      <c r="N519" s="4">
        <v>-0.58829394755209896</v>
      </c>
      <c r="O519" s="4">
        <v>5014.5</v>
      </c>
      <c r="P519" s="4">
        <v>5202.085180651351</v>
      </c>
      <c r="Q519" s="4">
        <v>4826.914819348649</v>
      </c>
      <c r="R519" s="4">
        <v>34.786641929499076</v>
      </c>
      <c r="S519" s="4">
        <v>25.324675324675326</v>
      </c>
      <c r="T519" s="4">
        <v>38.957175596947273</v>
      </c>
      <c r="U519" s="4">
        <v>33.39362573896733</v>
      </c>
      <c r="V519" s="4">
        <v>5015.0146308844742</v>
      </c>
      <c r="W519" s="4">
        <v>39.16142430380301</v>
      </c>
      <c r="X519" s="4">
        <v>61.902284981666043</v>
      </c>
      <c r="Y519" s="4">
        <v>-6.3202970519230632</v>
      </c>
      <c r="Z519" s="4">
        <v>54.416186559006327</v>
      </c>
      <c r="AA519" s="4">
        <v>5014.5</v>
      </c>
      <c r="AB519" s="4">
        <v>63.834497912685947</v>
      </c>
      <c r="AC519" s="4">
        <v>64.476566714460503</v>
      </c>
      <c r="AD519" s="4">
        <v>-1.2841376035491123</v>
      </c>
    </row>
    <row r="520" spans="1:30" x14ac:dyDescent="0.3">
      <c r="A520" s="3">
        <v>40595</v>
      </c>
      <c r="B520" s="4">
        <v>4990</v>
      </c>
      <c r="C520" s="4">
        <v>5041</v>
      </c>
      <c r="D520" s="4">
        <v>4970</v>
      </c>
      <c r="E520" s="4">
        <v>5026</v>
      </c>
      <c r="F520" s="4">
        <v>557856</v>
      </c>
      <c r="G520" s="4"/>
      <c r="H520" s="4">
        <v>27931755299.999996</v>
      </c>
      <c r="I520" s="4"/>
      <c r="J520" s="4">
        <v>14</v>
      </c>
      <c r="K520" s="4">
        <v>0.27932960893854747</v>
      </c>
      <c r="L520" s="4">
        <v>587800</v>
      </c>
      <c r="M520" s="4">
        <v>39434</v>
      </c>
      <c r="N520" s="4">
        <v>0.12251362092492077</v>
      </c>
      <c r="O520" s="4">
        <v>5019.8500000000004</v>
      </c>
      <c r="P520" s="4">
        <v>5202.267405967742</v>
      </c>
      <c r="Q520" s="4">
        <v>4837.4325940322587</v>
      </c>
      <c r="R520" s="4">
        <v>32.315978456014363</v>
      </c>
      <c r="S520" s="4">
        <v>25.852782764811487</v>
      </c>
      <c r="T520" s="4">
        <v>38.102474742246422</v>
      </c>
      <c r="U520" s="4">
        <v>32.740490167798974</v>
      </c>
      <c r="V520" s="4">
        <v>5016.0608565145249</v>
      </c>
      <c r="W520" s="4">
        <v>33.287103382022515</v>
      </c>
      <c r="X520" s="4">
        <v>52.3638911151182</v>
      </c>
      <c r="Y520" s="4">
        <v>-4.8664720841688478</v>
      </c>
      <c r="Z520" s="4">
        <v>57.403458821041632</v>
      </c>
      <c r="AA520" s="4">
        <v>5019.8500000000004</v>
      </c>
      <c r="AB520" s="4">
        <v>57.081750220393587</v>
      </c>
      <c r="AC520" s="4">
        <v>63.772298476930324</v>
      </c>
      <c r="AD520" s="4">
        <v>-13.381096513073473</v>
      </c>
    </row>
    <row r="521" spans="1:30" x14ac:dyDescent="0.3">
      <c r="A521" s="3">
        <v>40596</v>
      </c>
      <c r="B521" s="4">
        <v>5030</v>
      </c>
      <c r="C521" s="4">
        <v>5064</v>
      </c>
      <c r="D521" s="4">
        <v>4950</v>
      </c>
      <c r="E521" s="4">
        <v>5000</v>
      </c>
      <c r="F521" s="4">
        <v>666140</v>
      </c>
      <c r="G521" s="4"/>
      <c r="H521" s="4">
        <v>33380081400</v>
      </c>
      <c r="I521" s="4"/>
      <c r="J521" s="4">
        <v>-6</v>
      </c>
      <c r="K521" s="4">
        <v>-0.11985617259288853</v>
      </c>
      <c r="L521" s="4">
        <v>597838</v>
      </c>
      <c r="M521" s="4">
        <v>10038</v>
      </c>
      <c r="N521" s="4">
        <v>-0.48166872337884281</v>
      </c>
      <c r="O521" s="4">
        <v>5024.2</v>
      </c>
      <c r="P521" s="4">
        <v>5200.2563546140836</v>
      </c>
      <c r="Q521" s="4">
        <v>4848.143645385916</v>
      </c>
      <c r="R521" s="4">
        <v>32.293423271500842</v>
      </c>
      <c r="S521" s="4">
        <v>25.042158516020237</v>
      </c>
      <c r="T521" s="4">
        <v>37.838088552988111</v>
      </c>
      <c r="U521" s="4">
        <v>32.029194110914688</v>
      </c>
      <c r="V521" s="4">
        <v>5014.531251132189</v>
      </c>
      <c r="W521" s="4">
        <v>28.143783207062629</v>
      </c>
      <c r="X521" s="4">
        <v>44.290521812433013</v>
      </c>
      <c r="Y521" s="4">
        <v>-4.1496940036781353</v>
      </c>
      <c r="Z521" s="4">
        <v>54.997580696191484</v>
      </c>
      <c r="AA521" s="4">
        <v>5024.2</v>
      </c>
      <c r="AB521" s="4">
        <v>49.066557581470988</v>
      </c>
      <c r="AC521" s="4">
        <v>62.37175172498182</v>
      </c>
      <c r="AD521" s="4">
        <v>-26.610388287021664</v>
      </c>
    </row>
    <row r="522" spans="1:30" x14ac:dyDescent="0.3">
      <c r="A522" s="3">
        <v>40597</v>
      </c>
      <c r="B522" s="4">
        <v>4957</v>
      </c>
      <c r="C522" s="4">
        <v>4974</v>
      </c>
      <c r="D522" s="4">
        <v>4931</v>
      </c>
      <c r="E522" s="4">
        <v>4940</v>
      </c>
      <c r="F522" s="4">
        <v>482982</v>
      </c>
      <c r="G522" s="4"/>
      <c r="H522" s="4">
        <v>23917264480</v>
      </c>
      <c r="I522" s="4"/>
      <c r="J522" s="4">
        <v>-70</v>
      </c>
      <c r="K522" s="4">
        <v>-1.3972055888223553</v>
      </c>
      <c r="L522" s="4">
        <v>629114</v>
      </c>
      <c r="M522" s="4">
        <v>31276</v>
      </c>
      <c r="N522" s="4">
        <v>-1.6846944563302844</v>
      </c>
      <c r="O522" s="4">
        <v>5024.6499999999996</v>
      </c>
      <c r="P522" s="4">
        <v>5199.7948257871176</v>
      </c>
      <c r="Q522" s="4">
        <v>4849.5051742128817</v>
      </c>
      <c r="R522" s="4">
        <v>30.285714285714288</v>
      </c>
      <c r="S522" s="4">
        <v>25.795918367346935</v>
      </c>
      <c r="T522" s="4">
        <v>37.265046340469908</v>
      </c>
      <c r="U522" s="4">
        <v>30.912009460549413</v>
      </c>
      <c r="V522" s="4">
        <v>5007.4330367386474</v>
      </c>
      <c r="W522" s="4">
        <v>19.765866619647102</v>
      </c>
      <c r="X522" s="4">
        <v>36.115636748171042</v>
      </c>
      <c r="Y522" s="4">
        <v>-12.933673637400773</v>
      </c>
      <c r="Z522" s="4">
        <v>49.915672814394</v>
      </c>
      <c r="AA522" s="4">
        <v>5024.6499999999996</v>
      </c>
      <c r="AB522" s="4">
        <v>37.441360413295115</v>
      </c>
      <c r="AC522" s="4">
        <v>59.997428742916426</v>
      </c>
      <c r="AD522" s="4">
        <v>-45.112136659242623</v>
      </c>
    </row>
    <row r="523" spans="1:30" x14ac:dyDescent="0.3">
      <c r="A523" s="3">
        <v>40598</v>
      </c>
      <c r="B523" s="4">
        <v>4955</v>
      </c>
      <c r="C523" s="4">
        <v>4960</v>
      </c>
      <c r="D523" s="4">
        <v>4880</v>
      </c>
      <c r="E523" s="4">
        <v>4892</v>
      </c>
      <c r="F523" s="4">
        <v>616964</v>
      </c>
      <c r="G523" s="4"/>
      <c r="H523" s="4">
        <v>30335447799.999996</v>
      </c>
      <c r="I523" s="4"/>
      <c r="J523" s="4">
        <v>-59</v>
      </c>
      <c r="K523" s="4">
        <v>-1.1916784487982226</v>
      </c>
      <c r="L523" s="4">
        <v>682908</v>
      </c>
      <c r="M523" s="4">
        <v>53794</v>
      </c>
      <c r="N523" s="4">
        <v>-2.6147889356704259</v>
      </c>
      <c r="O523" s="4">
        <v>5023.3500000000004</v>
      </c>
      <c r="P523" s="4">
        <v>5201.9929679556408</v>
      </c>
      <c r="Q523" s="4">
        <v>4844.7070320443599</v>
      </c>
      <c r="R523" s="4">
        <v>28.826728826728832</v>
      </c>
      <c r="S523" s="4">
        <v>28.515928515928518</v>
      </c>
      <c r="T523" s="4">
        <v>35.982287456543041</v>
      </c>
      <c r="U523" s="4">
        <v>29.964999799613111</v>
      </c>
      <c r="V523" s="4">
        <v>4996.4394141921093</v>
      </c>
      <c r="W523" s="4">
        <v>14.443067197908194</v>
      </c>
      <c r="X523" s="4">
        <v>28.891446898083426</v>
      </c>
      <c r="Y523" s="4">
        <v>-14.453692202442269</v>
      </c>
      <c r="Z523" s="4">
        <v>46.312017186623478</v>
      </c>
      <c r="AA523" s="4">
        <v>5023.3500000000004</v>
      </c>
      <c r="AB523" s="4">
        <v>24.077557954887197</v>
      </c>
      <c r="AC523" s="4">
        <v>56.576488667866023</v>
      </c>
      <c r="AD523" s="4">
        <v>-64.997861425957652</v>
      </c>
    </row>
    <row r="524" spans="1:30" x14ac:dyDescent="0.3">
      <c r="A524" s="3">
        <v>40599</v>
      </c>
      <c r="B524" s="4">
        <v>4905</v>
      </c>
      <c r="C524" s="4">
        <v>4916</v>
      </c>
      <c r="D524" s="4">
        <v>4861</v>
      </c>
      <c r="E524" s="4">
        <v>4869</v>
      </c>
      <c r="F524" s="4">
        <v>565278</v>
      </c>
      <c r="G524" s="4"/>
      <c r="H524" s="4">
        <v>27611543400</v>
      </c>
      <c r="I524" s="4"/>
      <c r="J524" s="4">
        <v>-47</v>
      </c>
      <c r="K524" s="4">
        <v>-0.95606183889340934</v>
      </c>
      <c r="L524" s="4">
        <v>678728</v>
      </c>
      <c r="M524" s="4">
        <v>-4180</v>
      </c>
      <c r="N524" s="4">
        <v>-2.9944414559799211</v>
      </c>
      <c r="O524" s="4">
        <v>5019.3</v>
      </c>
      <c r="P524" s="4">
        <v>5207.8111137307296</v>
      </c>
      <c r="Q524" s="4">
        <v>4830.7888862692707</v>
      </c>
      <c r="R524" s="4">
        <v>26.9680436477007</v>
      </c>
      <c r="S524" s="4">
        <v>28.83865939204988</v>
      </c>
      <c r="T524" s="4">
        <v>34.527544796374251</v>
      </c>
      <c r="U524" s="4">
        <v>29.433825420262586</v>
      </c>
      <c r="V524" s="4">
        <v>4984.3023271261936</v>
      </c>
      <c r="W524" s="4">
        <v>10.424731365769642</v>
      </c>
      <c r="X524" s="4">
        <v>22.73587505397883</v>
      </c>
      <c r="Y524" s="4">
        <v>-14.197556010648736</v>
      </c>
      <c r="Z524" s="4">
        <v>44.684859135252793</v>
      </c>
      <c r="AA524" s="4">
        <v>5019.3</v>
      </c>
      <c r="AB524" s="4">
        <v>11.498196393970829</v>
      </c>
      <c r="AC524" s="4">
        <v>52.283317975114102</v>
      </c>
      <c r="AD524" s="4">
        <v>-81.570243162286545</v>
      </c>
    </row>
    <row r="525" spans="1:30" x14ac:dyDescent="0.3">
      <c r="A525" s="3">
        <v>40602</v>
      </c>
      <c r="B525" s="4">
        <v>4882</v>
      </c>
      <c r="C525" s="4">
        <v>4912</v>
      </c>
      <c r="D525" s="4">
        <v>4872</v>
      </c>
      <c r="E525" s="4">
        <v>4899</v>
      </c>
      <c r="F525" s="4">
        <v>434022</v>
      </c>
      <c r="G525" s="4"/>
      <c r="H525" s="4">
        <v>21257444019.999996</v>
      </c>
      <c r="I525" s="4"/>
      <c r="J525" s="4">
        <v>15</v>
      </c>
      <c r="K525" s="4">
        <v>0.30712530712530711</v>
      </c>
      <c r="L525" s="4">
        <v>651826</v>
      </c>
      <c r="M525" s="4">
        <v>-26902</v>
      </c>
      <c r="N525" s="4">
        <v>-2.3325358851674642</v>
      </c>
      <c r="O525" s="4">
        <v>5016</v>
      </c>
      <c r="P525" s="4">
        <v>5210.4160487202635</v>
      </c>
      <c r="Q525" s="4">
        <v>4821.5839512797365</v>
      </c>
      <c r="R525" s="4">
        <v>25.07692307692308</v>
      </c>
      <c r="S525" s="4">
        <v>28.46153846153846</v>
      </c>
      <c r="T525" s="4">
        <v>32.689381431248307</v>
      </c>
      <c r="U525" s="4">
        <v>28.705243490297342</v>
      </c>
      <c r="V525" s="4">
        <v>4976.1782959713182</v>
      </c>
      <c r="W525" s="4">
        <v>11.489844805375698</v>
      </c>
      <c r="X525" s="4">
        <v>18.987198304444451</v>
      </c>
      <c r="Y525" s="4">
        <v>-3.5048621927618058</v>
      </c>
      <c r="Z525" s="4">
        <v>47.230453590303284</v>
      </c>
      <c r="AA525" s="4">
        <v>5016</v>
      </c>
      <c r="AB525" s="4">
        <v>3.9047000554282931</v>
      </c>
      <c r="AC525" s="4">
        <v>47.675830554191649</v>
      </c>
      <c r="AD525" s="4">
        <v>-87.542260997526711</v>
      </c>
    </row>
    <row r="526" spans="1:30" x14ac:dyDescent="0.3">
      <c r="A526" s="3">
        <v>40603</v>
      </c>
      <c r="B526" s="4">
        <v>4911</v>
      </c>
      <c r="C526" s="4">
        <v>4924</v>
      </c>
      <c r="D526" s="4">
        <v>4816</v>
      </c>
      <c r="E526" s="4">
        <v>4837</v>
      </c>
      <c r="F526" s="4">
        <v>731978</v>
      </c>
      <c r="G526" s="4"/>
      <c r="H526" s="4">
        <v>35551220900</v>
      </c>
      <c r="I526" s="4"/>
      <c r="J526" s="4">
        <v>-60</v>
      </c>
      <c r="K526" s="4">
        <v>-1.2252399428221361</v>
      </c>
      <c r="L526" s="4">
        <v>708380</v>
      </c>
      <c r="M526" s="4">
        <v>56554</v>
      </c>
      <c r="N526" s="4">
        <v>-3.4434574308813257</v>
      </c>
      <c r="O526" s="4">
        <v>5009.5</v>
      </c>
      <c r="P526" s="4">
        <v>5218.2021801515257</v>
      </c>
      <c r="Q526" s="4">
        <v>4800.7978198484743</v>
      </c>
      <c r="R526" s="4">
        <v>24.295010845986983</v>
      </c>
      <c r="S526" s="4">
        <v>30.802603036876352</v>
      </c>
      <c r="T526" s="4">
        <v>30.646129795449262</v>
      </c>
      <c r="U526" s="4">
        <v>28.326132159867594</v>
      </c>
      <c r="V526" s="4">
        <v>4962.9232201645254</v>
      </c>
      <c r="W526" s="4">
        <v>9.9777773316191194</v>
      </c>
      <c r="X526" s="4">
        <v>15.984057980169339</v>
      </c>
      <c r="Y526" s="4">
        <v>-2.0347839654813207</v>
      </c>
      <c r="Z526" s="4">
        <v>42.932351745826722</v>
      </c>
      <c r="AA526" s="4">
        <v>5009.5</v>
      </c>
      <c r="AB526" s="4">
        <v>-7.0349873899294835</v>
      </c>
      <c r="AC526" s="4">
        <v>42.465276464275348</v>
      </c>
      <c r="AD526" s="4">
        <v>-99.000527708409663</v>
      </c>
    </row>
    <row r="527" spans="1:30" x14ac:dyDescent="0.3">
      <c r="A527" s="3">
        <v>40604</v>
      </c>
      <c r="B527" s="4">
        <v>4828</v>
      </c>
      <c r="C527" s="4">
        <v>4857</v>
      </c>
      <c r="D527" s="4">
        <v>4795</v>
      </c>
      <c r="E527" s="4">
        <v>4847</v>
      </c>
      <c r="F527" s="4">
        <v>562724</v>
      </c>
      <c r="G527" s="4"/>
      <c r="H527" s="4">
        <v>27178961420</v>
      </c>
      <c r="I527" s="4"/>
      <c r="J527" s="4">
        <v>-9</v>
      </c>
      <c r="K527" s="4">
        <v>-0.18533772652388797</v>
      </c>
      <c r="L527" s="4">
        <v>693768</v>
      </c>
      <c r="M527" s="4">
        <v>-14612</v>
      </c>
      <c r="N527" s="4">
        <v>-3.1452321956678055</v>
      </c>
      <c r="O527" s="4">
        <v>5004.3999999999996</v>
      </c>
      <c r="P527" s="4">
        <v>5223.4930395973361</v>
      </c>
      <c r="Q527" s="4">
        <v>4785.3069604026632</v>
      </c>
      <c r="R527" s="4">
        <v>24.034334763948497</v>
      </c>
      <c r="S527" s="4">
        <v>29.613733905579398</v>
      </c>
      <c r="T527" s="4">
        <v>29.18159371297503</v>
      </c>
      <c r="U527" s="4">
        <v>27.699504252890844</v>
      </c>
      <c r="V527" s="4">
        <v>4951.8829134821899</v>
      </c>
      <c r="W527" s="4">
        <v>13.095469893941868</v>
      </c>
      <c r="X527" s="4">
        <v>15.021195284760182</v>
      </c>
      <c r="Y527" s="4">
        <v>9.2440191123052387</v>
      </c>
      <c r="Z527" s="4">
        <v>43.800653259492691</v>
      </c>
      <c r="AA527" s="4">
        <v>5004.3999999999996</v>
      </c>
      <c r="AB527" s="4">
        <v>-14.72807598797408</v>
      </c>
      <c r="AC527" s="4">
        <v>37.018290516442072</v>
      </c>
      <c r="AD527" s="4">
        <v>-103.4927330088323</v>
      </c>
    </row>
    <row r="528" spans="1:30" x14ac:dyDescent="0.3">
      <c r="A528" s="3">
        <v>40605</v>
      </c>
      <c r="B528" s="4">
        <v>4845</v>
      </c>
      <c r="C528" s="4">
        <v>4878</v>
      </c>
      <c r="D528" s="4">
        <v>4797</v>
      </c>
      <c r="E528" s="4">
        <v>4813</v>
      </c>
      <c r="F528" s="4">
        <v>751100</v>
      </c>
      <c r="G528" s="4"/>
      <c r="H528" s="4">
        <v>36346617660</v>
      </c>
      <c r="I528" s="4"/>
      <c r="J528" s="4">
        <v>-16</v>
      </c>
      <c r="K528" s="4">
        <v>-0.33133153862083248</v>
      </c>
      <c r="L528" s="4">
        <v>761310</v>
      </c>
      <c r="M528" s="4">
        <v>67542</v>
      </c>
      <c r="N528" s="4">
        <v>-3.7120765021856372</v>
      </c>
      <c r="O528" s="4">
        <v>4998.55</v>
      </c>
      <c r="P528" s="4">
        <v>5231.1109382506011</v>
      </c>
      <c r="Q528" s="4">
        <v>4765.9890617493993</v>
      </c>
      <c r="R528" s="4">
        <v>25.247524752475247</v>
      </c>
      <c r="S528" s="4">
        <v>27.369165487977369</v>
      </c>
      <c r="T528" s="4">
        <v>27.787461935349775</v>
      </c>
      <c r="U528" s="4">
        <v>27.059313474586851</v>
      </c>
      <c r="V528" s="4">
        <v>4938.655969341029</v>
      </c>
      <c r="W528" s="4">
        <v>10.960796534003377</v>
      </c>
      <c r="X528" s="4">
        <v>13.667729034507914</v>
      </c>
      <c r="Y528" s="4">
        <v>5.5469315329943001</v>
      </c>
      <c r="Z528" s="4">
        <v>41.538674471752458</v>
      </c>
      <c r="AA528" s="4">
        <v>4998.55</v>
      </c>
      <c r="AB528" s="4">
        <v>-23.299833995127301</v>
      </c>
      <c r="AC528" s="4">
        <v>31.273707229625941</v>
      </c>
      <c r="AD528" s="4">
        <v>-109.14708244950648</v>
      </c>
    </row>
    <row r="529" spans="1:30" x14ac:dyDescent="0.3">
      <c r="A529" s="3">
        <v>40606</v>
      </c>
      <c r="B529" s="4">
        <v>4820</v>
      </c>
      <c r="C529" s="4">
        <v>4828</v>
      </c>
      <c r="D529" s="4">
        <v>4770</v>
      </c>
      <c r="E529" s="4">
        <v>4816</v>
      </c>
      <c r="F529" s="4">
        <v>651168</v>
      </c>
      <c r="G529" s="4"/>
      <c r="H529" s="4">
        <v>31235399260</v>
      </c>
      <c r="I529" s="4"/>
      <c r="J529" s="4">
        <v>-23</v>
      </c>
      <c r="K529" s="4">
        <v>-0.47530481504443067</v>
      </c>
      <c r="L529" s="4">
        <v>743146</v>
      </c>
      <c r="M529" s="4">
        <v>-18164</v>
      </c>
      <c r="N529" s="4">
        <v>-3.5362690408709012</v>
      </c>
      <c r="O529" s="4">
        <v>4992.55</v>
      </c>
      <c r="P529" s="4">
        <v>5237.1373872463582</v>
      </c>
      <c r="Q529" s="4">
        <v>4747.9626127536421</v>
      </c>
      <c r="R529" s="4">
        <v>24.654696132596683</v>
      </c>
      <c r="S529" s="4">
        <v>28.591160220994471</v>
      </c>
      <c r="T529" s="4">
        <v>26.693023343007194</v>
      </c>
      <c r="U529" s="4">
        <v>26.617294719493479</v>
      </c>
      <c r="V529" s="4">
        <v>4926.9744484514067</v>
      </c>
      <c r="W529" s="4">
        <v>12.52261719046937</v>
      </c>
      <c r="X529" s="4">
        <v>13.286025086495066</v>
      </c>
      <c r="Y529" s="4">
        <v>10.995801398417981</v>
      </c>
      <c r="Z529" s="4">
        <v>41.817747076821185</v>
      </c>
      <c r="AA529" s="4">
        <v>4992.55</v>
      </c>
      <c r="AB529" s="4">
        <v>-29.510757402496893</v>
      </c>
      <c r="AC529" s="4">
        <v>25.484710597995196</v>
      </c>
      <c r="AD529" s="4">
        <v>-109.99093600098418</v>
      </c>
    </row>
    <row r="530" spans="1:30" x14ac:dyDescent="0.3">
      <c r="A530" s="3">
        <v>40609</v>
      </c>
      <c r="B530" s="4">
        <v>4818</v>
      </c>
      <c r="C530" s="4">
        <v>4843</v>
      </c>
      <c r="D530" s="4">
        <v>4802</v>
      </c>
      <c r="E530" s="4">
        <v>4832</v>
      </c>
      <c r="F530" s="4">
        <v>631320</v>
      </c>
      <c r="G530" s="4"/>
      <c r="H530" s="4">
        <v>30434570299.999996</v>
      </c>
      <c r="I530" s="4"/>
      <c r="J530" s="4">
        <v>36</v>
      </c>
      <c r="K530" s="4">
        <v>0.75062552126772308</v>
      </c>
      <c r="L530" s="4">
        <v>770410</v>
      </c>
      <c r="M530" s="4">
        <v>27264</v>
      </c>
      <c r="N530" s="4">
        <v>-3.0565670548817869</v>
      </c>
      <c r="O530" s="4">
        <v>4984.3500000000004</v>
      </c>
      <c r="P530" s="4">
        <v>5238.7255294834786</v>
      </c>
      <c r="Q530" s="4">
        <v>4729.9744705165222</v>
      </c>
      <c r="R530" s="4">
        <v>22.105263157894736</v>
      </c>
      <c r="S530" s="4">
        <v>29.05263157894737</v>
      </c>
      <c r="T530" s="4">
        <v>25.596217048887716</v>
      </c>
      <c r="U530" s="4">
        <v>26.324447951156515</v>
      </c>
      <c r="V530" s="4">
        <v>4917.929262884606</v>
      </c>
      <c r="W530" s="4">
        <v>18.479130414561279</v>
      </c>
      <c r="X530" s="4">
        <v>15.017060195850471</v>
      </c>
      <c r="Y530" s="4">
        <v>25.403270851982892</v>
      </c>
      <c r="Z530" s="4">
        <v>43.33629546495002</v>
      </c>
      <c r="AA530" s="4">
        <v>4984.3500000000004</v>
      </c>
      <c r="AB530" s="4">
        <v>-32.764207281176823</v>
      </c>
      <c r="AC530" s="4">
        <v>19.937194609502622</v>
      </c>
      <c r="AD530" s="4">
        <v>-105.4028037813589</v>
      </c>
    </row>
    <row r="531" spans="1:30" x14ac:dyDescent="0.3">
      <c r="A531" s="3">
        <v>40610</v>
      </c>
      <c r="B531" s="4">
        <v>4802</v>
      </c>
      <c r="C531" s="4">
        <v>4842</v>
      </c>
      <c r="D531" s="4">
        <v>4755</v>
      </c>
      <c r="E531" s="4">
        <v>4773</v>
      </c>
      <c r="F531" s="4">
        <v>984616</v>
      </c>
      <c r="G531" s="4"/>
      <c r="H531" s="4">
        <v>47288341360</v>
      </c>
      <c r="I531" s="4"/>
      <c r="J531" s="4">
        <v>-47</v>
      </c>
      <c r="K531" s="4">
        <v>-0.975103734439834</v>
      </c>
      <c r="L531" s="4">
        <v>781120</v>
      </c>
      <c r="M531" s="4">
        <v>10710</v>
      </c>
      <c r="N531" s="4">
        <v>-4.0004827128461891</v>
      </c>
      <c r="O531" s="4">
        <v>4971.8999999999996</v>
      </c>
      <c r="P531" s="4">
        <v>5241.5982758565578</v>
      </c>
      <c r="Q531" s="4">
        <v>4702.2017241434414</v>
      </c>
      <c r="R531" s="4">
        <v>19.810040705563093</v>
      </c>
      <c r="S531" s="4">
        <v>31.275440976933517</v>
      </c>
      <c r="T531" s="4">
        <v>24.992052292737551</v>
      </c>
      <c r="U531" s="4">
        <v>26.106404137252241</v>
      </c>
      <c r="V531" s="4">
        <v>4904.1264759432152</v>
      </c>
      <c r="W531" s="4">
        <v>15.246249544666869</v>
      </c>
      <c r="X531" s="4">
        <v>15.093456645455937</v>
      </c>
      <c r="Y531" s="4">
        <v>15.551835343088733</v>
      </c>
      <c r="Z531" s="4">
        <v>39.349818504099488</v>
      </c>
      <c r="AA531" s="4">
        <v>4971.8999999999996</v>
      </c>
      <c r="AB531" s="4">
        <v>-39.646377900869993</v>
      </c>
      <c r="AC531" s="4">
        <v>14.262568656133803</v>
      </c>
      <c r="AD531" s="4">
        <v>-107.81789311400759</v>
      </c>
    </row>
    <row r="532" spans="1:30" x14ac:dyDescent="0.3">
      <c r="A532" s="3">
        <v>40611</v>
      </c>
      <c r="B532" s="4">
        <v>4771</v>
      </c>
      <c r="C532" s="4">
        <v>4795</v>
      </c>
      <c r="D532" s="4">
        <v>4757</v>
      </c>
      <c r="E532" s="4">
        <v>4771</v>
      </c>
      <c r="F532" s="4">
        <v>489862</v>
      </c>
      <c r="G532" s="4"/>
      <c r="H532" s="4">
        <v>23391635800</v>
      </c>
      <c r="I532" s="4"/>
      <c r="J532" s="4">
        <v>-31</v>
      </c>
      <c r="K532" s="4">
        <v>-0.64556434818825492</v>
      </c>
      <c r="L532" s="4">
        <v>781434</v>
      </c>
      <c r="M532" s="4">
        <v>314</v>
      </c>
      <c r="N532" s="4">
        <v>-3.6988444265024976</v>
      </c>
      <c r="O532" s="4">
        <v>4954.25</v>
      </c>
      <c r="P532" s="4">
        <v>5227.9950456172674</v>
      </c>
      <c r="Q532" s="4">
        <v>4680.5049543827326</v>
      </c>
      <c r="R532" s="4">
        <v>11.921965317919074</v>
      </c>
      <c r="S532" s="4">
        <v>33.309248554913296</v>
      </c>
      <c r="T532" s="4">
        <v>24.587345242344874</v>
      </c>
      <c r="U532" s="4">
        <v>26.785719467360941</v>
      </c>
      <c r="V532" s="4">
        <v>4891.4477639486231</v>
      </c>
      <c r="W532" s="4">
        <v>13.319984903545171</v>
      </c>
      <c r="X532" s="4">
        <v>14.502299398152347</v>
      </c>
      <c r="Y532" s="4">
        <v>10.95535591433082</v>
      </c>
      <c r="Z532" s="4">
        <v>39.22107913030198</v>
      </c>
      <c r="AA532" s="4">
        <v>4954.25</v>
      </c>
      <c r="AB532" s="4">
        <v>-44.746125504322663</v>
      </c>
      <c r="AC532" s="4">
        <v>8.6426930218046163</v>
      </c>
      <c r="AD532" s="4">
        <v>-106.77763705225456</v>
      </c>
    </row>
    <row r="533" spans="1:30" x14ac:dyDescent="0.3">
      <c r="A533" s="3">
        <v>40612</v>
      </c>
      <c r="B533" s="4">
        <v>4751</v>
      </c>
      <c r="C533" s="4">
        <v>4752</v>
      </c>
      <c r="D533" s="4">
        <v>4678</v>
      </c>
      <c r="E533" s="4">
        <v>4679</v>
      </c>
      <c r="F533" s="4">
        <v>676322</v>
      </c>
      <c r="G533" s="4"/>
      <c r="H533" s="4">
        <v>31848283060</v>
      </c>
      <c r="I533" s="4"/>
      <c r="J533" s="4">
        <v>-96</v>
      </c>
      <c r="K533" s="4">
        <v>-2.0104712041884816</v>
      </c>
      <c r="L533" s="4">
        <v>823608</v>
      </c>
      <c r="M533" s="4">
        <v>42174</v>
      </c>
      <c r="N533" s="4">
        <v>-5.0681707515013832</v>
      </c>
      <c r="O533" s="4">
        <v>4928.8</v>
      </c>
      <c r="P533" s="4">
        <v>5205.5132812136062</v>
      </c>
      <c r="Q533" s="4">
        <v>4652.0867187863942</v>
      </c>
      <c r="R533" s="4">
        <v>8.2975679542203142</v>
      </c>
      <c r="S533" s="4">
        <v>38.626609442060087</v>
      </c>
      <c r="T533" s="4">
        <v>24.881667660707176</v>
      </c>
      <c r="U533" s="4">
        <v>27.855125038465829</v>
      </c>
      <c r="V533" s="4">
        <v>4871.2146435725635</v>
      </c>
      <c r="W533" s="4">
        <v>9.0154912907103313</v>
      </c>
      <c r="X533" s="4">
        <v>12.673363362338343</v>
      </c>
      <c r="Y533" s="4">
        <v>1.6997471474543104</v>
      </c>
      <c r="Z533" s="4">
        <v>33.857467163110385</v>
      </c>
      <c r="AA533" s="4">
        <v>4928.8</v>
      </c>
      <c r="AB533" s="4">
        <v>-55.570758236323854</v>
      </c>
      <c r="AC533" s="4">
        <v>2.5271262353161901</v>
      </c>
      <c r="AD533" s="4">
        <v>-116.19576894328009</v>
      </c>
    </row>
    <row r="534" spans="1:30" x14ac:dyDescent="0.3">
      <c r="A534" s="3">
        <v>40613</v>
      </c>
      <c r="B534" s="4">
        <v>4672</v>
      </c>
      <c r="C534" s="4">
        <v>4694</v>
      </c>
      <c r="D534" s="4">
        <v>4651</v>
      </c>
      <c r="E534" s="4">
        <v>4656</v>
      </c>
      <c r="F534" s="4">
        <v>661172</v>
      </c>
      <c r="G534" s="4"/>
      <c r="H534" s="4">
        <v>30897577500</v>
      </c>
      <c r="I534" s="4"/>
      <c r="J534" s="4">
        <v>-53</v>
      </c>
      <c r="K534" s="4">
        <v>-1.125504353365895</v>
      </c>
      <c r="L534" s="4">
        <v>797976</v>
      </c>
      <c r="M534" s="4">
        <v>-25632</v>
      </c>
      <c r="N534" s="4">
        <v>-5.0425738030897875</v>
      </c>
      <c r="O534" s="4">
        <v>4903.25</v>
      </c>
      <c r="P534" s="4">
        <v>5181.6295071480654</v>
      </c>
      <c r="Q534" s="4">
        <v>4624.8704928519346</v>
      </c>
      <c r="R534" s="4">
        <v>6.1863173216885006</v>
      </c>
      <c r="S534" s="4">
        <v>41.266375545851531</v>
      </c>
      <c r="T534" s="4">
        <v>25.171393272518685</v>
      </c>
      <c r="U534" s="4">
        <v>29.335264243099761</v>
      </c>
      <c r="V534" s="4">
        <v>4850.7180108513667</v>
      </c>
      <c r="W534" s="4">
        <v>6.6208281376408316</v>
      </c>
      <c r="X534" s="4">
        <v>10.655851620772506</v>
      </c>
      <c r="Y534" s="4">
        <v>-1.4492188286225165</v>
      </c>
      <c r="Z534" s="4">
        <v>32.681340547217488</v>
      </c>
      <c r="AA534" s="4">
        <v>4903.25</v>
      </c>
      <c r="AB534" s="4">
        <v>-65.253068687477025</v>
      </c>
      <c r="AC534" s="4">
        <v>-3.9281304239974495</v>
      </c>
      <c r="AD534" s="4">
        <v>-122.64987652695915</v>
      </c>
    </row>
    <row r="535" spans="1:30" x14ac:dyDescent="0.3">
      <c r="A535" s="3">
        <v>40616</v>
      </c>
      <c r="B535" s="4">
        <v>4660</v>
      </c>
      <c r="C535" s="4">
        <v>4741</v>
      </c>
      <c r="D535" s="4">
        <v>4641</v>
      </c>
      <c r="E535" s="4">
        <v>4733</v>
      </c>
      <c r="F535" s="4">
        <v>1037316</v>
      </c>
      <c r="G535" s="4"/>
      <c r="H535" s="4">
        <v>48672869080</v>
      </c>
      <c r="I535" s="4"/>
      <c r="J535" s="4">
        <v>60</v>
      </c>
      <c r="K535" s="4">
        <v>1.2839717526214423</v>
      </c>
      <c r="L535" s="4">
        <v>798722</v>
      </c>
      <c r="M535" s="4">
        <v>746</v>
      </c>
      <c r="N535" s="4">
        <v>-3.0569921654974652</v>
      </c>
      <c r="O535" s="4">
        <v>4882.25</v>
      </c>
      <c r="P535" s="4">
        <v>5145.0296605523345</v>
      </c>
      <c r="Q535" s="4">
        <v>4619.4703394476655</v>
      </c>
      <c r="R535" s="4">
        <v>9.1858037578288094</v>
      </c>
      <c r="S535" s="4">
        <v>38.900487125956857</v>
      </c>
      <c r="T535" s="4">
        <v>25.201968585962454</v>
      </c>
      <c r="U535" s="4">
        <v>30.251986057671896</v>
      </c>
      <c r="V535" s="4">
        <v>4839.5067717226648</v>
      </c>
      <c r="W535" s="4">
        <v>17.353407225375182</v>
      </c>
      <c r="X535" s="4">
        <v>12.888370155640066</v>
      </c>
      <c r="Y535" s="4">
        <v>26.283481364845418</v>
      </c>
      <c r="Z535" s="4">
        <v>40.023442802211513</v>
      </c>
      <c r="AA535" s="4">
        <v>4882.25</v>
      </c>
      <c r="AB535" s="4">
        <v>-65.952849597212662</v>
      </c>
      <c r="AC535" s="4">
        <v>-9.8352465357322316</v>
      </c>
      <c r="AD535" s="4">
        <v>-112.23520612296086</v>
      </c>
    </row>
    <row r="536" spans="1:30" x14ac:dyDescent="0.3">
      <c r="A536" s="3">
        <v>40617</v>
      </c>
      <c r="B536" s="4">
        <v>4733</v>
      </c>
      <c r="C536" s="4">
        <v>4781</v>
      </c>
      <c r="D536" s="4">
        <v>4712</v>
      </c>
      <c r="E536" s="4">
        <v>4774</v>
      </c>
      <c r="F536" s="4">
        <v>1033572</v>
      </c>
      <c r="G536" s="4"/>
      <c r="H536" s="4">
        <v>49028242800</v>
      </c>
      <c r="I536" s="4"/>
      <c r="J536" s="4">
        <v>82</v>
      </c>
      <c r="K536" s="4">
        <v>1.7476555839727195</v>
      </c>
      <c r="L536" s="4">
        <v>772908</v>
      </c>
      <c r="M536" s="4">
        <v>-25814</v>
      </c>
      <c r="N536" s="4">
        <v>-1.8321646686270148</v>
      </c>
      <c r="O536" s="4">
        <v>4863.1000000000004</v>
      </c>
      <c r="P536" s="4">
        <v>5097.2631055482489</v>
      </c>
      <c r="Q536" s="4">
        <v>4628.9368944517519</v>
      </c>
      <c r="R536" s="4">
        <v>10.799726589200272</v>
      </c>
      <c r="S536" s="4">
        <v>38.209159261790838</v>
      </c>
      <c r="T536" s="4">
        <v>24.890234257491731</v>
      </c>
      <c r="U536" s="4">
        <v>31.334923680628414</v>
      </c>
      <c r="V536" s="4">
        <v>4833.2680315586013</v>
      </c>
      <c r="W536" s="4">
        <v>30.274985970221991</v>
      </c>
      <c r="X536" s="4">
        <v>18.68390876050071</v>
      </c>
      <c r="Y536" s="4">
        <v>53.457140389664552</v>
      </c>
      <c r="Z536" s="4">
        <v>43.478596966075898</v>
      </c>
      <c r="AA536" s="4">
        <v>4863.1000000000004</v>
      </c>
      <c r="AB536" s="4">
        <v>-62.478856297465427</v>
      </c>
      <c r="AC536" s="4">
        <v>-14.848923655897298</v>
      </c>
      <c r="AD536" s="4">
        <v>-95.259865283136264</v>
      </c>
    </row>
    <row r="537" spans="1:30" x14ac:dyDescent="0.3">
      <c r="A537" s="3">
        <v>40618</v>
      </c>
      <c r="B537" s="4">
        <v>4770</v>
      </c>
      <c r="C537" s="4">
        <v>4835</v>
      </c>
      <c r="D537" s="4">
        <v>4755</v>
      </c>
      <c r="E537" s="4">
        <v>4832</v>
      </c>
      <c r="F537" s="4">
        <v>978500</v>
      </c>
      <c r="G537" s="4"/>
      <c r="H537" s="4">
        <v>46895714260</v>
      </c>
      <c r="I537" s="4"/>
      <c r="J537" s="4">
        <v>89</v>
      </c>
      <c r="K537" s="4">
        <v>1.8764495045329961</v>
      </c>
      <c r="L537" s="4">
        <v>734950</v>
      </c>
      <c r="M537" s="4">
        <v>-37958</v>
      </c>
      <c r="N537" s="4">
        <v>-0.36291652919829187</v>
      </c>
      <c r="O537" s="4">
        <v>4849.6000000000004</v>
      </c>
      <c r="P537" s="4">
        <v>5056.6800811280509</v>
      </c>
      <c r="Q537" s="4">
        <v>4642.5199188719498</v>
      </c>
      <c r="R537" s="4">
        <v>14.480874316939889</v>
      </c>
      <c r="S537" s="4">
        <v>33.060109289617486</v>
      </c>
      <c r="T537" s="4">
        <v>24.804783561786952</v>
      </c>
      <c r="U537" s="4">
        <v>31.875647086238629</v>
      </c>
      <c r="V537" s="4">
        <v>4833.1472666482578</v>
      </c>
      <c r="W537" s="4">
        <v>51.701475795329507</v>
      </c>
      <c r="X537" s="4">
        <v>29.689764438776976</v>
      </c>
      <c r="Y537" s="4">
        <v>95.724898508434563</v>
      </c>
      <c r="Z537" s="4">
        <v>47.94415681357976</v>
      </c>
      <c r="AA537" s="4">
        <v>4849.6000000000004</v>
      </c>
      <c r="AB537" s="4">
        <v>-54.418276289999085</v>
      </c>
      <c r="AC537" s="4">
        <v>-18.617433430573659</v>
      </c>
      <c r="AD537" s="4">
        <v>-71.60168571885086</v>
      </c>
    </row>
    <row r="538" spans="1:30" x14ac:dyDescent="0.3">
      <c r="A538" s="3">
        <v>40619</v>
      </c>
      <c r="B538" s="4">
        <v>4805</v>
      </c>
      <c r="C538" s="4">
        <v>4849</v>
      </c>
      <c r="D538" s="4">
        <v>4795</v>
      </c>
      <c r="E538" s="4">
        <v>4817</v>
      </c>
      <c r="F538" s="4">
        <v>907000</v>
      </c>
      <c r="G538" s="4"/>
      <c r="H538" s="4">
        <v>43726852600</v>
      </c>
      <c r="I538" s="4"/>
      <c r="J538" s="4">
        <v>25</v>
      </c>
      <c r="K538" s="4">
        <v>0.52170283806343909</v>
      </c>
      <c r="L538" s="4">
        <v>718996</v>
      </c>
      <c r="M538" s="4">
        <v>-15954</v>
      </c>
      <c r="N538" s="4">
        <v>-0.46595241293095802</v>
      </c>
      <c r="O538" s="4">
        <v>4839.55</v>
      </c>
      <c r="P538" s="4">
        <v>5031.9531964391444</v>
      </c>
      <c r="Q538" s="4">
        <v>4647.1468035608559</v>
      </c>
      <c r="R538" s="4">
        <v>16.062544420753376</v>
      </c>
      <c r="S538" s="4">
        <v>29.35323383084577</v>
      </c>
      <c r="T538" s="4">
        <v>24.96462001463923</v>
      </c>
      <c r="U538" s="4">
        <v>32.234918554290445</v>
      </c>
      <c r="V538" s="4">
        <v>4831.6094317293764</v>
      </c>
      <c r="W538" s="4">
        <v>62.672778735347869</v>
      </c>
      <c r="X538" s="4">
        <v>40.68410253763394</v>
      </c>
      <c r="Y538" s="4">
        <v>106.65013113077573</v>
      </c>
      <c r="Z538" s="4">
        <v>46.934679650612033</v>
      </c>
      <c r="AA538" s="4">
        <v>4839.55</v>
      </c>
      <c r="AB538" s="4">
        <v>-48.679436953209006</v>
      </c>
      <c r="AC538" s="4">
        <v>-21.480481385110359</v>
      </c>
      <c r="AD538" s="4">
        <v>-54.397911136197294</v>
      </c>
    </row>
    <row r="539" spans="1:30" x14ac:dyDescent="0.3">
      <c r="A539" s="3">
        <v>40620</v>
      </c>
      <c r="B539" s="4">
        <v>4836</v>
      </c>
      <c r="C539" s="4">
        <v>4848</v>
      </c>
      <c r="D539" s="4">
        <v>4741</v>
      </c>
      <c r="E539" s="4">
        <v>4756</v>
      </c>
      <c r="F539" s="4">
        <v>1146010</v>
      </c>
      <c r="G539" s="4"/>
      <c r="H539" s="4">
        <v>54911009519.999992</v>
      </c>
      <c r="I539" s="4"/>
      <c r="J539" s="4">
        <v>-65</v>
      </c>
      <c r="K539" s="4">
        <v>-1.3482679941920763</v>
      </c>
      <c r="L539" s="4">
        <v>797818</v>
      </c>
      <c r="M539" s="4">
        <v>78822</v>
      </c>
      <c r="N539" s="4">
        <v>-1.4933410658437141</v>
      </c>
      <c r="O539" s="4">
        <v>4828.1000000000004</v>
      </c>
      <c r="P539" s="4">
        <v>5011.5654190849054</v>
      </c>
      <c r="Q539" s="4">
        <v>4644.6345809150953</v>
      </c>
      <c r="R539" s="4">
        <v>15.554026152787337</v>
      </c>
      <c r="S539" s="4">
        <v>30.626290433585684</v>
      </c>
      <c r="T539" s="4">
        <v>25.809475675068661</v>
      </c>
      <c r="U539" s="4">
        <v>32.383325636007967</v>
      </c>
      <c r="V539" s="4">
        <v>4824.4085334694355</v>
      </c>
      <c r="W539" s="4">
        <v>60.211339669719088</v>
      </c>
      <c r="X539" s="4">
        <v>47.193181581662323</v>
      </c>
      <c r="Y539" s="4">
        <v>86.247655845832625</v>
      </c>
      <c r="Z539" s="4">
        <v>43.05415166063095</v>
      </c>
      <c r="AA539" s="4">
        <v>4828.1000000000004</v>
      </c>
      <c r="AB539" s="4">
        <v>-48.49454075540325</v>
      </c>
      <c r="AC539" s="4">
        <v>-24.053248944185871</v>
      </c>
      <c r="AD539" s="4">
        <v>-48.882583622434758</v>
      </c>
    </row>
    <row r="540" spans="1:30" x14ac:dyDescent="0.3">
      <c r="A540" s="3">
        <v>40623</v>
      </c>
      <c r="B540" s="4">
        <v>4753</v>
      </c>
      <c r="C540" s="4">
        <v>4754</v>
      </c>
      <c r="D540" s="4">
        <v>4652</v>
      </c>
      <c r="E540" s="4">
        <v>4653</v>
      </c>
      <c r="F540" s="4">
        <v>1023590</v>
      </c>
      <c r="G540" s="4"/>
      <c r="H540" s="4">
        <v>48069376780</v>
      </c>
      <c r="I540" s="4"/>
      <c r="J540" s="4">
        <v>-138</v>
      </c>
      <c r="K540" s="4">
        <v>-2.8804007514088918</v>
      </c>
      <c r="L540" s="4">
        <v>822988</v>
      </c>
      <c r="M540" s="4">
        <v>25170</v>
      </c>
      <c r="N540" s="4">
        <v>-3.2529707139069921</v>
      </c>
      <c r="O540" s="4">
        <v>4809.45</v>
      </c>
      <c r="P540" s="4">
        <v>4984.285322518077</v>
      </c>
      <c r="Q540" s="4">
        <v>4634.6146774819226</v>
      </c>
      <c r="R540" s="4">
        <v>15.208613728129208</v>
      </c>
      <c r="S540" s="4">
        <v>34.92597577388964</v>
      </c>
      <c r="T540" s="4">
        <v>27.220363072533239</v>
      </c>
      <c r="U540" s="4">
        <v>32.66141890738983</v>
      </c>
      <c r="V540" s="4">
        <v>4808.083911234251</v>
      </c>
      <c r="W540" s="4">
        <v>42.063970036222983</v>
      </c>
      <c r="X540" s="4">
        <v>45.483444399849212</v>
      </c>
      <c r="Y540" s="4">
        <v>35.225021308970526</v>
      </c>
      <c r="Z540" s="4">
        <v>37.537826371344437</v>
      </c>
      <c r="AA540" s="4">
        <v>4809.45</v>
      </c>
      <c r="AB540" s="4">
        <v>-56.013558939396717</v>
      </c>
      <c r="AC540" s="4">
        <v>-27.097087991348808</v>
      </c>
      <c r="AD540" s="4">
        <v>-57.832941896095818</v>
      </c>
    </row>
    <row r="541" spans="1:30" x14ac:dyDescent="0.3">
      <c r="A541" s="3">
        <v>40624</v>
      </c>
      <c r="B541" s="4">
        <v>4642</v>
      </c>
      <c r="C541" s="4">
        <v>4686</v>
      </c>
      <c r="D541" s="4">
        <v>4627</v>
      </c>
      <c r="E541" s="4">
        <v>4648</v>
      </c>
      <c r="F541" s="4">
        <v>1033140</v>
      </c>
      <c r="G541" s="4"/>
      <c r="H541" s="4">
        <v>48116113800</v>
      </c>
      <c r="I541" s="4"/>
      <c r="J541" s="4">
        <v>-48</v>
      </c>
      <c r="K541" s="4">
        <v>-1.0221465076660987</v>
      </c>
      <c r="L541" s="4">
        <v>818008</v>
      </c>
      <c r="M541" s="4">
        <v>-4980</v>
      </c>
      <c r="N541" s="4">
        <v>-3.0019720984588489</v>
      </c>
      <c r="O541" s="4">
        <v>4791.8500000000004</v>
      </c>
      <c r="P541" s="4">
        <v>4957.0157046726108</v>
      </c>
      <c r="Q541" s="4">
        <v>4626.6842953273899</v>
      </c>
      <c r="R541" s="4">
        <v>14.185883997204755</v>
      </c>
      <c r="S541" s="4">
        <v>36.617749825296997</v>
      </c>
      <c r="T541" s="4">
        <v>28.795713019939985</v>
      </c>
      <c r="U541" s="4">
        <v>33.316900786464046</v>
      </c>
      <c r="V541" s="4">
        <v>4792.8378244500364</v>
      </c>
      <c r="W541" s="4">
        <v>31.195799843968473</v>
      </c>
      <c r="X541" s="4">
        <v>40.72089621455563</v>
      </c>
      <c r="Y541" s="4">
        <v>12.145607102794159</v>
      </c>
      <c r="Z541" s="4">
        <v>37.293663818227252</v>
      </c>
      <c r="AA541" s="4">
        <v>4791.8500000000004</v>
      </c>
      <c r="AB541" s="4">
        <v>-61.665056844925857</v>
      </c>
      <c r="AC541" s="4">
        <v>-30.389275501213287</v>
      </c>
      <c r="AD541" s="4">
        <v>-62.55156268742514</v>
      </c>
    </row>
    <row r="542" spans="1:30" x14ac:dyDescent="0.3">
      <c r="A542" s="3">
        <v>40625</v>
      </c>
      <c r="B542" s="4">
        <v>4657</v>
      </c>
      <c r="C542" s="4">
        <v>4737</v>
      </c>
      <c r="D542" s="4">
        <v>4650</v>
      </c>
      <c r="E542" s="4">
        <v>4728</v>
      </c>
      <c r="F542" s="4">
        <v>1126490</v>
      </c>
      <c r="G542" s="4"/>
      <c r="H542" s="4">
        <v>52904850740</v>
      </c>
      <c r="I542" s="4"/>
      <c r="J542" s="4">
        <v>71</v>
      </c>
      <c r="K542" s="4">
        <v>1.5245866437620785</v>
      </c>
      <c r="L542" s="4">
        <v>791080</v>
      </c>
      <c r="M542" s="4">
        <v>-26928</v>
      </c>
      <c r="N542" s="4">
        <v>-1.1137254901960785</v>
      </c>
      <c r="O542" s="4">
        <v>4781.25</v>
      </c>
      <c r="P542" s="4">
        <v>4933.7490163902703</v>
      </c>
      <c r="Q542" s="4">
        <v>4628.7509836097297</v>
      </c>
      <c r="R542" s="4">
        <v>17.505168849069609</v>
      </c>
      <c r="S542" s="4">
        <v>34.803583735354934</v>
      </c>
      <c r="T542" s="4">
        <v>30.048913335224977</v>
      </c>
      <c r="U542" s="4">
        <v>33.656979837847445</v>
      </c>
      <c r="V542" s="4">
        <v>4786.6627935500328</v>
      </c>
      <c r="W542" s="4">
        <v>35.962365061144148</v>
      </c>
      <c r="X542" s="4">
        <v>39.134719163418474</v>
      </c>
      <c r="Y542" s="4">
        <v>29.617656856595502</v>
      </c>
      <c r="Z542" s="4">
        <v>43.48481574699435</v>
      </c>
      <c r="AA542" s="4">
        <v>4781.25</v>
      </c>
      <c r="AB542" s="4">
        <v>-59.008366521965399</v>
      </c>
      <c r="AC542" s="4">
        <v>-33.114903217475394</v>
      </c>
      <c r="AD542" s="4">
        <v>-51.786926608980011</v>
      </c>
    </row>
    <row r="543" spans="1:30" x14ac:dyDescent="0.3">
      <c r="A543" s="3">
        <v>40626</v>
      </c>
      <c r="B543" s="4">
        <v>4736</v>
      </c>
      <c r="C543" s="4">
        <v>4760</v>
      </c>
      <c r="D543" s="4">
        <v>4684</v>
      </c>
      <c r="E543" s="4">
        <v>4717</v>
      </c>
      <c r="F543" s="4">
        <v>1152720</v>
      </c>
      <c r="G543" s="4"/>
      <c r="H543" s="4">
        <v>54453702880</v>
      </c>
      <c r="I543" s="4"/>
      <c r="J543" s="4">
        <v>21</v>
      </c>
      <c r="K543" s="4">
        <v>0.44718909710391824</v>
      </c>
      <c r="L543" s="4">
        <v>797750</v>
      </c>
      <c r="M543" s="4">
        <v>6670</v>
      </c>
      <c r="N543" s="4">
        <v>-1.1629125196437926</v>
      </c>
      <c r="O543" s="4">
        <v>4772.5</v>
      </c>
      <c r="P543" s="4">
        <v>4918.5212313329812</v>
      </c>
      <c r="Q543" s="4">
        <v>4626.4787686670188</v>
      </c>
      <c r="R543" s="4">
        <v>19.143054595715274</v>
      </c>
      <c r="S543" s="4">
        <v>31.375259156876297</v>
      </c>
      <c r="T543" s="4">
        <v>31.232483378859751</v>
      </c>
      <c r="U543" s="4">
        <v>33.607385417701394</v>
      </c>
      <c r="V543" s="4">
        <v>4780.0282417833632</v>
      </c>
      <c r="W543" s="4">
        <v>37.488423554276274</v>
      </c>
      <c r="X543" s="4">
        <v>38.585953960371079</v>
      </c>
      <c r="Y543" s="4">
        <v>35.293362742086671</v>
      </c>
      <c r="Z543" s="4">
        <v>42.872162807949167</v>
      </c>
      <c r="AA543" s="4">
        <v>4772.5</v>
      </c>
      <c r="AB543" s="4">
        <v>-57.131946849878659</v>
      </c>
      <c r="AC543" s="4">
        <v>-35.402240706275705</v>
      </c>
      <c r="AD543" s="4">
        <v>-43.459412287205907</v>
      </c>
    </row>
    <row r="544" spans="1:30" x14ac:dyDescent="0.3">
      <c r="A544" s="3">
        <v>40627</v>
      </c>
      <c r="B544" s="4">
        <v>4734</v>
      </c>
      <c r="C544" s="4">
        <v>4743</v>
      </c>
      <c r="D544" s="4">
        <v>4705</v>
      </c>
      <c r="E544" s="4">
        <v>4730</v>
      </c>
      <c r="F544" s="4">
        <v>795444</v>
      </c>
      <c r="G544" s="4"/>
      <c r="H544" s="4">
        <v>37570598940</v>
      </c>
      <c r="I544" s="4"/>
      <c r="J544" s="4">
        <v>7</v>
      </c>
      <c r="K544" s="4">
        <v>0.14821088291340248</v>
      </c>
      <c r="L544" s="4">
        <v>762456</v>
      </c>
      <c r="M544" s="4">
        <v>-35294</v>
      </c>
      <c r="N544" s="4">
        <v>-0.74597895311139706</v>
      </c>
      <c r="O544" s="4">
        <v>4765.55</v>
      </c>
      <c r="P544" s="4">
        <v>4905.6492148443385</v>
      </c>
      <c r="Q544" s="4">
        <v>4625.4507851556618</v>
      </c>
      <c r="R544" s="4">
        <v>19.37062937062937</v>
      </c>
      <c r="S544" s="4">
        <v>30.419580419580424</v>
      </c>
      <c r="T544" s="4">
        <v>32.174436175294382</v>
      </c>
      <c r="U544" s="4">
        <v>33.350990485834316</v>
      </c>
      <c r="V544" s="4">
        <v>4775.2636473278044</v>
      </c>
      <c r="W544" s="4">
        <v>40.457747834982982</v>
      </c>
      <c r="X544" s="4">
        <v>39.209885251908382</v>
      </c>
      <c r="Y544" s="4">
        <v>42.953473001132181</v>
      </c>
      <c r="Z544" s="4">
        <v>43.856187172890969</v>
      </c>
      <c r="AA544" s="4">
        <v>4765.55</v>
      </c>
      <c r="AB544" s="4">
        <v>-53.973704122746312</v>
      </c>
      <c r="AC544" s="4">
        <v>-37.170951507844336</v>
      </c>
      <c r="AD544" s="4">
        <v>-33.605505229803953</v>
      </c>
    </row>
    <row r="545" spans="1:30" x14ac:dyDescent="0.3">
      <c r="A545" s="3">
        <v>40630</v>
      </c>
      <c r="B545" s="4">
        <v>4750</v>
      </c>
      <c r="C545" s="4">
        <v>4796</v>
      </c>
      <c r="D545" s="4">
        <v>4744</v>
      </c>
      <c r="E545" s="4">
        <v>4779</v>
      </c>
      <c r="F545" s="4">
        <v>1028210</v>
      </c>
      <c r="G545" s="4"/>
      <c r="H545" s="4">
        <v>49055221600</v>
      </c>
      <c r="I545" s="4"/>
      <c r="J545" s="4">
        <v>56</v>
      </c>
      <c r="K545" s="4">
        <v>1.1856870633072198</v>
      </c>
      <c r="L545" s="4">
        <v>715432</v>
      </c>
      <c r="M545" s="4">
        <v>-47024</v>
      </c>
      <c r="N545" s="4">
        <v>0.40865207845279111</v>
      </c>
      <c r="O545" s="4">
        <v>4759.55</v>
      </c>
      <c r="P545" s="4">
        <v>4885.8757297623888</v>
      </c>
      <c r="Q545" s="4">
        <v>4633.2242702376116</v>
      </c>
      <c r="R545" s="4">
        <v>22.711631108052305</v>
      </c>
      <c r="S545" s="4">
        <v>29.938059187887127</v>
      </c>
      <c r="T545" s="4">
        <v>32.544618731075317</v>
      </c>
      <c r="U545" s="4">
        <v>32.617000081161812</v>
      </c>
      <c r="V545" s="4">
        <v>4775.6194904394424</v>
      </c>
      <c r="W545" s="4">
        <v>49.794654712811479</v>
      </c>
      <c r="X545" s="4">
        <v>42.738141738876074</v>
      </c>
      <c r="Y545" s="4">
        <v>63.907680660682288</v>
      </c>
      <c r="Z545" s="4">
        <v>47.447711597154722</v>
      </c>
      <c r="AA545" s="4">
        <v>4759.55</v>
      </c>
      <c r="AB545" s="4">
        <v>-46.975380571600908</v>
      </c>
      <c r="AC545" s="4">
        <v>-38.10470665677353</v>
      </c>
      <c r="AD545" s="4">
        <v>-17.741347829654757</v>
      </c>
    </row>
    <row r="546" spans="1:30" x14ac:dyDescent="0.3">
      <c r="A546" s="3">
        <v>40631</v>
      </c>
      <c r="B546" s="4">
        <v>4780</v>
      </c>
      <c r="C546" s="4">
        <v>4824</v>
      </c>
      <c r="D546" s="4">
        <v>4765</v>
      </c>
      <c r="E546" s="4">
        <v>4814</v>
      </c>
      <c r="F546" s="4">
        <v>1028516</v>
      </c>
      <c r="G546" s="4"/>
      <c r="H546" s="4">
        <v>49335788020</v>
      </c>
      <c r="I546" s="4"/>
      <c r="J546" s="4">
        <v>44</v>
      </c>
      <c r="K546" s="4">
        <v>0.92243186582809233</v>
      </c>
      <c r="L546" s="4">
        <v>724372</v>
      </c>
      <c r="M546" s="4">
        <v>8940</v>
      </c>
      <c r="N546" s="4">
        <v>1.1684599865501086</v>
      </c>
      <c r="O546" s="4">
        <v>4758.3999999999996</v>
      </c>
      <c r="P546" s="4">
        <v>4882.2796189855289</v>
      </c>
      <c r="Q546" s="4">
        <v>4634.5203810144703</v>
      </c>
      <c r="R546" s="4">
        <v>24.643874643874643</v>
      </c>
      <c r="S546" s="4">
        <v>26.994301994301996</v>
      </c>
      <c r="T546" s="4">
        <v>32.181653756869501</v>
      </c>
      <c r="U546" s="4">
        <v>31.413891776159382</v>
      </c>
      <c r="V546" s="4">
        <v>4779.2747770642573</v>
      </c>
      <c r="W546" s="4">
        <v>61.274514553285734</v>
      </c>
      <c r="X546" s="4">
        <v>48.916932677012625</v>
      </c>
      <c r="Y546" s="4">
        <v>85.989678305831944</v>
      </c>
      <c r="Z546" s="4">
        <v>49.859366153853877</v>
      </c>
      <c r="AA546" s="4">
        <v>4758.3999999999996</v>
      </c>
      <c r="AB546" s="4">
        <v>-38.16500878000079</v>
      </c>
      <c r="AC546" s="4">
        <v>-38.110449716128507</v>
      </c>
      <c r="AD546" s="4">
        <v>-0.10911812774456564</v>
      </c>
    </row>
    <row r="547" spans="1:30" x14ac:dyDescent="0.3">
      <c r="A547" s="3">
        <v>40632</v>
      </c>
      <c r="B547" s="4">
        <v>4827</v>
      </c>
      <c r="C547" s="4">
        <v>4833</v>
      </c>
      <c r="D547" s="4">
        <v>4775</v>
      </c>
      <c r="E547" s="4">
        <v>4794</v>
      </c>
      <c r="F547" s="4">
        <v>938002</v>
      </c>
      <c r="G547" s="4"/>
      <c r="H547" s="4">
        <v>45065213099.999992</v>
      </c>
      <c r="I547" s="4"/>
      <c r="J547" s="4">
        <v>-2</v>
      </c>
      <c r="K547" s="4">
        <v>-4.1701417848206836E-2</v>
      </c>
      <c r="L547" s="4">
        <v>728002</v>
      </c>
      <c r="M547" s="4">
        <v>3630</v>
      </c>
      <c r="N547" s="4">
        <v>0.80428954423592491</v>
      </c>
      <c r="O547" s="4">
        <v>4755.75</v>
      </c>
      <c r="P547" s="4">
        <v>4874.0781454261833</v>
      </c>
      <c r="Q547" s="4">
        <v>4637.4218545738167</v>
      </c>
      <c r="R547" s="4">
        <v>25.357142857142854</v>
      </c>
      <c r="S547" s="4">
        <v>25.571428571428566</v>
      </c>
      <c r="T547" s="4">
        <v>31.682691625032199</v>
      </c>
      <c r="U547" s="4">
        <v>30.432142669003614</v>
      </c>
      <c r="V547" s="4">
        <v>4780.6771792486134</v>
      </c>
      <c r="W547" s="4">
        <v>66.038213322099992</v>
      </c>
      <c r="X547" s="4">
        <v>54.624026225375076</v>
      </c>
      <c r="Y547" s="4">
        <v>88.866587515549838</v>
      </c>
      <c r="Z547" s="4">
        <v>48.520050160646797</v>
      </c>
      <c r="AA547" s="4">
        <v>4755.75</v>
      </c>
      <c r="AB547" s="4">
        <v>-32.422808558319957</v>
      </c>
      <c r="AC547" s="4">
        <v>-37.568769605861021</v>
      </c>
      <c r="AD547" s="4">
        <v>10.291922095082128</v>
      </c>
    </row>
    <row r="548" spans="1:30" x14ac:dyDescent="0.3">
      <c r="A548" s="3">
        <v>40633</v>
      </c>
      <c r="B548" s="4">
        <v>4786</v>
      </c>
      <c r="C548" s="4">
        <v>4818</v>
      </c>
      <c r="D548" s="4">
        <v>4767</v>
      </c>
      <c r="E548" s="4">
        <v>4794</v>
      </c>
      <c r="F548" s="4">
        <v>771454</v>
      </c>
      <c r="G548" s="4"/>
      <c r="H548" s="4">
        <v>36995822060</v>
      </c>
      <c r="I548" s="4"/>
      <c r="J548" s="4">
        <v>-10</v>
      </c>
      <c r="K548" s="4">
        <v>-0.20815986677768525</v>
      </c>
      <c r="L548" s="4">
        <v>690710</v>
      </c>
      <c r="M548" s="4">
        <v>-37292</v>
      </c>
      <c r="N548" s="4">
        <v>0.82443004963405009</v>
      </c>
      <c r="O548" s="4">
        <v>4754.8</v>
      </c>
      <c r="P548" s="4">
        <v>4871.5691740143775</v>
      </c>
      <c r="Q548" s="4">
        <v>4638.0308259856229</v>
      </c>
      <c r="R548" s="4">
        <v>24.37956204379562</v>
      </c>
      <c r="S548" s="4">
        <v>26.715328467153288</v>
      </c>
      <c r="T548" s="4">
        <v>31.709650150377819</v>
      </c>
      <c r="U548" s="4">
        <v>29.748556042863797</v>
      </c>
      <c r="V548" s="4">
        <v>4781.9460193201739</v>
      </c>
      <c r="W548" s="4">
        <v>71.048129269749509</v>
      </c>
      <c r="X548" s="4">
        <v>60.098727240166546</v>
      </c>
      <c r="Y548" s="4">
        <v>92.946933328915449</v>
      </c>
      <c r="Z548" s="4">
        <v>48.520050160646804</v>
      </c>
      <c r="AA548" s="4">
        <v>4754.8</v>
      </c>
      <c r="AB548" s="4">
        <v>-27.554443044942673</v>
      </c>
      <c r="AC548" s="4">
        <v>-36.615024219106893</v>
      </c>
      <c r="AD548" s="4">
        <v>18.12116234832844</v>
      </c>
    </row>
    <row r="549" spans="1:30" x14ac:dyDescent="0.3">
      <c r="A549" s="3">
        <v>40634</v>
      </c>
      <c r="B549" s="4">
        <v>4799</v>
      </c>
      <c r="C549" s="4">
        <v>4801</v>
      </c>
      <c r="D549" s="4">
        <v>4757</v>
      </c>
      <c r="E549" s="4">
        <v>4780</v>
      </c>
      <c r="F549" s="4">
        <v>608806</v>
      </c>
      <c r="G549" s="4"/>
      <c r="H549" s="4">
        <v>29080130720</v>
      </c>
      <c r="I549" s="4"/>
      <c r="J549" s="4">
        <v>-15</v>
      </c>
      <c r="K549" s="4">
        <v>-0.31282586027111575</v>
      </c>
      <c r="L549" s="4">
        <v>634050</v>
      </c>
      <c r="M549" s="4">
        <v>-56660</v>
      </c>
      <c r="N549" s="4">
        <v>0.5680622764569746</v>
      </c>
      <c r="O549" s="4">
        <v>4753</v>
      </c>
      <c r="P549" s="4">
        <v>4867.0175425099142</v>
      </c>
      <c r="Q549" s="4">
        <v>4638.9824574900858</v>
      </c>
      <c r="R549" s="4">
        <v>24.631268436578171</v>
      </c>
      <c r="S549" s="4">
        <v>25.737463126843657</v>
      </c>
      <c r="T549" s="4">
        <v>31.449810008180712</v>
      </c>
      <c r="U549" s="4">
        <v>29.071416675593952</v>
      </c>
      <c r="V549" s="4">
        <v>4781.7606841468241</v>
      </c>
      <c r="W549" s="4">
        <v>72.122701066564403</v>
      </c>
      <c r="X549" s="4">
        <v>64.106718515632494</v>
      </c>
      <c r="Y549" s="4">
        <v>88.154666168428236</v>
      </c>
      <c r="Z549" s="4">
        <v>47.529781692126186</v>
      </c>
      <c r="AA549" s="4">
        <v>4753</v>
      </c>
      <c r="AB549" s="4">
        <v>-24.542994929961424</v>
      </c>
      <c r="AC549" s="4">
        <v>-35.465307143950177</v>
      </c>
      <c r="AD549" s="4">
        <v>21.844624427977507</v>
      </c>
    </row>
    <row r="550" spans="1:30" x14ac:dyDescent="0.3">
      <c r="A550" s="3">
        <v>40639</v>
      </c>
      <c r="B550" s="4">
        <v>4780</v>
      </c>
      <c r="C550" s="4">
        <v>4876</v>
      </c>
      <c r="D550" s="4">
        <v>4777</v>
      </c>
      <c r="E550" s="4">
        <v>4874</v>
      </c>
      <c r="F550" s="4">
        <v>864992</v>
      </c>
      <c r="G550" s="4"/>
      <c r="H550" s="4">
        <v>41882762620</v>
      </c>
      <c r="I550" s="4"/>
      <c r="J550" s="4">
        <v>98</v>
      </c>
      <c r="K550" s="4">
        <v>2.0519262981574542</v>
      </c>
      <c r="L550" s="4">
        <v>706736</v>
      </c>
      <c r="M550" s="4">
        <v>72686</v>
      </c>
      <c r="N550" s="4">
        <v>2.5004731761687373</v>
      </c>
      <c r="O550" s="4">
        <v>4755.1000000000004</v>
      </c>
      <c r="P550" s="4">
        <v>4876.1882322936463</v>
      </c>
      <c r="Q550" s="4">
        <v>4634.0117677063545</v>
      </c>
      <c r="R550" s="4">
        <v>27.86421499292786</v>
      </c>
      <c r="S550" s="4">
        <v>24.681753889674678</v>
      </c>
      <c r="T550" s="4">
        <v>31.073624042044099</v>
      </c>
      <c r="U550" s="4">
        <v>28.334920545465906</v>
      </c>
      <c r="V550" s="4">
        <v>4790.545380894745</v>
      </c>
      <c r="W550" s="4">
        <v>81.120148793638805</v>
      </c>
      <c r="X550" s="4">
        <v>69.777861941634598</v>
      </c>
      <c r="Y550" s="4">
        <v>103.80472249764722</v>
      </c>
      <c r="Z550" s="4">
        <v>54.144340288589675</v>
      </c>
      <c r="AA550" s="4">
        <v>4755.1000000000004</v>
      </c>
      <c r="AB550" s="4">
        <v>-14.405330510189742</v>
      </c>
      <c r="AC550" s="4">
        <v>-33.459595083592042</v>
      </c>
      <c r="AD550" s="4">
        <v>38.108529146804599</v>
      </c>
    </row>
    <row r="551" spans="1:30" x14ac:dyDescent="0.3">
      <c r="A551" s="3">
        <v>40640</v>
      </c>
      <c r="B551" s="4">
        <v>4877</v>
      </c>
      <c r="C551" s="4">
        <v>4888</v>
      </c>
      <c r="D551" s="4">
        <v>4854</v>
      </c>
      <c r="E551" s="4">
        <v>4884</v>
      </c>
      <c r="F551" s="4">
        <v>689870</v>
      </c>
      <c r="G551" s="4"/>
      <c r="H551" s="4">
        <v>33604557300</v>
      </c>
      <c r="I551" s="4"/>
      <c r="J551" s="4">
        <v>43</v>
      </c>
      <c r="K551" s="4">
        <v>0.88824623011774428</v>
      </c>
      <c r="L551" s="4">
        <v>680536</v>
      </c>
      <c r="M551" s="4">
        <v>-26200</v>
      </c>
      <c r="N551" s="4">
        <v>2.5910327371262407</v>
      </c>
      <c r="O551" s="4">
        <v>4760.6499999999996</v>
      </c>
      <c r="P551" s="4">
        <v>4894.0595573787723</v>
      </c>
      <c r="Q551" s="4">
        <v>4627.240442621227</v>
      </c>
      <c r="R551" s="4">
        <v>29.831006612784723</v>
      </c>
      <c r="S551" s="4">
        <v>22.189566495224099</v>
      </c>
      <c r="T551" s="4">
        <v>30.685909364032984</v>
      </c>
      <c r="U551" s="4">
        <v>27.838980828385267</v>
      </c>
      <c r="V551" s="4">
        <v>4799.4458208095311</v>
      </c>
      <c r="W551" s="4">
        <v>86.759837757850718</v>
      </c>
      <c r="X551" s="4">
        <v>75.438520547039971</v>
      </c>
      <c r="Y551" s="4">
        <v>109.4024721794722</v>
      </c>
      <c r="Z551" s="4">
        <v>54.782664772482029</v>
      </c>
      <c r="AA551" s="4">
        <v>4760.6499999999996</v>
      </c>
      <c r="AB551" s="4">
        <v>-5.5008318279169544</v>
      </c>
      <c r="AC551" s="4">
        <v>-30.796855725908699</v>
      </c>
      <c r="AD551" s="4">
        <v>50.59204779598349</v>
      </c>
    </row>
    <row r="552" spans="1:30" x14ac:dyDescent="0.3">
      <c r="A552" s="3">
        <v>40641</v>
      </c>
      <c r="B552" s="4">
        <v>4890</v>
      </c>
      <c r="C552" s="4">
        <v>4915</v>
      </c>
      <c r="D552" s="4">
        <v>4865</v>
      </c>
      <c r="E552" s="4">
        <v>4906</v>
      </c>
      <c r="F552" s="4">
        <v>663624</v>
      </c>
      <c r="G552" s="4"/>
      <c r="H552" s="4">
        <v>32469586320.000004</v>
      </c>
      <c r="I552" s="4"/>
      <c r="J552" s="4">
        <v>35</v>
      </c>
      <c r="K552" s="4">
        <v>0.71853828782590845</v>
      </c>
      <c r="L552" s="4">
        <v>662366</v>
      </c>
      <c r="M552" s="4">
        <v>-18170</v>
      </c>
      <c r="N552" s="4">
        <v>2.9072450392247426</v>
      </c>
      <c r="O552" s="4">
        <v>4767.3999999999996</v>
      </c>
      <c r="P552" s="4">
        <v>4915.1151312493066</v>
      </c>
      <c r="Q552" s="4">
        <v>4619.6848687506927</v>
      </c>
      <c r="R552" s="4">
        <v>31.536780772032042</v>
      </c>
      <c r="S552" s="4">
        <v>21.995630007283317</v>
      </c>
      <c r="T552" s="4">
        <v>29.212848574221844</v>
      </c>
      <c r="U552" s="4">
        <v>26.900096908283359</v>
      </c>
      <c r="V552" s="4">
        <v>4809.5938378752899</v>
      </c>
      <c r="W552" s="4">
        <v>89.744653743329039</v>
      </c>
      <c r="X552" s="4">
        <v>80.20723161246967</v>
      </c>
      <c r="Y552" s="4">
        <v>108.81949800504779</v>
      </c>
      <c r="Z552" s="4">
        <v>56.194790590103274</v>
      </c>
      <c r="AA552" s="4">
        <v>4767.3999999999996</v>
      </c>
      <c r="AB552" s="4">
        <v>3.2933005508202768</v>
      </c>
      <c r="AC552" s="4">
        <v>-27.550174175744036</v>
      </c>
      <c r="AD552" s="4">
        <v>61.686949453128626</v>
      </c>
    </row>
    <row r="553" spans="1:30" x14ac:dyDescent="0.3">
      <c r="A553" s="3">
        <v>40644</v>
      </c>
      <c r="B553" s="4">
        <v>4921</v>
      </c>
      <c r="C553" s="4">
        <v>4937</v>
      </c>
      <c r="D553" s="4">
        <v>4893</v>
      </c>
      <c r="E553" s="4">
        <v>4920</v>
      </c>
      <c r="F553" s="4">
        <v>782902</v>
      </c>
      <c r="G553" s="4"/>
      <c r="H553" s="4">
        <v>38473299700</v>
      </c>
      <c r="I553" s="4"/>
      <c r="J553" s="4">
        <v>28</v>
      </c>
      <c r="K553" s="4">
        <v>0.57236304170073582</v>
      </c>
      <c r="L553" s="4">
        <v>690536</v>
      </c>
      <c r="M553" s="4">
        <v>28170</v>
      </c>
      <c r="N553" s="4">
        <v>2.9407149358189786</v>
      </c>
      <c r="O553" s="4">
        <v>4779.45</v>
      </c>
      <c r="P553" s="4">
        <v>4935.4416343910789</v>
      </c>
      <c r="Q553" s="4">
        <v>4623.4583656089208</v>
      </c>
      <c r="R553" s="4">
        <v>34.365558912386703</v>
      </c>
      <c r="S553" s="4">
        <v>16.842900302114803</v>
      </c>
      <c r="T553" s="4">
        <v>27.692055711425958</v>
      </c>
      <c r="U553" s="4">
        <v>26.286861686066565</v>
      </c>
      <c r="V553" s="4">
        <v>4820.1087104585959</v>
      </c>
      <c r="W553" s="4">
        <v>90.227005777072563</v>
      </c>
      <c r="X553" s="4">
        <v>83.547156334003958</v>
      </c>
      <c r="Y553" s="4">
        <v>103.58670466320976</v>
      </c>
      <c r="Z553" s="4">
        <v>57.092393936026518</v>
      </c>
      <c r="AA553" s="4">
        <v>4779.45</v>
      </c>
      <c r="AB553" s="4">
        <v>11.262568932442264</v>
      </c>
      <c r="AC553" s="4">
        <v>-23.853722451154866</v>
      </c>
      <c r="AD553" s="4">
        <v>70.232582767194259</v>
      </c>
    </row>
    <row r="554" spans="1:30" x14ac:dyDescent="0.3">
      <c r="A554" s="3">
        <v>40645</v>
      </c>
      <c r="B554" s="4">
        <v>4902</v>
      </c>
      <c r="C554" s="4">
        <v>4918</v>
      </c>
      <c r="D554" s="4">
        <v>4878</v>
      </c>
      <c r="E554" s="4">
        <v>4903</v>
      </c>
      <c r="F554" s="4">
        <v>722554</v>
      </c>
      <c r="G554" s="4"/>
      <c r="H554" s="4">
        <v>35380838320</v>
      </c>
      <c r="I554" s="4"/>
      <c r="J554" s="4">
        <v>-11</v>
      </c>
      <c r="K554" s="4">
        <v>-0.22385022385022385</v>
      </c>
      <c r="L554" s="4">
        <v>672600</v>
      </c>
      <c r="M554" s="4">
        <v>-17936</v>
      </c>
      <c r="N554" s="4">
        <v>2.3206310780917363</v>
      </c>
      <c r="O554" s="4">
        <v>4791.8</v>
      </c>
      <c r="P554" s="4">
        <v>4945.8397351335043</v>
      </c>
      <c r="Q554" s="4">
        <v>4637.7602648664961</v>
      </c>
      <c r="R554" s="4">
        <v>34.391534391534393</v>
      </c>
      <c r="S554" s="4">
        <v>15.948601662887377</v>
      </c>
      <c r="T554" s="4">
        <v>25.827568524852882</v>
      </c>
      <c r="U554" s="4">
        <v>25.499480898685782</v>
      </c>
      <c r="V554" s="4">
        <v>4828.0031189863485</v>
      </c>
      <c r="W554" s="4">
        <v>87.188374221752085</v>
      </c>
      <c r="X554" s="4">
        <v>84.76089562992</v>
      </c>
      <c r="Y554" s="4">
        <v>92.043331405416239</v>
      </c>
      <c r="Z554" s="4">
        <v>55.635238317765932</v>
      </c>
      <c r="AA554" s="4">
        <v>4791.8</v>
      </c>
      <c r="AB554" s="4">
        <v>16.021824001435562</v>
      </c>
      <c r="AC554" s="4">
        <v>-20.056051360431969</v>
      </c>
      <c r="AD554" s="4">
        <v>72.155750723735053</v>
      </c>
    </row>
    <row r="555" spans="1:30" x14ac:dyDescent="0.3">
      <c r="A555" s="3">
        <v>40646</v>
      </c>
      <c r="B555" s="4">
        <v>4870</v>
      </c>
      <c r="C555" s="4">
        <v>4922</v>
      </c>
      <c r="D555" s="4">
        <v>4860</v>
      </c>
      <c r="E555" s="4">
        <v>4922</v>
      </c>
      <c r="F555" s="4">
        <v>790810</v>
      </c>
      <c r="G555" s="4"/>
      <c r="H555" s="4">
        <v>38644007180</v>
      </c>
      <c r="I555" s="4"/>
      <c r="J555" s="4">
        <v>26</v>
      </c>
      <c r="K555" s="4">
        <v>0.53104575163398693</v>
      </c>
      <c r="L555" s="4">
        <v>745686</v>
      </c>
      <c r="M555" s="4">
        <v>73086</v>
      </c>
      <c r="N555" s="4">
        <v>2.5149700598802394</v>
      </c>
      <c r="O555" s="4">
        <v>4801.25</v>
      </c>
      <c r="P555" s="4">
        <v>4962.711915014037</v>
      </c>
      <c r="Q555" s="4">
        <v>4639.788084985963</v>
      </c>
      <c r="R555" s="4">
        <v>32.062256809338521</v>
      </c>
      <c r="S555" s="4">
        <v>17.04280155642023</v>
      </c>
      <c r="T555" s="4">
        <v>24.267162030670256</v>
      </c>
      <c r="U555" s="4">
        <v>24.734565308316355</v>
      </c>
      <c r="V555" s="4">
        <v>4836.9552028924099</v>
      </c>
      <c r="W555" s="4">
        <v>88.681138370056942</v>
      </c>
      <c r="X555" s="4">
        <v>86.067643209965652</v>
      </c>
      <c r="Y555" s="4">
        <v>93.908128690239522</v>
      </c>
      <c r="Z555" s="4">
        <v>56.92853568223407</v>
      </c>
      <c r="AA555" s="4">
        <v>4801.25</v>
      </c>
      <c r="AB555" s="4">
        <v>21.083669722139348</v>
      </c>
      <c r="AC555" s="4">
        <v>-16.137982685901367</v>
      </c>
      <c r="AD555" s="4">
        <v>74.443304816081422</v>
      </c>
    </row>
    <row r="556" spans="1:30" x14ac:dyDescent="0.3">
      <c r="A556" s="3">
        <v>40647</v>
      </c>
      <c r="B556" s="4">
        <v>4910</v>
      </c>
      <c r="C556" s="4">
        <v>4931</v>
      </c>
      <c r="D556" s="4">
        <v>4901</v>
      </c>
      <c r="E556" s="4">
        <v>4907</v>
      </c>
      <c r="F556" s="4">
        <v>753410</v>
      </c>
      <c r="G556" s="4"/>
      <c r="H556" s="4">
        <v>37023119920</v>
      </c>
      <c r="I556" s="4"/>
      <c r="J556" s="4">
        <v>21</v>
      </c>
      <c r="K556" s="4">
        <v>0.42979942693409745</v>
      </c>
      <c r="L556" s="4">
        <v>727450</v>
      </c>
      <c r="M556" s="4">
        <v>-18236</v>
      </c>
      <c r="N556" s="4">
        <v>2.0611909565506847</v>
      </c>
      <c r="O556" s="4">
        <v>4807.8999999999996</v>
      </c>
      <c r="P556" s="4">
        <v>4975.1757005664595</v>
      </c>
      <c r="Q556" s="4">
        <v>4640.6242994335398</v>
      </c>
      <c r="R556" s="4">
        <v>30.57784911717496</v>
      </c>
      <c r="S556" s="4">
        <v>17.576243980738361</v>
      </c>
      <c r="T556" s="4">
        <v>22.82078825103288</v>
      </c>
      <c r="U556" s="4">
        <v>23.855511254262304</v>
      </c>
      <c r="V556" s="4">
        <v>4843.6261359502751</v>
      </c>
      <c r="W556" s="4">
        <v>86.898536691149062</v>
      </c>
      <c r="X556" s="4">
        <v>86.344607703693455</v>
      </c>
      <c r="Y556" s="4">
        <v>88.006394666060288</v>
      </c>
      <c r="Z556" s="4">
        <v>55.582028467480058</v>
      </c>
      <c r="AA556" s="4">
        <v>4807.8999999999996</v>
      </c>
      <c r="AB556" s="4">
        <v>23.612652326997704</v>
      </c>
      <c r="AC556" s="4">
        <v>-12.352207922768121</v>
      </c>
      <c r="AD556" s="4">
        <v>71.929720499531655</v>
      </c>
    </row>
    <row r="557" spans="1:30" x14ac:dyDescent="0.3">
      <c r="A557" s="3">
        <v>40648</v>
      </c>
      <c r="B557" s="4">
        <v>4905</v>
      </c>
      <c r="C557" s="4">
        <v>4917</v>
      </c>
      <c r="D557" s="4">
        <v>4819</v>
      </c>
      <c r="E557" s="4">
        <v>4827</v>
      </c>
      <c r="F557" s="4">
        <v>1084022</v>
      </c>
      <c r="G557" s="4"/>
      <c r="H557" s="4">
        <v>52563970680</v>
      </c>
      <c r="I557" s="4"/>
      <c r="J557" s="4">
        <v>-87</v>
      </c>
      <c r="K557" s="4">
        <v>-1.7704517704517704</v>
      </c>
      <c r="L557" s="4">
        <v>738936</v>
      </c>
      <c r="M557" s="4">
        <v>11486</v>
      </c>
      <c r="N557" s="4">
        <v>0.40248354185517593</v>
      </c>
      <c r="O557" s="4">
        <v>4807.6499999999996</v>
      </c>
      <c r="P557" s="4">
        <v>4974.7957746998109</v>
      </c>
      <c r="Q557" s="4">
        <v>4640.5042253001884</v>
      </c>
      <c r="R557" s="4">
        <v>25.87025316455696</v>
      </c>
      <c r="S557" s="4">
        <v>23.813291139240505</v>
      </c>
      <c r="T557" s="4">
        <v>21.073771631953882</v>
      </c>
      <c r="U557" s="4">
        <v>22.939277596870419</v>
      </c>
      <c r="V557" s="4">
        <v>4842.0426944312012</v>
      </c>
      <c r="W557" s="4">
        <v>70.895320757062336</v>
      </c>
      <c r="X557" s="4">
        <v>81.194845388149744</v>
      </c>
      <c r="Y557" s="4">
        <v>50.29627149488752</v>
      </c>
      <c r="Z557" s="4">
        <v>49.066642663988752</v>
      </c>
      <c r="AA557" s="4">
        <v>4807.6499999999996</v>
      </c>
      <c r="AB557" s="4">
        <v>18.943192517960597</v>
      </c>
      <c r="AC557" s="4">
        <v>-9.3716935950796731</v>
      </c>
      <c r="AD557" s="4">
        <v>56.62977222608054</v>
      </c>
    </row>
    <row r="558" spans="1:30" x14ac:dyDescent="0.3">
      <c r="A558" s="3">
        <v>40651</v>
      </c>
      <c r="B558" s="4">
        <v>4820</v>
      </c>
      <c r="C558" s="4">
        <v>4852</v>
      </c>
      <c r="D558" s="4">
        <v>4797</v>
      </c>
      <c r="E558" s="4">
        <v>4844</v>
      </c>
      <c r="F558" s="4">
        <v>684450</v>
      </c>
      <c r="G558" s="4"/>
      <c r="H558" s="4">
        <v>33054781200</v>
      </c>
      <c r="I558" s="4"/>
      <c r="J558" s="4">
        <v>-4</v>
      </c>
      <c r="K558" s="4">
        <v>-8.2508250825082508E-2</v>
      </c>
      <c r="L558" s="4">
        <v>715936</v>
      </c>
      <c r="M558" s="4">
        <v>-23000</v>
      </c>
      <c r="N558" s="4">
        <v>0.72780203784570596</v>
      </c>
      <c r="O558" s="4">
        <v>4809</v>
      </c>
      <c r="P558" s="4">
        <v>4976.8606564981801</v>
      </c>
      <c r="Q558" s="4">
        <v>4641.1393435018199</v>
      </c>
      <c r="R558" s="4">
        <v>24.74308300395257</v>
      </c>
      <c r="S558" s="4">
        <v>25.533596837944661</v>
      </c>
      <c r="T558" s="4">
        <v>19.689164196987694</v>
      </c>
      <c r="U558" s="4">
        <v>22.326892105813464</v>
      </c>
      <c r="V558" s="4">
        <v>4842.2291044853728</v>
      </c>
      <c r="W558" s="4">
        <v>61.221880504708224</v>
      </c>
      <c r="X558" s="4">
        <v>74.537190427002571</v>
      </c>
      <c r="Y558" s="4">
        <v>34.591260660119531</v>
      </c>
      <c r="Z558" s="4">
        <v>50.368018353338485</v>
      </c>
      <c r="AA558" s="4">
        <v>4809</v>
      </c>
      <c r="AB558" s="4">
        <v>16.425032353979987</v>
      </c>
      <c r="AC558" s="4">
        <v>-6.914862552312087</v>
      </c>
      <c r="AD558" s="4">
        <v>46.679789812584147</v>
      </c>
    </row>
    <row r="559" spans="1:30" x14ac:dyDescent="0.3">
      <c r="A559" s="3">
        <v>40652</v>
      </c>
      <c r="B559" s="4">
        <v>4828</v>
      </c>
      <c r="C559" s="4">
        <v>4840</v>
      </c>
      <c r="D559" s="4">
        <v>4758</v>
      </c>
      <c r="E559" s="4">
        <v>4774</v>
      </c>
      <c r="F559" s="4">
        <v>819568</v>
      </c>
      <c r="G559" s="4"/>
      <c r="H559" s="4">
        <v>39267419900</v>
      </c>
      <c r="I559" s="4"/>
      <c r="J559" s="4">
        <v>-55</v>
      </c>
      <c r="K559" s="4">
        <v>-1.1389521640091116</v>
      </c>
      <c r="L559" s="4">
        <v>682002</v>
      </c>
      <c r="M559" s="4">
        <v>-33934</v>
      </c>
      <c r="N559" s="4">
        <v>-0.74637726356056544</v>
      </c>
      <c r="O559" s="4">
        <v>4809.8999999999996</v>
      </c>
      <c r="P559" s="4">
        <v>4976.8046434345069</v>
      </c>
      <c r="Q559" s="4">
        <v>4642.9953565654923</v>
      </c>
      <c r="R559" s="4">
        <v>25.160771704180064</v>
      </c>
      <c r="S559" s="4">
        <v>24.758842443729904</v>
      </c>
      <c r="T559" s="4">
        <v>18.097529148474528</v>
      </c>
      <c r="U559" s="4">
        <v>21.953502411771595</v>
      </c>
      <c r="V559" s="4">
        <v>4835.7310945343852</v>
      </c>
      <c r="W559" s="4">
        <v>43.794102831816652</v>
      </c>
      <c r="X559" s="4">
        <v>64.2894945619406</v>
      </c>
      <c r="Y559" s="4">
        <v>2.8033193715687617</v>
      </c>
      <c r="Z559" s="4">
        <v>45.346139638018016</v>
      </c>
      <c r="AA559" s="4">
        <v>4809.8999999999996</v>
      </c>
      <c r="AB559" s="4">
        <v>8.6808894066571156</v>
      </c>
      <c r="AC559" s="4">
        <v>-5.4295528419340675</v>
      </c>
      <c r="AD559" s="4">
        <v>28.220884497182368</v>
      </c>
    </row>
    <row r="560" spans="1:30" x14ac:dyDescent="0.3">
      <c r="A560" s="3">
        <v>40653</v>
      </c>
      <c r="B560" s="4">
        <v>4787</v>
      </c>
      <c r="C560" s="4">
        <v>4821</v>
      </c>
      <c r="D560" s="4">
        <v>4783</v>
      </c>
      <c r="E560" s="4">
        <v>4814</v>
      </c>
      <c r="F560" s="4">
        <v>515118</v>
      </c>
      <c r="G560" s="4"/>
      <c r="H560" s="4">
        <v>24757352580</v>
      </c>
      <c r="I560" s="4"/>
      <c r="J560" s="4">
        <v>23</v>
      </c>
      <c r="K560" s="4">
        <v>0.48006679190148199</v>
      </c>
      <c r="L560" s="4">
        <v>664864</v>
      </c>
      <c r="M560" s="4">
        <v>-17138</v>
      </c>
      <c r="N560" s="4">
        <v>-8.1985076640476093E-2</v>
      </c>
      <c r="O560" s="4">
        <v>4817.95</v>
      </c>
      <c r="P560" s="4">
        <v>4968.5414672217521</v>
      </c>
      <c r="Q560" s="4">
        <v>4667.3585327782475</v>
      </c>
      <c r="R560" s="4">
        <v>26.368997472620048</v>
      </c>
      <c r="S560" s="4">
        <v>18.449873631002525</v>
      </c>
      <c r="T560" s="4">
        <v>17.014544842070933</v>
      </c>
      <c r="U560" s="4">
        <v>22.117453957302086</v>
      </c>
      <c r="V560" s="4">
        <v>4833.6614664834906</v>
      </c>
      <c r="W560" s="4">
        <v>39.624373954916877</v>
      </c>
      <c r="X560" s="4">
        <v>56.06778769293269</v>
      </c>
      <c r="Y560" s="4">
        <v>6.7375464788852497</v>
      </c>
      <c r="Z560" s="4">
        <v>48.438400222358929</v>
      </c>
      <c r="AA560" s="4">
        <v>4817.95</v>
      </c>
      <c r="AB560" s="4">
        <v>5.7054966199320916</v>
      </c>
      <c r="AC560" s="4">
        <v>-4.3690719408039573</v>
      </c>
      <c r="AD560" s="4">
        <v>20.149137121472098</v>
      </c>
    </row>
    <row r="561" spans="1:30" x14ac:dyDescent="0.3">
      <c r="A561" s="3">
        <v>40654</v>
      </c>
      <c r="B561" s="4">
        <v>4832</v>
      </c>
      <c r="C561" s="4">
        <v>4874</v>
      </c>
      <c r="D561" s="4">
        <v>4832</v>
      </c>
      <c r="E561" s="4">
        <v>4849</v>
      </c>
      <c r="F561" s="4">
        <v>621160</v>
      </c>
      <c r="G561" s="4"/>
      <c r="H561" s="4">
        <v>30164046040</v>
      </c>
      <c r="I561" s="4"/>
      <c r="J561" s="4">
        <v>43</v>
      </c>
      <c r="K561" s="4">
        <v>0.89471493965875992</v>
      </c>
      <c r="L561" s="4">
        <v>648452</v>
      </c>
      <c r="M561" s="4">
        <v>-16412</v>
      </c>
      <c r="N561" s="4">
        <v>0.43496271748135873</v>
      </c>
      <c r="O561" s="4">
        <v>4828</v>
      </c>
      <c r="P561" s="4">
        <v>4957.1897828777492</v>
      </c>
      <c r="Q561" s="4">
        <v>4698.8102171222508</v>
      </c>
      <c r="R561" s="4">
        <v>30.808080808080813</v>
      </c>
      <c r="S561" s="4">
        <v>16.329966329966329</v>
      </c>
      <c r="T561" s="4">
        <v>16.342556239202004</v>
      </c>
      <c r="U561" s="4">
        <v>22.569134629570996</v>
      </c>
      <c r="V561" s="4">
        <v>4835.1222791993487</v>
      </c>
      <c r="W561" s="4">
        <v>43.362245578883126</v>
      </c>
      <c r="X561" s="4">
        <v>51.832606988249502</v>
      </c>
      <c r="Y561" s="4">
        <v>26.421522760150381</v>
      </c>
      <c r="Z561" s="4">
        <v>50.992300895619202</v>
      </c>
      <c r="AA561" s="4">
        <v>4828</v>
      </c>
      <c r="AB561" s="4">
        <v>6.1013513127272745</v>
      </c>
      <c r="AC561" s="4">
        <v>-3.3718887738009831</v>
      </c>
      <c r="AD561" s="4">
        <v>18.946480173056514</v>
      </c>
    </row>
    <row r="562" spans="1:30" x14ac:dyDescent="0.3">
      <c r="A562" s="3">
        <v>40655</v>
      </c>
      <c r="B562" s="4">
        <v>4860</v>
      </c>
      <c r="C562" s="4">
        <v>4880</v>
      </c>
      <c r="D562" s="4">
        <v>4837</v>
      </c>
      <c r="E562" s="4">
        <v>4873</v>
      </c>
      <c r="F562" s="4">
        <v>616360</v>
      </c>
      <c r="G562" s="4"/>
      <c r="H562" s="4">
        <v>29944236300</v>
      </c>
      <c r="I562" s="4"/>
      <c r="J562" s="4">
        <v>17</v>
      </c>
      <c r="K562" s="4">
        <v>0.35008237232289952</v>
      </c>
      <c r="L562" s="4">
        <v>633202</v>
      </c>
      <c r="M562" s="4">
        <v>-15250</v>
      </c>
      <c r="N562" s="4">
        <v>0.78072488495941261</v>
      </c>
      <c r="O562" s="4">
        <v>4835.25</v>
      </c>
      <c r="P562" s="4">
        <v>4957.2530737317711</v>
      </c>
      <c r="Q562" s="4">
        <v>4713.2469262682289</v>
      </c>
      <c r="R562" s="4">
        <v>28.108581436077056</v>
      </c>
      <c r="S562" s="4">
        <v>16.987740805604201</v>
      </c>
      <c r="T562" s="4">
        <v>15.922074511839735</v>
      </c>
      <c r="U562" s="4">
        <v>22.985493923532356</v>
      </c>
      <c r="V562" s="4">
        <v>4838.7296811803635</v>
      </c>
      <c r="W562" s="4">
        <v>51.066159865690871</v>
      </c>
      <c r="X562" s="4">
        <v>51.577124614063287</v>
      </c>
      <c r="Y562" s="4">
        <v>50.044230368946032</v>
      </c>
      <c r="Z562" s="4">
        <v>52.683932738532405</v>
      </c>
      <c r="AA562" s="4">
        <v>4835.25</v>
      </c>
      <c r="AB562" s="4">
        <v>8.2564927237463053</v>
      </c>
      <c r="AC562" s="4">
        <v>-2.2644238692726697</v>
      </c>
      <c r="AD562" s="4">
        <v>21.041833186037948</v>
      </c>
    </row>
    <row r="563" spans="1:30" x14ac:dyDescent="0.3">
      <c r="A563" s="3">
        <v>40658</v>
      </c>
      <c r="B563" s="4">
        <v>4885</v>
      </c>
      <c r="C563" s="4">
        <v>4893</v>
      </c>
      <c r="D563" s="4">
        <v>4863</v>
      </c>
      <c r="E563" s="4">
        <v>4879</v>
      </c>
      <c r="F563" s="4">
        <v>445524</v>
      </c>
      <c r="G563" s="4"/>
      <c r="H563" s="4">
        <v>21720288160</v>
      </c>
      <c r="I563" s="4"/>
      <c r="J563" s="4">
        <v>21</v>
      </c>
      <c r="K563" s="4">
        <v>0.43227665706051877</v>
      </c>
      <c r="L563" s="4">
        <v>645296</v>
      </c>
      <c r="M563" s="4">
        <v>12094</v>
      </c>
      <c r="N563" s="4">
        <v>0.736060784374444</v>
      </c>
      <c r="O563" s="4">
        <v>4843.3500000000004</v>
      </c>
      <c r="P563" s="4">
        <v>4953.8421264163198</v>
      </c>
      <c r="Q563" s="4">
        <v>4732.8578735836809</v>
      </c>
      <c r="R563" s="4">
        <v>28.375912408759124</v>
      </c>
      <c r="S563" s="4">
        <v>17.700729927007298</v>
      </c>
      <c r="T563" s="4">
        <v>15.869820038786415</v>
      </c>
      <c r="U563" s="4">
        <v>23.551151708823085</v>
      </c>
      <c r="V563" s="4">
        <v>4842.5649496393762</v>
      </c>
      <c r="W563" s="4">
        <v>57.358172087724547</v>
      </c>
      <c r="X563" s="4">
        <v>53.504140438617043</v>
      </c>
      <c r="Y563" s="4">
        <v>65.066235385939564</v>
      </c>
      <c r="Z563" s="4">
        <v>53.109863920135247</v>
      </c>
      <c r="AA563" s="4">
        <v>4843.3500000000004</v>
      </c>
      <c r="AB563" s="4">
        <v>10.329535222707818</v>
      </c>
      <c r="AC563" s="4">
        <v>-1.0649991938459564</v>
      </c>
      <c r="AD563" s="4">
        <v>22.789068833107549</v>
      </c>
    </row>
    <row r="564" spans="1:30" x14ac:dyDescent="0.3">
      <c r="A564" s="3">
        <v>40659</v>
      </c>
      <c r="B564" s="4">
        <v>4862</v>
      </c>
      <c r="C564" s="4">
        <v>4906</v>
      </c>
      <c r="D564" s="4">
        <v>4840</v>
      </c>
      <c r="E564" s="4">
        <v>4896</v>
      </c>
      <c r="F564" s="4">
        <v>822422</v>
      </c>
      <c r="G564" s="4"/>
      <c r="H564" s="4">
        <v>40145737480</v>
      </c>
      <c r="I564" s="4"/>
      <c r="J564" s="4">
        <v>21</v>
      </c>
      <c r="K564" s="4">
        <v>0.43076923076923074</v>
      </c>
      <c r="L564" s="4">
        <v>684212</v>
      </c>
      <c r="M564" s="4">
        <v>38916</v>
      </c>
      <c r="N564" s="4">
        <v>0.91412199973205743</v>
      </c>
      <c r="O564" s="4">
        <v>4851.6499999999996</v>
      </c>
      <c r="P564" s="4">
        <v>4951.23770004373</v>
      </c>
      <c r="Q564" s="4">
        <v>4752.0622999562693</v>
      </c>
      <c r="R564" s="4">
        <v>28.825622775800706</v>
      </c>
      <c r="S564" s="4">
        <v>19.306049822064058</v>
      </c>
      <c r="T564" s="4">
        <v>15.749178903975718</v>
      </c>
      <c r="U564" s="4">
        <v>23.96180753963505</v>
      </c>
      <c r="V564" s="4">
        <v>4847.6540020546736</v>
      </c>
      <c r="W564" s="4">
        <v>64.828376767538899</v>
      </c>
      <c r="X564" s="4">
        <v>57.278885881590988</v>
      </c>
      <c r="Y564" s="4">
        <v>79.927358539434735</v>
      </c>
      <c r="Z564" s="4">
        <v>54.335835427564575</v>
      </c>
      <c r="AA564" s="4">
        <v>4851.6499999999996</v>
      </c>
      <c r="AB564" s="4">
        <v>13.192123673770766</v>
      </c>
      <c r="AC564" s="4">
        <v>0.29282203164135046</v>
      </c>
      <c r="AD564" s="4">
        <v>25.798603284258832</v>
      </c>
    </row>
    <row r="565" spans="1:30" x14ac:dyDescent="0.3">
      <c r="A565" s="3">
        <v>40660</v>
      </c>
      <c r="B565" s="4">
        <v>4910</v>
      </c>
      <c r="C565" s="4">
        <v>4922</v>
      </c>
      <c r="D565" s="4">
        <v>4876</v>
      </c>
      <c r="E565" s="4">
        <v>4885</v>
      </c>
      <c r="F565" s="4">
        <v>720386</v>
      </c>
      <c r="G565" s="4"/>
      <c r="H565" s="4">
        <v>35291137440</v>
      </c>
      <c r="I565" s="4"/>
      <c r="J565" s="4">
        <v>4</v>
      </c>
      <c r="K565" s="4">
        <v>8.1950419995902482E-2</v>
      </c>
      <c r="L565" s="4">
        <v>705452</v>
      </c>
      <c r="M565" s="4">
        <v>21240</v>
      </c>
      <c r="N565" s="4">
        <v>0.57752293105756047</v>
      </c>
      <c r="O565" s="4">
        <v>4856.95</v>
      </c>
      <c r="P565" s="4">
        <v>4951.6716448336911</v>
      </c>
      <c r="Q565" s="4">
        <v>4762.2283551663086</v>
      </c>
      <c r="R565" s="4">
        <v>25.996376811594203</v>
      </c>
      <c r="S565" s="4">
        <v>19.655797101449274</v>
      </c>
      <c r="T565" s="4">
        <v>15.757348838616243</v>
      </c>
      <c r="U565" s="4">
        <v>24.150983784845781</v>
      </c>
      <c r="V565" s="4">
        <v>4851.2107637637519</v>
      </c>
      <c r="W565" s="4">
        <v>69.031925975107228</v>
      </c>
      <c r="X565" s="4">
        <v>61.19656591276307</v>
      </c>
      <c r="Y565" s="4">
        <v>84.70264609979553</v>
      </c>
      <c r="Z565" s="4">
        <v>53.38514425168951</v>
      </c>
      <c r="AA565" s="4">
        <v>4856.95</v>
      </c>
      <c r="AB565" s="4">
        <v>14.407061934020021</v>
      </c>
      <c r="AC565" s="4">
        <v>1.6370353556774144</v>
      </c>
      <c r="AD565" s="4">
        <v>25.540053156685214</v>
      </c>
    </row>
    <row r="566" spans="1:30" x14ac:dyDescent="0.3">
      <c r="A566" s="3">
        <v>40661</v>
      </c>
      <c r="B566" s="4">
        <v>4898</v>
      </c>
      <c r="C566" s="4">
        <v>4933</v>
      </c>
      <c r="D566" s="4">
        <v>4891</v>
      </c>
      <c r="E566" s="4">
        <v>4906</v>
      </c>
      <c r="F566" s="4">
        <v>725214</v>
      </c>
      <c r="G566" s="4"/>
      <c r="H566" s="4">
        <v>35633101840</v>
      </c>
      <c r="I566" s="4"/>
      <c r="J566" s="4">
        <v>8</v>
      </c>
      <c r="K566" s="4">
        <v>0.16333197223356472</v>
      </c>
      <c r="L566" s="4">
        <v>687486</v>
      </c>
      <c r="M566" s="4">
        <v>-17966</v>
      </c>
      <c r="N566" s="4">
        <v>0.91431745019592148</v>
      </c>
      <c r="O566" s="4">
        <v>4861.55</v>
      </c>
      <c r="P566" s="4">
        <v>4956.4172230014137</v>
      </c>
      <c r="Q566" s="4">
        <v>4766.6827769985866</v>
      </c>
      <c r="R566" s="4">
        <v>24.702653247941448</v>
      </c>
      <c r="S566" s="4">
        <v>19.853613906678866</v>
      </c>
      <c r="T566" s="4">
        <v>16.073910475662199</v>
      </c>
      <c r="U566" s="4">
        <v>24.127782116265848</v>
      </c>
      <c r="V566" s="4">
        <v>4856.4287862624424</v>
      </c>
      <c r="W566" s="4">
        <v>74.211760173881018</v>
      </c>
      <c r="X566" s="4">
        <v>65.534963999802386</v>
      </c>
      <c r="Y566" s="4">
        <v>91.565352522038268</v>
      </c>
      <c r="Z566" s="4">
        <v>54.96847896975067</v>
      </c>
      <c r="AA566" s="4">
        <v>4861.55</v>
      </c>
      <c r="AB566" s="4">
        <v>16.869967272574286</v>
      </c>
      <c r="AC566" s="4">
        <v>3.0877907763342591</v>
      </c>
      <c r="AD566" s="4">
        <v>27.564352992480053</v>
      </c>
    </row>
    <row r="567" spans="1:30" x14ac:dyDescent="0.3">
      <c r="A567" s="3">
        <v>40662</v>
      </c>
      <c r="B567" s="4">
        <v>4901</v>
      </c>
      <c r="C567" s="4">
        <v>4917</v>
      </c>
      <c r="D567" s="4">
        <v>4857</v>
      </c>
      <c r="E567" s="4">
        <v>4915</v>
      </c>
      <c r="F567" s="4">
        <v>677640</v>
      </c>
      <c r="G567" s="4"/>
      <c r="H567" s="4">
        <v>33162724320</v>
      </c>
      <c r="I567" s="4"/>
      <c r="J567" s="4">
        <v>2</v>
      </c>
      <c r="K567" s="4">
        <v>4.0708324852432323E-2</v>
      </c>
      <c r="L567" s="4">
        <v>690702</v>
      </c>
      <c r="M567" s="4">
        <v>3216</v>
      </c>
      <c r="N567" s="4">
        <v>0.97378584928916978</v>
      </c>
      <c r="O567" s="4">
        <v>4867.6000000000004</v>
      </c>
      <c r="P567" s="4">
        <v>4959.8613678632619</v>
      </c>
      <c r="Q567" s="4">
        <v>4775.3386321367389</v>
      </c>
      <c r="R567" s="4">
        <v>23.835616438356166</v>
      </c>
      <c r="S567" s="4">
        <v>22.922374429223748</v>
      </c>
      <c r="T567" s="4">
        <v>16.150528857499506</v>
      </c>
      <c r="U567" s="4">
        <v>23.91661024126585</v>
      </c>
      <c r="V567" s="4">
        <v>4862.0069970945906</v>
      </c>
      <c r="W567" s="4">
        <v>79.379268687349239</v>
      </c>
      <c r="X567" s="4">
        <v>70.149732228984661</v>
      </c>
      <c r="Y567" s="4">
        <v>97.838341604078408</v>
      </c>
      <c r="Z567" s="4">
        <v>55.648089858024321</v>
      </c>
      <c r="AA567" s="4">
        <v>4867.6000000000004</v>
      </c>
      <c r="AB567" s="4">
        <v>19.325292340984561</v>
      </c>
      <c r="AC567" s="4">
        <v>4.6342194967771446</v>
      </c>
      <c r="AD567" s="4">
        <v>29.38214568841483</v>
      </c>
    </row>
    <row r="568" spans="1:30" x14ac:dyDescent="0.3">
      <c r="A568" s="3">
        <v>40666</v>
      </c>
      <c r="B568" s="4">
        <v>4923</v>
      </c>
      <c r="C568" s="4">
        <v>4965</v>
      </c>
      <c r="D568" s="4">
        <v>4923</v>
      </c>
      <c r="E568" s="4">
        <v>4953</v>
      </c>
      <c r="F568" s="4">
        <v>615802</v>
      </c>
      <c r="G568" s="4"/>
      <c r="H568" s="4">
        <v>30484912440</v>
      </c>
      <c r="I568" s="4"/>
      <c r="J568" s="4">
        <v>60</v>
      </c>
      <c r="K568" s="4">
        <v>1.226241569589209</v>
      </c>
      <c r="L568" s="4">
        <v>762378</v>
      </c>
      <c r="M568" s="4">
        <v>71676</v>
      </c>
      <c r="N568" s="4">
        <v>1.5885387289639081</v>
      </c>
      <c r="O568" s="4">
        <v>4875.55</v>
      </c>
      <c r="P568" s="4">
        <v>4968.4724945855414</v>
      </c>
      <c r="Q568" s="4">
        <v>4782.6275054144589</v>
      </c>
      <c r="R568" s="4">
        <v>28.244972577696526</v>
      </c>
      <c r="S568" s="4">
        <v>22.212065813528337</v>
      </c>
      <c r="T568" s="4">
        <v>16.519783515884598</v>
      </c>
      <c r="U568" s="4">
        <v>24.114716833131208</v>
      </c>
      <c r="V568" s="4">
        <v>4870.6729973712963</v>
      </c>
      <c r="W568" s="4">
        <v>84.055043593763955</v>
      </c>
      <c r="X568" s="4">
        <v>74.784836017244416</v>
      </c>
      <c r="Y568" s="4">
        <v>102.59545874680302</v>
      </c>
      <c r="Z568" s="4">
        <v>58.435998544884313</v>
      </c>
      <c r="AA568" s="4">
        <v>4875.55</v>
      </c>
      <c r="AB568" s="4">
        <v>24.060087852234574</v>
      </c>
      <c r="AC568" s="4">
        <v>6.4843021972969002</v>
      </c>
      <c r="AD568" s="4">
        <v>35.151571309875351</v>
      </c>
    </row>
    <row r="569" spans="1:30" x14ac:dyDescent="0.3">
      <c r="A569" s="3">
        <v>40667</v>
      </c>
      <c r="B569" s="4">
        <v>4954</v>
      </c>
      <c r="C569" s="4">
        <v>4960</v>
      </c>
      <c r="D569" s="4">
        <v>4915</v>
      </c>
      <c r="E569" s="4">
        <v>4941</v>
      </c>
      <c r="F569" s="4">
        <v>780342</v>
      </c>
      <c r="G569" s="4"/>
      <c r="H569" s="4">
        <v>38523100740</v>
      </c>
      <c r="I569" s="4"/>
      <c r="J569" s="4">
        <v>-9</v>
      </c>
      <c r="K569" s="4">
        <v>-0.18181818181818182</v>
      </c>
      <c r="L569" s="4">
        <v>790724</v>
      </c>
      <c r="M569" s="4">
        <v>28346</v>
      </c>
      <c r="N569" s="4">
        <v>1.1753624375460652</v>
      </c>
      <c r="O569" s="4">
        <v>4883.6000000000004</v>
      </c>
      <c r="P569" s="4">
        <v>4969.6590494950997</v>
      </c>
      <c r="Q569" s="4">
        <v>4797.540950504901</v>
      </c>
      <c r="R569" s="4">
        <v>28.219178082191782</v>
      </c>
      <c r="S569" s="4">
        <v>22.009132420091326</v>
      </c>
      <c r="T569" s="4">
        <v>17.028155670816052</v>
      </c>
      <c r="U569" s="4">
        <v>24.238982839498384</v>
      </c>
      <c r="V569" s="4">
        <v>4877.3708071454585</v>
      </c>
      <c r="W569" s="4">
        <v>83.354991468524346</v>
      </c>
      <c r="X569" s="4">
        <v>77.641554501004393</v>
      </c>
      <c r="Y569" s="4">
        <v>94.78186540356424</v>
      </c>
      <c r="Z569" s="4">
        <v>57.239975089856351</v>
      </c>
      <c r="AA569" s="4">
        <v>4883.6000000000004</v>
      </c>
      <c r="AB569" s="4">
        <v>26.538231482390074</v>
      </c>
      <c r="AC569" s="4">
        <v>8.39420022444863</v>
      </c>
      <c r="AD569" s="4">
        <v>36.288062515882885</v>
      </c>
    </row>
    <row r="570" spans="1:30" x14ac:dyDescent="0.3">
      <c r="A570" s="3">
        <v>40668</v>
      </c>
      <c r="B570" s="4">
        <v>4928</v>
      </c>
      <c r="C570" s="4">
        <v>4936</v>
      </c>
      <c r="D570" s="4">
        <v>4884</v>
      </c>
      <c r="E570" s="4">
        <v>4913</v>
      </c>
      <c r="F570" s="4">
        <v>1149526</v>
      </c>
      <c r="G570" s="4"/>
      <c r="H570" s="4">
        <v>56397335720</v>
      </c>
      <c r="I570" s="4"/>
      <c r="J570" s="4">
        <v>-23</v>
      </c>
      <c r="K570" s="4">
        <v>-0.46596434359805511</v>
      </c>
      <c r="L570" s="4">
        <v>862822</v>
      </c>
      <c r="M570" s="4">
        <v>72098</v>
      </c>
      <c r="N570" s="4">
        <v>0.5618609982499374</v>
      </c>
      <c r="O570" s="4">
        <v>4885.55</v>
      </c>
      <c r="P570" s="4">
        <v>4972.4142043652046</v>
      </c>
      <c r="Q570" s="4">
        <v>4798.6857956347958</v>
      </c>
      <c r="R570" s="4">
        <v>22.222222222222221</v>
      </c>
      <c r="S570" s="4">
        <v>25.830959164292501</v>
      </c>
      <c r="T570" s="4">
        <v>17.100823362419902</v>
      </c>
      <c r="U570" s="4">
        <v>24.087223702232002</v>
      </c>
      <c r="V570" s="4">
        <v>4880.7640636077958</v>
      </c>
      <c r="W570" s="4">
        <v>75.361660979016236</v>
      </c>
      <c r="X570" s="4">
        <v>76.881589993675007</v>
      </c>
      <c r="Y570" s="4">
        <v>72.321802949698707</v>
      </c>
      <c r="Z570" s="4">
        <v>54.500226487140623</v>
      </c>
      <c r="AA570" s="4">
        <v>4885.55</v>
      </c>
      <c r="AB570" s="4">
        <v>25.943748782569855</v>
      </c>
      <c r="AC570" s="4">
        <v>10.065585801412556</v>
      </c>
      <c r="AD570" s="4">
        <v>31.756325962314598</v>
      </c>
    </row>
    <row r="571" spans="1:30" x14ac:dyDescent="0.3">
      <c r="A571" s="3">
        <v>40669</v>
      </c>
      <c r="B571" s="4">
        <v>4850</v>
      </c>
      <c r="C571" s="4">
        <v>4858</v>
      </c>
      <c r="D571" s="4">
        <v>4798</v>
      </c>
      <c r="E571" s="4">
        <v>4804</v>
      </c>
      <c r="F571" s="4">
        <v>1210132</v>
      </c>
      <c r="G571" s="4"/>
      <c r="H571" s="4">
        <v>58398387720</v>
      </c>
      <c r="I571" s="4"/>
      <c r="J571" s="4">
        <v>-102</v>
      </c>
      <c r="K571" s="4">
        <v>-2.0790868324500611</v>
      </c>
      <c r="L571" s="4">
        <v>829936</v>
      </c>
      <c r="M571" s="4">
        <v>-32886</v>
      </c>
      <c r="N571" s="4">
        <v>-1.5886347574028779</v>
      </c>
      <c r="O571" s="4">
        <v>4881.55</v>
      </c>
      <c r="P571" s="4">
        <v>4975.4168738160597</v>
      </c>
      <c r="Q571" s="4">
        <v>4787.6831261839407</v>
      </c>
      <c r="R571" s="4">
        <v>19.576719576719576</v>
      </c>
      <c r="S571" s="4">
        <v>31.569664902998234</v>
      </c>
      <c r="T571" s="4">
        <v>17.538773878687188</v>
      </c>
      <c r="U571" s="4">
        <v>24.112341621360088</v>
      </c>
      <c r="V571" s="4">
        <v>4873.4532004070534</v>
      </c>
      <c r="W571" s="4">
        <v>51.438712109763316</v>
      </c>
      <c r="X571" s="4">
        <v>68.400630699037777</v>
      </c>
      <c r="Y571" s="4">
        <v>17.514874931214393</v>
      </c>
      <c r="Z571" s="4">
        <v>45.56359031054923</v>
      </c>
      <c r="AA571" s="4">
        <v>4881.55</v>
      </c>
      <c r="AB571" s="4">
        <v>16.487174031628456</v>
      </c>
      <c r="AC571" s="4">
        <v>10.677165632861691</v>
      </c>
      <c r="AD571" s="4">
        <v>11.62001679753353</v>
      </c>
    </row>
    <row r="572" spans="1:30" x14ac:dyDescent="0.3">
      <c r="A572" s="3">
        <v>40672</v>
      </c>
      <c r="B572" s="4">
        <v>4820</v>
      </c>
      <c r="C572" s="4">
        <v>4829</v>
      </c>
      <c r="D572" s="4">
        <v>4795</v>
      </c>
      <c r="E572" s="4">
        <v>4829</v>
      </c>
      <c r="F572" s="4">
        <v>791070</v>
      </c>
      <c r="G572" s="4"/>
      <c r="H572" s="4">
        <v>38083421720</v>
      </c>
      <c r="I572" s="4"/>
      <c r="J572" s="4">
        <v>4</v>
      </c>
      <c r="K572" s="4">
        <v>8.2901554404145081E-2</v>
      </c>
      <c r="L572" s="4">
        <v>813590</v>
      </c>
      <c r="M572" s="4">
        <v>-16346</v>
      </c>
      <c r="N572" s="4">
        <v>-0.99842138712917594</v>
      </c>
      <c r="O572" s="4">
        <v>4877.7</v>
      </c>
      <c r="P572" s="4">
        <v>4973.5354840338377</v>
      </c>
      <c r="Q572" s="4">
        <v>4781.8645159661619</v>
      </c>
      <c r="R572" s="4">
        <v>17.441860465116278</v>
      </c>
      <c r="S572" s="4">
        <v>32.289803220035779</v>
      </c>
      <c r="T572" s="4">
        <v>18.14042317149784</v>
      </c>
      <c r="U572" s="4">
        <v>23.676635872859841</v>
      </c>
      <c r="V572" s="4">
        <v>4869.2195622730487</v>
      </c>
      <c r="W572" s="4">
        <v>40.959141406508877</v>
      </c>
      <c r="X572" s="4">
        <v>59.253467601528143</v>
      </c>
      <c r="Y572" s="4">
        <v>4.3704890164703443</v>
      </c>
      <c r="Z572" s="4">
        <v>47.636564102815967</v>
      </c>
      <c r="AA572" s="4">
        <v>4877.7</v>
      </c>
      <c r="AB572" s="4">
        <v>10.884590690787263</v>
      </c>
      <c r="AC572" s="4">
        <v>10.696920400283172</v>
      </c>
      <c r="AD572" s="4">
        <v>0.37534058100818157</v>
      </c>
    </row>
    <row r="573" spans="1:30" x14ac:dyDescent="0.3">
      <c r="A573" s="3">
        <v>40673</v>
      </c>
      <c r="B573" s="4">
        <v>4829</v>
      </c>
      <c r="C573" s="4">
        <v>4852</v>
      </c>
      <c r="D573" s="4">
        <v>4816</v>
      </c>
      <c r="E573" s="4">
        <v>4848</v>
      </c>
      <c r="F573" s="4">
        <v>669430</v>
      </c>
      <c r="G573" s="4"/>
      <c r="H573" s="4">
        <v>32364507920</v>
      </c>
      <c r="I573" s="4"/>
      <c r="J573" s="4">
        <v>34</v>
      </c>
      <c r="K573" s="4">
        <v>0.70627336933942664</v>
      </c>
      <c r="L573" s="4">
        <v>785918</v>
      </c>
      <c r="M573" s="4">
        <v>-27672</v>
      </c>
      <c r="N573" s="4">
        <v>-0.53548347387210693</v>
      </c>
      <c r="O573" s="4">
        <v>4874.1000000000004</v>
      </c>
      <c r="P573" s="4">
        <v>4968.7105702339868</v>
      </c>
      <c r="Q573" s="4">
        <v>4779.4894297660139</v>
      </c>
      <c r="R573" s="4">
        <v>17.657657657657658</v>
      </c>
      <c r="S573" s="4">
        <v>32.522522522522522</v>
      </c>
      <c r="T573" s="4">
        <v>17.910657729787879</v>
      </c>
      <c r="U573" s="4">
        <v>22.801356720606918</v>
      </c>
      <c r="V573" s="4">
        <v>4867.1986515803774</v>
      </c>
      <c r="W573" s="4">
        <v>37.698251133751015</v>
      </c>
      <c r="X573" s="4">
        <v>52.068395445602427</v>
      </c>
      <c r="Y573" s="4">
        <v>8.9579625100481906</v>
      </c>
      <c r="Z573" s="4">
        <v>49.184629907265773</v>
      </c>
      <c r="AA573" s="4">
        <v>4874.1000000000004</v>
      </c>
      <c r="AB573" s="4">
        <v>7.8867309144497995</v>
      </c>
      <c r="AC573" s="4">
        <v>10.42928330639428</v>
      </c>
      <c r="AD573" s="4">
        <v>-5.085104783888962</v>
      </c>
    </row>
    <row r="574" spans="1:30" x14ac:dyDescent="0.3">
      <c r="A574" s="3">
        <v>40674</v>
      </c>
      <c r="B574" s="4">
        <v>4857</v>
      </c>
      <c r="C574" s="4">
        <v>4866</v>
      </c>
      <c r="D574" s="4">
        <v>4819</v>
      </c>
      <c r="E574" s="4">
        <v>4822</v>
      </c>
      <c r="F574" s="4">
        <v>760998</v>
      </c>
      <c r="G574" s="4"/>
      <c r="H574" s="4">
        <v>36877651180</v>
      </c>
      <c r="I574" s="4"/>
      <c r="J574" s="4">
        <v>-12</v>
      </c>
      <c r="K574" s="4">
        <v>-0.24824162184526274</v>
      </c>
      <c r="L574" s="4">
        <v>802496</v>
      </c>
      <c r="M574" s="4">
        <v>16578</v>
      </c>
      <c r="N574" s="4">
        <v>-0.98664284760937115</v>
      </c>
      <c r="O574" s="4">
        <v>4870.05</v>
      </c>
      <c r="P574" s="4">
        <v>4966.2861158817213</v>
      </c>
      <c r="Q574" s="4">
        <v>4773.813884118279</v>
      </c>
      <c r="R574" s="4">
        <v>18.834080717488789</v>
      </c>
      <c r="S574" s="4">
        <v>31.031390134529147</v>
      </c>
      <c r="T574" s="4">
        <v>17.301847480689858</v>
      </c>
      <c r="U574" s="4">
        <v>21.564708002771368</v>
      </c>
      <c r="V574" s="4">
        <v>4862.8940180965319</v>
      </c>
      <c r="W574" s="4">
        <v>30.426285069559498</v>
      </c>
      <c r="X574" s="4">
        <v>44.854358653588122</v>
      </c>
      <c r="Y574" s="4">
        <v>1.5701379015022496</v>
      </c>
      <c r="Z574" s="4">
        <v>47.175651228362945</v>
      </c>
      <c r="AA574" s="4">
        <v>4870.05</v>
      </c>
      <c r="AB574" s="4">
        <v>3.3740290279802139</v>
      </c>
      <c r="AC574" s="4">
        <v>9.757354327497703</v>
      </c>
      <c r="AD574" s="4">
        <v>-12.766650599034978</v>
      </c>
    </row>
    <row r="575" spans="1:30" x14ac:dyDescent="0.3">
      <c r="A575" s="3">
        <v>40675</v>
      </c>
      <c r="B575" s="4">
        <v>4780</v>
      </c>
      <c r="C575" s="4">
        <v>4810</v>
      </c>
      <c r="D575" s="4">
        <v>4766</v>
      </c>
      <c r="E575" s="4">
        <v>4782</v>
      </c>
      <c r="F575" s="4">
        <v>908112</v>
      </c>
      <c r="G575" s="4"/>
      <c r="H575" s="4">
        <v>43490724179.999992</v>
      </c>
      <c r="I575" s="4"/>
      <c r="J575" s="4">
        <v>-63</v>
      </c>
      <c r="K575" s="4">
        <v>-1.3003095975232197</v>
      </c>
      <c r="L575" s="4">
        <v>835010</v>
      </c>
      <c r="M575" s="4">
        <v>32514</v>
      </c>
      <c r="N575" s="4">
        <v>-1.6666495306443523</v>
      </c>
      <c r="O575" s="4">
        <v>4863.05</v>
      </c>
      <c r="P575" s="4">
        <v>4963.4302271366232</v>
      </c>
      <c r="Q575" s="4">
        <v>4762.6697728633771</v>
      </c>
      <c r="R575" s="4">
        <v>18.575293056807933</v>
      </c>
      <c r="S575" s="4">
        <v>34.355275022542827</v>
      </c>
      <c r="T575" s="4">
        <v>17.263159262372753</v>
      </c>
      <c r="U575" s="4">
        <v>20.765160646521505</v>
      </c>
      <c r="V575" s="4">
        <v>4855.1898258968622</v>
      </c>
      <c r="W575" s="4">
        <v>22.96425704804804</v>
      </c>
      <c r="X575" s="4">
        <v>37.557658118408092</v>
      </c>
      <c r="Y575" s="4">
        <v>-6.222545092672064</v>
      </c>
      <c r="Z575" s="4">
        <v>44.248738004714419</v>
      </c>
      <c r="AA575" s="4">
        <v>4863.05</v>
      </c>
      <c r="AB575" s="4">
        <v>-3.3908972822509895</v>
      </c>
      <c r="AC575" s="4">
        <v>8.5051398884740177</v>
      </c>
      <c r="AD575" s="4">
        <v>-23.792074341450014</v>
      </c>
    </row>
    <row r="576" spans="1:30" x14ac:dyDescent="0.3">
      <c r="A576" s="3">
        <v>40676</v>
      </c>
      <c r="B576" s="4">
        <v>4803</v>
      </c>
      <c r="C576" s="4">
        <v>4852</v>
      </c>
      <c r="D576" s="4">
        <v>4801</v>
      </c>
      <c r="E576" s="4">
        <v>4850</v>
      </c>
      <c r="F576" s="4">
        <v>750692</v>
      </c>
      <c r="G576" s="4"/>
      <c r="H576" s="4">
        <v>36263261440</v>
      </c>
      <c r="I576" s="4"/>
      <c r="J576" s="4">
        <v>61</v>
      </c>
      <c r="K576" s="4">
        <v>1.2737523491334306</v>
      </c>
      <c r="L576" s="4">
        <v>772270</v>
      </c>
      <c r="M576" s="4">
        <v>-62740</v>
      </c>
      <c r="N576" s="4">
        <v>-0.20986790667050365</v>
      </c>
      <c r="O576" s="4">
        <v>4860.2</v>
      </c>
      <c r="P576" s="4">
        <v>4958.6451116104809</v>
      </c>
      <c r="Q576" s="4">
        <v>4761.7548883895188</v>
      </c>
      <c r="R576" s="4">
        <v>20.800696257615314</v>
      </c>
      <c r="S576" s="4">
        <v>33.159268929503916</v>
      </c>
      <c r="T576" s="4">
        <v>17.058320552695335</v>
      </c>
      <c r="U576" s="4">
        <v>19.939554401864108</v>
      </c>
      <c r="V576" s="4">
        <v>4854.6955567638279</v>
      </c>
      <c r="W576" s="4">
        <v>29.379856457492664</v>
      </c>
      <c r="X576" s="4">
        <v>34.831724231436283</v>
      </c>
      <c r="Y576" s="4">
        <v>18.476120909605427</v>
      </c>
      <c r="Z576" s="4">
        <v>49.819934574737822</v>
      </c>
      <c r="AA576" s="4">
        <v>4860.2</v>
      </c>
      <c r="AB576" s="4">
        <v>-3.2279090947431541</v>
      </c>
      <c r="AC576" s="4">
        <v>7.3877066519771448</v>
      </c>
      <c r="AD576" s="4">
        <v>-21.231231493440596</v>
      </c>
    </row>
    <row r="577" spans="1:30" x14ac:dyDescent="0.3">
      <c r="A577" s="3">
        <v>40679</v>
      </c>
      <c r="B577" s="4">
        <v>4841</v>
      </c>
      <c r="C577" s="4">
        <v>4857</v>
      </c>
      <c r="D577" s="4">
        <v>4816</v>
      </c>
      <c r="E577" s="4">
        <v>4818</v>
      </c>
      <c r="F577" s="4">
        <v>625414</v>
      </c>
      <c r="G577" s="4"/>
      <c r="H577" s="4">
        <v>30242753139.999996</v>
      </c>
      <c r="I577" s="4"/>
      <c r="J577" s="4">
        <v>-12</v>
      </c>
      <c r="K577" s="4">
        <v>-0.2484472049689441</v>
      </c>
      <c r="L577" s="4">
        <v>755132</v>
      </c>
      <c r="M577" s="4">
        <v>-17138</v>
      </c>
      <c r="N577" s="4">
        <v>-0.85909769021040183</v>
      </c>
      <c r="O577" s="4">
        <v>4859.75</v>
      </c>
      <c r="P577" s="4">
        <v>4958.8779476232612</v>
      </c>
      <c r="Q577" s="4">
        <v>4760.6220523767388</v>
      </c>
      <c r="R577" s="4">
        <v>22.344322344322343</v>
      </c>
      <c r="S577" s="4">
        <v>27.38095238095238</v>
      </c>
      <c r="T577" s="4">
        <v>17.357759855460113</v>
      </c>
      <c r="U577" s="4">
        <v>19.215765743706996</v>
      </c>
      <c r="V577" s="4">
        <v>4851.200741833939</v>
      </c>
      <c r="W577" s="4">
        <v>28.521278875441848</v>
      </c>
      <c r="X577" s="4">
        <v>32.728242446104808</v>
      </c>
      <c r="Y577" s="4">
        <v>20.107351734115923</v>
      </c>
      <c r="Z577" s="4">
        <v>47.470130433713813</v>
      </c>
      <c r="AA577" s="4">
        <v>4859.75</v>
      </c>
      <c r="AB577" s="4">
        <v>-5.6161330607155833</v>
      </c>
      <c r="AC577" s="4">
        <v>6.1492457269587897</v>
      </c>
      <c r="AD577" s="4">
        <v>-23.530757575348744</v>
      </c>
    </row>
    <row r="578" spans="1:30" x14ac:dyDescent="0.3">
      <c r="A578" s="3">
        <v>40680</v>
      </c>
      <c r="B578" s="4">
        <v>4821</v>
      </c>
      <c r="C578" s="4">
        <v>4833</v>
      </c>
      <c r="D578" s="4">
        <v>4794</v>
      </c>
      <c r="E578" s="4">
        <v>4823</v>
      </c>
      <c r="F578" s="4">
        <v>704750</v>
      </c>
      <c r="G578" s="4"/>
      <c r="H578" s="4">
        <v>33931526179.999996</v>
      </c>
      <c r="I578" s="4"/>
      <c r="J578" s="4">
        <v>-12</v>
      </c>
      <c r="K578" s="4">
        <v>-0.24819027921406411</v>
      </c>
      <c r="L578" s="4">
        <v>713876</v>
      </c>
      <c r="M578" s="4">
        <v>-41256</v>
      </c>
      <c r="N578" s="4">
        <v>-0.73476444316380551</v>
      </c>
      <c r="O578" s="4">
        <v>4858.7</v>
      </c>
      <c r="P578" s="4">
        <v>4958.9119753322921</v>
      </c>
      <c r="Q578" s="4">
        <v>4758.4880246677076</v>
      </c>
      <c r="R578" s="4">
        <v>22.676579925650557</v>
      </c>
      <c r="S578" s="4">
        <v>27.788104089219328</v>
      </c>
      <c r="T578" s="4">
        <v>17.785589175450387</v>
      </c>
      <c r="U578" s="4">
        <v>18.73737668621904</v>
      </c>
      <c r="V578" s="4">
        <v>4848.5149568973738</v>
      </c>
      <c r="W578" s="4">
        <v>30.190656505196529</v>
      </c>
      <c r="X578" s="4">
        <v>31.882380465802047</v>
      </c>
      <c r="Y578" s="4">
        <v>26.807208583985492</v>
      </c>
      <c r="Z578" s="4">
        <v>47.87449695503004</v>
      </c>
      <c r="AA578" s="4">
        <v>4858.7</v>
      </c>
      <c r="AB578" s="4">
        <v>-7.0243867883491475</v>
      </c>
      <c r="AC578" s="4">
        <v>4.8946140588342244</v>
      </c>
      <c r="AD578" s="4">
        <v>-23.838001694366746</v>
      </c>
    </row>
    <row r="579" spans="1:30" x14ac:dyDescent="0.3">
      <c r="A579" s="3">
        <v>40681</v>
      </c>
      <c r="B579" s="4">
        <v>4830</v>
      </c>
      <c r="C579" s="4">
        <v>4846</v>
      </c>
      <c r="D579" s="4">
        <v>4803</v>
      </c>
      <c r="E579" s="4">
        <v>4814</v>
      </c>
      <c r="F579" s="4">
        <v>603848</v>
      </c>
      <c r="G579" s="4"/>
      <c r="H579" s="4">
        <v>29137435160</v>
      </c>
      <c r="I579" s="4"/>
      <c r="J579" s="4">
        <v>0</v>
      </c>
      <c r="K579" s="4">
        <v>0</v>
      </c>
      <c r="L579" s="4">
        <v>725590</v>
      </c>
      <c r="M579" s="4">
        <v>11714</v>
      </c>
      <c r="N579" s="4">
        <v>-0.96076696772069492</v>
      </c>
      <c r="O579" s="4">
        <v>4860.7</v>
      </c>
      <c r="P579" s="4">
        <v>4955.5221493112231</v>
      </c>
      <c r="Q579" s="4">
        <v>4765.8778506887766</v>
      </c>
      <c r="R579" s="4">
        <v>24.878993223620522</v>
      </c>
      <c r="S579" s="4">
        <v>25.169409486931272</v>
      </c>
      <c r="T579" s="4">
        <v>17.774345066148918</v>
      </c>
      <c r="U579" s="4">
        <v>17.935937107311723</v>
      </c>
      <c r="V579" s="4">
        <v>4845.227818145243</v>
      </c>
      <c r="W579" s="4">
        <v>36.127104336797686</v>
      </c>
      <c r="X579" s="4">
        <v>33.297288422800591</v>
      </c>
      <c r="Y579" s="4">
        <v>41.786736164791876</v>
      </c>
      <c r="Z579" s="4">
        <v>47.18626728298009</v>
      </c>
      <c r="AA579" s="4">
        <v>4860.7</v>
      </c>
      <c r="AB579" s="4">
        <v>-8.7656182069977149</v>
      </c>
      <c r="AC579" s="4">
        <v>3.593639557326421</v>
      </c>
      <c r="AD579" s="4">
        <v>-24.718515528648272</v>
      </c>
    </row>
    <row r="580" spans="1:30" x14ac:dyDescent="0.3">
      <c r="A580" s="3">
        <v>40682</v>
      </c>
      <c r="B580" s="4">
        <v>4841</v>
      </c>
      <c r="C580" s="4">
        <v>4847</v>
      </c>
      <c r="D580" s="4">
        <v>4817</v>
      </c>
      <c r="E580" s="4">
        <v>4830</v>
      </c>
      <c r="F580" s="4">
        <v>632336</v>
      </c>
      <c r="G580" s="4"/>
      <c r="H580" s="4">
        <v>30543991480</v>
      </c>
      <c r="I580" s="4"/>
      <c r="J580" s="4">
        <v>5</v>
      </c>
      <c r="K580" s="4">
        <v>0.10362694300518134</v>
      </c>
      <c r="L580" s="4">
        <v>703244</v>
      </c>
      <c r="M580" s="4">
        <v>-22346</v>
      </c>
      <c r="N580" s="4">
        <v>-0.64794816414686829</v>
      </c>
      <c r="O580" s="4">
        <v>4861.5</v>
      </c>
      <c r="P580" s="4">
        <v>4954.993315269061</v>
      </c>
      <c r="Q580" s="4">
        <v>4768.006684730939</v>
      </c>
      <c r="R580" s="4">
        <v>25.318940137389596</v>
      </c>
      <c r="S580" s="4">
        <v>25.515210991167809</v>
      </c>
      <c r="T580" s="4">
        <v>16.910191438837398</v>
      </c>
      <c r="U580" s="4">
        <v>16.962368140454167</v>
      </c>
      <c r="V580" s="4">
        <v>4843.7775497504581</v>
      </c>
      <c r="W580" s="4">
        <v>45.418069557865124</v>
      </c>
      <c r="X580" s="4">
        <v>37.337548801155435</v>
      </c>
      <c r="Y580" s="4">
        <v>61.579111071284501</v>
      </c>
      <c r="Z580" s="4">
        <v>48.569836658586254</v>
      </c>
      <c r="AA580" s="4">
        <v>4861.5</v>
      </c>
      <c r="AB580" s="4">
        <v>-8.7535844956037181</v>
      </c>
      <c r="AC580" s="4">
        <v>2.4177134570473604</v>
      </c>
      <c r="AD580" s="4">
        <v>-22.342595905302158</v>
      </c>
    </row>
    <row r="581" spans="1:30" x14ac:dyDescent="0.3">
      <c r="A581" s="3">
        <v>40683</v>
      </c>
      <c r="B581" s="4">
        <v>4830</v>
      </c>
      <c r="C581" s="4">
        <v>4835</v>
      </c>
      <c r="D581" s="4">
        <v>4810</v>
      </c>
      <c r="E581" s="4">
        <v>4825</v>
      </c>
      <c r="F581" s="4">
        <v>475234</v>
      </c>
      <c r="G581" s="4"/>
      <c r="H581" s="4">
        <v>22929316080</v>
      </c>
      <c r="I581" s="4"/>
      <c r="J581" s="4">
        <v>-5</v>
      </c>
      <c r="K581" s="4">
        <v>-0.10351966873706005</v>
      </c>
      <c r="L581" s="4">
        <v>669742</v>
      </c>
      <c r="M581" s="4">
        <v>-33502</v>
      </c>
      <c r="N581" s="4">
        <v>-0.72629261568216319</v>
      </c>
      <c r="O581" s="4">
        <v>4860.3</v>
      </c>
      <c r="P581" s="4">
        <v>4955.0124067902407</v>
      </c>
      <c r="Q581" s="4">
        <v>4765.5875932097597</v>
      </c>
      <c r="R581" s="4">
        <v>20.833333333333332</v>
      </c>
      <c r="S581" s="4">
        <v>27.13414634146341</v>
      </c>
      <c r="T581" s="4">
        <v>16.031256814140061</v>
      </c>
      <c r="U581" s="4">
        <v>16.186906526671031</v>
      </c>
      <c r="V581" s="4">
        <v>4841.9892116789861</v>
      </c>
      <c r="W581" s="4">
        <v>49.945379705243418</v>
      </c>
      <c r="X581" s="4">
        <v>41.540159102518096</v>
      </c>
      <c r="Y581" s="4">
        <v>66.755820910694055</v>
      </c>
      <c r="Z581" s="4">
        <v>48.154862890388394</v>
      </c>
      <c r="AA581" s="4">
        <v>4860.3</v>
      </c>
      <c r="AB581" s="4">
        <v>-9.043260824333629</v>
      </c>
      <c r="AC581" s="4">
        <v>1.3261920969158376</v>
      </c>
      <c r="AD581" s="4">
        <v>-20.738905842498934</v>
      </c>
    </row>
    <row r="582" spans="1:30" x14ac:dyDescent="0.3">
      <c r="A582" s="3">
        <v>40686</v>
      </c>
      <c r="B582" s="4">
        <v>4835</v>
      </c>
      <c r="C582" s="4">
        <v>4839</v>
      </c>
      <c r="D582" s="4">
        <v>4777</v>
      </c>
      <c r="E582" s="4">
        <v>4779</v>
      </c>
      <c r="F582" s="4">
        <v>890966</v>
      </c>
      <c r="G582" s="4"/>
      <c r="H582" s="4">
        <v>42752868240</v>
      </c>
      <c r="I582" s="4"/>
      <c r="J582" s="4">
        <v>-45</v>
      </c>
      <c r="K582" s="4">
        <v>-0.93283582089552231</v>
      </c>
      <c r="L582" s="4">
        <v>812312</v>
      </c>
      <c r="M582" s="4">
        <v>142570</v>
      </c>
      <c r="N582" s="4">
        <v>-1.5775599308015562</v>
      </c>
      <c r="O582" s="4">
        <v>4855.6000000000004</v>
      </c>
      <c r="P582" s="4">
        <v>4956.4551436467182</v>
      </c>
      <c r="Q582" s="4">
        <v>4754.7448563532826</v>
      </c>
      <c r="R582" s="4">
        <v>20.239282153539385</v>
      </c>
      <c r="S582" s="4">
        <v>29.910269192422735</v>
      </c>
      <c r="T582" s="4">
        <v>15.762461817131818</v>
      </c>
      <c r="U582" s="4">
        <v>15.842268164485777</v>
      </c>
      <c r="V582" s="4">
        <v>4835.9902391381302</v>
      </c>
      <c r="W582" s="4">
        <v>37.630253136828948</v>
      </c>
      <c r="X582" s="4">
        <v>40.236857113955047</v>
      </c>
      <c r="Y582" s="4">
        <v>32.417045182576757</v>
      </c>
      <c r="Z582" s="4">
        <v>44.474980099783679</v>
      </c>
      <c r="AA582" s="4">
        <v>4855.6000000000004</v>
      </c>
      <c r="AB582" s="4">
        <v>-12.836673779043849</v>
      </c>
      <c r="AC582" s="4">
        <v>-2.2652272223180232E-2</v>
      </c>
      <c r="AD582" s="4">
        <v>-25.628043013641339</v>
      </c>
    </row>
    <row r="583" spans="1:30" x14ac:dyDescent="0.3">
      <c r="A583" s="3">
        <v>40687</v>
      </c>
      <c r="B583" s="4">
        <v>4775</v>
      </c>
      <c r="C583" s="4">
        <v>4811</v>
      </c>
      <c r="D583" s="4">
        <v>4773</v>
      </c>
      <c r="E583" s="4">
        <v>4808</v>
      </c>
      <c r="F583" s="4">
        <v>566942</v>
      </c>
      <c r="G583" s="4"/>
      <c r="H583" s="4">
        <v>27192866379.999996</v>
      </c>
      <c r="I583" s="4"/>
      <c r="J583" s="4">
        <v>10</v>
      </c>
      <c r="K583" s="4">
        <v>0.20842017507294708</v>
      </c>
      <c r="L583" s="4">
        <v>755734</v>
      </c>
      <c r="M583" s="4">
        <v>-56578</v>
      </c>
      <c r="N583" s="4">
        <v>-0.90786368648303661</v>
      </c>
      <c r="O583" s="4">
        <v>4852.05</v>
      </c>
      <c r="P583" s="4">
        <v>4954.3485337138318</v>
      </c>
      <c r="Q583" s="4">
        <v>4749.7514662861686</v>
      </c>
      <c r="R583" s="4">
        <v>18.793273986152325</v>
      </c>
      <c r="S583" s="4">
        <v>30.069238377843721</v>
      </c>
      <c r="T583" s="4">
        <v>15.757892129393813</v>
      </c>
      <c r="U583" s="4">
        <v>15.813856084090114</v>
      </c>
      <c r="V583" s="4">
        <v>4833.3245020773556</v>
      </c>
      <c r="W583" s="4">
        <v>40.471450809168012</v>
      </c>
      <c r="X583" s="4">
        <v>40.315055012359373</v>
      </c>
      <c r="Y583" s="4">
        <v>40.784242402785296</v>
      </c>
      <c r="Z583" s="4">
        <v>47.154860691132278</v>
      </c>
      <c r="AA583" s="4">
        <v>4852.05</v>
      </c>
      <c r="AB583" s="4">
        <v>-13.349043771719153</v>
      </c>
      <c r="AC583" s="4">
        <v>-1.2918324150323204</v>
      </c>
      <c r="AD583" s="4">
        <v>-24.114422713373663</v>
      </c>
    </row>
    <row r="584" spans="1:30" x14ac:dyDescent="0.3">
      <c r="A584" s="3">
        <v>40688</v>
      </c>
      <c r="B584" s="4">
        <v>4802</v>
      </c>
      <c r="C584" s="4">
        <v>4834</v>
      </c>
      <c r="D584" s="4">
        <v>4795</v>
      </c>
      <c r="E584" s="4">
        <v>4823</v>
      </c>
      <c r="F584" s="4">
        <v>654382</v>
      </c>
      <c r="G584" s="4"/>
      <c r="H584" s="4">
        <v>31528836420</v>
      </c>
      <c r="I584" s="4"/>
      <c r="J584" s="4">
        <v>27</v>
      </c>
      <c r="K584" s="4">
        <v>0.56296914095079231</v>
      </c>
      <c r="L584" s="4">
        <v>634160</v>
      </c>
      <c r="M584" s="4">
        <v>-121574</v>
      </c>
      <c r="N584" s="4">
        <v>-0.52388416797293202</v>
      </c>
      <c r="O584" s="4">
        <v>4848.3999999999996</v>
      </c>
      <c r="P584" s="4">
        <v>4949.3661329357519</v>
      </c>
      <c r="Q584" s="4">
        <v>4747.4338670642474</v>
      </c>
      <c r="R584" s="4">
        <v>20.325203252032519</v>
      </c>
      <c r="S584" s="4">
        <v>28.556910569105693</v>
      </c>
      <c r="T584" s="4">
        <v>15.610978544402595</v>
      </c>
      <c r="U584" s="4">
        <v>15.680078724189157</v>
      </c>
      <c r="V584" s="4">
        <v>4832.3412161652268</v>
      </c>
      <c r="W584" s="4">
        <v>46.822237047381854</v>
      </c>
      <c r="X584" s="4">
        <v>42.4841156907002</v>
      </c>
      <c r="Y584" s="4">
        <v>55.498479760745155</v>
      </c>
      <c r="Z584" s="4">
        <v>48.507980650415611</v>
      </c>
      <c r="AA584" s="4">
        <v>4848.3999999999996</v>
      </c>
      <c r="AB584" s="4">
        <v>-12.40176620163038</v>
      </c>
      <c r="AC584" s="4">
        <v>-2.3499213470892784</v>
      </c>
      <c r="AD584" s="4">
        <v>-20.103689709082204</v>
      </c>
    </row>
    <row r="585" spans="1:30" x14ac:dyDescent="0.3">
      <c r="A585" s="3">
        <v>40689</v>
      </c>
      <c r="B585" s="4">
        <v>4835</v>
      </c>
      <c r="C585" s="4">
        <v>4844</v>
      </c>
      <c r="D585" s="4">
        <v>4816</v>
      </c>
      <c r="E585" s="4">
        <v>4828</v>
      </c>
      <c r="F585" s="4">
        <v>412936</v>
      </c>
      <c r="G585" s="4"/>
      <c r="H585" s="4">
        <v>19947728860</v>
      </c>
      <c r="I585" s="4"/>
      <c r="J585" s="4">
        <v>10</v>
      </c>
      <c r="K585" s="4">
        <v>0.20755500207555005</v>
      </c>
      <c r="L585" s="4">
        <v>628180</v>
      </c>
      <c r="M585" s="4">
        <v>-5980</v>
      </c>
      <c r="N585" s="4">
        <v>-0.36218798691583376</v>
      </c>
      <c r="O585" s="4">
        <v>4845.55</v>
      </c>
      <c r="P585" s="4">
        <v>4945.4348837412354</v>
      </c>
      <c r="Q585" s="4">
        <v>4745.665116258765</v>
      </c>
      <c r="R585" s="4">
        <v>20.082815734989648</v>
      </c>
      <c r="S585" s="4">
        <v>29.089026915113873</v>
      </c>
      <c r="T585" s="4">
        <v>15.832323573642361</v>
      </c>
      <c r="U585" s="4">
        <v>15.794836206129302</v>
      </c>
      <c r="V585" s="4">
        <v>4831.927767006634</v>
      </c>
      <c r="W585" s="4">
        <v>53.040221523651404</v>
      </c>
      <c r="X585" s="4">
        <v>46.002817635017266</v>
      </c>
      <c r="Y585" s="4">
        <v>67.115029300919673</v>
      </c>
      <c r="Z585" s="4">
        <v>48.966483341625519</v>
      </c>
      <c r="AA585" s="4">
        <v>4845.55</v>
      </c>
      <c r="AB585" s="4">
        <v>-11.119406097411229</v>
      </c>
      <c r="AC585" s="4">
        <v>-3.1851103709294639</v>
      </c>
      <c r="AD585" s="4">
        <v>-15.86859145296353</v>
      </c>
    </row>
    <row r="586" spans="1:30" x14ac:dyDescent="0.3">
      <c r="A586" s="3">
        <v>40690</v>
      </c>
      <c r="B586" s="4">
        <v>4822</v>
      </c>
      <c r="C586" s="4">
        <v>4838</v>
      </c>
      <c r="D586" s="4">
        <v>4818</v>
      </c>
      <c r="E586" s="4">
        <v>4837</v>
      </c>
      <c r="F586" s="4">
        <v>313608</v>
      </c>
      <c r="G586" s="4"/>
      <c r="H586" s="4">
        <v>15143877720.000002</v>
      </c>
      <c r="I586" s="4"/>
      <c r="J586" s="4">
        <v>7</v>
      </c>
      <c r="K586" s="4">
        <v>0.14492753623188406</v>
      </c>
      <c r="L586" s="4">
        <v>611938</v>
      </c>
      <c r="M586" s="4">
        <v>-16242</v>
      </c>
      <c r="N586" s="4">
        <v>-0.10532620144153081</v>
      </c>
      <c r="O586" s="4">
        <v>4842.1000000000004</v>
      </c>
      <c r="P586" s="4">
        <v>4938.0852071936088</v>
      </c>
      <c r="Q586" s="4">
        <v>4746.114792806392</v>
      </c>
      <c r="R586" s="4">
        <v>19.50959488272921</v>
      </c>
      <c r="S586" s="4">
        <v>29.957356076759062</v>
      </c>
      <c r="T586" s="4">
        <v>16.344210212458478</v>
      </c>
      <c r="U586" s="4">
        <v>16.20906034406034</v>
      </c>
      <c r="V586" s="4">
        <v>4832.4108368155257</v>
      </c>
      <c r="W586" s="4">
        <v>64.188976511263093</v>
      </c>
      <c r="X586" s="4">
        <v>52.064870593765875</v>
      </c>
      <c r="Y586" s="4">
        <v>88.437188346257528</v>
      </c>
      <c r="Z586" s="4">
        <v>49.81320434485626</v>
      </c>
      <c r="AA586" s="4">
        <v>4842.1000000000004</v>
      </c>
      <c r="AB586" s="4">
        <v>-9.2700424135082358</v>
      </c>
      <c r="AC586" s="4">
        <v>-3.7646277083179185</v>
      </c>
      <c r="AD586" s="4">
        <v>-11.010829410380634</v>
      </c>
    </row>
    <row r="587" spans="1:30" x14ac:dyDescent="0.3">
      <c r="A587" s="3">
        <v>40693</v>
      </c>
      <c r="B587" s="4">
        <v>4841</v>
      </c>
      <c r="C587" s="4">
        <v>4885</v>
      </c>
      <c r="D587" s="4">
        <v>4841</v>
      </c>
      <c r="E587" s="4">
        <v>4874</v>
      </c>
      <c r="F587" s="4">
        <v>539472</v>
      </c>
      <c r="G587" s="4"/>
      <c r="H587" s="4">
        <v>26275839040</v>
      </c>
      <c r="I587" s="4"/>
      <c r="J587" s="4">
        <v>46</v>
      </c>
      <c r="K587" s="4">
        <v>0.9527754763877383</v>
      </c>
      <c r="L587" s="4">
        <v>651092</v>
      </c>
      <c r="M587" s="4">
        <v>39154</v>
      </c>
      <c r="N587" s="4">
        <v>0.70143903472071201</v>
      </c>
      <c r="O587" s="4">
        <v>4840.05</v>
      </c>
      <c r="P587" s="4">
        <v>4931.3571191090814</v>
      </c>
      <c r="Q587" s="4">
        <v>4748.742880890919</v>
      </c>
      <c r="R587" s="4">
        <v>24.838012958963283</v>
      </c>
      <c r="S587" s="4">
        <v>26.673866090712746</v>
      </c>
      <c r="T587" s="4">
        <v>16.424751027447996</v>
      </c>
      <c r="U587" s="4">
        <v>16.287639942473753</v>
      </c>
      <c r="V587" s="4">
        <v>4836.371709499761</v>
      </c>
      <c r="W587" s="4">
        <v>72.852174817032548</v>
      </c>
      <c r="X587" s="4">
        <v>58.993972001521435</v>
      </c>
      <c r="Y587" s="4">
        <v>100.56858044805476</v>
      </c>
      <c r="Z587" s="4">
        <v>53.175194433005061</v>
      </c>
      <c r="AA587" s="4">
        <v>4840.05</v>
      </c>
      <c r="AB587" s="4">
        <v>-4.7639022917783223</v>
      </c>
      <c r="AC587" s="4">
        <v>-3.8597967162665285</v>
      </c>
      <c r="AD587" s="4">
        <v>-1.8082111510235874</v>
      </c>
    </row>
    <row r="588" spans="1:30" x14ac:dyDescent="0.3">
      <c r="A588" s="3">
        <v>40694</v>
      </c>
      <c r="B588" s="4">
        <v>4878</v>
      </c>
      <c r="C588" s="4">
        <v>4892</v>
      </c>
      <c r="D588" s="4">
        <v>4859</v>
      </c>
      <c r="E588" s="4">
        <v>4875</v>
      </c>
      <c r="F588" s="4">
        <v>394798</v>
      </c>
      <c r="G588" s="4"/>
      <c r="H588" s="4">
        <v>19239685800</v>
      </c>
      <c r="I588" s="4"/>
      <c r="J588" s="4">
        <v>5</v>
      </c>
      <c r="K588" s="4">
        <v>0.10266940451745381</v>
      </c>
      <c r="L588" s="4">
        <v>640362</v>
      </c>
      <c r="M588" s="4">
        <v>-10730</v>
      </c>
      <c r="N588" s="4">
        <v>0.80332495890326738</v>
      </c>
      <c r="O588" s="4">
        <v>4836.1499999999996</v>
      </c>
      <c r="P588" s="4">
        <v>4913.4087211905553</v>
      </c>
      <c r="Q588" s="4">
        <v>4758.891278809444</v>
      </c>
      <c r="R588" s="4">
        <v>20.792079207920789</v>
      </c>
      <c r="S588" s="4">
        <v>27.172717271727169</v>
      </c>
      <c r="T588" s="4">
        <v>16.492062555170371</v>
      </c>
      <c r="U588" s="4">
        <v>16.505923035527484</v>
      </c>
      <c r="V588" s="4">
        <v>4840.0505943093076</v>
      </c>
      <c r="W588" s="4">
        <v>77.139545116116935</v>
      </c>
      <c r="X588" s="4">
        <v>65.042496373053268</v>
      </c>
      <c r="Y588" s="4">
        <v>101.33364260224425</v>
      </c>
      <c r="Z588" s="4">
        <v>53.264264281904182</v>
      </c>
      <c r="AA588" s="4">
        <v>4836.1499999999996</v>
      </c>
      <c r="AB588" s="4">
        <v>-1.0993890648760498</v>
      </c>
      <c r="AC588" s="4">
        <v>-3.596900749467435</v>
      </c>
      <c r="AD588" s="4">
        <v>4.9950233691827703</v>
      </c>
    </row>
    <row r="589" spans="1:30" x14ac:dyDescent="0.3">
      <c r="A589" s="3">
        <v>40695</v>
      </c>
      <c r="B589" s="4">
        <v>4877</v>
      </c>
      <c r="C589" s="4">
        <v>4885</v>
      </c>
      <c r="D589" s="4">
        <v>4866</v>
      </c>
      <c r="E589" s="4">
        <v>4866</v>
      </c>
      <c r="F589" s="4">
        <v>274402</v>
      </c>
      <c r="G589" s="4"/>
      <c r="H589" s="4">
        <v>13375860840</v>
      </c>
      <c r="I589" s="4"/>
      <c r="J589" s="4">
        <v>-7</v>
      </c>
      <c r="K589" s="4">
        <v>-0.14364867638005335</v>
      </c>
      <c r="L589" s="4">
        <v>633092</v>
      </c>
      <c r="M589" s="4">
        <v>-7270</v>
      </c>
      <c r="N589" s="4">
        <v>0.69530667991061101</v>
      </c>
      <c r="O589" s="4">
        <v>4832.3999999999996</v>
      </c>
      <c r="P589" s="4">
        <v>4894.7871781698768</v>
      </c>
      <c r="Q589" s="4">
        <v>4770.0128218301224</v>
      </c>
      <c r="R589" s="4">
        <v>21.404303510758776</v>
      </c>
      <c r="S589" s="4">
        <v>27.06681766704417</v>
      </c>
      <c r="T589" s="4">
        <v>16.457992886521264</v>
      </c>
      <c r="U589" s="4">
        <v>16.743074278668658</v>
      </c>
      <c r="V589" s="4">
        <v>4842.5219662798499</v>
      </c>
      <c r="W589" s="4">
        <v>77.476783578811862</v>
      </c>
      <c r="X589" s="4">
        <v>69.187258774972804</v>
      </c>
      <c r="Y589" s="4">
        <v>94.055833186489963</v>
      </c>
      <c r="Z589" s="4">
        <v>52.321391876212346</v>
      </c>
      <c r="AA589" s="4">
        <v>4832.3999999999996</v>
      </c>
      <c r="AB589" s="4">
        <v>1.0662482389916477</v>
      </c>
      <c r="AC589" s="4">
        <v>-3.1527913219951413</v>
      </c>
      <c r="AD589" s="4">
        <v>8.438079121973578</v>
      </c>
    </row>
    <row r="590" spans="1:30" x14ac:dyDescent="0.3">
      <c r="A590" s="3">
        <v>40696</v>
      </c>
      <c r="B590" s="4">
        <v>4856</v>
      </c>
      <c r="C590" s="4">
        <v>4864</v>
      </c>
      <c r="D590" s="4">
        <v>4839</v>
      </c>
      <c r="E590" s="4">
        <v>4861</v>
      </c>
      <c r="F590" s="4">
        <v>336312</v>
      </c>
      <c r="G590" s="4"/>
      <c r="H590" s="4">
        <v>16314361320</v>
      </c>
      <c r="I590" s="4"/>
      <c r="J590" s="4">
        <v>-13</v>
      </c>
      <c r="K590" s="4">
        <v>-0.26672137874435781</v>
      </c>
      <c r="L590" s="4">
        <v>605980</v>
      </c>
      <c r="M590" s="4">
        <v>-27112</v>
      </c>
      <c r="N590" s="4">
        <v>0.64598948196612316</v>
      </c>
      <c r="O590" s="4">
        <v>4829.8</v>
      </c>
      <c r="P590" s="4">
        <v>4882.0440427225922</v>
      </c>
      <c r="Q590" s="4">
        <v>4777.5559572774082</v>
      </c>
      <c r="R590" s="4">
        <v>22.157092614302464</v>
      </c>
      <c r="S590" s="4">
        <v>27.549824150058615</v>
      </c>
      <c r="T590" s="4">
        <v>16.624951645563701</v>
      </c>
      <c r="U590" s="4">
        <v>16.8628875039918</v>
      </c>
      <c r="V590" s="4">
        <v>4844.2817790151021</v>
      </c>
      <c r="W590" s="4">
        <v>76.30104899651883</v>
      </c>
      <c r="X590" s="4">
        <v>71.558522182154817</v>
      </c>
      <c r="Y590" s="4">
        <v>85.786102625246855</v>
      </c>
      <c r="Z590" s="4">
        <v>51.785314473701739</v>
      </c>
      <c r="AA590" s="4">
        <v>4829.8</v>
      </c>
      <c r="AB590" s="4">
        <v>2.3519612464215243</v>
      </c>
      <c r="AC590" s="4">
        <v>-2.6285291726221254</v>
      </c>
      <c r="AD590" s="4">
        <v>9.9609808380872984</v>
      </c>
    </row>
    <row r="591" spans="1:30" x14ac:dyDescent="0.3">
      <c r="A591" s="3">
        <v>40697</v>
      </c>
      <c r="B591" s="4">
        <v>4864</v>
      </c>
      <c r="C591" s="4">
        <v>4874</v>
      </c>
      <c r="D591" s="4">
        <v>4855</v>
      </c>
      <c r="E591" s="4">
        <v>4867</v>
      </c>
      <c r="F591" s="4">
        <v>279022</v>
      </c>
      <c r="G591" s="4"/>
      <c r="H591" s="4">
        <v>13575494640</v>
      </c>
      <c r="I591" s="4"/>
      <c r="J591" s="4">
        <v>17</v>
      </c>
      <c r="K591" s="4">
        <v>0.35051546391752575</v>
      </c>
      <c r="L591" s="4">
        <v>617294</v>
      </c>
      <c r="M591" s="4">
        <v>11314</v>
      </c>
      <c r="N591" s="4">
        <v>0.70453863582284493</v>
      </c>
      <c r="O591" s="4">
        <v>4832.95</v>
      </c>
      <c r="P591" s="4">
        <v>4886.1795970302237</v>
      </c>
      <c r="Q591" s="4">
        <v>4779.7204029697759</v>
      </c>
      <c r="R591" s="4">
        <v>26.287978863936591</v>
      </c>
      <c r="S591" s="4">
        <v>19.682959048877148</v>
      </c>
      <c r="T591" s="4">
        <v>16.170928657057953</v>
      </c>
      <c r="U591" s="4">
        <v>16.854851267872569</v>
      </c>
      <c r="V591" s="4">
        <v>4846.4454191089017</v>
      </c>
      <c r="W591" s="4">
        <v>77.197898210564375</v>
      </c>
      <c r="X591" s="4">
        <v>73.43831419162467</v>
      </c>
      <c r="Y591" s="4">
        <v>84.717066248443786</v>
      </c>
      <c r="Z591" s="4">
        <v>52.401342619736432</v>
      </c>
      <c r="AA591" s="4">
        <v>4832.95</v>
      </c>
      <c r="AB591" s="4">
        <v>3.8111157537077816</v>
      </c>
      <c r="AC591" s="4">
        <v>-2.0152296558288008</v>
      </c>
      <c r="AD591" s="4">
        <v>11.652690819073165</v>
      </c>
    </row>
    <row r="592" spans="1:30" x14ac:dyDescent="0.3">
      <c r="A592" s="3">
        <v>40701</v>
      </c>
      <c r="B592" s="4">
        <v>4857</v>
      </c>
      <c r="C592" s="4">
        <v>4865</v>
      </c>
      <c r="D592" s="4">
        <v>4847</v>
      </c>
      <c r="E592" s="4">
        <v>4864</v>
      </c>
      <c r="F592" s="4">
        <v>231614</v>
      </c>
      <c r="G592" s="4"/>
      <c r="H592" s="4">
        <v>11244398220</v>
      </c>
      <c r="I592" s="4"/>
      <c r="J592" s="4">
        <v>-1</v>
      </c>
      <c r="K592" s="4">
        <v>-2.0554984583761562E-2</v>
      </c>
      <c r="L592" s="4">
        <v>607166</v>
      </c>
      <c r="M592" s="4">
        <v>-10128</v>
      </c>
      <c r="N592" s="4">
        <v>0.60603553477982464</v>
      </c>
      <c r="O592" s="4">
        <v>4834.7</v>
      </c>
      <c r="P592" s="4">
        <v>4889.5711217308335</v>
      </c>
      <c r="Q592" s="4">
        <v>4779.8288782691661</v>
      </c>
      <c r="R592" s="4">
        <v>26.783310901749662</v>
      </c>
      <c r="S592" s="4">
        <v>20.726783310901752</v>
      </c>
      <c r="T592" s="4">
        <v>15.31551666936765</v>
      </c>
      <c r="U592" s="4">
        <v>16.727969920432745</v>
      </c>
      <c r="V592" s="4">
        <v>4848.117283955673</v>
      </c>
      <c r="W592" s="4">
        <v>75.176605679895147</v>
      </c>
      <c r="X592" s="4">
        <v>74.017744687714824</v>
      </c>
      <c r="Y592" s="4">
        <v>77.494327664255792</v>
      </c>
      <c r="Z592" s="4">
        <v>52.051317396156747</v>
      </c>
      <c r="AA592" s="4">
        <v>4834.7</v>
      </c>
      <c r="AB592" s="4">
        <v>4.6715802166399953</v>
      </c>
      <c r="AC592" s="4">
        <v>-1.378390620355582</v>
      </c>
      <c r="AD592" s="4">
        <v>12.099941673991154</v>
      </c>
    </row>
    <row r="593" spans="1:30" x14ac:dyDescent="0.3">
      <c r="A593" s="3">
        <v>40702</v>
      </c>
      <c r="B593" s="4">
        <v>4864</v>
      </c>
      <c r="C593" s="4">
        <v>4886</v>
      </c>
      <c r="D593" s="4">
        <v>4830</v>
      </c>
      <c r="E593" s="4">
        <v>4869</v>
      </c>
      <c r="F593" s="4">
        <v>601300</v>
      </c>
      <c r="G593" s="4"/>
      <c r="H593" s="4">
        <v>29240324400</v>
      </c>
      <c r="I593" s="4"/>
      <c r="J593" s="4">
        <v>15</v>
      </c>
      <c r="K593" s="4">
        <v>0.30902348578491967</v>
      </c>
      <c r="L593" s="4">
        <v>608688</v>
      </c>
      <c r="M593" s="4">
        <v>1522</v>
      </c>
      <c r="N593" s="4">
        <v>0.68758724086232748</v>
      </c>
      <c r="O593" s="4">
        <v>4835.75</v>
      </c>
      <c r="P593" s="4">
        <v>4892.374641279217</v>
      </c>
      <c r="Q593" s="4">
        <v>4779.125358720783</v>
      </c>
      <c r="R593" s="4">
        <v>25.819134993446919</v>
      </c>
      <c r="S593" s="4">
        <v>22.411533420707734</v>
      </c>
      <c r="T593" s="4">
        <v>14.18762852636554</v>
      </c>
      <c r="U593" s="4">
        <v>16.049143128076707</v>
      </c>
      <c r="V593" s="4">
        <v>4850.1061140551328</v>
      </c>
      <c r="W593" s="4">
        <v>73.363351155017824</v>
      </c>
      <c r="X593" s="4">
        <v>73.799613510149157</v>
      </c>
      <c r="Y593" s="4">
        <v>72.490826444755157</v>
      </c>
      <c r="Z593" s="4">
        <v>52.606708530670041</v>
      </c>
      <c r="AA593" s="4">
        <v>4835.75</v>
      </c>
      <c r="AB593" s="4">
        <v>5.6913563033613173</v>
      </c>
      <c r="AC593" s="4">
        <v>-0.70508138952540111</v>
      </c>
      <c r="AD593" s="4">
        <v>12.792875385773437</v>
      </c>
    </row>
    <row r="594" spans="1:30" x14ac:dyDescent="0.3">
      <c r="A594" s="3">
        <v>40703</v>
      </c>
      <c r="B594" s="4">
        <v>4876</v>
      </c>
      <c r="C594" s="4">
        <v>4876</v>
      </c>
      <c r="D594" s="4">
        <v>4847</v>
      </c>
      <c r="E594" s="4">
        <v>4849</v>
      </c>
      <c r="F594" s="4">
        <v>249354</v>
      </c>
      <c r="G594" s="4"/>
      <c r="H594" s="4">
        <v>12117532140</v>
      </c>
      <c r="I594" s="4"/>
      <c r="J594" s="4">
        <v>-13</v>
      </c>
      <c r="K594" s="4">
        <v>-0.26737967914438499</v>
      </c>
      <c r="L594" s="4">
        <v>604638</v>
      </c>
      <c r="M594" s="4">
        <v>-4050</v>
      </c>
      <c r="N594" s="4">
        <v>0.24601517438133666</v>
      </c>
      <c r="O594" s="4">
        <v>4837.1000000000004</v>
      </c>
      <c r="P594" s="4">
        <v>4893.6363599818742</v>
      </c>
      <c r="Q594" s="4">
        <v>4780.5636400181265</v>
      </c>
      <c r="R594" s="4">
        <v>24.563758389261746</v>
      </c>
      <c r="S594" s="4">
        <v>22.95302013422819</v>
      </c>
      <c r="T594" s="4">
        <v>13.134098469055456</v>
      </c>
      <c r="U594" s="4">
        <v>15.217972974872657</v>
      </c>
      <c r="V594" s="4">
        <v>4850.0007698594054</v>
      </c>
      <c r="W594" s="4">
        <v>62.872864733975852</v>
      </c>
      <c r="X594" s="4">
        <v>70.157363918091391</v>
      </c>
      <c r="Y594" s="4">
        <v>48.303866365744767</v>
      </c>
      <c r="Z594" s="4">
        <v>50.160354825126142</v>
      </c>
      <c r="AA594" s="4">
        <v>4837.1000000000004</v>
      </c>
      <c r="AB594" s="4">
        <v>4.8300258151421076</v>
      </c>
      <c r="AC594" s="4">
        <v>-0.17792832241420986</v>
      </c>
      <c r="AD594" s="4">
        <v>10.015908275112634</v>
      </c>
    </row>
    <row r="595" spans="1:30" x14ac:dyDescent="0.3">
      <c r="A595" s="3">
        <v>40704</v>
      </c>
      <c r="B595" s="4">
        <v>4859</v>
      </c>
      <c r="C595" s="4">
        <v>4865</v>
      </c>
      <c r="D595" s="4">
        <v>4848</v>
      </c>
      <c r="E595" s="4">
        <v>4853</v>
      </c>
      <c r="F595" s="4">
        <v>277644</v>
      </c>
      <c r="G595" s="4"/>
      <c r="H595" s="4">
        <v>13483016740.000002</v>
      </c>
      <c r="I595" s="4"/>
      <c r="J595" s="4">
        <v>-6</v>
      </c>
      <c r="K595" s="4">
        <v>-0.1234821979831241</v>
      </c>
      <c r="L595" s="4">
        <v>615044</v>
      </c>
      <c r="M595" s="4">
        <v>10406</v>
      </c>
      <c r="N595" s="4">
        <v>0.25513102579199831</v>
      </c>
      <c r="O595" s="4">
        <v>4840.6499999999996</v>
      </c>
      <c r="P595" s="4">
        <v>4891.535263092569</v>
      </c>
      <c r="Q595" s="4">
        <v>4789.7647369074302</v>
      </c>
      <c r="R595" s="4">
        <v>25.920679886685555</v>
      </c>
      <c r="S595" s="4">
        <v>16.713881019830033</v>
      </c>
      <c r="T595" s="4">
        <v>12.72320236464483</v>
      </c>
      <c r="U595" s="4">
        <v>14.993180813508792</v>
      </c>
      <c r="V595" s="4">
        <v>4850.2864108251761</v>
      </c>
      <c r="W595" s="4">
        <v>54.280834553833358</v>
      </c>
      <c r="X595" s="4">
        <v>64.865187463338714</v>
      </c>
      <c r="Y595" s="4">
        <v>33.112128734822647</v>
      </c>
      <c r="Z595" s="4">
        <v>50.643556430679546</v>
      </c>
      <c r="AA595" s="4">
        <v>4840.6499999999996</v>
      </c>
      <c r="AB595" s="4">
        <v>4.4192395259087789</v>
      </c>
      <c r="AC595" s="4">
        <v>0.25989718694988428</v>
      </c>
      <c r="AD595" s="4">
        <v>8.3186846779177888</v>
      </c>
    </row>
    <row r="596" spans="1:30" x14ac:dyDescent="0.3">
      <c r="A596" s="3">
        <v>40707</v>
      </c>
      <c r="B596" s="4">
        <v>4838</v>
      </c>
      <c r="C596" s="4">
        <v>4839</v>
      </c>
      <c r="D596" s="4">
        <v>4798</v>
      </c>
      <c r="E596" s="4">
        <v>4807</v>
      </c>
      <c r="F596" s="4">
        <v>564454</v>
      </c>
      <c r="G596" s="4"/>
      <c r="H596" s="4">
        <v>27160364180</v>
      </c>
      <c r="I596" s="4"/>
      <c r="J596" s="4">
        <v>-49</v>
      </c>
      <c r="K596" s="4">
        <v>-1.0090609555189456</v>
      </c>
      <c r="L596" s="4">
        <v>674334</v>
      </c>
      <c r="M596" s="4">
        <v>59290</v>
      </c>
      <c r="N596" s="4">
        <v>-0.65102821122248633</v>
      </c>
      <c r="O596" s="4">
        <v>4838.5</v>
      </c>
      <c r="P596" s="4">
        <v>4891.2238086636389</v>
      </c>
      <c r="Q596" s="4">
        <v>4785.7761913363611</v>
      </c>
      <c r="R596" s="4">
        <v>20.405209840810421</v>
      </c>
      <c r="S596" s="4">
        <v>24.312590448625183</v>
      </c>
      <c r="T596" s="4">
        <v>12.014934278205745</v>
      </c>
      <c r="U596" s="4">
        <v>14.536627415450539</v>
      </c>
      <c r="V596" s="4">
        <v>4846.1638955084927</v>
      </c>
      <c r="W596" s="4">
        <v>39.378712397591038</v>
      </c>
      <c r="X596" s="4">
        <v>56.36969577475616</v>
      </c>
      <c r="Y596" s="4">
        <v>5.3967456432607861</v>
      </c>
      <c r="Z596" s="4">
        <v>45.324214059124472</v>
      </c>
      <c r="AA596" s="4">
        <v>4838.5</v>
      </c>
      <c r="AB596" s="4">
        <v>0.37752104259652697</v>
      </c>
      <c r="AC596" s="4">
        <v>0.27109945891623122</v>
      </c>
      <c r="AD596" s="4">
        <v>0.2128431673605915</v>
      </c>
    </row>
    <row r="597" spans="1:30" x14ac:dyDescent="0.3">
      <c r="A597" s="3">
        <v>40708</v>
      </c>
      <c r="B597" s="4">
        <v>4797</v>
      </c>
      <c r="C597" s="4">
        <v>4824</v>
      </c>
      <c r="D597" s="4">
        <v>4792</v>
      </c>
      <c r="E597" s="4">
        <v>4812</v>
      </c>
      <c r="F597" s="4">
        <v>354396</v>
      </c>
      <c r="G597" s="4"/>
      <c r="H597" s="4">
        <v>17044922400</v>
      </c>
      <c r="I597" s="4"/>
      <c r="J597" s="4">
        <v>1</v>
      </c>
      <c r="K597" s="4">
        <v>2.0785699438786113E-2</v>
      </c>
      <c r="L597" s="4">
        <v>655490</v>
      </c>
      <c r="M597" s="4">
        <v>-18844</v>
      </c>
      <c r="N597" s="4">
        <v>-0.54152370716381748</v>
      </c>
      <c r="O597" s="4">
        <v>4838.2</v>
      </c>
      <c r="P597" s="4">
        <v>4891.4526055700562</v>
      </c>
      <c r="Q597" s="4">
        <v>4784.9473944299434</v>
      </c>
      <c r="R597" s="4">
        <v>19.941348973607038</v>
      </c>
      <c r="S597" s="4">
        <v>25.513196480938415</v>
      </c>
      <c r="T597" s="4">
        <v>12.12139183182067</v>
      </c>
      <c r="U597" s="4">
        <v>14.739575843640392</v>
      </c>
      <c r="V597" s="4">
        <v>4842.910191174351</v>
      </c>
      <c r="W597" s="4">
        <v>33.344673513287638</v>
      </c>
      <c r="X597" s="4">
        <v>48.694688354266653</v>
      </c>
      <c r="Y597" s="4">
        <v>2.644643831329617</v>
      </c>
      <c r="Z597" s="4">
        <v>45.973489879869248</v>
      </c>
      <c r="AA597" s="4">
        <v>4838.2</v>
      </c>
      <c r="AB597" s="4">
        <v>-2.3945093479487696</v>
      </c>
      <c r="AC597" s="4">
        <v>1.7231953500516879E-2</v>
      </c>
      <c r="AD597" s="4">
        <v>-4.8234826028985731</v>
      </c>
    </row>
    <row r="598" spans="1:30" x14ac:dyDescent="0.3">
      <c r="A598" s="3">
        <v>40709</v>
      </c>
      <c r="B598" s="4">
        <v>4821</v>
      </c>
      <c r="C598" s="4">
        <v>4822</v>
      </c>
      <c r="D598" s="4">
        <v>4795</v>
      </c>
      <c r="E598" s="4">
        <v>4796</v>
      </c>
      <c r="F598" s="4">
        <v>379038</v>
      </c>
      <c r="G598" s="4"/>
      <c r="H598" s="4">
        <v>18232789020</v>
      </c>
      <c r="I598" s="4"/>
      <c r="J598" s="4">
        <v>-13</v>
      </c>
      <c r="K598" s="4">
        <v>-0.27032647119983366</v>
      </c>
      <c r="L598" s="4">
        <v>688972</v>
      </c>
      <c r="M598" s="4">
        <v>33482</v>
      </c>
      <c r="N598" s="4">
        <v>-0.8445579250958859</v>
      </c>
      <c r="O598" s="4">
        <v>4836.8500000000004</v>
      </c>
      <c r="P598" s="4">
        <v>4892.8724062317933</v>
      </c>
      <c r="Q598" s="4">
        <v>4780.8275937682074</v>
      </c>
      <c r="R598" s="4">
        <v>20.298507462686565</v>
      </c>
      <c r="S598" s="4">
        <v>22.686567164179102</v>
      </c>
      <c r="T598" s="4">
        <v>11.892723937406917</v>
      </c>
      <c r="U598" s="4">
        <v>14.839156556428652</v>
      </c>
      <c r="V598" s="4">
        <v>4838.4425539196509</v>
      </c>
      <c r="W598" s="4">
        <v>23.648222058503816</v>
      </c>
      <c r="X598" s="4">
        <v>40.345866255679042</v>
      </c>
      <c r="Y598" s="4">
        <v>-9.7470663358466396</v>
      </c>
      <c r="Z598" s="4">
        <v>44.205276471570151</v>
      </c>
      <c r="AA598" s="4">
        <v>4836.8500000000004</v>
      </c>
      <c r="AB598" s="4">
        <v>-5.8153934505353391</v>
      </c>
      <c r="AC598" s="4">
        <v>-0.53825618021718369</v>
      </c>
      <c r="AD598" s="4">
        <v>-10.55427454063631</v>
      </c>
    </row>
    <row r="599" spans="1:30" x14ac:dyDescent="0.3">
      <c r="A599" s="3">
        <v>40710</v>
      </c>
      <c r="B599" s="4">
        <v>4787</v>
      </c>
      <c r="C599" s="4">
        <v>4795</v>
      </c>
      <c r="D599" s="4">
        <v>4768</v>
      </c>
      <c r="E599" s="4">
        <v>4781</v>
      </c>
      <c r="F599" s="4">
        <v>425240</v>
      </c>
      <c r="G599" s="4"/>
      <c r="H599" s="4">
        <v>20337285880</v>
      </c>
      <c r="I599" s="4"/>
      <c r="J599" s="4">
        <v>-29</v>
      </c>
      <c r="K599" s="4">
        <v>-0.60291060291060294</v>
      </c>
      <c r="L599" s="4">
        <v>715990</v>
      </c>
      <c r="M599" s="4">
        <v>27018</v>
      </c>
      <c r="N599" s="4">
        <v>-1.1209463931171373</v>
      </c>
      <c r="O599" s="4">
        <v>4835.2</v>
      </c>
      <c r="P599" s="4">
        <v>4895.5907277651131</v>
      </c>
      <c r="Q599" s="4">
        <v>4774.8092722348865</v>
      </c>
      <c r="R599" s="4">
        <v>18.778625954198475</v>
      </c>
      <c r="S599" s="4">
        <v>27.328244274809162</v>
      </c>
      <c r="T599" s="4">
        <v>12.790862715635877</v>
      </c>
      <c r="U599" s="4">
        <v>15.282603890892396</v>
      </c>
      <c r="V599" s="4">
        <v>4832.9718344987323</v>
      </c>
      <c r="W599" s="4">
        <v>19.43779775651667</v>
      </c>
      <c r="X599" s="4">
        <v>33.376510089291585</v>
      </c>
      <c r="Y599" s="4">
        <v>-8.4396269090331657</v>
      </c>
      <c r="Z599" s="4">
        <v>42.58879679519837</v>
      </c>
      <c r="AA599" s="4">
        <v>4835.2</v>
      </c>
      <c r="AB599" s="4">
        <v>-9.6258822095360301</v>
      </c>
      <c r="AC599" s="4">
        <v>-1.4037443734856452</v>
      </c>
      <c r="AD599" s="4">
        <v>-16.444275672100769</v>
      </c>
    </row>
    <row r="600" spans="1:30" x14ac:dyDescent="0.3">
      <c r="A600" s="3">
        <v>40711</v>
      </c>
      <c r="B600" s="4">
        <v>4782</v>
      </c>
      <c r="C600" s="4">
        <v>4785</v>
      </c>
      <c r="D600" s="4">
        <v>4722</v>
      </c>
      <c r="E600" s="4">
        <v>4731</v>
      </c>
      <c r="F600" s="4">
        <v>652846</v>
      </c>
      <c r="G600" s="4"/>
      <c r="H600" s="4">
        <v>30991736880</v>
      </c>
      <c r="I600" s="4"/>
      <c r="J600" s="4">
        <v>-51</v>
      </c>
      <c r="K600" s="4">
        <v>-1.0664993726474279</v>
      </c>
      <c r="L600" s="4">
        <v>750336</v>
      </c>
      <c r="M600" s="4">
        <v>34346</v>
      </c>
      <c r="N600" s="4">
        <v>-2.0547590704414884</v>
      </c>
      <c r="O600" s="4">
        <v>4830.25</v>
      </c>
      <c r="P600" s="4">
        <v>4905.8486110983531</v>
      </c>
      <c r="Q600" s="4">
        <v>4754.6513889016469</v>
      </c>
      <c r="R600" s="4">
        <v>17.810218978102188</v>
      </c>
      <c r="S600" s="4">
        <v>32.846715328467155</v>
      </c>
      <c r="T600" s="4">
        <v>14.255707552238638</v>
      </c>
      <c r="U600" s="4">
        <v>15.582949495538017</v>
      </c>
      <c r="V600" s="4">
        <v>4823.2602312131394</v>
      </c>
      <c r="W600" s="4">
        <v>14.787800130360708</v>
      </c>
      <c r="X600" s="4">
        <v>27.180273436314625</v>
      </c>
      <c r="Y600" s="4">
        <v>-9.9971464815471265</v>
      </c>
      <c r="Z600" s="4">
        <v>37.745743364842141</v>
      </c>
      <c r="AA600" s="4">
        <v>4830.25</v>
      </c>
      <c r="AB600" s="4">
        <v>-16.49021520066799</v>
      </c>
      <c r="AC600" s="4">
        <v>-2.8405511189315824</v>
      </c>
      <c r="AD600" s="4">
        <v>-27.299328163472815</v>
      </c>
    </row>
    <row r="601" spans="1:30" x14ac:dyDescent="0.3">
      <c r="A601" s="3">
        <v>40714</v>
      </c>
      <c r="B601" s="4">
        <v>4721</v>
      </c>
      <c r="C601" s="4">
        <v>4730</v>
      </c>
      <c r="D601" s="4">
        <v>4685</v>
      </c>
      <c r="E601" s="4">
        <v>4688</v>
      </c>
      <c r="F601" s="4">
        <v>592942</v>
      </c>
      <c r="G601" s="4"/>
      <c r="H601" s="4">
        <v>27896704340</v>
      </c>
      <c r="I601" s="4"/>
      <c r="J601" s="4">
        <v>-59</v>
      </c>
      <c r="K601" s="4">
        <v>-1.2428902464714557</v>
      </c>
      <c r="L601" s="4">
        <v>791518</v>
      </c>
      <c r="M601" s="4">
        <v>41182</v>
      </c>
      <c r="N601" s="4">
        <v>-2.8071484844715275</v>
      </c>
      <c r="O601" s="4">
        <v>4823.3999999999996</v>
      </c>
      <c r="P601" s="4">
        <v>4921.2210611269365</v>
      </c>
      <c r="Q601" s="4">
        <v>4725.5789388730627</v>
      </c>
      <c r="R601" s="4">
        <v>17.280453257790366</v>
      </c>
      <c r="S601" s="4">
        <v>36.118980169971678</v>
      </c>
      <c r="T601" s="4">
        <v>15.36285362066466</v>
      </c>
      <c r="U601" s="4">
        <v>15.697055217402362</v>
      </c>
      <c r="V601" s="4">
        <v>4810.3783044309357</v>
      </c>
      <c r="W601" s="4">
        <v>10.356045858051418</v>
      </c>
      <c r="X601" s="4">
        <v>21.572197576893558</v>
      </c>
      <c r="Y601" s="4">
        <v>-12.076257579632859</v>
      </c>
      <c r="Z601" s="4">
        <v>34.222736650029105</v>
      </c>
      <c r="AA601" s="4">
        <v>4823.3999999999996</v>
      </c>
      <c r="AB601" s="4">
        <v>-25.110530618783741</v>
      </c>
      <c r="AC601" s="4">
        <v>-4.9615015474889308</v>
      </c>
      <c r="AD601" s="4">
        <v>-40.298058142589625</v>
      </c>
    </row>
    <row r="602" spans="1:30" x14ac:dyDescent="0.3">
      <c r="A602" s="3">
        <v>40715</v>
      </c>
      <c r="B602" s="4">
        <v>4696</v>
      </c>
      <c r="C602" s="4">
        <v>4715</v>
      </c>
      <c r="D602" s="4">
        <v>4671</v>
      </c>
      <c r="E602" s="4">
        <v>4713</v>
      </c>
      <c r="F602" s="4">
        <v>707462</v>
      </c>
      <c r="G602" s="4"/>
      <c r="H602" s="4">
        <v>33239630540</v>
      </c>
      <c r="I602" s="4"/>
      <c r="J602" s="4">
        <v>9</v>
      </c>
      <c r="K602" s="4">
        <v>0.19132653061224489</v>
      </c>
      <c r="L602" s="4">
        <v>759378</v>
      </c>
      <c r="M602" s="4">
        <v>-32140</v>
      </c>
      <c r="N602" s="4">
        <v>-2.2219456027883311</v>
      </c>
      <c r="O602" s="4">
        <v>4820.1000000000004</v>
      </c>
      <c r="P602" s="4">
        <v>4927.6581703079783</v>
      </c>
      <c r="Q602" s="4">
        <v>4712.5418296920225</v>
      </c>
      <c r="R602" s="4">
        <v>17.151162790697676</v>
      </c>
      <c r="S602" s="4">
        <v>34.302325581395351</v>
      </c>
      <c r="T602" s="4">
        <v>16.065305575601705</v>
      </c>
      <c r="U602" s="4">
        <v>15.913883696366762</v>
      </c>
      <c r="V602" s="4">
        <v>4801.1041801994179</v>
      </c>
      <c r="W602" s="4">
        <v>13.733298864717206</v>
      </c>
      <c r="X602" s="4">
        <v>18.959231339501439</v>
      </c>
      <c r="Y602" s="4">
        <v>3.2814339151487388</v>
      </c>
      <c r="Z602" s="4">
        <v>37.776959579238721</v>
      </c>
      <c r="AA602" s="4">
        <v>4820.1000000000004</v>
      </c>
      <c r="AB602" s="4">
        <v>-29.583877107405897</v>
      </c>
      <c r="AC602" s="4">
        <v>-7.3064896960524512</v>
      </c>
      <c r="AD602" s="4">
        <v>-44.554774822706889</v>
      </c>
    </row>
    <row r="603" spans="1:30" x14ac:dyDescent="0.3">
      <c r="A603" s="3">
        <v>40716</v>
      </c>
      <c r="B603" s="4">
        <v>4706</v>
      </c>
      <c r="C603" s="4">
        <v>4723</v>
      </c>
      <c r="D603" s="4">
        <v>4686</v>
      </c>
      <c r="E603" s="4">
        <v>4694</v>
      </c>
      <c r="F603" s="4">
        <v>475884</v>
      </c>
      <c r="G603" s="4"/>
      <c r="H603" s="4">
        <v>22374209240</v>
      </c>
      <c r="I603" s="4"/>
      <c r="J603" s="4">
        <v>-4</v>
      </c>
      <c r="K603" s="4">
        <v>-8.5142613878246065E-2</v>
      </c>
      <c r="L603" s="4">
        <v>749732</v>
      </c>
      <c r="M603" s="4">
        <v>-9646</v>
      </c>
      <c r="N603" s="4">
        <v>-2.500830840810893</v>
      </c>
      <c r="O603" s="4">
        <v>4814.3999999999996</v>
      </c>
      <c r="P603" s="4">
        <v>4935.1880788819817</v>
      </c>
      <c r="Q603" s="4">
        <v>4693.6119211180176</v>
      </c>
      <c r="R603" s="4">
        <v>18.34061135371179</v>
      </c>
      <c r="S603" s="4">
        <v>33.770014556040756</v>
      </c>
      <c r="T603" s="4">
        <v>16.391906349129851</v>
      </c>
      <c r="U603" s="4">
        <v>16.074899239261832</v>
      </c>
      <c r="V603" s="4">
        <v>4790.9037820851881</v>
      </c>
      <c r="W603" s="4">
        <v>13.107422610842399</v>
      </c>
      <c r="X603" s="4">
        <v>17.008628429948427</v>
      </c>
      <c r="Y603" s="4">
        <v>5.3050109726303418</v>
      </c>
      <c r="Z603" s="4">
        <v>36.211626086353128</v>
      </c>
      <c r="AA603" s="4">
        <v>4814.3999999999996</v>
      </c>
      <c r="AB603" s="4">
        <v>-34.267167067353512</v>
      </c>
      <c r="AC603" s="4">
        <v>-9.8741732552239814</v>
      </c>
      <c r="AD603" s="4">
        <v>-48.785987624259064</v>
      </c>
    </row>
    <row r="604" spans="1:30" x14ac:dyDescent="0.3">
      <c r="A604" s="3">
        <v>40717</v>
      </c>
      <c r="B604" s="4">
        <v>4689</v>
      </c>
      <c r="C604" s="4">
        <v>4743</v>
      </c>
      <c r="D604" s="4">
        <v>4683</v>
      </c>
      <c r="E604" s="4">
        <v>4734</v>
      </c>
      <c r="F604" s="4">
        <v>741634</v>
      </c>
      <c r="G604" s="4"/>
      <c r="H604" s="4">
        <v>34990810420</v>
      </c>
      <c r="I604" s="4"/>
      <c r="J604" s="4">
        <v>33</v>
      </c>
      <c r="K604" s="4">
        <v>0.70197830248883208</v>
      </c>
      <c r="L604" s="4">
        <v>783322</v>
      </c>
      <c r="M604" s="4">
        <v>33590</v>
      </c>
      <c r="N604" s="4">
        <v>-1.5790184929157229</v>
      </c>
      <c r="O604" s="4">
        <v>4809.95</v>
      </c>
      <c r="P604" s="4">
        <v>4935.6026561597482</v>
      </c>
      <c r="Q604" s="4">
        <v>4684.2973438402514</v>
      </c>
      <c r="R604" s="4">
        <v>17.372881355932204</v>
      </c>
      <c r="S604" s="4">
        <v>33.192090395480228</v>
      </c>
      <c r="T604" s="4">
        <v>17.114156317189874</v>
      </c>
      <c r="U604" s="4">
        <v>16.362567430796233</v>
      </c>
      <c r="V604" s="4">
        <v>4785.4843742675512</v>
      </c>
      <c r="W604" s="4">
        <v>21.2382817405616</v>
      </c>
      <c r="X604" s="4">
        <v>18.418512866819484</v>
      </c>
      <c r="Y604" s="4">
        <v>26.87781948804583</v>
      </c>
      <c r="Z604" s="4">
        <v>41.576394923563896</v>
      </c>
      <c r="AA604" s="4">
        <v>4809.95</v>
      </c>
      <c r="AB604" s="4">
        <v>-34.355019120675934</v>
      </c>
      <c r="AC604" s="4">
        <v>-12.205682385267025</v>
      </c>
      <c r="AD604" s="4">
        <v>-44.298673470817818</v>
      </c>
    </row>
    <row r="605" spans="1:30" x14ac:dyDescent="0.3">
      <c r="A605" s="3">
        <v>40718</v>
      </c>
      <c r="B605" s="4">
        <v>4735</v>
      </c>
      <c r="C605" s="4">
        <v>4750</v>
      </c>
      <c r="D605" s="4">
        <v>4713</v>
      </c>
      <c r="E605" s="4">
        <v>4731</v>
      </c>
      <c r="F605" s="4">
        <v>463758</v>
      </c>
      <c r="G605" s="4"/>
      <c r="H605" s="4">
        <v>21944147180</v>
      </c>
      <c r="I605" s="4"/>
      <c r="J605" s="4">
        <v>13</v>
      </c>
      <c r="K605" s="4">
        <v>0.27554048325561681</v>
      </c>
      <c r="L605" s="4">
        <v>738568</v>
      </c>
      <c r="M605" s="4">
        <v>-44754</v>
      </c>
      <c r="N605" s="4">
        <v>-1.5421115065243254</v>
      </c>
      <c r="O605" s="4">
        <v>4805.1000000000004</v>
      </c>
      <c r="P605" s="4">
        <v>4935.0075055568386</v>
      </c>
      <c r="Q605" s="4">
        <v>4675.1924944431621</v>
      </c>
      <c r="R605" s="4">
        <v>16.736401673640167</v>
      </c>
      <c r="S605" s="4">
        <v>32.775453277545324</v>
      </c>
      <c r="T605" s="4">
        <v>17.818085153364819</v>
      </c>
      <c r="U605" s="4">
        <v>16.825204363503591</v>
      </c>
      <c r="V605" s="4">
        <v>4780.2953862420709</v>
      </c>
      <c r="W605" s="4">
        <v>27.230749918544337</v>
      </c>
      <c r="X605" s="4">
        <v>21.355925217394432</v>
      </c>
      <c r="Y605" s="4">
        <v>38.98039932084415</v>
      </c>
      <c r="Z605" s="4">
        <v>41.302161791542403</v>
      </c>
      <c r="AA605" s="4">
        <v>4805.1000000000004</v>
      </c>
      <c r="AB605" s="4">
        <v>-34.271655126890437</v>
      </c>
      <c r="AC605" s="4">
        <v>-14.307203598754969</v>
      </c>
      <c r="AD605" s="4">
        <v>-39.92890305627094</v>
      </c>
    </row>
    <row r="606" spans="1:30" x14ac:dyDescent="0.3">
      <c r="A606" s="3">
        <v>40721</v>
      </c>
      <c r="B606" s="4">
        <v>4721</v>
      </c>
      <c r="C606" s="4">
        <v>4736</v>
      </c>
      <c r="D606" s="4">
        <v>4703</v>
      </c>
      <c r="E606" s="4">
        <v>4704</v>
      </c>
      <c r="F606" s="4">
        <v>523074</v>
      </c>
      <c r="G606" s="4"/>
      <c r="H606" s="4">
        <v>24687185180</v>
      </c>
      <c r="I606" s="4"/>
      <c r="J606" s="4">
        <v>-27</v>
      </c>
      <c r="K606" s="4">
        <v>-0.57070386810399498</v>
      </c>
      <c r="L606" s="4">
        <v>733238</v>
      </c>
      <c r="M606" s="4">
        <v>-5330</v>
      </c>
      <c r="N606" s="4">
        <v>-1.9683439443987083</v>
      </c>
      <c r="O606" s="4">
        <v>4798.45</v>
      </c>
      <c r="P606" s="4">
        <v>4934.6108974706021</v>
      </c>
      <c r="Q606" s="4">
        <v>4662.2891025293975</v>
      </c>
      <c r="R606" s="4">
        <v>16.43835616438356</v>
      </c>
      <c r="S606" s="4">
        <v>33.561643835616437</v>
      </c>
      <c r="T606" s="4">
        <v>18.474379437729489</v>
      </c>
      <c r="U606" s="4">
        <v>17.409294825093983</v>
      </c>
      <c r="V606" s="4">
        <v>4773.0291589809212</v>
      </c>
      <c r="W606" s="4">
        <v>25.438601490950088</v>
      </c>
      <c r="X606" s="4">
        <v>22.71681730857965</v>
      </c>
      <c r="Y606" s="4">
        <v>30.882169855690961</v>
      </c>
      <c r="Z606" s="4">
        <v>38.873086251680107</v>
      </c>
      <c r="AA606" s="4">
        <v>4798.45</v>
      </c>
      <c r="AB606" s="4">
        <v>-35.969627438005773</v>
      </c>
      <c r="AC606" s="4">
        <v>-16.370291583445521</v>
      </c>
      <c r="AD606" s="4">
        <v>-39.198671709120504</v>
      </c>
    </row>
    <row r="607" spans="1:30" x14ac:dyDescent="0.3">
      <c r="A607" s="3">
        <v>40722</v>
      </c>
      <c r="B607" s="4">
        <v>4706</v>
      </c>
      <c r="C607" s="4">
        <v>4719</v>
      </c>
      <c r="D607" s="4">
        <v>4695</v>
      </c>
      <c r="E607" s="4">
        <v>4706</v>
      </c>
      <c r="F607" s="4">
        <v>429408</v>
      </c>
      <c r="G607" s="4"/>
      <c r="H607" s="4">
        <v>20207341200</v>
      </c>
      <c r="I607" s="4"/>
      <c r="J607" s="4">
        <v>-13</v>
      </c>
      <c r="K607" s="4">
        <v>-0.27548209366391185</v>
      </c>
      <c r="L607" s="4">
        <v>738172</v>
      </c>
      <c r="M607" s="4">
        <v>4934</v>
      </c>
      <c r="N607" s="4">
        <v>-1.7546789699481253</v>
      </c>
      <c r="O607" s="4">
        <v>4790.05</v>
      </c>
      <c r="P607" s="4">
        <v>4927.2556485717696</v>
      </c>
      <c r="Q607" s="4">
        <v>4652.8443514282308</v>
      </c>
      <c r="R607" s="4">
        <v>10.339943342776206</v>
      </c>
      <c r="S607" s="4">
        <v>35.835694050991506</v>
      </c>
      <c r="T607" s="4">
        <v>21.056918569058986</v>
      </c>
      <c r="U607" s="4">
        <v>18.740834798253491</v>
      </c>
      <c r="V607" s="4">
        <v>4766.6454295541671</v>
      </c>
      <c r="W607" s="4">
        <v>26.367669811171027</v>
      </c>
      <c r="X607" s="4">
        <v>23.933768142776774</v>
      </c>
      <c r="Y607" s="4">
        <v>31.235473147959532</v>
      </c>
      <c r="Z607" s="4">
        <v>39.152119732582626</v>
      </c>
      <c r="AA607" s="4">
        <v>4790.05</v>
      </c>
      <c r="AB607" s="4">
        <v>-36.730493181038582</v>
      </c>
      <c r="AC607" s="4">
        <v>-18.309358402263907</v>
      </c>
      <c r="AD607" s="4">
        <v>-36.842269557549351</v>
      </c>
    </row>
    <row r="608" spans="1:30" x14ac:dyDescent="0.3">
      <c r="A608" s="3">
        <v>40723</v>
      </c>
      <c r="B608" s="4">
        <v>4718</v>
      </c>
      <c r="C608" s="4">
        <v>4730</v>
      </c>
      <c r="D608" s="4">
        <v>4707</v>
      </c>
      <c r="E608" s="4">
        <v>4726</v>
      </c>
      <c r="F608" s="4">
        <v>403054</v>
      </c>
      <c r="G608" s="4"/>
      <c r="H608" s="4">
        <v>19022053540</v>
      </c>
      <c r="I608" s="4"/>
      <c r="J608" s="4">
        <v>21</v>
      </c>
      <c r="K608" s="4">
        <v>0.44633368756641872</v>
      </c>
      <c r="L608" s="4">
        <v>713514</v>
      </c>
      <c r="M608" s="4">
        <v>-24658</v>
      </c>
      <c r="N608" s="4">
        <v>-1.1834566971940024</v>
      </c>
      <c r="O608" s="4">
        <v>4782.6000000000004</v>
      </c>
      <c r="P608" s="4">
        <v>4916.6916104758238</v>
      </c>
      <c r="Q608" s="4">
        <v>4648.5083895241769</v>
      </c>
      <c r="R608" s="4">
        <v>11.047345767575322</v>
      </c>
      <c r="S608" s="4">
        <v>36.298421807747488</v>
      </c>
      <c r="T608" s="4">
        <v>23.058447621046756</v>
      </c>
      <c r="U608" s="4">
        <v>19.775255088108565</v>
      </c>
      <c r="V608" s="4">
        <v>4762.7744362632939</v>
      </c>
      <c r="W608" s="4">
        <v>33.660317885809924</v>
      </c>
      <c r="X608" s="4">
        <v>27.17595139045449</v>
      </c>
      <c r="Y608" s="4">
        <v>46.6290508765208</v>
      </c>
      <c r="Z608" s="4">
        <v>41.941857484722789</v>
      </c>
      <c r="AA608" s="4">
        <v>4782.6000000000004</v>
      </c>
      <c r="AB608" s="4">
        <v>-35.31259035086623</v>
      </c>
      <c r="AC608" s="4">
        <v>-19.928713825940321</v>
      </c>
      <c r="AD608" s="4">
        <v>-30.767753049851819</v>
      </c>
    </row>
    <row r="609" spans="1:30" x14ac:dyDescent="0.3">
      <c r="A609" s="3">
        <v>40724</v>
      </c>
      <c r="B609" s="4">
        <v>4736</v>
      </c>
      <c r="C609" s="4">
        <v>4755</v>
      </c>
      <c r="D609" s="4">
        <v>4729</v>
      </c>
      <c r="E609" s="4">
        <v>4753</v>
      </c>
      <c r="F609" s="4">
        <v>397386</v>
      </c>
      <c r="G609" s="4"/>
      <c r="H609" s="4">
        <v>18852544600</v>
      </c>
      <c r="I609" s="4"/>
      <c r="J609" s="4">
        <v>34</v>
      </c>
      <c r="K609" s="4">
        <v>0.72049162958253865</v>
      </c>
      <c r="L609" s="4">
        <v>688972</v>
      </c>
      <c r="M609" s="4">
        <v>-24542</v>
      </c>
      <c r="N609" s="4">
        <v>-0.50136593433047905</v>
      </c>
      <c r="O609" s="4">
        <v>4776.95</v>
      </c>
      <c r="P609" s="4">
        <v>4905.9344564278963</v>
      </c>
      <c r="Q609" s="4">
        <v>4647.9655435721033</v>
      </c>
      <c r="R609" s="4">
        <v>14.427157001414425</v>
      </c>
      <c r="S609" s="4">
        <v>35.785007072135784</v>
      </c>
      <c r="T609" s="4">
        <v>24.601096034894326</v>
      </c>
      <c r="U609" s="4">
        <v>20.529544460707797</v>
      </c>
      <c r="V609" s="4">
        <v>4761.8435375715517</v>
      </c>
      <c r="W609" s="4">
        <v>54.97989446355583</v>
      </c>
      <c r="X609" s="4">
        <v>36.443932414821603</v>
      </c>
      <c r="Y609" s="4">
        <v>92.051818561024277</v>
      </c>
      <c r="Z609" s="4">
        <v>45.493094171329297</v>
      </c>
      <c r="AA609" s="4">
        <v>4776.95</v>
      </c>
      <c r="AB609" s="4">
        <v>-31.645428984198588</v>
      </c>
      <c r="AC609" s="4">
        <v>-21.044591460060154</v>
      </c>
      <c r="AD609" s="4">
        <v>-21.201675048276869</v>
      </c>
    </row>
    <row r="610" spans="1:30" x14ac:dyDescent="0.3">
      <c r="A610" s="3">
        <v>40725</v>
      </c>
      <c r="B610" s="4">
        <v>4745</v>
      </c>
      <c r="C610" s="4">
        <v>4749</v>
      </c>
      <c r="D610" s="4">
        <v>4723</v>
      </c>
      <c r="E610" s="4">
        <v>4726</v>
      </c>
      <c r="F610" s="4">
        <v>324670</v>
      </c>
      <c r="G610" s="4"/>
      <c r="H610" s="4">
        <v>15368321500</v>
      </c>
      <c r="I610" s="4"/>
      <c r="J610" s="4">
        <v>-18</v>
      </c>
      <c r="K610" s="4">
        <v>-0.37942664418212479</v>
      </c>
      <c r="L610" s="4">
        <v>675094</v>
      </c>
      <c r="M610" s="4">
        <v>-13878</v>
      </c>
      <c r="N610" s="4">
        <v>-0.92658588738417302</v>
      </c>
      <c r="O610" s="4">
        <v>4770.2</v>
      </c>
      <c r="P610" s="4">
        <v>4894.943897646338</v>
      </c>
      <c r="Q610" s="4">
        <v>4645.4561023536617</v>
      </c>
      <c r="R610" s="4">
        <v>14.366197183098592</v>
      </c>
      <c r="S610" s="4">
        <v>32.676056338028168</v>
      </c>
      <c r="T610" s="4">
        <v>26.004750989136785</v>
      </c>
      <c r="U610" s="4">
        <v>21.314851317350243</v>
      </c>
      <c r="V610" s="4">
        <v>4758.4298673266421</v>
      </c>
      <c r="W610" s="4">
        <v>58.478659801100719</v>
      </c>
      <c r="X610" s="4">
        <v>43.788841543581306</v>
      </c>
      <c r="Y610" s="4">
        <v>87.858296316139544</v>
      </c>
      <c r="Z610" s="4">
        <v>42.741153213286516</v>
      </c>
      <c r="AA610" s="4">
        <v>4770.2</v>
      </c>
      <c r="AB610" s="4">
        <v>-30.565511343826074</v>
      </c>
      <c r="AC610" s="4">
        <v>-21.951345734704528</v>
      </c>
      <c r="AD610" s="4">
        <v>-17.228331218243092</v>
      </c>
    </row>
    <row r="611" spans="1:30" x14ac:dyDescent="0.3">
      <c r="A611" s="3">
        <v>40728</v>
      </c>
      <c r="B611" s="4">
        <v>4730</v>
      </c>
      <c r="C611" s="4">
        <v>4798</v>
      </c>
      <c r="D611" s="4">
        <v>4728</v>
      </c>
      <c r="E611" s="4">
        <v>4792</v>
      </c>
      <c r="F611" s="4">
        <v>593074</v>
      </c>
      <c r="G611" s="4"/>
      <c r="H611" s="4">
        <v>28330670580.000004</v>
      </c>
      <c r="I611" s="4"/>
      <c r="J611" s="4">
        <v>59</v>
      </c>
      <c r="K611" s="4">
        <v>1.2465666596239171</v>
      </c>
      <c r="L611" s="4">
        <v>682496</v>
      </c>
      <c r="M611" s="4">
        <v>7402</v>
      </c>
      <c r="N611" s="4">
        <v>0.53603835139359868</v>
      </c>
      <c r="O611" s="4">
        <v>4766.45</v>
      </c>
      <c r="P611" s="4">
        <v>4883.6071167279224</v>
      </c>
      <c r="Q611" s="4">
        <v>4649.2928832720772</v>
      </c>
      <c r="R611" s="4">
        <v>18.479685452162517</v>
      </c>
      <c r="S611" s="4">
        <v>30.406290956749672</v>
      </c>
      <c r="T611" s="4">
        <v>26.506199326630234</v>
      </c>
      <c r="U611" s="4">
        <v>21.338563991844094</v>
      </c>
      <c r="V611" s="4">
        <v>4761.6270228193425</v>
      </c>
      <c r="W611" s="4">
        <v>70.579976099284536</v>
      </c>
      <c r="X611" s="4">
        <v>52.719219728815716</v>
      </c>
      <c r="Y611" s="4">
        <v>106.30148884022219</v>
      </c>
      <c r="Z611" s="4">
        <v>50.453140951190193</v>
      </c>
      <c r="AA611" s="4">
        <v>4766.45</v>
      </c>
      <c r="AB611" s="4">
        <v>-24.10613984388965</v>
      </c>
      <c r="AC611" s="4">
        <v>-22.156564221293586</v>
      </c>
      <c r="AD611" s="4">
        <v>-3.8991512451921295</v>
      </c>
    </row>
    <row r="612" spans="1:30" x14ac:dyDescent="0.3">
      <c r="A612" s="3">
        <v>40729</v>
      </c>
      <c r="B612" s="4">
        <v>4793</v>
      </c>
      <c r="C612" s="4">
        <v>4818</v>
      </c>
      <c r="D612" s="4">
        <v>4781</v>
      </c>
      <c r="E612" s="4">
        <v>4788</v>
      </c>
      <c r="F612" s="4">
        <v>360500</v>
      </c>
      <c r="G612" s="4"/>
      <c r="H612" s="4">
        <v>17288700000</v>
      </c>
      <c r="I612" s="4"/>
      <c r="J612" s="4">
        <v>12</v>
      </c>
      <c r="K612" s="4">
        <v>0.25125628140703515</v>
      </c>
      <c r="L612" s="4">
        <v>669242</v>
      </c>
      <c r="M612" s="4">
        <v>-13254</v>
      </c>
      <c r="N612" s="4">
        <v>0.53226670026141676</v>
      </c>
      <c r="O612" s="4">
        <v>4762.6499999999996</v>
      </c>
      <c r="P612" s="4">
        <v>4871.5431127298689</v>
      </c>
      <c r="Q612" s="4">
        <v>4653.7568872701304</v>
      </c>
      <c r="R612" s="4">
        <v>20.641025641025642</v>
      </c>
      <c r="S612" s="4">
        <v>28.717948717948715</v>
      </c>
      <c r="T612" s="4">
        <v>26.686987377106675</v>
      </c>
      <c r="U612" s="4">
        <v>21.001252023237164</v>
      </c>
      <c r="V612" s="4">
        <v>4764.1387349317856</v>
      </c>
      <c r="W612" s="4">
        <v>72.979243325448948</v>
      </c>
      <c r="X612" s="4">
        <v>59.472560927693458</v>
      </c>
      <c r="Y612" s="4">
        <v>99.992608120959929</v>
      </c>
      <c r="Z612" s="4">
        <v>50.023318905812339</v>
      </c>
      <c r="AA612" s="4">
        <v>4762.6499999999996</v>
      </c>
      <c r="AB612" s="4">
        <v>-19.08975317192926</v>
      </c>
      <c r="AC612" s="4">
        <v>-21.864486978496984</v>
      </c>
      <c r="AD612" s="4">
        <v>5.5494676131354481</v>
      </c>
    </row>
    <row r="613" spans="1:30" x14ac:dyDescent="0.3">
      <c r="A613" s="3">
        <v>40730</v>
      </c>
      <c r="B613" s="4">
        <v>4793</v>
      </c>
      <c r="C613" s="4">
        <v>4814</v>
      </c>
      <c r="D613" s="4">
        <v>4784</v>
      </c>
      <c r="E613" s="4">
        <v>4812</v>
      </c>
      <c r="F613" s="4">
        <v>443732</v>
      </c>
      <c r="G613" s="4"/>
      <c r="H613" s="4">
        <v>21306503380</v>
      </c>
      <c r="I613" s="4"/>
      <c r="J613" s="4">
        <v>17</v>
      </c>
      <c r="K613" s="4">
        <v>0.35453597497393119</v>
      </c>
      <c r="L613" s="4">
        <v>701412</v>
      </c>
      <c r="M613" s="4">
        <v>32170</v>
      </c>
      <c r="N613" s="4">
        <v>1.0966847346527127</v>
      </c>
      <c r="O613" s="4">
        <v>4759.8</v>
      </c>
      <c r="P613" s="4">
        <v>4860.0508852828743</v>
      </c>
      <c r="Q613" s="4">
        <v>4659.549114717126</v>
      </c>
      <c r="R613" s="4">
        <v>18.567639257294427</v>
      </c>
      <c r="S613" s="4">
        <v>27.45358090185676</v>
      </c>
      <c r="T613" s="4">
        <v>27.299144374976613</v>
      </c>
      <c r="U613" s="4">
        <v>20.743386450671075</v>
      </c>
      <c r="V613" s="4">
        <v>4768.6969506525684</v>
      </c>
      <c r="W613" s="4">
        <v>80.360145956803365</v>
      </c>
      <c r="X613" s="4">
        <v>66.435089270730089</v>
      </c>
      <c r="Y613" s="4">
        <v>108.21025932894992</v>
      </c>
      <c r="Z613" s="4">
        <v>52.575050552952277</v>
      </c>
      <c r="AA613" s="4">
        <v>4759.8</v>
      </c>
      <c r="AB613" s="4">
        <v>-13.027458734673928</v>
      </c>
      <c r="AC613" s="4">
        <v>-21.022865240990026</v>
      </c>
      <c r="AD613" s="4">
        <v>15.990813012632195</v>
      </c>
    </row>
    <row r="614" spans="1:30" x14ac:dyDescent="0.3">
      <c r="A614" s="3">
        <v>40731</v>
      </c>
      <c r="B614" s="4">
        <v>4803</v>
      </c>
      <c r="C614" s="4">
        <v>4823</v>
      </c>
      <c r="D614" s="4">
        <v>4798</v>
      </c>
      <c r="E614" s="4">
        <v>4808</v>
      </c>
      <c r="F614" s="4">
        <v>271504</v>
      </c>
      <c r="G614" s="4"/>
      <c r="H614" s="4">
        <v>13052017840</v>
      </c>
      <c r="I614" s="4"/>
      <c r="J614" s="4">
        <v>7</v>
      </c>
      <c r="K614" s="4">
        <v>0.14580295771714227</v>
      </c>
      <c r="L614" s="4">
        <v>699160</v>
      </c>
      <c r="M614" s="4">
        <v>-2252</v>
      </c>
      <c r="N614" s="4">
        <v>1.0561715096421629</v>
      </c>
      <c r="O614" s="4">
        <v>4757.75</v>
      </c>
      <c r="P614" s="4">
        <v>4852.1255794684193</v>
      </c>
      <c r="Q614" s="4">
        <v>4663.3744205315807</v>
      </c>
      <c r="R614" s="4">
        <v>19.866666666666667</v>
      </c>
      <c r="S614" s="4">
        <v>27.599999999999998</v>
      </c>
      <c r="T614" s="4">
        <v>27.944259591125917</v>
      </c>
      <c r="U614" s="4">
        <v>20.539179030090686</v>
      </c>
      <c r="V614" s="4">
        <v>4772.4400982094667</v>
      </c>
      <c r="W614" s="4">
        <v>83.000513971202238</v>
      </c>
      <c r="X614" s="4">
        <v>71.956897504220805</v>
      </c>
      <c r="Y614" s="4">
        <v>105.08774690516512</v>
      </c>
      <c r="Z614" s="4">
        <v>52.108284238899884</v>
      </c>
      <c r="AA614" s="4">
        <v>4757.75</v>
      </c>
      <c r="AB614" s="4">
        <v>-8.4484251016710914</v>
      </c>
      <c r="AC614" s="4">
        <v>-19.825299513435841</v>
      </c>
      <c r="AD614" s="4">
        <v>22.753748823529499</v>
      </c>
    </row>
    <row r="615" spans="1:30" x14ac:dyDescent="0.3">
      <c r="A615" s="3">
        <v>40732</v>
      </c>
      <c r="B615" s="4">
        <v>4820</v>
      </c>
      <c r="C615" s="4">
        <v>4828</v>
      </c>
      <c r="D615" s="4">
        <v>4805</v>
      </c>
      <c r="E615" s="4">
        <v>4808</v>
      </c>
      <c r="F615" s="4">
        <v>246078</v>
      </c>
      <c r="G615" s="4"/>
      <c r="H615" s="4">
        <v>11852000340</v>
      </c>
      <c r="I615" s="4"/>
      <c r="J615" s="4">
        <v>1</v>
      </c>
      <c r="K615" s="4">
        <v>2.0802995631370915E-2</v>
      </c>
      <c r="L615" s="4">
        <v>678188</v>
      </c>
      <c r="M615" s="4">
        <v>-20972</v>
      </c>
      <c r="N615" s="4">
        <v>1.1039848596362107</v>
      </c>
      <c r="O615" s="4">
        <v>4755.5</v>
      </c>
      <c r="P615" s="4">
        <v>4842.5459648691422</v>
      </c>
      <c r="Q615" s="4">
        <v>4668.4540351308578</v>
      </c>
      <c r="R615" s="4">
        <v>20.370370370370374</v>
      </c>
      <c r="S615" s="4">
        <v>27.380952380952383</v>
      </c>
      <c r="T615" s="4">
        <v>27.598597394017482</v>
      </c>
      <c r="U615" s="4">
        <v>20.160899879331154</v>
      </c>
      <c r="V615" s="4">
        <v>4775.8267555228504</v>
      </c>
      <c r="W615" s="4">
        <v>83.654477985814026</v>
      </c>
      <c r="X615" s="4">
        <v>75.856090998085207</v>
      </c>
      <c r="Y615" s="4">
        <v>99.251251961271663</v>
      </c>
      <c r="Z615" s="4">
        <v>52.108284238899884</v>
      </c>
      <c r="AA615" s="4">
        <v>4755.5</v>
      </c>
      <c r="AB615" s="4">
        <v>-4.7645847897547355</v>
      </c>
      <c r="AC615" s="4">
        <v>-18.390945730228118</v>
      </c>
      <c r="AD615" s="4">
        <v>27.252721880946766</v>
      </c>
    </row>
    <row r="616" spans="1:30" x14ac:dyDescent="0.3">
      <c r="A616" s="3">
        <v>40735</v>
      </c>
      <c r="B616" s="4">
        <v>4802</v>
      </c>
      <c r="C616" s="4">
        <v>4867</v>
      </c>
      <c r="D616" s="4">
        <v>4798</v>
      </c>
      <c r="E616" s="4">
        <v>4852</v>
      </c>
      <c r="F616" s="4">
        <v>479844</v>
      </c>
      <c r="G616" s="4"/>
      <c r="H616" s="4">
        <v>23219492780</v>
      </c>
      <c r="I616" s="4"/>
      <c r="J616" s="4">
        <v>36</v>
      </c>
      <c r="K616" s="4">
        <v>0.74750830564784054</v>
      </c>
      <c r="L616" s="4">
        <v>703610</v>
      </c>
      <c r="M616" s="4">
        <v>25422</v>
      </c>
      <c r="N616" s="4">
        <v>1.9809784036571909</v>
      </c>
      <c r="O616" s="4">
        <v>4757.75</v>
      </c>
      <c r="P616" s="4">
        <v>4852.0301675857654</v>
      </c>
      <c r="Q616" s="4">
        <v>4663.4698324142346</v>
      </c>
      <c r="R616" s="4">
        <v>25.064935064935067</v>
      </c>
      <c r="S616" s="4">
        <v>21.298701298701296</v>
      </c>
      <c r="T616" s="4">
        <v>27.567866655119978</v>
      </c>
      <c r="U616" s="4">
        <v>19.791400466662861</v>
      </c>
      <c r="V616" s="4">
        <v>4783.0813502349602</v>
      </c>
      <c r="W616" s="4">
        <v>85.977985323876013</v>
      </c>
      <c r="X616" s="4">
        <v>79.230055773348809</v>
      </c>
      <c r="Y616" s="4">
        <v>99.473844424930434</v>
      </c>
      <c r="Z616" s="4">
        <v>56.78459990529673</v>
      </c>
      <c r="AA616" s="4">
        <v>4757.75</v>
      </c>
      <c r="AB616" s="4">
        <v>1.6858836573555891</v>
      </c>
      <c r="AC616" s="4">
        <v>-16.478866740934432</v>
      </c>
      <c r="AD616" s="4">
        <v>36.329500796580042</v>
      </c>
    </row>
    <row r="617" spans="1:30" x14ac:dyDescent="0.3">
      <c r="A617" s="3">
        <v>40736</v>
      </c>
      <c r="B617" s="4">
        <v>4851</v>
      </c>
      <c r="C617" s="4">
        <v>4873</v>
      </c>
      <c r="D617" s="4">
        <v>4837</v>
      </c>
      <c r="E617" s="4">
        <v>4851</v>
      </c>
      <c r="F617" s="4">
        <v>451366</v>
      </c>
      <c r="G617" s="4"/>
      <c r="H617" s="4">
        <v>21907859160.000004</v>
      </c>
      <c r="I617" s="4"/>
      <c r="J617" s="4">
        <v>13</v>
      </c>
      <c r="K617" s="4">
        <v>0.2687060768912774</v>
      </c>
      <c r="L617" s="4">
        <v>669086</v>
      </c>
      <c r="M617" s="4">
        <v>-34524</v>
      </c>
      <c r="N617" s="4">
        <v>1.9181881211000733</v>
      </c>
      <c r="O617" s="4">
        <v>4759.7</v>
      </c>
      <c r="P617" s="4">
        <v>4859.8201278465021</v>
      </c>
      <c r="Q617" s="4">
        <v>4659.5798721534975</v>
      </c>
      <c r="R617" s="4">
        <v>25.710594315245473</v>
      </c>
      <c r="S617" s="4">
        <v>20.413436692506458</v>
      </c>
      <c r="T617" s="4">
        <v>27.529193121190282</v>
      </c>
      <c r="U617" s="4">
        <v>19.825292476505474</v>
      </c>
      <c r="V617" s="4">
        <v>4789.5497930697256</v>
      </c>
      <c r="W617" s="4">
        <v>85.763101327028451</v>
      </c>
      <c r="X617" s="4">
        <v>81.407737624575361</v>
      </c>
      <c r="Y617" s="4">
        <v>94.473828731934645</v>
      </c>
      <c r="Z617" s="4">
        <v>56.652261957284381</v>
      </c>
      <c r="AA617" s="4">
        <v>4759.7</v>
      </c>
      <c r="AB617" s="4">
        <v>6.6406850485982432</v>
      </c>
      <c r="AC617" s="4">
        <v>-14.277004665740844</v>
      </c>
      <c r="AD617" s="4">
        <v>41.835379428678173</v>
      </c>
    </row>
    <row r="618" spans="1:30" x14ac:dyDescent="0.3">
      <c r="A618" s="3">
        <v>40737</v>
      </c>
      <c r="B618" s="4">
        <v>4862</v>
      </c>
      <c r="C618" s="4">
        <v>4895</v>
      </c>
      <c r="D618" s="4">
        <v>4858</v>
      </c>
      <c r="E618" s="4">
        <v>4887</v>
      </c>
      <c r="F618" s="4">
        <v>368078</v>
      </c>
      <c r="G618" s="4"/>
      <c r="H618" s="4">
        <v>17967310160</v>
      </c>
      <c r="I618" s="4"/>
      <c r="J618" s="4">
        <v>34</v>
      </c>
      <c r="K618" s="4">
        <v>0.70059756851432109</v>
      </c>
      <c r="L618" s="4">
        <v>669560</v>
      </c>
      <c r="M618" s="4">
        <v>474</v>
      </c>
      <c r="N618" s="4">
        <v>2.5764810830665894</v>
      </c>
      <c r="O618" s="4">
        <v>4764.25</v>
      </c>
      <c r="P618" s="4">
        <v>4877.9106792166931</v>
      </c>
      <c r="Q618" s="4">
        <v>4650.5893207833069</v>
      </c>
      <c r="R618" s="4">
        <v>27.939317319848296</v>
      </c>
      <c r="S618" s="4">
        <v>19.974715549936793</v>
      </c>
      <c r="T618" s="4">
        <v>28.082549908056297</v>
      </c>
      <c r="U618" s="4">
        <v>19.987636922731607</v>
      </c>
      <c r="V618" s="4">
        <v>4798.8307651583236</v>
      </c>
      <c r="W618" s="4">
        <v>88.958346621119745</v>
      </c>
      <c r="X618" s="4">
        <v>83.924607290090151</v>
      </c>
      <c r="Y618" s="4">
        <v>99.025825283178932</v>
      </c>
      <c r="Z618" s="4">
        <v>60.169847672702595</v>
      </c>
      <c r="AA618" s="4">
        <v>4764.25</v>
      </c>
      <c r="AB618" s="4">
        <v>13.31876949987236</v>
      </c>
      <c r="AC618" s="4">
        <v>-11.648835697587206</v>
      </c>
      <c r="AD618" s="4">
        <v>49.935210394919132</v>
      </c>
    </row>
    <row r="619" spans="1:30" x14ac:dyDescent="0.3">
      <c r="A619" s="3">
        <v>40738</v>
      </c>
      <c r="B619" s="4">
        <v>4885</v>
      </c>
      <c r="C619" s="4">
        <v>4890</v>
      </c>
      <c r="D619" s="4">
        <v>4866</v>
      </c>
      <c r="E619" s="4">
        <v>4872</v>
      </c>
      <c r="F619" s="4">
        <v>249828</v>
      </c>
      <c r="G619" s="4"/>
      <c r="H619" s="4">
        <v>12185318040</v>
      </c>
      <c r="I619" s="4"/>
      <c r="J619" s="4">
        <v>-9</v>
      </c>
      <c r="K619" s="4">
        <v>-0.18438844499078058</v>
      </c>
      <c r="L619" s="4">
        <v>669200</v>
      </c>
      <c r="M619" s="4">
        <v>-360</v>
      </c>
      <c r="N619" s="4">
        <v>2.1640664318067397</v>
      </c>
      <c r="O619" s="4">
        <v>4768.8</v>
      </c>
      <c r="P619" s="4">
        <v>4891.6895439002037</v>
      </c>
      <c r="Q619" s="4">
        <v>4645.9104560997966</v>
      </c>
      <c r="R619" s="4">
        <v>28.081321473951714</v>
      </c>
      <c r="S619" s="4">
        <v>16.645489199491738</v>
      </c>
      <c r="T619" s="4">
        <v>28.433806681084597</v>
      </c>
      <c r="U619" s="4">
        <v>20.612334698360236</v>
      </c>
      <c r="V619" s="4">
        <v>4805.7992637146745</v>
      </c>
      <c r="W619" s="4">
        <v>88.048079384139712</v>
      </c>
      <c r="X619" s="4">
        <v>85.299097988106666</v>
      </c>
      <c r="Y619" s="4">
        <v>93.546042176205788</v>
      </c>
      <c r="Z619" s="4">
        <v>58.101926708698279</v>
      </c>
      <c r="AA619" s="4">
        <v>4768.8</v>
      </c>
      <c r="AB619" s="4">
        <v>17.202524901868856</v>
      </c>
      <c r="AC619" s="4">
        <v>-8.9010870690675805</v>
      </c>
      <c r="AD619" s="4">
        <v>52.207223941872869</v>
      </c>
    </row>
    <row r="620" spans="1:30" x14ac:dyDescent="0.3">
      <c r="A620" s="3">
        <v>40739</v>
      </c>
      <c r="B620" s="4">
        <v>4866</v>
      </c>
      <c r="C620" s="4">
        <v>4883</v>
      </c>
      <c r="D620" s="4">
        <v>4852</v>
      </c>
      <c r="E620" s="4">
        <v>4871</v>
      </c>
      <c r="F620" s="4">
        <v>242850</v>
      </c>
      <c r="G620" s="4"/>
      <c r="H620" s="4">
        <v>11822218060.000002</v>
      </c>
      <c r="I620" s="4"/>
      <c r="J620" s="4">
        <v>-6</v>
      </c>
      <c r="K620" s="4">
        <v>-0.12302645068689769</v>
      </c>
      <c r="L620" s="4">
        <v>658814</v>
      </c>
      <c r="M620" s="4">
        <v>-10386</v>
      </c>
      <c r="N620" s="4">
        <v>1.9933833075086858</v>
      </c>
      <c r="O620" s="4">
        <v>4775.8</v>
      </c>
      <c r="P620" s="4">
        <v>4905.0634519112036</v>
      </c>
      <c r="Q620" s="4">
        <v>4646.5365480887967</v>
      </c>
      <c r="R620" s="4">
        <v>29.27152317880795</v>
      </c>
      <c r="S620" s="4">
        <v>13.112582781456956</v>
      </c>
      <c r="T620" s="4">
        <v>28.855906825176817</v>
      </c>
      <c r="U620" s="4">
        <v>21.555807188707728</v>
      </c>
      <c r="V620" s="4">
        <v>4812.0088576466105</v>
      </c>
      <c r="W620" s="4">
        <v>85.01450906311068</v>
      </c>
      <c r="X620" s="4">
        <v>85.204235013108004</v>
      </c>
      <c r="Y620" s="4">
        <v>84.635057163116045</v>
      </c>
      <c r="Z620" s="4">
        <v>57.962133998038169</v>
      </c>
      <c r="AA620" s="4">
        <v>4775.8</v>
      </c>
      <c r="AB620" s="4">
        <v>19.969540958682046</v>
      </c>
      <c r="AC620" s="4">
        <v>-6.1515034473771397</v>
      </c>
      <c r="AD620" s="4">
        <v>52.242088812118368</v>
      </c>
    </row>
    <row r="621" spans="1:30" x14ac:dyDescent="0.3">
      <c r="A621" s="3">
        <v>40742</v>
      </c>
      <c r="B621" s="4">
        <v>4865</v>
      </c>
      <c r="C621" s="4">
        <v>4925</v>
      </c>
      <c r="D621" s="4">
        <v>4865</v>
      </c>
      <c r="E621" s="4">
        <v>4902</v>
      </c>
      <c r="F621" s="4">
        <v>321730</v>
      </c>
      <c r="G621" s="4"/>
      <c r="H621" s="4">
        <v>15791195180</v>
      </c>
      <c r="I621" s="4"/>
      <c r="J621" s="4">
        <v>34</v>
      </c>
      <c r="K621" s="4">
        <v>0.69843878389482339</v>
      </c>
      <c r="L621" s="4">
        <v>653022</v>
      </c>
      <c r="M621" s="4">
        <v>-5792</v>
      </c>
      <c r="N621" s="4">
        <v>2.4130366656220619</v>
      </c>
      <c r="O621" s="4">
        <v>4786.5</v>
      </c>
      <c r="P621" s="4">
        <v>4920.2706993328511</v>
      </c>
      <c r="Q621" s="4">
        <v>4652.7293006671489</v>
      </c>
      <c r="R621" s="4">
        <v>34.200260078023405</v>
      </c>
      <c r="S621" s="4">
        <v>8.0624187256176842</v>
      </c>
      <c r="T621" s="4">
        <v>30.184288788041535</v>
      </c>
      <c r="U621" s="4">
        <v>22.773571204353097</v>
      </c>
      <c r="V621" s="4">
        <v>4820.5794426326484</v>
      </c>
      <c r="W621" s="4">
        <v>84.57232046287757</v>
      </c>
      <c r="X621" s="4">
        <v>84.993596829697864</v>
      </c>
      <c r="Y621" s="4">
        <v>83.729767729236983</v>
      </c>
      <c r="Z621" s="4">
        <v>61.022321581625349</v>
      </c>
      <c r="AA621" s="4">
        <v>4786.5</v>
      </c>
      <c r="AB621" s="4">
        <v>24.382792388280905</v>
      </c>
      <c r="AC621" s="4">
        <v>-3.2434752725525637</v>
      </c>
      <c r="AD621" s="4">
        <v>55.25253532166694</v>
      </c>
    </row>
    <row r="622" spans="1:30" x14ac:dyDescent="0.3">
      <c r="A622" s="3">
        <v>40743</v>
      </c>
      <c r="B622" s="4">
        <v>4902</v>
      </c>
      <c r="C622" s="4">
        <v>4920</v>
      </c>
      <c r="D622" s="4">
        <v>4886</v>
      </c>
      <c r="E622" s="4">
        <v>4915</v>
      </c>
      <c r="F622" s="4">
        <v>260458</v>
      </c>
      <c r="G622" s="4"/>
      <c r="H622" s="4">
        <v>12770789180</v>
      </c>
      <c r="I622" s="4"/>
      <c r="J622" s="4">
        <v>7</v>
      </c>
      <c r="K622" s="4">
        <v>0.14262428687856563</v>
      </c>
      <c r="L622" s="4">
        <v>646072</v>
      </c>
      <c r="M622" s="4">
        <v>-6950</v>
      </c>
      <c r="N622" s="4">
        <v>2.468415127381888</v>
      </c>
      <c r="O622" s="4">
        <v>4796.6000000000004</v>
      </c>
      <c r="P622" s="4">
        <v>4936.9871789017789</v>
      </c>
      <c r="Q622" s="4">
        <v>4656.2128210982219</v>
      </c>
      <c r="R622" s="4">
        <v>34.650856389986821</v>
      </c>
      <c r="S622" s="4">
        <v>6.3241106719367588</v>
      </c>
      <c r="T622" s="4">
        <v>31.974213761246244</v>
      </c>
      <c r="U622" s="4">
        <v>24.019759668423973</v>
      </c>
      <c r="V622" s="4">
        <v>4829.5718766676337</v>
      </c>
      <c r="W622" s="4">
        <v>87.090208392574553</v>
      </c>
      <c r="X622" s="4">
        <v>85.69246735065677</v>
      </c>
      <c r="Y622" s="4">
        <v>89.885690476410133</v>
      </c>
      <c r="Z622" s="4">
        <v>62.235837014131022</v>
      </c>
      <c r="AA622" s="4">
        <v>4796.6000000000004</v>
      </c>
      <c r="AB622" s="4">
        <v>28.599638466875149</v>
      </c>
      <c r="AC622" s="4">
        <v>-0.21079777355944818</v>
      </c>
      <c r="AD622" s="4">
        <v>57.620872480869195</v>
      </c>
    </row>
    <row r="623" spans="1:30" x14ac:dyDescent="0.3">
      <c r="A623" s="3">
        <v>40744</v>
      </c>
      <c r="B623" s="4">
        <v>4935</v>
      </c>
      <c r="C623" s="4">
        <v>4938</v>
      </c>
      <c r="D623" s="4">
        <v>4913</v>
      </c>
      <c r="E623" s="4">
        <v>4920</v>
      </c>
      <c r="F623" s="4">
        <v>214792</v>
      </c>
      <c r="G623" s="4"/>
      <c r="H623" s="4">
        <v>10576619860</v>
      </c>
      <c r="I623" s="4"/>
      <c r="J623" s="4">
        <v>17</v>
      </c>
      <c r="K623" s="4">
        <v>0.34672649398327554</v>
      </c>
      <c r="L623" s="4">
        <v>595900</v>
      </c>
      <c r="M623" s="4">
        <v>-50172</v>
      </c>
      <c r="N623" s="4">
        <v>2.3315792757752942</v>
      </c>
      <c r="O623" s="4">
        <v>4807.8999999999996</v>
      </c>
      <c r="P623" s="4">
        <v>4949.8082802376239</v>
      </c>
      <c r="Q623" s="4">
        <v>4665.9917197623754</v>
      </c>
      <c r="R623" s="4">
        <v>36.546184738955823</v>
      </c>
      <c r="S623" s="4">
        <v>6.425702811244979</v>
      </c>
      <c r="T623" s="4">
        <v>33.998439731068217</v>
      </c>
      <c r="U623" s="4">
        <v>25.195173040099036</v>
      </c>
      <c r="V623" s="4">
        <v>4838.1840788897634</v>
      </c>
      <c r="W623" s="4">
        <v>87.107757976002077</v>
      </c>
      <c r="X623" s="4">
        <v>86.164230892438539</v>
      </c>
      <c r="Y623" s="4">
        <v>88.994812143129167</v>
      </c>
      <c r="Z623" s="4">
        <v>62.705917592449701</v>
      </c>
      <c r="AA623" s="4">
        <v>4807.8999999999996</v>
      </c>
      <c r="AB623" s="4">
        <v>31.976373845069247</v>
      </c>
      <c r="AC623" s="4">
        <v>2.8546471425004278</v>
      </c>
      <c r="AD623" s="4">
        <v>58.243453405137636</v>
      </c>
    </row>
    <row r="624" spans="1:30" x14ac:dyDescent="0.3">
      <c r="A624" s="3">
        <v>40745</v>
      </c>
      <c r="B624" s="4">
        <v>4917</v>
      </c>
      <c r="C624" s="4">
        <v>4925</v>
      </c>
      <c r="D624" s="4">
        <v>4906</v>
      </c>
      <c r="E624" s="4">
        <v>4913</v>
      </c>
      <c r="F624" s="4">
        <v>135100</v>
      </c>
      <c r="G624" s="4"/>
      <c r="H624" s="4">
        <v>6639815600.000001</v>
      </c>
      <c r="I624" s="4"/>
      <c r="J624" s="4">
        <v>-11</v>
      </c>
      <c r="K624" s="4">
        <v>-0.22339561332250205</v>
      </c>
      <c r="L624" s="4">
        <v>579714</v>
      </c>
      <c r="M624" s="4">
        <v>-16186</v>
      </c>
      <c r="N624" s="4">
        <v>1.9961177948244109</v>
      </c>
      <c r="O624" s="4">
        <v>4816.8500000000004</v>
      </c>
      <c r="P624" s="4">
        <v>4961.5376290496188</v>
      </c>
      <c r="Q624" s="4">
        <v>4672.162370950382</v>
      </c>
      <c r="R624" s="4">
        <v>35.835694050991506</v>
      </c>
      <c r="S624" s="4">
        <v>7.3654390934844205</v>
      </c>
      <c r="T624" s="4">
        <v>35.729275888225466</v>
      </c>
      <c r="U624" s="4">
        <v>26.42171610270767</v>
      </c>
      <c r="V624" s="4">
        <v>4845.3094047097857</v>
      </c>
      <c r="W624" s="4">
        <v>85.452791031620436</v>
      </c>
      <c r="X624" s="4">
        <v>85.927084272165828</v>
      </c>
      <c r="Y624" s="4">
        <v>84.504204550529636</v>
      </c>
      <c r="Z624" s="4">
        <v>61.576353591862009</v>
      </c>
      <c r="AA624" s="4">
        <v>4816.8500000000004</v>
      </c>
      <c r="AB624" s="4">
        <v>33.69915656194371</v>
      </c>
      <c r="AC624" s="4">
        <v>5.7922194681616928</v>
      </c>
      <c r="AD624" s="4">
        <v>55.813874187564032</v>
      </c>
    </row>
    <row r="625" spans="1:30" x14ac:dyDescent="0.3">
      <c r="A625" s="3">
        <v>40746</v>
      </c>
      <c r="B625" s="4">
        <v>4918</v>
      </c>
      <c r="C625" s="4">
        <v>4932</v>
      </c>
      <c r="D625" s="4">
        <v>4914</v>
      </c>
      <c r="E625" s="4">
        <v>4925</v>
      </c>
      <c r="F625" s="4">
        <v>128804</v>
      </c>
      <c r="G625" s="4"/>
      <c r="H625" s="4">
        <v>6343874680</v>
      </c>
      <c r="I625" s="4"/>
      <c r="J625" s="4">
        <v>11</v>
      </c>
      <c r="K625" s="4">
        <v>0.22385022385022385</v>
      </c>
      <c r="L625" s="4">
        <v>562896</v>
      </c>
      <c r="M625" s="4">
        <v>-16818</v>
      </c>
      <c r="N625" s="4">
        <v>2.0397592483243687</v>
      </c>
      <c r="O625" s="4">
        <v>4826.55</v>
      </c>
      <c r="P625" s="4">
        <v>4972.917311924487</v>
      </c>
      <c r="Q625" s="4">
        <v>4680.1826880755134</v>
      </c>
      <c r="R625" s="4">
        <v>36.77325581395349</v>
      </c>
      <c r="S625" s="4">
        <v>7.5581395348837219</v>
      </c>
      <c r="T625" s="4">
        <v>37.404639545579428</v>
      </c>
      <c r="U625" s="4">
        <v>27.611362349472124</v>
      </c>
      <c r="V625" s="4">
        <v>4852.8989852136156</v>
      </c>
      <c r="W625" s="4">
        <v>86.011431644842673</v>
      </c>
      <c r="X625" s="4">
        <v>85.955200063058101</v>
      </c>
      <c r="Y625" s="4">
        <v>86.123894808411819</v>
      </c>
      <c r="Z625" s="4">
        <v>62.786026516175831</v>
      </c>
      <c r="AA625" s="4">
        <v>4826.55</v>
      </c>
      <c r="AB625" s="4">
        <v>35.622144085854416</v>
      </c>
      <c r="AC625" s="4">
        <v>8.6331646698467139</v>
      </c>
      <c r="AD625" s="4">
        <v>53.977958832015403</v>
      </c>
    </row>
    <row r="626" spans="1:30" x14ac:dyDescent="0.3">
      <c r="A626" s="3">
        <v>40749</v>
      </c>
      <c r="B626" s="4">
        <v>4920</v>
      </c>
      <c r="C626" s="4">
        <v>4926</v>
      </c>
      <c r="D626" s="4">
        <v>4878</v>
      </c>
      <c r="E626" s="4">
        <v>4878</v>
      </c>
      <c r="F626" s="4">
        <v>235244</v>
      </c>
      <c r="G626" s="4"/>
      <c r="H626" s="4">
        <v>11527962120</v>
      </c>
      <c r="I626" s="4"/>
      <c r="J626" s="4">
        <v>-47</v>
      </c>
      <c r="K626" s="4">
        <v>-0.95431472081218272</v>
      </c>
      <c r="L626" s="4">
        <v>536858</v>
      </c>
      <c r="M626" s="4">
        <v>-26038</v>
      </c>
      <c r="N626" s="4">
        <v>0.88413215449046068</v>
      </c>
      <c r="O626" s="4">
        <v>4835.25</v>
      </c>
      <c r="P626" s="4">
        <v>4971.8016385840901</v>
      </c>
      <c r="Q626" s="4">
        <v>4698.6983614159099</v>
      </c>
      <c r="R626" s="4">
        <v>35.988620199146517</v>
      </c>
      <c r="S626" s="4">
        <v>11.095305832147938</v>
      </c>
      <c r="T626" s="4">
        <v>38.335815310178191</v>
      </c>
      <c r="U626" s="4">
        <v>28.40509737395384</v>
      </c>
      <c r="V626" s="4">
        <v>4855.2895580504137</v>
      </c>
      <c r="W626" s="4">
        <v>67.418473809740078</v>
      </c>
      <c r="X626" s="4">
        <v>79.776291311952093</v>
      </c>
      <c r="Y626" s="4">
        <v>42.702838805316048</v>
      </c>
      <c r="Z626" s="4">
        <v>55.572872062131616</v>
      </c>
      <c r="AA626" s="4">
        <v>4835.25</v>
      </c>
      <c r="AB626" s="4">
        <v>32.973520133524289</v>
      </c>
      <c r="AC626" s="4">
        <v>10.95129376162553</v>
      </c>
      <c r="AD626" s="4">
        <v>44.044452743797521</v>
      </c>
    </row>
    <row r="627" spans="1:30" x14ac:dyDescent="0.3">
      <c r="A627" s="3">
        <v>40750</v>
      </c>
      <c r="B627" s="4">
        <v>4880</v>
      </c>
      <c r="C627" s="4">
        <v>4906</v>
      </c>
      <c r="D627" s="4">
        <v>4873</v>
      </c>
      <c r="E627" s="4">
        <v>4898</v>
      </c>
      <c r="F627" s="4">
        <v>142480</v>
      </c>
      <c r="G627" s="4"/>
      <c r="H627" s="4">
        <v>6969617300</v>
      </c>
      <c r="I627" s="4"/>
      <c r="J627" s="4">
        <v>-2</v>
      </c>
      <c r="K627" s="4">
        <v>-4.0816326530612249E-2</v>
      </c>
      <c r="L627" s="4">
        <v>511682</v>
      </c>
      <c r="M627" s="4">
        <v>-25176</v>
      </c>
      <c r="N627" s="4">
        <v>1.0970411880656703</v>
      </c>
      <c r="O627" s="4">
        <v>4844.8500000000004</v>
      </c>
      <c r="P627" s="4">
        <v>4970.2458133272403</v>
      </c>
      <c r="Q627" s="4">
        <v>4719.4541866727604</v>
      </c>
      <c r="R627" s="4">
        <v>35.533707865168537</v>
      </c>
      <c r="S627" s="4">
        <v>10.533707865168539</v>
      </c>
      <c r="T627" s="4">
        <v>38.288493748005514</v>
      </c>
      <c r="U627" s="4">
        <v>29.67270615853225</v>
      </c>
      <c r="V627" s="4">
        <v>4859.3572191884696</v>
      </c>
      <c r="W627" s="4">
        <v>62.775106570834474</v>
      </c>
      <c r="X627" s="4">
        <v>74.109229731579561</v>
      </c>
      <c r="Y627" s="4">
        <v>40.106860249344294</v>
      </c>
      <c r="Z627" s="4">
        <v>57.747205775457225</v>
      </c>
      <c r="AA627" s="4">
        <v>4844.8500000000004</v>
      </c>
      <c r="AB627" s="4">
        <v>32.118062391572494</v>
      </c>
      <c r="AC627" s="4">
        <v>12.967176488287144</v>
      </c>
      <c r="AD627" s="4">
        <v>38.301771806570699</v>
      </c>
    </row>
    <row r="628" spans="1:30" x14ac:dyDescent="0.3">
      <c r="A628" s="3">
        <v>40751</v>
      </c>
      <c r="B628" s="4">
        <v>4911</v>
      </c>
      <c r="C628" s="4">
        <v>4924</v>
      </c>
      <c r="D628" s="4">
        <v>4902</v>
      </c>
      <c r="E628" s="4">
        <v>4917</v>
      </c>
      <c r="F628" s="4">
        <v>129560</v>
      </c>
      <c r="G628" s="4"/>
      <c r="H628" s="4">
        <v>6368253360</v>
      </c>
      <c r="I628" s="4"/>
      <c r="J628" s="4">
        <v>26</v>
      </c>
      <c r="K628" s="4">
        <v>0.53158863218155794</v>
      </c>
      <c r="L628" s="4">
        <v>463392</v>
      </c>
      <c r="M628" s="4">
        <v>-48290</v>
      </c>
      <c r="N628" s="4">
        <v>1.2895517468688276</v>
      </c>
      <c r="O628" s="4">
        <v>4854.3999999999996</v>
      </c>
      <c r="P628" s="4">
        <v>4970.9133468749396</v>
      </c>
      <c r="Q628" s="4">
        <v>4737.8866531250596</v>
      </c>
      <c r="R628" s="4">
        <v>36.414565826330531</v>
      </c>
      <c r="S628" s="4">
        <v>10.504201680672267</v>
      </c>
      <c r="T628" s="4">
        <v>38.383021111189592</v>
      </c>
      <c r="U628" s="4">
        <v>30.720734366118172</v>
      </c>
      <c r="V628" s="4">
        <v>4864.8470078371865</v>
      </c>
      <c r="W628" s="4">
        <v>67.043869496835384</v>
      </c>
      <c r="X628" s="4">
        <v>71.754109653331497</v>
      </c>
      <c r="Y628" s="4">
        <v>57.623389183843159</v>
      </c>
      <c r="Z628" s="4">
        <v>59.718639110580497</v>
      </c>
      <c r="AA628" s="4">
        <v>4854.3999999999996</v>
      </c>
      <c r="AB628" s="4">
        <v>32.597483677604032</v>
      </c>
      <c r="AC628" s="4">
        <v>14.836729553936371</v>
      </c>
      <c r="AD628" s="4">
        <v>35.521508247335319</v>
      </c>
    </row>
    <row r="629" spans="1:30" x14ac:dyDescent="0.3">
      <c r="A629" s="3">
        <v>40752</v>
      </c>
      <c r="B629" s="4">
        <v>4905</v>
      </c>
      <c r="C629" s="4">
        <v>4935</v>
      </c>
      <c r="D629" s="4">
        <v>4888</v>
      </c>
      <c r="E629" s="4">
        <v>4934</v>
      </c>
      <c r="F629" s="4">
        <v>130958</v>
      </c>
      <c r="G629" s="4"/>
      <c r="H629" s="4">
        <v>6434047600</v>
      </c>
      <c r="I629" s="4"/>
      <c r="J629" s="4">
        <v>19</v>
      </c>
      <c r="K629" s="4">
        <v>0.38657171922685657</v>
      </c>
      <c r="L629" s="4">
        <v>438050</v>
      </c>
      <c r="M629" s="4">
        <v>-25342</v>
      </c>
      <c r="N629" s="4">
        <v>1.4506163320276795</v>
      </c>
      <c r="O629" s="4">
        <v>4863.45</v>
      </c>
      <c r="P629" s="4">
        <v>4975.0680540952044</v>
      </c>
      <c r="Q629" s="4">
        <v>4751.8319459047952</v>
      </c>
      <c r="R629" s="4">
        <v>33.606557377049178</v>
      </c>
      <c r="S629" s="4">
        <v>12.158469945355192</v>
      </c>
      <c r="T629" s="4">
        <v>38.59954412989886</v>
      </c>
      <c r="U629" s="4">
        <v>31.600320082396593</v>
      </c>
      <c r="V629" s="4">
        <v>4871.4330070907872</v>
      </c>
      <c r="W629" s="4">
        <v>76.20276231295874</v>
      </c>
      <c r="X629" s="4">
        <v>73.236993873207254</v>
      </c>
      <c r="Y629" s="4">
        <v>82.134299192461725</v>
      </c>
      <c r="Z629" s="4">
        <v>61.414246729325292</v>
      </c>
      <c r="AA629" s="4">
        <v>4863.45</v>
      </c>
      <c r="AB629" s="4">
        <v>33.957742705947567</v>
      </c>
      <c r="AC629" s="4">
        <v>16.657778425556483</v>
      </c>
      <c r="AD629" s="4">
        <v>34.599928560782168</v>
      </c>
    </row>
    <row r="630" spans="1:30" x14ac:dyDescent="0.3">
      <c r="A630" s="3">
        <v>40753</v>
      </c>
      <c r="B630" s="4">
        <v>4945</v>
      </c>
      <c r="C630" s="4">
        <v>4947</v>
      </c>
      <c r="D630" s="4">
        <v>4924</v>
      </c>
      <c r="E630" s="4">
        <v>4929</v>
      </c>
      <c r="F630" s="4">
        <v>76998</v>
      </c>
      <c r="G630" s="4"/>
      <c r="H630" s="4">
        <v>3798522140</v>
      </c>
      <c r="I630" s="4"/>
      <c r="J630" s="4">
        <v>16</v>
      </c>
      <c r="K630" s="4">
        <v>0.32566659881945859</v>
      </c>
      <c r="L630" s="4">
        <v>428138</v>
      </c>
      <c r="M630" s="4">
        <v>-9912</v>
      </c>
      <c r="N630" s="4">
        <v>1.1367367038739256</v>
      </c>
      <c r="O630" s="4">
        <v>4873.6000000000004</v>
      </c>
      <c r="P630" s="4">
        <v>4969.1372178786887</v>
      </c>
      <c r="Q630" s="4">
        <v>4778.062782121312</v>
      </c>
      <c r="R630" s="4">
        <v>35.586206896551722</v>
      </c>
      <c r="S630" s="4">
        <v>11.448275862068966</v>
      </c>
      <c r="T630" s="4">
        <v>39.219418750159804</v>
      </c>
      <c r="U630" s="4">
        <v>32.612084869648292</v>
      </c>
      <c r="V630" s="4">
        <v>4876.9155778440454</v>
      </c>
      <c r="W630" s="4">
        <v>76.027066767197724</v>
      </c>
      <c r="X630" s="4">
        <v>74.167018171204077</v>
      </c>
      <c r="Y630" s="4">
        <v>79.747163959185031</v>
      </c>
      <c r="Z630" s="4">
        <v>60.624178552138865</v>
      </c>
      <c r="AA630" s="4">
        <v>4873.6000000000004</v>
      </c>
      <c r="AB630" s="4">
        <v>34.237629492186898</v>
      </c>
      <c r="AC630" s="4">
        <v>18.33204995571176</v>
      </c>
      <c r="AD630" s="4">
        <v>31.811159072950275</v>
      </c>
    </row>
    <row r="631" spans="1:30" x14ac:dyDescent="0.3">
      <c r="A631" s="3">
        <v>40756</v>
      </c>
      <c r="B631" s="4">
        <v>4940</v>
      </c>
      <c r="C631" s="4">
        <v>4984</v>
      </c>
      <c r="D631" s="4">
        <v>4940</v>
      </c>
      <c r="E631" s="4">
        <v>4975</v>
      </c>
      <c r="F631" s="4">
        <v>151324</v>
      </c>
      <c r="G631" s="4"/>
      <c r="H631" s="4">
        <v>7517618520</v>
      </c>
      <c r="I631" s="4"/>
      <c r="J631" s="4">
        <v>42</v>
      </c>
      <c r="K631" s="4">
        <v>0.8514088789783093</v>
      </c>
      <c r="L631" s="4">
        <v>417968</v>
      </c>
      <c r="M631" s="4">
        <v>-10170</v>
      </c>
      <c r="N631" s="4">
        <v>1.8893041830935435</v>
      </c>
      <c r="O631" s="4">
        <v>4882.75</v>
      </c>
      <c r="P631" s="4">
        <v>4980.3058814218803</v>
      </c>
      <c r="Q631" s="4">
        <v>4785.1941185781197</v>
      </c>
      <c r="R631" s="4">
        <v>34.745762711864408</v>
      </c>
      <c r="S631" s="4">
        <v>11.723163841807912</v>
      </c>
      <c r="T631" s="4">
        <v>40.47678325548506</v>
      </c>
      <c r="U631" s="4">
        <v>33.491491291057649</v>
      </c>
      <c r="V631" s="4">
        <v>4886.2569513827084</v>
      </c>
      <c r="W631" s="4">
        <v>81.315341808762454</v>
      </c>
      <c r="X631" s="4">
        <v>76.54979271705686</v>
      </c>
      <c r="Y631" s="4">
        <v>90.846439992173629</v>
      </c>
      <c r="Z631" s="4">
        <v>64.98629924599301</v>
      </c>
      <c r="AA631" s="4">
        <v>4882.75</v>
      </c>
      <c r="AB631" s="4">
        <v>37.736257264971755</v>
      </c>
      <c r="AC631" s="4">
        <v>20.180069699450808</v>
      </c>
      <c r="AD631" s="4">
        <v>35.112375131041894</v>
      </c>
    </row>
    <row r="632" spans="1:30" x14ac:dyDescent="0.3">
      <c r="A632" s="3">
        <v>40757</v>
      </c>
      <c r="B632" s="4">
        <v>4965</v>
      </c>
      <c r="C632" s="4">
        <v>4989</v>
      </c>
      <c r="D632" s="4">
        <v>4951</v>
      </c>
      <c r="E632" s="4">
        <v>4983</v>
      </c>
      <c r="F632" s="4">
        <v>81716</v>
      </c>
      <c r="G632" s="4"/>
      <c r="H632" s="4">
        <v>4066900760</v>
      </c>
      <c r="I632" s="4"/>
      <c r="J632" s="4">
        <v>16</v>
      </c>
      <c r="K632" s="4">
        <v>0.32212603180994565</v>
      </c>
      <c r="L632" s="4">
        <v>404138</v>
      </c>
      <c r="M632" s="4">
        <v>-13830</v>
      </c>
      <c r="N632" s="4">
        <v>1.8497700562084822</v>
      </c>
      <c r="O632" s="4">
        <v>4892.5</v>
      </c>
      <c r="P632" s="4">
        <v>4989.2026369857613</v>
      </c>
      <c r="Q632" s="4">
        <v>4795.7973630142387</v>
      </c>
      <c r="R632" s="4">
        <v>32.58110014104372</v>
      </c>
      <c r="S632" s="4">
        <v>11.706629055007053</v>
      </c>
      <c r="T632" s="4">
        <v>42.01528933539241</v>
      </c>
      <c r="U632" s="4">
        <v>34.351138356249542</v>
      </c>
      <c r="V632" s="4">
        <v>4895.4705750605453</v>
      </c>
      <c r="W632" s="4">
        <v>85.81942327480715</v>
      </c>
      <c r="X632" s="4">
        <v>79.63966956964029</v>
      </c>
      <c r="Y632" s="4">
        <v>98.17893068514087</v>
      </c>
      <c r="Z632" s="4">
        <v>65.682276539771635</v>
      </c>
      <c r="AA632" s="4">
        <v>4892.5</v>
      </c>
      <c r="AB632" s="4">
        <v>40.685481220687507</v>
      </c>
      <c r="AC632" s="4">
        <v>22.132966034806685</v>
      </c>
      <c r="AD632" s="4">
        <v>37.105030371761643</v>
      </c>
    </row>
    <row r="633" spans="1:30" x14ac:dyDescent="0.3">
      <c r="A633" s="3">
        <v>40758</v>
      </c>
      <c r="B633" s="4">
        <v>4983</v>
      </c>
      <c r="C633" s="4">
        <v>5005</v>
      </c>
      <c r="D633" s="4">
        <v>4973</v>
      </c>
      <c r="E633" s="4">
        <v>4987</v>
      </c>
      <c r="F633" s="4">
        <v>110882</v>
      </c>
      <c r="G633" s="4"/>
      <c r="H633" s="4">
        <v>5533416120</v>
      </c>
      <c r="I633" s="4"/>
      <c r="J633" s="4">
        <v>11</v>
      </c>
      <c r="K633" s="4">
        <v>0.22106109324758844</v>
      </c>
      <c r="L633" s="4">
        <v>379610</v>
      </c>
      <c r="M633" s="4">
        <v>-24528</v>
      </c>
      <c r="N633" s="4">
        <v>1.7495536852843663</v>
      </c>
      <c r="O633" s="4">
        <v>4901.25</v>
      </c>
      <c r="P633" s="4">
        <v>4998.898092659304</v>
      </c>
      <c r="Q633" s="4">
        <v>4803.601907340696</v>
      </c>
      <c r="R633" s="4">
        <v>34.739803094233473</v>
      </c>
      <c r="S633" s="4">
        <v>11.673699015471168</v>
      </c>
      <c r="T633" s="4">
        <v>43.534719952805744</v>
      </c>
      <c r="U633" s="4">
        <v>35.416932163891175</v>
      </c>
      <c r="V633" s="4">
        <v>4904.1876631500172</v>
      </c>
      <c r="W633" s="4">
        <v>86.00082763775022</v>
      </c>
      <c r="X633" s="4">
        <v>81.760055592343591</v>
      </c>
      <c r="Y633" s="4">
        <v>94.482371728563493</v>
      </c>
      <c r="Z633" s="4">
        <v>66.037582142133317</v>
      </c>
      <c r="AA633" s="4">
        <v>4901.25</v>
      </c>
      <c r="AB633" s="4">
        <v>42.851562881482096</v>
      </c>
      <c r="AC633" s="4">
        <v>24.106165734490055</v>
      </c>
      <c r="AD633" s="4">
        <v>37.490794293984081</v>
      </c>
    </row>
    <row r="634" spans="1:30" x14ac:dyDescent="0.3">
      <c r="A634" s="3">
        <v>40759</v>
      </c>
      <c r="B634" s="4">
        <v>4978</v>
      </c>
      <c r="C634" s="4">
        <v>4989</v>
      </c>
      <c r="D634" s="4">
        <v>4975</v>
      </c>
      <c r="E634" s="4">
        <v>4980</v>
      </c>
      <c r="F634" s="4">
        <v>62082</v>
      </c>
      <c r="G634" s="4"/>
      <c r="H634" s="4">
        <v>3092492420.0000005</v>
      </c>
      <c r="I634" s="4"/>
      <c r="J634" s="4">
        <v>-10</v>
      </c>
      <c r="K634" s="4">
        <v>-0.20040080160320639</v>
      </c>
      <c r="L634" s="4">
        <v>355810</v>
      </c>
      <c r="M634" s="4">
        <v>-23800</v>
      </c>
      <c r="N634" s="4">
        <v>1.4287605527663703</v>
      </c>
      <c r="O634" s="4">
        <v>4909.8500000000004</v>
      </c>
      <c r="P634" s="4">
        <v>5003.3406947241274</v>
      </c>
      <c r="Q634" s="4">
        <v>4816.3593052758733</v>
      </c>
      <c r="R634" s="4">
        <v>34</v>
      </c>
      <c r="S634" s="4">
        <v>11.857142857142858</v>
      </c>
      <c r="T634" s="4">
        <v>45.134443429301243</v>
      </c>
      <c r="U634" s="4">
        <v>36.539351510213578</v>
      </c>
      <c r="V634" s="4">
        <v>4911.4078857071581</v>
      </c>
      <c r="W634" s="4">
        <v>84.354087112035501</v>
      </c>
      <c r="X634" s="4">
        <v>82.624732765574223</v>
      </c>
      <c r="Y634" s="4">
        <v>87.812795804958057</v>
      </c>
      <c r="Z634" s="4">
        <v>64.801679417115551</v>
      </c>
      <c r="AA634" s="4">
        <v>4909.8500000000004</v>
      </c>
      <c r="AB634" s="4">
        <v>43.501893950407066</v>
      </c>
      <c r="AC634" s="4">
        <v>25.953377945529773</v>
      </c>
      <c r="AD634" s="4">
        <v>35.097032009754585</v>
      </c>
    </row>
    <row r="635" spans="1:30" x14ac:dyDescent="0.3">
      <c r="A635" s="3">
        <v>40760</v>
      </c>
      <c r="B635" s="4">
        <v>4884</v>
      </c>
      <c r="C635" s="4">
        <v>4887</v>
      </c>
      <c r="D635" s="4">
        <v>4803</v>
      </c>
      <c r="E635" s="4">
        <v>4807</v>
      </c>
      <c r="F635" s="4">
        <v>451590</v>
      </c>
      <c r="G635" s="4"/>
      <c r="H635" s="4">
        <v>21829971640</v>
      </c>
      <c r="I635" s="4"/>
      <c r="J635" s="4">
        <v>-124</v>
      </c>
      <c r="K635" s="4">
        <v>-2.5147029000202799</v>
      </c>
      <c r="L635" s="4">
        <v>345060</v>
      </c>
      <c r="M635" s="4">
        <v>-10750</v>
      </c>
      <c r="N635" s="4">
        <v>-2.0937716403926876</v>
      </c>
      <c r="O635" s="4">
        <v>4909.8</v>
      </c>
      <c r="P635" s="4">
        <v>5003.5093378484771</v>
      </c>
      <c r="Q635" s="4">
        <v>4816.0906621515232</v>
      </c>
      <c r="R635" s="4">
        <v>27.283372365339574</v>
      </c>
      <c r="S635" s="4">
        <v>29.859484777517565</v>
      </c>
      <c r="T635" s="4">
        <v>44.625781243206156</v>
      </c>
      <c r="U635" s="4">
        <v>36.112189318611819</v>
      </c>
      <c r="V635" s="4">
        <v>4901.4642775445718</v>
      </c>
      <c r="W635" s="4">
        <v>56.896124081290992</v>
      </c>
      <c r="X635" s="4">
        <v>74.048529870813141</v>
      </c>
      <c r="Y635" s="4">
        <v>22.591312502246694</v>
      </c>
      <c r="Z635" s="4">
        <v>43.582462618216461</v>
      </c>
      <c r="AA635" s="4">
        <v>4909.8</v>
      </c>
      <c r="AB635" s="4">
        <v>29.715094714375482</v>
      </c>
      <c r="AC635" s="4">
        <v>26.311636685419845</v>
      </c>
      <c r="AD635" s="4">
        <v>6.8069160579112733</v>
      </c>
    </row>
    <row r="636" spans="1:30" x14ac:dyDescent="0.3">
      <c r="A636" s="3">
        <v>40763</v>
      </c>
      <c r="B636" s="4">
        <v>4773</v>
      </c>
      <c r="C636" s="4">
        <v>4805</v>
      </c>
      <c r="D636" s="4">
        <v>4758</v>
      </c>
      <c r="E636" s="4">
        <v>4782</v>
      </c>
      <c r="F636" s="4">
        <v>442792</v>
      </c>
      <c r="G636" s="4"/>
      <c r="H636" s="4">
        <v>21179465220</v>
      </c>
      <c r="I636" s="4"/>
      <c r="J636" s="4">
        <v>-52</v>
      </c>
      <c r="K636" s="4">
        <v>-1.075713694662805</v>
      </c>
      <c r="L636" s="4">
        <v>331082</v>
      </c>
      <c r="M636" s="4">
        <v>-13978</v>
      </c>
      <c r="N636" s="4">
        <v>-2.5334773658357657</v>
      </c>
      <c r="O636" s="4">
        <v>4906.3</v>
      </c>
      <c r="P636" s="4">
        <v>5012.7464184460896</v>
      </c>
      <c r="Q636" s="4">
        <v>4799.8535815539108</v>
      </c>
      <c r="R636" s="4">
        <v>23.261390887290165</v>
      </c>
      <c r="S636" s="4">
        <v>35.13189448441247</v>
      </c>
      <c r="T636" s="4">
        <v>45.236045882942953</v>
      </c>
      <c r="U636" s="4">
        <v>36.401956269031466</v>
      </c>
      <c r="V636" s="4">
        <v>4890.0867273022322</v>
      </c>
      <c r="W636" s="4">
        <v>41.16961578428846</v>
      </c>
      <c r="X636" s="4">
        <v>63.088891841971581</v>
      </c>
      <c r="Y636" s="4">
        <v>-2.6689363310777736</v>
      </c>
      <c r="Z636" s="4">
        <v>41.514633723734846</v>
      </c>
      <c r="AA636" s="4">
        <v>4906.3</v>
      </c>
      <c r="AB636" s="4">
        <v>16.580535829001747</v>
      </c>
      <c r="AC636" s="4">
        <v>25.384865175284787</v>
      </c>
      <c r="AD636" s="4">
        <v>-17.608658692566081</v>
      </c>
    </row>
    <row r="637" spans="1:30" x14ac:dyDescent="0.3">
      <c r="A637" s="3">
        <v>40764</v>
      </c>
      <c r="B637" s="4">
        <v>4700</v>
      </c>
      <c r="C637" s="4">
        <v>4780</v>
      </c>
      <c r="D637" s="4">
        <v>4558</v>
      </c>
      <c r="E637" s="4">
        <v>4765</v>
      </c>
      <c r="F637" s="4">
        <v>714626</v>
      </c>
      <c r="G637" s="4"/>
      <c r="H637" s="4">
        <v>33660239759.999996</v>
      </c>
      <c r="I637" s="4"/>
      <c r="J637" s="4">
        <v>-18</v>
      </c>
      <c r="K637" s="4">
        <v>-0.3763328454944595</v>
      </c>
      <c r="L637" s="4">
        <v>330744</v>
      </c>
      <c r="M637" s="4">
        <v>-338</v>
      </c>
      <c r="N637" s="4">
        <v>-2.7947776417788659</v>
      </c>
      <c r="O637" s="4">
        <v>4902</v>
      </c>
      <c r="P637" s="4">
        <v>5022.9892557213243</v>
      </c>
      <c r="Q637" s="4">
        <v>4781.0107442786757</v>
      </c>
      <c r="R637" s="4">
        <v>18.395303326810176</v>
      </c>
      <c r="S637" s="4">
        <v>48.23874755381604</v>
      </c>
      <c r="T637" s="4">
        <v>46.901170082402473</v>
      </c>
      <c r="U637" s="4">
        <v>37.215181601796374</v>
      </c>
      <c r="V637" s="4">
        <v>4878.1737056544007</v>
      </c>
      <c r="W637" s="4">
        <v>42.882652133597226</v>
      </c>
      <c r="X637" s="4">
        <v>56.353478605846796</v>
      </c>
      <c r="Y637" s="4">
        <v>15.940999189098093</v>
      </c>
      <c r="Z637" s="4">
        <v>40.151040164001621</v>
      </c>
      <c r="AA637" s="4">
        <v>4902</v>
      </c>
      <c r="AB637" s="4">
        <v>4.7448496842898749</v>
      </c>
      <c r="AC637" s="4">
        <v>23.419149414237651</v>
      </c>
      <c r="AD637" s="4">
        <v>-37.348599459895553</v>
      </c>
    </row>
    <row r="638" spans="1:30" x14ac:dyDescent="0.3">
      <c r="A638" s="3">
        <v>40765</v>
      </c>
      <c r="B638" s="4">
        <v>4791</v>
      </c>
      <c r="C638" s="4">
        <v>4819</v>
      </c>
      <c r="D638" s="4">
        <v>4765</v>
      </c>
      <c r="E638" s="4">
        <v>4790</v>
      </c>
      <c r="F638" s="4">
        <v>315144</v>
      </c>
      <c r="G638" s="4"/>
      <c r="H638" s="4">
        <v>15090074140.000002</v>
      </c>
      <c r="I638" s="4"/>
      <c r="J638" s="4">
        <v>80</v>
      </c>
      <c r="K638" s="4">
        <v>1.6985138004246285</v>
      </c>
      <c r="L638" s="4">
        <v>338218</v>
      </c>
      <c r="M638" s="4">
        <v>7474</v>
      </c>
      <c r="N638" s="4">
        <v>-2.188007310374394</v>
      </c>
      <c r="O638" s="4">
        <v>4897.1499999999996</v>
      </c>
      <c r="P638" s="4">
        <v>5027.5651448260514</v>
      </c>
      <c r="Q638" s="4">
        <v>4766.7348551739478</v>
      </c>
      <c r="R638" s="4">
        <v>19.864341085271317</v>
      </c>
      <c r="S638" s="4">
        <v>47.771317829457359</v>
      </c>
      <c r="T638" s="4">
        <v>48.133072767042343</v>
      </c>
      <c r="U638" s="4">
        <v>38.107811337549322</v>
      </c>
      <c r="V638" s="4">
        <v>4869.7762098777912</v>
      </c>
      <c r="W638" s="4">
        <v>45.888956754240063</v>
      </c>
      <c r="X638" s="4">
        <v>52.865304655311213</v>
      </c>
      <c r="Y638" s="4">
        <v>31.936260952097754</v>
      </c>
      <c r="Z638" s="4">
        <v>43.046843167509444</v>
      </c>
      <c r="AA638" s="4">
        <v>4897.1499999999996</v>
      </c>
      <c r="AB638" s="4">
        <v>-2.5878941576847865</v>
      </c>
      <c r="AC638" s="4">
        <v>20.942288121673609</v>
      </c>
      <c r="AD638" s="4">
        <v>-47.060364558716792</v>
      </c>
    </row>
    <row r="639" spans="1:30" x14ac:dyDescent="0.3">
      <c r="A639" s="3">
        <v>40766</v>
      </c>
      <c r="B639" s="4">
        <v>4740</v>
      </c>
      <c r="C639" s="4">
        <v>4809</v>
      </c>
      <c r="D639" s="4">
        <v>4730</v>
      </c>
      <c r="E639" s="4">
        <v>4799</v>
      </c>
      <c r="F639" s="4">
        <v>405052</v>
      </c>
      <c r="G639" s="4"/>
      <c r="H639" s="4">
        <v>19380311960</v>
      </c>
      <c r="I639" s="4"/>
      <c r="J639" s="4">
        <v>11</v>
      </c>
      <c r="K639" s="4">
        <v>0.22974101921470341</v>
      </c>
      <c r="L639" s="4">
        <v>350220</v>
      </c>
      <c r="M639" s="4">
        <v>12002</v>
      </c>
      <c r="N639" s="4">
        <v>-1.9311331357923776</v>
      </c>
      <c r="O639" s="4">
        <v>4893.5</v>
      </c>
      <c r="P639" s="4">
        <v>5030.4488955778761</v>
      </c>
      <c r="Q639" s="4">
        <v>4756.5511044221239</v>
      </c>
      <c r="R639" s="4">
        <v>18.859245630174794</v>
      </c>
      <c r="S639" s="4">
        <v>48.574057037718489</v>
      </c>
      <c r="T639" s="4">
        <v>49.057937891685768</v>
      </c>
      <c r="U639" s="4">
        <v>38.745872286385179</v>
      </c>
      <c r="V639" s="4">
        <v>4863.0356184608581</v>
      </c>
      <c r="W639" s="4">
        <v>48.564300774265938</v>
      </c>
      <c r="X639" s="4">
        <v>51.431636694962783</v>
      </c>
      <c r="Y639" s="4">
        <v>42.829628932872239</v>
      </c>
      <c r="Z639" s="4">
        <v>44.072302038859512</v>
      </c>
      <c r="AA639" s="4">
        <v>4893.5</v>
      </c>
      <c r="AB639" s="4">
        <v>-7.5854809950415074</v>
      </c>
      <c r="AC639" s="4">
        <v>18.225357729605502</v>
      </c>
      <c r="AD639" s="4">
        <v>-51.621677449294019</v>
      </c>
    </row>
    <row r="640" spans="1:30" x14ac:dyDescent="0.3">
      <c r="A640" s="3">
        <v>40767</v>
      </c>
      <c r="B640" s="4">
        <v>4815</v>
      </c>
      <c r="C640" s="4">
        <v>4829</v>
      </c>
      <c r="D640" s="4">
        <v>4802</v>
      </c>
      <c r="E640" s="4">
        <v>4809</v>
      </c>
      <c r="F640" s="4">
        <v>265628</v>
      </c>
      <c r="G640" s="4"/>
      <c r="H640" s="4">
        <v>12790962560</v>
      </c>
      <c r="I640" s="4"/>
      <c r="J640" s="4">
        <v>25</v>
      </c>
      <c r="K640" s="4">
        <v>0.52257525083612044</v>
      </c>
      <c r="L640" s="4">
        <v>345042</v>
      </c>
      <c r="M640" s="4">
        <v>-5178</v>
      </c>
      <c r="N640" s="4">
        <v>-1.6644855226566262</v>
      </c>
      <c r="O640" s="4">
        <v>4890.3999999999996</v>
      </c>
      <c r="P640" s="4">
        <v>5031.9745739884102</v>
      </c>
      <c r="Q640" s="4">
        <v>4748.8254260115891</v>
      </c>
      <c r="R640" s="4">
        <v>20.718232044198896</v>
      </c>
      <c r="S640" s="4">
        <v>47.329650092081032</v>
      </c>
      <c r="T640" s="4">
        <v>49.107032952578869</v>
      </c>
      <c r="U640" s="4">
        <v>38.981469888877839</v>
      </c>
      <c r="V640" s="4">
        <v>4857.8893690836339</v>
      </c>
      <c r="W640" s="4">
        <v>51.093575609391308</v>
      </c>
      <c r="X640" s="4">
        <v>51.318949666438961</v>
      </c>
      <c r="Y640" s="4">
        <v>50.642827495296004</v>
      </c>
      <c r="Z640" s="4">
        <v>45.225783202388335</v>
      </c>
      <c r="AA640" s="4">
        <v>4890.3999999999996</v>
      </c>
      <c r="AB640" s="4">
        <v>-10.616804232343384</v>
      </c>
      <c r="AC640" s="4">
        <v>15.478485161800847</v>
      </c>
      <c r="AD640" s="4">
        <v>-52.190578788288462</v>
      </c>
    </row>
    <row r="641" spans="1:30" x14ac:dyDescent="0.3">
      <c r="A641" s="3">
        <v>40770</v>
      </c>
      <c r="B641" s="4">
        <v>4823</v>
      </c>
      <c r="C641" s="4">
        <v>4855</v>
      </c>
      <c r="D641" s="4">
        <v>4822</v>
      </c>
      <c r="E641" s="4">
        <v>4854</v>
      </c>
      <c r="F641" s="4">
        <v>292272</v>
      </c>
      <c r="G641" s="4"/>
      <c r="H641" s="4">
        <v>14149539520</v>
      </c>
      <c r="I641" s="4"/>
      <c r="J641" s="4">
        <v>39</v>
      </c>
      <c r="K641" s="4">
        <v>0.80996884735202501</v>
      </c>
      <c r="L641" s="4">
        <v>342508</v>
      </c>
      <c r="M641" s="4">
        <v>-2534</v>
      </c>
      <c r="N641" s="4">
        <v>-0.69558101472995093</v>
      </c>
      <c r="O641" s="4">
        <v>4888</v>
      </c>
      <c r="P641" s="4">
        <v>5030.3320062389339</v>
      </c>
      <c r="Q641" s="4">
        <v>4745.6679937610661</v>
      </c>
      <c r="R641" s="4">
        <v>19.496268656716417</v>
      </c>
      <c r="S641" s="4">
        <v>47.947761194029844</v>
      </c>
      <c r="T641" s="4">
        <v>48.12399220356302</v>
      </c>
      <c r="U641" s="4">
        <v>39.154140495802281</v>
      </c>
      <c r="V641" s="4">
        <v>4857.5189529804311</v>
      </c>
      <c r="W641" s="4">
        <v>56.135463530794802</v>
      </c>
      <c r="X641" s="4">
        <v>52.92445428789091</v>
      </c>
      <c r="Y641" s="4">
        <v>62.557482016602592</v>
      </c>
      <c r="Z641" s="4">
        <v>50.100697106997039</v>
      </c>
      <c r="AA641" s="4">
        <v>4888</v>
      </c>
      <c r="AB641" s="4">
        <v>-9.2810397688917874</v>
      </c>
      <c r="AC641" s="4">
        <v>13.120435168401549</v>
      </c>
      <c r="AD641" s="4">
        <v>-44.802949874586673</v>
      </c>
    </row>
    <row r="642" spans="1:30" x14ac:dyDescent="0.3">
      <c r="A642" s="3">
        <v>40771</v>
      </c>
      <c r="B642" s="4">
        <v>4865</v>
      </c>
      <c r="C642" s="4">
        <v>4870</v>
      </c>
      <c r="D642" s="4">
        <v>4821</v>
      </c>
      <c r="E642" s="4">
        <v>4833</v>
      </c>
      <c r="F642" s="4">
        <v>355402</v>
      </c>
      <c r="G642" s="4"/>
      <c r="H642" s="4">
        <v>17225721420</v>
      </c>
      <c r="I642" s="4"/>
      <c r="J642" s="4">
        <v>-8</v>
      </c>
      <c r="K642" s="4">
        <v>-0.16525511258004544</v>
      </c>
      <c r="L642" s="4">
        <v>367796</v>
      </c>
      <c r="M642" s="4">
        <v>25288</v>
      </c>
      <c r="N642" s="4">
        <v>-1.0421998812424422</v>
      </c>
      <c r="O642" s="4">
        <v>4883.8999999999996</v>
      </c>
      <c r="P642" s="4">
        <v>5027.6023312267407</v>
      </c>
      <c r="Q642" s="4">
        <v>4740.1976687732586</v>
      </c>
      <c r="R642" s="4">
        <v>20.607175712971479</v>
      </c>
      <c r="S642" s="4">
        <v>47.378104875804965</v>
      </c>
      <c r="T642" s="4">
        <v>46.636277424314109</v>
      </c>
      <c r="U642" s="4">
        <v>39.305245592780174</v>
      </c>
      <c r="V642" s="4">
        <v>4855.1838146013424</v>
      </c>
      <c r="W642" s="4">
        <v>58.69201048998076</v>
      </c>
      <c r="X642" s="4">
        <v>54.84697302192086</v>
      </c>
      <c r="Y642" s="4">
        <v>66.382085426100559</v>
      </c>
      <c r="Z642" s="4">
        <v>48.002076310001733</v>
      </c>
      <c r="AA642" s="4">
        <v>4883.8999999999996</v>
      </c>
      <c r="AB642" s="4">
        <v>-9.803947499590322</v>
      </c>
      <c r="AC642" s="4">
        <v>10.9371606285928</v>
      </c>
      <c r="AD642" s="4">
        <v>-41.482216256366243</v>
      </c>
    </row>
    <row r="643" spans="1:30" x14ac:dyDescent="0.3">
      <c r="A643" s="3">
        <v>40772</v>
      </c>
      <c r="B643" s="4">
        <v>4831</v>
      </c>
      <c r="C643" s="4">
        <v>4865</v>
      </c>
      <c r="D643" s="4">
        <v>4831</v>
      </c>
      <c r="E643" s="4">
        <v>4863</v>
      </c>
      <c r="F643" s="4">
        <v>277946</v>
      </c>
      <c r="G643" s="4"/>
      <c r="H643" s="4">
        <v>13477043940</v>
      </c>
      <c r="I643" s="4"/>
      <c r="J643" s="4">
        <v>17</v>
      </c>
      <c r="K643" s="4">
        <v>0.35080478745356997</v>
      </c>
      <c r="L643" s="4">
        <v>345084</v>
      </c>
      <c r="M643" s="4">
        <v>-22712</v>
      </c>
      <c r="N643" s="4">
        <v>-0.36979748209914221</v>
      </c>
      <c r="O643" s="4">
        <v>4881.05</v>
      </c>
      <c r="P643" s="4">
        <v>5024.0345795881503</v>
      </c>
      <c r="Q643" s="4">
        <v>4738.06542041185</v>
      </c>
      <c r="R643" s="4">
        <v>18.795620437956206</v>
      </c>
      <c r="S643" s="4">
        <v>46.989051094890513</v>
      </c>
      <c r="T643" s="4">
        <v>45.274461669974983</v>
      </c>
      <c r="U643" s="4">
        <v>39.6364507005216</v>
      </c>
      <c r="V643" s="4">
        <v>4855.9282132107382</v>
      </c>
      <c r="W643" s="4">
        <v>70.029729384404604</v>
      </c>
      <c r="X643" s="4">
        <v>59.907891809415446</v>
      </c>
      <c r="Y643" s="4">
        <v>90.273404534382905</v>
      </c>
      <c r="Z643" s="4">
        <v>51.083316560244249</v>
      </c>
      <c r="AA643" s="4">
        <v>4881.05</v>
      </c>
      <c r="AB643" s="4">
        <v>-7.708744752992061</v>
      </c>
      <c r="AC643" s="4">
        <v>9.1613601160609086</v>
      </c>
      <c r="AD643" s="4">
        <v>-33.740209738105939</v>
      </c>
    </row>
    <row r="644" spans="1:30" x14ac:dyDescent="0.3">
      <c r="A644" s="3">
        <v>40773</v>
      </c>
      <c r="B644" s="4">
        <v>4871</v>
      </c>
      <c r="C644" s="4">
        <v>4874</v>
      </c>
      <c r="D644" s="4">
        <v>4826</v>
      </c>
      <c r="E644" s="4">
        <v>4830</v>
      </c>
      <c r="F644" s="4">
        <v>312972</v>
      </c>
      <c r="G644" s="4"/>
      <c r="H644" s="4">
        <v>15165755160</v>
      </c>
      <c r="I644" s="4"/>
      <c r="J644" s="4">
        <v>-18</v>
      </c>
      <c r="K644" s="4">
        <v>-0.37128712871287128</v>
      </c>
      <c r="L644" s="4">
        <v>361206</v>
      </c>
      <c r="M644" s="4">
        <v>16122</v>
      </c>
      <c r="N644" s="4">
        <v>-0.96167647480981022</v>
      </c>
      <c r="O644" s="4">
        <v>4876.8999999999996</v>
      </c>
      <c r="P644" s="4">
        <v>5020.7497827596544</v>
      </c>
      <c r="Q644" s="4">
        <v>4733.0502172403449</v>
      </c>
      <c r="R644" s="4">
        <v>19.111111111111111</v>
      </c>
      <c r="S644" s="4">
        <v>45.599999999999994</v>
      </c>
      <c r="T644" s="4">
        <v>44.026082999465167</v>
      </c>
      <c r="U644" s="4">
        <v>39.877679443845317</v>
      </c>
      <c r="V644" s="4">
        <v>4853.4588595716205</v>
      </c>
      <c r="W644" s="4">
        <v>75.378469378632602</v>
      </c>
      <c r="X644" s="4">
        <v>65.064750999154498</v>
      </c>
      <c r="Y644" s="4">
        <v>96.005906137588823</v>
      </c>
      <c r="Z644" s="4">
        <v>47.803367269881228</v>
      </c>
      <c r="AA644" s="4">
        <v>4876.8999999999996</v>
      </c>
      <c r="AB644" s="4">
        <v>-8.611833828984345</v>
      </c>
      <c r="AC644" s="4">
        <v>7.4686749784375506</v>
      </c>
      <c r="AD644" s="4">
        <v>-32.161017614843793</v>
      </c>
    </row>
    <row r="645" spans="1:30" x14ac:dyDescent="0.3">
      <c r="A645" s="3">
        <v>40774</v>
      </c>
      <c r="B645" s="4">
        <v>4797</v>
      </c>
      <c r="C645" s="4">
        <v>4818</v>
      </c>
      <c r="D645" s="4">
        <v>4790</v>
      </c>
      <c r="E645" s="4">
        <v>4814</v>
      </c>
      <c r="F645" s="4">
        <v>289870</v>
      </c>
      <c r="G645" s="4"/>
      <c r="H645" s="4">
        <v>13931365040</v>
      </c>
      <c r="I645" s="4"/>
      <c r="J645" s="4">
        <v>-31</v>
      </c>
      <c r="K645" s="4">
        <v>-0.63983488132094946</v>
      </c>
      <c r="L645" s="4">
        <v>366976</v>
      </c>
      <c r="M645" s="4">
        <v>5770</v>
      </c>
      <c r="N645" s="4">
        <v>-1.1772917158487965</v>
      </c>
      <c r="O645" s="4">
        <v>4871.3500000000004</v>
      </c>
      <c r="P645" s="4">
        <v>5015.9117860985407</v>
      </c>
      <c r="Q645" s="4">
        <v>4726.78821390146</v>
      </c>
      <c r="R645" s="4">
        <v>18.150087260034905</v>
      </c>
      <c r="S645" s="4">
        <v>47.905759162303667</v>
      </c>
      <c r="T645" s="4">
        <v>42.983312789187323</v>
      </c>
      <c r="U645" s="4">
        <v>40.193976167383376</v>
      </c>
      <c r="V645" s="4">
        <v>4849.7008729457521</v>
      </c>
      <c r="W645" s="4">
        <v>77.256532328371108</v>
      </c>
      <c r="X645" s="4">
        <v>69.128678108893368</v>
      </c>
      <c r="Y645" s="4">
        <v>93.512240767326574</v>
      </c>
      <c r="Z645" s="4">
        <v>46.286576960001291</v>
      </c>
      <c r="AA645" s="4">
        <v>4871.3500000000004</v>
      </c>
      <c r="AB645" s="4">
        <v>-10.497594970243881</v>
      </c>
      <c r="AC645" s="4">
        <v>5.7576016499917007</v>
      </c>
      <c r="AD645" s="4">
        <v>-32.51039324047116</v>
      </c>
    </row>
    <row r="646" spans="1:30" x14ac:dyDescent="0.3">
      <c r="A646" s="3">
        <v>40777</v>
      </c>
      <c r="B646" s="4">
        <v>4818</v>
      </c>
      <c r="C646" s="4">
        <v>4845</v>
      </c>
      <c r="D646" s="4">
        <v>4808</v>
      </c>
      <c r="E646" s="4">
        <v>4816</v>
      </c>
      <c r="F646" s="4">
        <v>257766</v>
      </c>
      <c r="G646" s="4"/>
      <c r="H646" s="4">
        <v>12440084200</v>
      </c>
      <c r="I646" s="4"/>
      <c r="J646" s="4">
        <v>10</v>
      </c>
      <c r="K646" s="4">
        <v>0.20807324178110698</v>
      </c>
      <c r="L646" s="4">
        <v>345502</v>
      </c>
      <c r="M646" s="4">
        <v>-21474</v>
      </c>
      <c r="N646" s="4">
        <v>-1.0732809531145688</v>
      </c>
      <c r="O646" s="4">
        <v>4868.25</v>
      </c>
      <c r="P646" s="4">
        <v>5014.7544367928831</v>
      </c>
      <c r="Q646" s="4">
        <v>4721.7455632071169</v>
      </c>
      <c r="R646" s="4">
        <v>20.704845814977972</v>
      </c>
      <c r="S646" s="4">
        <v>45.198237885462547</v>
      </c>
      <c r="T646" s="4">
        <v>42.198097027518756</v>
      </c>
      <c r="U646" s="4">
        <v>40.266956168848473</v>
      </c>
      <c r="V646" s="4">
        <v>4846.4912659985375</v>
      </c>
      <c r="W646" s="4">
        <v>71.411762292988143</v>
      </c>
      <c r="X646" s="4">
        <v>69.889706170258293</v>
      </c>
      <c r="Y646" s="4">
        <v>74.45587453844783</v>
      </c>
      <c r="Z646" s="4">
        <v>46.50989659085549</v>
      </c>
      <c r="AA646" s="4">
        <v>4868.25</v>
      </c>
      <c r="AB646" s="4">
        <v>-11.695868286384211</v>
      </c>
      <c r="AC646" s="4">
        <v>4.0953664179558995</v>
      </c>
      <c r="AD646" s="4">
        <v>-31.582469408680222</v>
      </c>
    </row>
    <row r="647" spans="1:30" x14ac:dyDescent="0.3">
      <c r="A647" s="3">
        <v>40778</v>
      </c>
      <c r="B647" s="4">
        <v>4828</v>
      </c>
      <c r="C647" s="4">
        <v>4836</v>
      </c>
      <c r="D647" s="4">
        <v>4808</v>
      </c>
      <c r="E647" s="4">
        <v>4821</v>
      </c>
      <c r="F647" s="4">
        <v>236868</v>
      </c>
      <c r="G647" s="4"/>
      <c r="H647" s="4">
        <v>11425560800</v>
      </c>
      <c r="I647" s="4"/>
      <c r="J647" s="4">
        <v>-5</v>
      </c>
      <c r="K647" s="4">
        <v>-0.10360547036883548</v>
      </c>
      <c r="L647" s="4">
        <v>350814</v>
      </c>
      <c r="M647" s="4">
        <v>5312</v>
      </c>
      <c r="N647" s="4">
        <v>-0.8921963654304671</v>
      </c>
      <c r="O647" s="4">
        <v>4864.3999999999996</v>
      </c>
      <c r="P647" s="4">
        <v>5011.6201073223356</v>
      </c>
      <c r="Q647" s="4">
        <v>4717.1798926776637</v>
      </c>
      <c r="R647" s="4">
        <v>20.79646017699115</v>
      </c>
      <c r="S647" s="4">
        <v>44.955752212389378</v>
      </c>
      <c r="T647" s="4">
        <v>41.321829095929601</v>
      </c>
      <c r="U647" s="4">
        <v>39.805161421967554</v>
      </c>
      <c r="V647" s="4">
        <v>4844.0635263796294</v>
      </c>
      <c r="W647" s="4">
        <v>68.672656343473577</v>
      </c>
      <c r="X647" s="4">
        <v>69.484022894663383</v>
      </c>
      <c r="Y647" s="4">
        <v>67.04992324109395</v>
      </c>
      <c r="Z647" s="4">
        <v>47.088802609255573</v>
      </c>
      <c r="AA647" s="4">
        <v>4864.3999999999996</v>
      </c>
      <c r="AB647" s="4">
        <v>-12.102539764427092</v>
      </c>
      <c r="AC647" s="4">
        <v>2.5527086863003765</v>
      </c>
      <c r="AD647" s="4">
        <v>-29.31049690145494</v>
      </c>
    </row>
    <row r="648" spans="1:30" x14ac:dyDescent="0.3">
      <c r="A648" s="3">
        <v>40779</v>
      </c>
      <c r="B648" s="4">
        <v>4830</v>
      </c>
      <c r="C648" s="4">
        <v>4843</v>
      </c>
      <c r="D648" s="4">
        <v>4821</v>
      </c>
      <c r="E648" s="4">
        <v>4822</v>
      </c>
      <c r="F648" s="4">
        <v>167130</v>
      </c>
      <c r="G648" s="4"/>
      <c r="H648" s="4">
        <v>8074101820</v>
      </c>
      <c r="I648" s="4"/>
      <c r="J648" s="4">
        <v>-1</v>
      </c>
      <c r="K648" s="4">
        <v>-2.0733982998133942E-2</v>
      </c>
      <c r="L648" s="4">
        <v>347002</v>
      </c>
      <c r="M648" s="4">
        <v>-3812</v>
      </c>
      <c r="N648" s="4">
        <v>-0.77474715257270876</v>
      </c>
      <c r="O648" s="4">
        <v>4859.6499999999996</v>
      </c>
      <c r="P648" s="4">
        <v>5005.9022136584599</v>
      </c>
      <c r="Q648" s="4">
        <v>4713.3977863415394</v>
      </c>
      <c r="R648" s="4">
        <v>19.893428063943162</v>
      </c>
      <c r="S648" s="4">
        <v>45.115452930728239</v>
      </c>
      <c r="T648" s="4">
        <v>40.500525776461373</v>
      </c>
      <c r="U648" s="4">
        <v>39.441773443825483</v>
      </c>
      <c r="V648" s="4">
        <v>4841.962238152998</v>
      </c>
      <c r="W648" s="4">
        <v>58.480183594061749</v>
      </c>
      <c r="X648" s="4">
        <v>65.816076461129498</v>
      </c>
      <c r="Y648" s="4">
        <v>43.808397859926259</v>
      </c>
      <c r="Z648" s="4">
        <v>47.209084490271259</v>
      </c>
      <c r="AA648" s="4">
        <v>4859.6499999999996</v>
      </c>
      <c r="AB648" s="4">
        <v>-12.203464258456734</v>
      </c>
      <c r="AC648" s="4">
        <v>1.1473588820377947</v>
      </c>
      <c r="AD648" s="4">
        <v>-26.701646280989056</v>
      </c>
    </row>
    <row r="649" spans="1:30" x14ac:dyDescent="0.3">
      <c r="A649" s="3">
        <v>40780</v>
      </c>
      <c r="B649" s="4">
        <v>4821</v>
      </c>
      <c r="C649" s="4">
        <v>4827</v>
      </c>
      <c r="D649" s="4">
        <v>4788</v>
      </c>
      <c r="E649" s="4">
        <v>4816</v>
      </c>
      <c r="F649" s="4">
        <v>341162</v>
      </c>
      <c r="G649" s="4"/>
      <c r="H649" s="4">
        <v>16418263740</v>
      </c>
      <c r="I649" s="4"/>
      <c r="J649" s="4">
        <v>-15</v>
      </c>
      <c r="K649" s="4">
        <v>-0.31049472158973296</v>
      </c>
      <c r="L649" s="4">
        <v>371032</v>
      </c>
      <c r="M649" s="4">
        <v>24030</v>
      </c>
      <c r="N649" s="4">
        <v>-0.77774916301828489</v>
      </c>
      <c r="O649" s="4">
        <v>4853.75</v>
      </c>
      <c r="P649" s="4">
        <v>4997.018803303441</v>
      </c>
      <c r="Q649" s="4">
        <v>4710.481196696559</v>
      </c>
      <c r="R649" s="4">
        <v>19.051878354203936</v>
      </c>
      <c r="S649" s="4">
        <v>47.13774597495528</v>
      </c>
      <c r="T649" s="4">
        <v>40.278863815993439</v>
      </c>
      <c r="U649" s="4">
        <v>39.439203972946146</v>
      </c>
      <c r="V649" s="4">
        <v>4839.4896440431885</v>
      </c>
      <c r="W649" s="4">
        <v>49.839502241002407</v>
      </c>
      <c r="X649" s="4">
        <v>60.490551721087137</v>
      </c>
      <c r="Y649" s="4">
        <v>28.537403280832947</v>
      </c>
      <c r="Z649" s="4">
        <v>46.540871706858496</v>
      </c>
      <c r="AA649" s="4">
        <v>4853.75</v>
      </c>
      <c r="AB649" s="4">
        <v>-12.62209781636011</v>
      </c>
      <c r="AC649" s="4">
        <v>-0.16401794638105335</v>
      </c>
      <c r="AD649" s="4">
        <v>-24.916159739958115</v>
      </c>
    </row>
    <row r="650" spans="1:30" x14ac:dyDescent="0.3">
      <c r="A650" s="3">
        <v>40781</v>
      </c>
      <c r="B650" s="4">
        <v>4820</v>
      </c>
      <c r="C650" s="4">
        <v>4822</v>
      </c>
      <c r="D650" s="4">
        <v>4788</v>
      </c>
      <c r="E650" s="4">
        <v>4800</v>
      </c>
      <c r="F650" s="4">
        <v>272536</v>
      </c>
      <c r="G650" s="4"/>
      <c r="H650" s="4">
        <v>13090655959.999998</v>
      </c>
      <c r="I650" s="4"/>
      <c r="J650" s="4">
        <v>-12</v>
      </c>
      <c r="K650" s="4">
        <v>-0.24937655860349126</v>
      </c>
      <c r="L650" s="4">
        <v>374306</v>
      </c>
      <c r="M650" s="4">
        <v>3274</v>
      </c>
      <c r="N650" s="4">
        <v>-0.97580096135993599</v>
      </c>
      <c r="O650" s="4">
        <v>4847.3</v>
      </c>
      <c r="P650" s="4">
        <v>4988.0296699349501</v>
      </c>
      <c r="Q650" s="4">
        <v>4706.5703300650503</v>
      </c>
      <c r="R650" s="4">
        <v>17.803365810451727</v>
      </c>
      <c r="S650" s="4">
        <v>46.678476527900798</v>
      </c>
      <c r="T650" s="4">
        <v>39.951892400312353</v>
      </c>
      <c r="U650" s="4">
        <v>39.585655575236075</v>
      </c>
      <c r="V650" s="4">
        <v>4835.7287255628844</v>
      </c>
      <c r="W650" s="4">
        <v>37.877497618032614</v>
      </c>
      <c r="X650" s="4">
        <v>52.952867020068965</v>
      </c>
      <c r="Y650" s="4">
        <v>7.7267588139599184</v>
      </c>
      <c r="Z650" s="4">
        <v>44.762397118391121</v>
      </c>
      <c r="AA650" s="4">
        <v>4847.3</v>
      </c>
      <c r="AB650" s="4">
        <v>-14.082598776924897</v>
      </c>
      <c r="AC650" s="4">
        <v>-1.4895970730995147</v>
      </c>
      <c r="AD650" s="4">
        <v>-25.186003407650766</v>
      </c>
    </row>
    <row r="651" spans="1:30" x14ac:dyDescent="0.3">
      <c r="A651" s="3">
        <v>40784</v>
      </c>
      <c r="B651" s="4">
        <v>4800</v>
      </c>
      <c r="C651" s="4">
        <v>4801</v>
      </c>
      <c r="D651" s="4">
        <v>4762</v>
      </c>
      <c r="E651" s="4">
        <v>4768</v>
      </c>
      <c r="F651" s="4">
        <v>420624</v>
      </c>
      <c r="G651" s="4"/>
      <c r="H651" s="4">
        <v>20087978620</v>
      </c>
      <c r="I651" s="4"/>
      <c r="J651" s="4">
        <v>-35</v>
      </c>
      <c r="K651" s="4">
        <v>-0.72871122215282114</v>
      </c>
      <c r="L651" s="4">
        <v>450478</v>
      </c>
      <c r="M651" s="4">
        <v>76172</v>
      </c>
      <c r="N651" s="4">
        <v>-1.4254850680697511</v>
      </c>
      <c r="O651" s="4">
        <v>4836.95</v>
      </c>
      <c r="P651" s="4">
        <v>4968.7551212965564</v>
      </c>
      <c r="Q651" s="4">
        <v>4705.1448787034433</v>
      </c>
      <c r="R651" s="4">
        <v>14.734950584007187</v>
      </c>
      <c r="S651" s="4">
        <v>49.685534591194966</v>
      </c>
      <c r="T651" s="4">
        <v>40.187380524165107</v>
      </c>
      <c r="U651" s="4">
        <v>40.332081889825083</v>
      </c>
      <c r="V651" s="4">
        <v>4829.2783707473718</v>
      </c>
      <c r="W651" s="4">
        <v>27.037379364402696</v>
      </c>
      <c r="X651" s="4">
        <v>44.314371134846873</v>
      </c>
      <c r="Y651" s="4">
        <v>-7.5166041764856573</v>
      </c>
      <c r="Z651" s="4">
        <v>41.429447968471109</v>
      </c>
      <c r="AA651" s="4">
        <v>4836.95</v>
      </c>
      <c r="AB651" s="4">
        <v>-17.619087007828057</v>
      </c>
      <c r="AC651" s="4">
        <v>-3.0257389716450902</v>
      </c>
      <c r="AD651" s="4">
        <v>-29.186696072365933</v>
      </c>
    </row>
    <row r="652" spans="1:30" x14ac:dyDescent="0.3">
      <c r="A652" s="3">
        <v>40785</v>
      </c>
      <c r="B652" s="4">
        <v>4774</v>
      </c>
      <c r="C652" s="4">
        <v>4818</v>
      </c>
      <c r="D652" s="4">
        <v>4772</v>
      </c>
      <c r="E652" s="4">
        <v>4810</v>
      </c>
      <c r="F652" s="4">
        <v>410528</v>
      </c>
      <c r="G652" s="4"/>
      <c r="H652" s="4">
        <v>19712428800</v>
      </c>
      <c r="I652" s="4"/>
      <c r="J652" s="4">
        <v>35</v>
      </c>
      <c r="K652" s="4">
        <v>0.73298429319371727</v>
      </c>
      <c r="L652" s="4">
        <v>387580</v>
      </c>
      <c r="M652" s="4">
        <v>-62898</v>
      </c>
      <c r="N652" s="4">
        <v>-0.37901538843899885</v>
      </c>
      <c r="O652" s="4">
        <v>4828.3</v>
      </c>
      <c r="P652" s="4">
        <v>4942.1087870069796</v>
      </c>
      <c r="Q652" s="4">
        <v>4714.4912129930208</v>
      </c>
      <c r="R652" s="4">
        <v>15.644444444444447</v>
      </c>
      <c r="S652" s="4">
        <v>49.155555555555551</v>
      </c>
      <c r="T652" s="4">
        <v>40.416426508106113</v>
      </c>
      <c r="U652" s="4">
        <v>41.215857921749262</v>
      </c>
      <c r="V652" s="4">
        <v>4827.4423354380979</v>
      </c>
      <c r="W652" s="4">
        <v>32.310633861982751</v>
      </c>
      <c r="X652" s="4">
        <v>40.313125377225496</v>
      </c>
      <c r="Y652" s="4">
        <v>16.30565083149726</v>
      </c>
      <c r="Z652" s="4">
        <v>46.892632076960446</v>
      </c>
      <c r="AA652" s="4">
        <v>4828.3</v>
      </c>
      <c r="AB652" s="4">
        <v>-16.838625228533601</v>
      </c>
      <c r="AC652" s="4">
        <v>-4.3412519484916148</v>
      </c>
      <c r="AD652" s="4">
        <v>-24.994746560083975</v>
      </c>
    </row>
    <row r="653" spans="1:30" x14ac:dyDescent="0.3">
      <c r="A653" s="3">
        <v>40786</v>
      </c>
      <c r="B653" s="4">
        <v>4813</v>
      </c>
      <c r="C653" s="4">
        <v>4838</v>
      </c>
      <c r="D653" s="4">
        <v>4812</v>
      </c>
      <c r="E653" s="4">
        <v>4831</v>
      </c>
      <c r="F653" s="4">
        <v>273296</v>
      </c>
      <c r="G653" s="4"/>
      <c r="H653" s="4">
        <v>13193572300</v>
      </c>
      <c r="I653" s="4"/>
      <c r="J653" s="4">
        <v>30</v>
      </c>
      <c r="K653" s="4">
        <v>0.62486981878775261</v>
      </c>
      <c r="L653" s="4">
        <v>352384</v>
      </c>
      <c r="M653" s="4">
        <v>-35196</v>
      </c>
      <c r="N653" s="4">
        <v>0.21781972824395809</v>
      </c>
      <c r="O653" s="4">
        <v>4820.5</v>
      </c>
      <c r="P653" s="4">
        <v>4908.0979451813801</v>
      </c>
      <c r="Q653" s="4">
        <v>4732.9020548186199</v>
      </c>
      <c r="R653" s="4">
        <v>16.057091882247992</v>
      </c>
      <c r="S653" s="4">
        <v>49.33095450490633</v>
      </c>
      <c r="T653" s="4">
        <v>40.475916358864723</v>
      </c>
      <c r="U653" s="4">
        <v>42.005318155835234</v>
      </c>
      <c r="V653" s="4">
        <v>4827.7811606344694</v>
      </c>
      <c r="W653" s="4">
        <v>49.251265948149147</v>
      </c>
      <c r="X653" s="4">
        <v>43.292505567533375</v>
      </c>
      <c r="Y653" s="4">
        <v>61.168786709380683</v>
      </c>
      <c r="Z653" s="4">
        <v>49.377790149695166</v>
      </c>
      <c r="AA653" s="4">
        <v>4820.5</v>
      </c>
      <c r="AB653" s="4">
        <v>-14.360045484316288</v>
      </c>
      <c r="AC653" s="4">
        <v>-5.2954227614272975</v>
      </c>
      <c r="AD653" s="4">
        <v>-18.129245445777983</v>
      </c>
    </row>
    <row r="654" spans="1:30" x14ac:dyDescent="0.3">
      <c r="A654" s="3">
        <v>40787</v>
      </c>
      <c r="B654" s="4">
        <v>4834</v>
      </c>
      <c r="C654" s="4">
        <v>4842</v>
      </c>
      <c r="D654" s="4">
        <v>4821</v>
      </c>
      <c r="E654" s="4">
        <v>4829</v>
      </c>
      <c r="F654" s="4">
        <v>220308</v>
      </c>
      <c r="G654" s="4"/>
      <c r="H654" s="4">
        <v>10644631680</v>
      </c>
      <c r="I654" s="4"/>
      <c r="J654" s="4">
        <v>2</v>
      </c>
      <c r="K654" s="4">
        <v>4.143360265175057E-2</v>
      </c>
      <c r="L654" s="4">
        <v>350956</v>
      </c>
      <c r="M654" s="4">
        <v>-1428</v>
      </c>
      <c r="N654" s="4">
        <v>0.33347531139945735</v>
      </c>
      <c r="O654" s="4">
        <v>4812.95</v>
      </c>
      <c r="P654" s="4">
        <v>4861.6510266832229</v>
      </c>
      <c r="Q654" s="4">
        <v>4764.2489733167768</v>
      </c>
      <c r="R654" s="4">
        <v>16.312056737588652</v>
      </c>
      <c r="S654" s="4">
        <v>49.024822695035461</v>
      </c>
      <c r="T654" s="4">
        <v>40.564978271053988</v>
      </c>
      <c r="U654" s="4">
        <v>42.849710850177615</v>
      </c>
      <c r="V654" s="4">
        <v>4827.8972405740433</v>
      </c>
      <c r="W654" s="4">
        <v>59.741807820854454</v>
      </c>
      <c r="X654" s="4">
        <v>48.775606318640399</v>
      </c>
      <c r="Y654" s="4">
        <v>81.674210825282557</v>
      </c>
      <c r="Z654" s="4">
        <v>49.147229399749563</v>
      </c>
      <c r="AA654" s="4">
        <v>4812.95</v>
      </c>
      <c r="AB654" s="4">
        <v>-12.414035194866301</v>
      </c>
      <c r="AC654" s="4">
        <v>-5.9733858503262507</v>
      </c>
      <c r="AD654" s="4">
        <v>-12.881298689080101</v>
      </c>
    </row>
    <row r="655" spans="1:30" x14ac:dyDescent="0.3">
      <c r="A655" s="3">
        <v>40788</v>
      </c>
      <c r="B655" s="4">
        <v>4825</v>
      </c>
      <c r="C655" s="4">
        <v>4833</v>
      </c>
      <c r="D655" s="4">
        <v>4812</v>
      </c>
      <c r="E655" s="4">
        <v>4832</v>
      </c>
      <c r="F655" s="4">
        <v>194100</v>
      </c>
      <c r="G655" s="4"/>
      <c r="H655" s="4">
        <v>9356441040</v>
      </c>
      <c r="I655" s="4"/>
      <c r="J655" s="4">
        <v>1</v>
      </c>
      <c r="K655" s="4">
        <v>2.0699648105982196E-2</v>
      </c>
      <c r="L655" s="4">
        <v>351100</v>
      </c>
      <c r="M655" s="4">
        <v>144</v>
      </c>
      <c r="N655" s="4">
        <v>0.36973952058494003</v>
      </c>
      <c r="O655" s="4">
        <v>4814.2</v>
      </c>
      <c r="P655" s="4">
        <v>4863.5055777777725</v>
      </c>
      <c r="Q655" s="4">
        <v>4764.8944222222271</v>
      </c>
      <c r="R655" s="4">
        <v>18.930041152263371</v>
      </c>
      <c r="S655" s="4">
        <v>40.123456790123456</v>
      </c>
      <c r="T655" s="4">
        <v>42.133993522096425</v>
      </c>
      <c r="U655" s="4">
        <v>43.37988738265129</v>
      </c>
      <c r="V655" s="4">
        <v>4828.2879795669915</v>
      </c>
      <c r="W655" s="4">
        <v>68.634456242709561</v>
      </c>
      <c r="X655" s="4">
        <v>55.395222959996794</v>
      </c>
      <c r="Y655" s="4">
        <v>95.112922808135082</v>
      </c>
      <c r="Z655" s="4">
        <v>49.519403254307413</v>
      </c>
      <c r="AA655" s="4">
        <v>4814.2</v>
      </c>
      <c r="AB655" s="4">
        <v>-10.508596532819865</v>
      </c>
      <c r="AC655" s="4">
        <v>-6.4053106772304051</v>
      </c>
      <c r="AD655" s="4">
        <v>-8.2065717111789205</v>
      </c>
    </row>
    <row r="656" spans="1:30" x14ac:dyDescent="0.3">
      <c r="A656" s="3">
        <v>40791</v>
      </c>
      <c r="B656" s="4">
        <v>4828</v>
      </c>
      <c r="C656" s="4">
        <v>4839</v>
      </c>
      <c r="D656" s="4">
        <v>4780</v>
      </c>
      <c r="E656" s="4">
        <v>4800</v>
      </c>
      <c r="F656" s="4">
        <v>316342</v>
      </c>
      <c r="G656" s="4"/>
      <c r="H656" s="4">
        <v>15224411820</v>
      </c>
      <c r="I656" s="4"/>
      <c r="J656" s="4">
        <v>-20</v>
      </c>
      <c r="K656" s="4">
        <v>-0.41493775933609961</v>
      </c>
      <c r="L656" s="4">
        <v>353730</v>
      </c>
      <c r="M656" s="4">
        <v>2630</v>
      </c>
      <c r="N656" s="4">
        <v>-0.31359681003510548</v>
      </c>
      <c r="O656" s="4">
        <v>4815.1000000000004</v>
      </c>
      <c r="P656" s="4">
        <v>4862.6474499842006</v>
      </c>
      <c r="Q656" s="4">
        <v>4767.5525500158001</v>
      </c>
      <c r="R656" s="4">
        <v>19.34826883910387</v>
      </c>
      <c r="S656" s="4">
        <v>38.391038696537684</v>
      </c>
      <c r="T656" s="4">
        <v>42.766596399736954</v>
      </c>
      <c r="U656" s="4">
        <v>44.001321141339957</v>
      </c>
      <c r="V656" s="4">
        <v>4825.5938862748972</v>
      </c>
      <c r="W656" s="4">
        <v>61.394164244110904</v>
      </c>
      <c r="X656" s="4">
        <v>57.394870054701499</v>
      </c>
      <c r="Y656" s="4">
        <v>69.39275262292972</v>
      </c>
      <c r="Z656" s="4">
        <v>45.75917230568087</v>
      </c>
      <c r="AA656" s="4">
        <v>4815.1000000000004</v>
      </c>
      <c r="AB656" s="4">
        <v>-11.448681951070284</v>
      </c>
      <c r="AC656" s="4">
        <v>-6.8856317509294414</v>
      </c>
      <c r="AD656" s="4">
        <v>-9.1261004002816861</v>
      </c>
    </row>
    <row r="657" spans="1:30" x14ac:dyDescent="0.3">
      <c r="A657" s="3">
        <v>40792</v>
      </c>
      <c r="B657" s="4">
        <v>4797</v>
      </c>
      <c r="C657" s="4">
        <v>4800</v>
      </c>
      <c r="D657" s="4">
        <v>4783</v>
      </c>
      <c r="E657" s="4">
        <v>4794</v>
      </c>
      <c r="F657" s="4">
        <v>291110</v>
      </c>
      <c r="G657" s="4"/>
      <c r="H657" s="4">
        <v>13948887940</v>
      </c>
      <c r="I657" s="4"/>
      <c r="J657" s="4">
        <v>-18</v>
      </c>
      <c r="K657" s="4">
        <v>-0.37406483790523692</v>
      </c>
      <c r="L657" s="4">
        <v>379026</v>
      </c>
      <c r="M657" s="4">
        <v>25296</v>
      </c>
      <c r="N657" s="4">
        <v>-0.46817742990315026</v>
      </c>
      <c r="O657" s="4">
        <v>4816.55</v>
      </c>
      <c r="P657" s="4">
        <v>4859.438110240485</v>
      </c>
      <c r="Q657" s="4">
        <v>4773.6618897595154</v>
      </c>
      <c r="R657" s="4">
        <v>24.516129032258064</v>
      </c>
      <c r="S657" s="4">
        <v>22.838709677419352</v>
      </c>
      <c r="T657" s="4">
        <v>40.704354225021937</v>
      </c>
      <c r="U657" s="4">
        <v>43.802762153712209</v>
      </c>
      <c r="V657" s="4">
        <v>4822.5849447249075</v>
      </c>
      <c r="W657" s="4">
        <v>54.2627761627406</v>
      </c>
      <c r="X657" s="4">
        <v>56.350838757381204</v>
      </c>
      <c r="Y657" s="4">
        <v>50.086650973459385</v>
      </c>
      <c r="Z657" s="4">
        <v>45.083502621221093</v>
      </c>
      <c r="AA657" s="4">
        <v>4816.55</v>
      </c>
      <c r="AB657" s="4">
        <v>-12.53337927931716</v>
      </c>
      <c r="AC657" s="4">
        <v>-7.4235124679187479</v>
      </c>
      <c r="AD657" s="4">
        <v>-10.219733622796824</v>
      </c>
    </row>
    <row r="658" spans="1:30" x14ac:dyDescent="0.3">
      <c r="A658" s="3">
        <v>40793</v>
      </c>
      <c r="B658" s="4">
        <v>4802</v>
      </c>
      <c r="C658" s="4">
        <v>4836</v>
      </c>
      <c r="D658" s="4">
        <v>4802</v>
      </c>
      <c r="E658" s="4">
        <v>4825</v>
      </c>
      <c r="F658" s="4">
        <v>233728</v>
      </c>
      <c r="G658" s="4"/>
      <c r="H658" s="4">
        <v>11262436700</v>
      </c>
      <c r="I658" s="4"/>
      <c r="J658" s="4">
        <v>34</v>
      </c>
      <c r="K658" s="4">
        <v>0.709663953245669</v>
      </c>
      <c r="L658" s="4">
        <v>335348</v>
      </c>
      <c r="M658" s="4">
        <v>-43678</v>
      </c>
      <c r="N658" s="4">
        <v>0.13905319303488406</v>
      </c>
      <c r="O658" s="4">
        <v>4818.3</v>
      </c>
      <c r="P658" s="4">
        <v>4859.5363916947153</v>
      </c>
      <c r="Q658" s="4">
        <v>4777.063608305285</v>
      </c>
      <c r="R658" s="4">
        <v>24.508519003931848</v>
      </c>
      <c r="S658" s="4">
        <v>23.197903014416777</v>
      </c>
      <c r="T658" s="4">
        <v>38.778679613100913</v>
      </c>
      <c r="U658" s="4">
        <v>43.455876190071628</v>
      </c>
      <c r="V658" s="4">
        <v>4822.8149499892015</v>
      </c>
      <c r="W658" s="4">
        <v>62.425184108493738</v>
      </c>
      <c r="X658" s="4">
        <v>58.375620541085389</v>
      </c>
      <c r="Y658" s="4">
        <v>70.524311243310436</v>
      </c>
      <c r="Z658" s="4">
        <v>49.165751854453347</v>
      </c>
      <c r="AA658" s="4">
        <v>4818.3</v>
      </c>
      <c r="AB658" s="4">
        <v>-10.767448362367759</v>
      </c>
      <c r="AC658" s="4">
        <v>-7.7419825531043678</v>
      </c>
      <c r="AD658" s="4">
        <v>-6.0509316185267821</v>
      </c>
    </row>
    <row r="659" spans="1:30" x14ac:dyDescent="0.3">
      <c r="A659" s="3">
        <v>40794</v>
      </c>
      <c r="B659" s="4">
        <v>4838</v>
      </c>
      <c r="C659" s="4">
        <v>4838</v>
      </c>
      <c r="D659" s="4">
        <v>4801</v>
      </c>
      <c r="E659" s="4">
        <v>4803</v>
      </c>
      <c r="F659" s="4">
        <v>173872</v>
      </c>
      <c r="G659" s="4"/>
      <c r="H659" s="4">
        <v>8382019920</v>
      </c>
      <c r="I659" s="4"/>
      <c r="J659" s="4">
        <v>-15</v>
      </c>
      <c r="K659" s="4">
        <v>-0.311332503113325</v>
      </c>
      <c r="L659" s="4">
        <v>328512</v>
      </c>
      <c r="M659" s="4">
        <v>-6836</v>
      </c>
      <c r="N659" s="4">
        <v>-0.32167687039535126</v>
      </c>
      <c r="O659" s="4">
        <v>4818.5</v>
      </c>
      <c r="P659" s="4">
        <v>4859.3974326822599</v>
      </c>
      <c r="Q659" s="4">
        <v>4777.6025673177401</v>
      </c>
      <c r="R659" s="4">
        <v>26.21359223300971</v>
      </c>
      <c r="S659" s="4">
        <v>19.833564493758672</v>
      </c>
      <c r="T659" s="4">
        <v>37.268176481885739</v>
      </c>
      <c r="U659" s="4">
        <v>43.16305718678575</v>
      </c>
      <c r="V659" s="4">
        <v>4820.9278118949924</v>
      </c>
      <c r="W659" s="4">
        <v>58.700122738995823</v>
      </c>
      <c r="X659" s="4">
        <v>58.483787940388872</v>
      </c>
      <c r="Y659" s="4">
        <v>59.132792336209732</v>
      </c>
      <c r="Z659" s="4">
        <v>46.579172330226186</v>
      </c>
      <c r="AA659" s="4">
        <v>4818.5</v>
      </c>
      <c r="AB659" s="4">
        <v>-11.016164044388461</v>
      </c>
      <c r="AC659" s="4">
        <v>-8.0538093617980913</v>
      </c>
      <c r="AD659" s="4">
        <v>-5.924709365180739</v>
      </c>
    </row>
    <row r="660" spans="1:30" x14ac:dyDescent="0.3">
      <c r="A660" s="3">
        <v>40795</v>
      </c>
      <c r="B660" s="4">
        <v>4799</v>
      </c>
      <c r="C660" s="4">
        <v>4812</v>
      </c>
      <c r="D660" s="4">
        <v>4788</v>
      </c>
      <c r="E660" s="4">
        <v>4791</v>
      </c>
      <c r="F660" s="4">
        <v>302432</v>
      </c>
      <c r="G660" s="4"/>
      <c r="H660" s="4">
        <v>14508801700</v>
      </c>
      <c r="I660" s="4"/>
      <c r="J660" s="4">
        <v>-29</v>
      </c>
      <c r="K660" s="4">
        <v>-0.60165975103734448</v>
      </c>
      <c r="L660" s="4">
        <v>372096</v>
      </c>
      <c r="M660" s="4">
        <v>43584</v>
      </c>
      <c r="N660" s="4">
        <v>-0.55214214546662987</v>
      </c>
      <c r="O660" s="4">
        <v>4817.6000000000004</v>
      </c>
      <c r="P660" s="4">
        <v>4860.0565660410739</v>
      </c>
      <c r="Q660" s="4">
        <v>4775.1434339589268</v>
      </c>
      <c r="R660" s="4">
        <v>23.636363636363633</v>
      </c>
      <c r="S660" s="4">
        <v>21.818181818181817</v>
      </c>
      <c r="T660" s="4">
        <v>35.51283142099264</v>
      </c>
      <c r="U660" s="4">
        <v>42.309932186785758</v>
      </c>
      <c r="V660" s="4">
        <v>4818.0775440954694</v>
      </c>
      <c r="W660" s="4">
        <v>48.181034206949597</v>
      </c>
      <c r="X660" s="4">
        <v>55.049536695909119</v>
      </c>
      <c r="Y660" s="4">
        <v>34.444029229030562</v>
      </c>
      <c r="Z660" s="4">
        <v>45.213439783324269</v>
      </c>
      <c r="AA660" s="4">
        <v>4817.6000000000004</v>
      </c>
      <c r="AB660" s="4">
        <v>-12.042751384497024</v>
      </c>
      <c r="AC660" s="4">
        <v>-8.4337086020551322</v>
      </c>
      <c r="AD660" s="4">
        <v>-7.2180855648837827</v>
      </c>
    </row>
    <row r="661" spans="1:30" x14ac:dyDescent="0.3">
      <c r="A661" s="3">
        <v>40799</v>
      </c>
      <c r="B661" s="4">
        <v>4775</v>
      </c>
      <c r="C661" s="4">
        <v>4798</v>
      </c>
      <c r="D661" s="4">
        <v>4767</v>
      </c>
      <c r="E661" s="4">
        <v>4783</v>
      </c>
      <c r="F661" s="4">
        <v>251742</v>
      </c>
      <c r="G661" s="4"/>
      <c r="H661" s="4">
        <v>12037918940</v>
      </c>
      <c r="I661" s="4"/>
      <c r="J661" s="4">
        <v>-14</v>
      </c>
      <c r="K661" s="4">
        <v>-0.29184907233687724</v>
      </c>
      <c r="L661" s="4">
        <v>373752</v>
      </c>
      <c r="M661" s="4">
        <v>1656</v>
      </c>
      <c r="N661" s="4">
        <v>-0.64498706909982606</v>
      </c>
      <c r="O661" s="4">
        <v>4814.05</v>
      </c>
      <c r="P661" s="4">
        <v>4855.6022562564294</v>
      </c>
      <c r="Q661" s="4">
        <v>4772.4977437435709</v>
      </c>
      <c r="R661" s="4">
        <v>20.428571428571431</v>
      </c>
      <c r="S661" s="4">
        <v>25.285714285714285</v>
      </c>
      <c r="T661" s="4">
        <v>33.934814477700805</v>
      </c>
      <c r="U661" s="4">
        <v>41.029403340631916</v>
      </c>
      <c r="V661" s="4">
        <v>4814.7368256101863</v>
      </c>
      <c r="W661" s="4">
        <v>39.231800582410841</v>
      </c>
      <c r="X661" s="4">
        <v>49.776957991409688</v>
      </c>
      <c r="Y661" s="4">
        <v>18.141485764413147</v>
      </c>
      <c r="Z661" s="4">
        <v>44.301888169823485</v>
      </c>
      <c r="AA661" s="4">
        <v>4814.05</v>
      </c>
      <c r="AB661" s="4">
        <v>-13.34799501125417</v>
      </c>
      <c r="AC661" s="4">
        <v>-8.9017358791217074</v>
      </c>
      <c r="AD661" s="4">
        <v>-8.8925182642649254</v>
      </c>
    </row>
    <row r="662" spans="1:30" x14ac:dyDescent="0.3">
      <c r="A662" s="3">
        <v>40800</v>
      </c>
      <c r="B662" s="4">
        <v>4790</v>
      </c>
      <c r="C662" s="4">
        <v>4796</v>
      </c>
      <c r="D662" s="4">
        <v>4743</v>
      </c>
      <c r="E662" s="4">
        <v>4760</v>
      </c>
      <c r="F662" s="4">
        <v>365870</v>
      </c>
      <c r="G662" s="4"/>
      <c r="H662" s="4">
        <v>17448441480</v>
      </c>
      <c r="I662" s="4"/>
      <c r="J662" s="4">
        <v>-21</v>
      </c>
      <c r="K662" s="4">
        <v>-0.43923865300146414</v>
      </c>
      <c r="L662" s="4">
        <v>403682</v>
      </c>
      <c r="M662" s="4">
        <v>29930</v>
      </c>
      <c r="N662" s="4">
        <v>-1.0477299185098878</v>
      </c>
      <c r="O662" s="4">
        <v>4810.3999999999996</v>
      </c>
      <c r="P662" s="4">
        <v>4857.152112251747</v>
      </c>
      <c r="Q662" s="4">
        <v>4763.6478877482523</v>
      </c>
      <c r="R662" s="4">
        <v>18.181818181818183</v>
      </c>
      <c r="S662" s="4">
        <v>28.409090909090907</v>
      </c>
      <c r="T662" s="4">
        <v>33.063498592688099</v>
      </c>
      <c r="U662" s="4">
        <v>39.849888008501104</v>
      </c>
      <c r="V662" s="4">
        <v>4809.5237945996923</v>
      </c>
      <c r="W662" s="4">
        <v>31.878439445512953</v>
      </c>
      <c r="X662" s="4">
        <v>43.810785142777441</v>
      </c>
      <c r="Y662" s="4">
        <v>8.0137480509839776</v>
      </c>
      <c r="Z662" s="4">
        <v>41.754300316603747</v>
      </c>
      <c r="AA662" s="4">
        <v>4810.3999999999996</v>
      </c>
      <c r="AB662" s="4">
        <v>-16.053265715850102</v>
      </c>
      <c r="AC662" s="4">
        <v>-9.5828339588101272</v>
      </c>
      <c r="AD662" s="4">
        <v>-12.94086351407995</v>
      </c>
    </row>
    <row r="663" spans="1:30" x14ac:dyDescent="0.3">
      <c r="A663" s="3">
        <v>40801</v>
      </c>
      <c r="B663" s="4">
        <v>4764</v>
      </c>
      <c r="C663" s="4">
        <v>4769</v>
      </c>
      <c r="D663" s="4">
        <v>4738</v>
      </c>
      <c r="E663" s="4">
        <v>4744</v>
      </c>
      <c r="F663" s="4">
        <v>318196</v>
      </c>
      <c r="G663" s="4"/>
      <c r="H663" s="4">
        <v>15123652520</v>
      </c>
      <c r="I663" s="4"/>
      <c r="J663" s="4">
        <v>-25</v>
      </c>
      <c r="K663" s="4">
        <v>-0.52421891381841057</v>
      </c>
      <c r="L663" s="4">
        <v>443436</v>
      </c>
      <c r="M663" s="4">
        <v>39754</v>
      </c>
      <c r="N663" s="4">
        <v>-1.2582085358365644</v>
      </c>
      <c r="O663" s="4">
        <v>4804.45</v>
      </c>
      <c r="P663" s="4">
        <v>4853.1592393699593</v>
      </c>
      <c r="Q663" s="4">
        <v>4755.7407606300403</v>
      </c>
      <c r="R663" s="4">
        <v>18.259629101283885</v>
      </c>
      <c r="S663" s="4">
        <v>29.243937232524971</v>
      </c>
      <c r="T663" s="4">
        <v>32.07679760598711</v>
      </c>
      <c r="U663" s="4">
        <v>38.675629637981046</v>
      </c>
      <c r="V663" s="4">
        <v>4803.2834332092452</v>
      </c>
      <c r="W663" s="4">
        <v>23.23249098347728</v>
      </c>
      <c r="X663" s="4">
        <v>36.951353756344055</v>
      </c>
      <c r="Y663" s="4">
        <v>-4.2052345622562655</v>
      </c>
      <c r="Z663" s="4">
        <v>40.067112167517145</v>
      </c>
      <c r="AA663" s="4">
        <v>4804.45</v>
      </c>
      <c r="AB663" s="4">
        <v>-19.266189877959732</v>
      </c>
      <c r="AC663" s="4">
        <v>-10.505058332062472</v>
      </c>
      <c r="AD663" s="4">
        <v>-17.522263091794521</v>
      </c>
    </row>
    <row r="664" spans="1:30" x14ac:dyDescent="0.3">
      <c r="A664" s="3">
        <v>40802</v>
      </c>
      <c r="B664" s="4">
        <v>4752</v>
      </c>
      <c r="C664" s="4">
        <v>4759</v>
      </c>
      <c r="D664" s="4">
        <v>4721</v>
      </c>
      <c r="E664" s="4">
        <v>4732</v>
      </c>
      <c r="F664" s="4">
        <v>326688</v>
      </c>
      <c r="G664" s="4"/>
      <c r="H664" s="4">
        <v>15477264879.999998</v>
      </c>
      <c r="I664" s="4"/>
      <c r="J664" s="4">
        <v>-20</v>
      </c>
      <c r="K664" s="4">
        <v>-0.42087542087542085</v>
      </c>
      <c r="L664" s="4">
        <v>462024</v>
      </c>
      <c r="M664" s="4">
        <v>18588</v>
      </c>
      <c r="N664" s="4">
        <v>-1.4074236126303545</v>
      </c>
      <c r="O664" s="4">
        <v>4799.55</v>
      </c>
      <c r="P664" s="4">
        <v>4856.0813187534131</v>
      </c>
      <c r="Q664" s="4">
        <v>4743.0186812465872</v>
      </c>
      <c r="R664" s="4">
        <v>17.22141823444284</v>
      </c>
      <c r="S664" s="4">
        <v>31.403762662807527</v>
      </c>
      <c r="T664" s="4">
        <v>31.488427642617143</v>
      </c>
      <c r="U664" s="4">
        <v>37.757255321041157</v>
      </c>
      <c r="V664" s="4">
        <v>4796.4945348083647</v>
      </c>
      <c r="W664" s="4">
        <v>18.595671955086548</v>
      </c>
      <c r="X664" s="4">
        <v>30.832793155924886</v>
      </c>
      <c r="Y664" s="4">
        <v>-5.8785704465901247</v>
      </c>
      <c r="Z664" s="4">
        <v>38.828457891412448</v>
      </c>
      <c r="AA664" s="4">
        <v>4799.55</v>
      </c>
      <c r="AB664" s="4">
        <v>-22.521145390975107</v>
      </c>
      <c r="AC664" s="4">
        <v>-11.649447575768438</v>
      </c>
      <c r="AD664" s="4">
        <v>-21.743395630413339</v>
      </c>
    </row>
    <row r="665" spans="1:30" x14ac:dyDescent="0.3">
      <c r="A665" s="3">
        <v>40805</v>
      </c>
      <c r="B665" s="4">
        <v>4700</v>
      </c>
      <c r="C665" s="4">
        <v>4709</v>
      </c>
      <c r="D665" s="4">
        <v>4614</v>
      </c>
      <c r="E665" s="4">
        <v>4622</v>
      </c>
      <c r="F665" s="4">
        <v>560730</v>
      </c>
      <c r="G665" s="4"/>
      <c r="H665" s="4">
        <v>26080901179.999996</v>
      </c>
      <c r="I665" s="4"/>
      <c r="J665" s="4">
        <v>-115</v>
      </c>
      <c r="K665" s="4">
        <v>-2.4276968545492927</v>
      </c>
      <c r="L665" s="4">
        <v>576692</v>
      </c>
      <c r="M665" s="4">
        <v>114668</v>
      </c>
      <c r="N665" s="4">
        <v>-3.5062996482217939</v>
      </c>
      <c r="O665" s="4">
        <v>4789.95</v>
      </c>
      <c r="P665" s="4">
        <v>4885.2924879054453</v>
      </c>
      <c r="Q665" s="4">
        <v>4694.6075120945543</v>
      </c>
      <c r="R665" s="4">
        <v>15.474642392717813</v>
      </c>
      <c r="S665" s="4">
        <v>37.45123537061118</v>
      </c>
      <c r="T665" s="4">
        <v>31.312282961848943</v>
      </c>
      <c r="U665" s="4">
        <v>37.147797875518137</v>
      </c>
      <c r="V665" s="4">
        <v>4779.8760076837589</v>
      </c>
      <c r="W665" s="4">
        <v>13.587590827200556</v>
      </c>
      <c r="X665" s="4">
        <v>25.08439237968344</v>
      </c>
      <c r="Y665" s="4">
        <v>-9.406012277765214</v>
      </c>
      <c r="Z665" s="4">
        <v>29.907206972254023</v>
      </c>
      <c r="AA665" s="4">
        <v>4789.95</v>
      </c>
      <c r="AB665" s="4">
        <v>-33.589601757115815</v>
      </c>
      <c r="AC665" s="4">
        <v>-13.738986069230092</v>
      </c>
      <c r="AD665" s="4">
        <v>-39.701231375771442</v>
      </c>
    </row>
    <row r="666" spans="1:30" x14ac:dyDescent="0.3">
      <c r="A666" s="3">
        <v>40806</v>
      </c>
      <c r="B666" s="4">
        <v>4622</v>
      </c>
      <c r="C666" s="4">
        <v>4624</v>
      </c>
      <c r="D666" s="4">
        <v>4585</v>
      </c>
      <c r="E666" s="4">
        <v>4611</v>
      </c>
      <c r="F666" s="4">
        <v>458478</v>
      </c>
      <c r="G666" s="4"/>
      <c r="H666" s="4">
        <v>21106999520</v>
      </c>
      <c r="I666" s="4"/>
      <c r="J666" s="4">
        <v>-40</v>
      </c>
      <c r="K666" s="4">
        <v>-0.86003010105353694</v>
      </c>
      <c r="L666" s="4">
        <v>587802</v>
      </c>
      <c r="M666" s="4">
        <v>11110</v>
      </c>
      <c r="N666" s="4">
        <v>-3.5295102203067099</v>
      </c>
      <c r="O666" s="4">
        <v>4779.7</v>
      </c>
      <c r="P666" s="4">
        <v>4901.9245474526288</v>
      </c>
      <c r="Q666" s="4">
        <v>4657.4754525473709</v>
      </c>
      <c r="R666" s="4">
        <v>11.932555123216602</v>
      </c>
      <c r="S666" s="4">
        <v>41.115434500648512</v>
      </c>
      <c r="T666" s="4">
        <v>32.204605438739229</v>
      </c>
      <c r="U666" s="4">
        <v>37.201351233128989</v>
      </c>
      <c r="V666" s="4">
        <v>4763.792578380544</v>
      </c>
      <c r="W666" s="4">
        <v>12.483953832099447</v>
      </c>
      <c r="X666" s="4">
        <v>20.884246197155441</v>
      </c>
      <c r="Y666" s="4">
        <v>-4.3166308980125407</v>
      </c>
      <c r="Z666" s="4">
        <v>29.200971849334813</v>
      </c>
      <c r="AA666" s="4">
        <v>4779.7</v>
      </c>
      <c r="AB666" s="4">
        <v>-42.756174673526402</v>
      </c>
      <c r="AC666" s="4">
        <v>-16.502527841067838</v>
      </c>
      <c r="AD666" s="4">
        <v>-52.507293664917128</v>
      </c>
    </row>
    <row r="667" spans="1:30" x14ac:dyDescent="0.3">
      <c r="A667" s="3">
        <v>40807</v>
      </c>
      <c r="B667" s="4">
        <v>4602</v>
      </c>
      <c r="C667" s="4">
        <v>4650</v>
      </c>
      <c r="D667" s="4">
        <v>4598</v>
      </c>
      <c r="E667" s="4">
        <v>4633</v>
      </c>
      <c r="F667" s="4">
        <v>514054</v>
      </c>
      <c r="G667" s="4"/>
      <c r="H667" s="4">
        <v>23776495180</v>
      </c>
      <c r="I667" s="4"/>
      <c r="J667" s="4">
        <v>30</v>
      </c>
      <c r="K667" s="4">
        <v>0.65174885943949601</v>
      </c>
      <c r="L667" s="4">
        <v>555024</v>
      </c>
      <c r="M667" s="4">
        <v>-32778</v>
      </c>
      <c r="N667" s="4">
        <v>-2.8782256881118626</v>
      </c>
      <c r="O667" s="4">
        <v>4770.3</v>
      </c>
      <c r="P667" s="4">
        <v>4906.4926576581865</v>
      </c>
      <c r="Q667" s="4">
        <v>4634.1073423418138</v>
      </c>
      <c r="R667" s="4">
        <v>14.842767295597486</v>
      </c>
      <c r="S667" s="4">
        <v>39.874213836477985</v>
      </c>
      <c r="T667" s="4">
        <v>32.654815058021107</v>
      </c>
      <c r="U667" s="4">
        <v>36.988322076975351</v>
      </c>
      <c r="V667" s="4">
        <v>4751.3361423443021</v>
      </c>
      <c r="W667" s="4">
        <v>14.646746560003058</v>
      </c>
      <c r="X667" s="4">
        <v>18.805079651437982</v>
      </c>
      <c r="Y667" s="4">
        <v>6.330080377133207</v>
      </c>
      <c r="Z667" s="4">
        <v>32.55399150556795</v>
      </c>
      <c r="AA667" s="4">
        <v>4770.3</v>
      </c>
      <c r="AB667" s="4">
        <v>-47.695726962183471</v>
      </c>
      <c r="AC667" s="4">
        <v>-19.473308709745517</v>
      </c>
      <c r="AD667" s="4">
        <v>-56.444836504875909</v>
      </c>
    </row>
    <row r="668" spans="1:30" x14ac:dyDescent="0.3">
      <c r="A668" s="3">
        <v>40808</v>
      </c>
      <c r="B668" s="4">
        <v>4590</v>
      </c>
      <c r="C668" s="4">
        <v>4603</v>
      </c>
      <c r="D668" s="4">
        <v>4555</v>
      </c>
      <c r="E668" s="4">
        <v>4568</v>
      </c>
      <c r="F668" s="4">
        <v>479962</v>
      </c>
      <c r="G668" s="4"/>
      <c r="H668" s="4">
        <v>21987348980</v>
      </c>
      <c r="I668" s="4"/>
      <c r="J668" s="4">
        <v>-57</v>
      </c>
      <c r="K668" s="4">
        <v>-1.2324324324324323</v>
      </c>
      <c r="L668" s="4">
        <v>576086</v>
      </c>
      <c r="M668" s="4">
        <v>21062</v>
      </c>
      <c r="N668" s="4">
        <v>-3.9852026231713542</v>
      </c>
      <c r="O668" s="4">
        <v>4757.6000000000004</v>
      </c>
      <c r="P668" s="4">
        <v>4917.4554346902232</v>
      </c>
      <c r="Q668" s="4">
        <v>4597.7445653097775</v>
      </c>
      <c r="R668" s="4">
        <v>13.043478260869565</v>
      </c>
      <c r="S668" s="4">
        <v>42.30317273795535</v>
      </c>
      <c r="T668" s="4">
        <v>33.358236449549423</v>
      </c>
      <c r="U668" s="4">
        <v>36.929381113005398</v>
      </c>
      <c r="V668" s="4">
        <v>4733.8755573591307</v>
      </c>
      <c r="W668" s="4">
        <v>11.45061962625366</v>
      </c>
      <c r="X668" s="4">
        <v>16.353592976376543</v>
      </c>
      <c r="Y668" s="4">
        <v>1.6446729260078925</v>
      </c>
      <c r="Z668" s="4">
        <v>28.374662355947667</v>
      </c>
      <c r="AA668" s="4">
        <v>4757.6000000000004</v>
      </c>
      <c r="AB668" s="4">
        <v>-56.207390698742529</v>
      </c>
      <c r="AC668" s="4">
        <v>-22.971792708697613</v>
      </c>
      <c r="AD668" s="4">
        <v>-66.471195980089831</v>
      </c>
    </row>
    <row r="669" spans="1:30" x14ac:dyDescent="0.3">
      <c r="A669" s="3">
        <v>40809</v>
      </c>
      <c r="B669" s="4">
        <v>4480</v>
      </c>
      <c r="C669" s="4">
        <v>4549</v>
      </c>
      <c r="D669" s="4">
        <v>4455</v>
      </c>
      <c r="E669" s="4">
        <v>4514</v>
      </c>
      <c r="F669" s="4">
        <v>787892</v>
      </c>
      <c r="G669" s="4"/>
      <c r="H669" s="4">
        <v>35441858200</v>
      </c>
      <c r="I669" s="4"/>
      <c r="J669" s="4">
        <v>-67</v>
      </c>
      <c r="K669" s="4">
        <v>-1.4625627592228772</v>
      </c>
      <c r="L669" s="4">
        <v>529596</v>
      </c>
      <c r="M669" s="4">
        <v>-46490</v>
      </c>
      <c r="N669" s="4">
        <v>-4.81813389562467</v>
      </c>
      <c r="O669" s="4">
        <v>4742.5</v>
      </c>
      <c r="P669" s="4">
        <v>4931.7823288106947</v>
      </c>
      <c r="Q669" s="4">
        <v>4553.2176711893053</v>
      </c>
      <c r="R669" s="4">
        <v>12</v>
      </c>
      <c r="S669" s="4">
        <v>46.162162162162161</v>
      </c>
      <c r="T669" s="4">
        <v>34.173417801905501</v>
      </c>
      <c r="U669" s="4">
        <v>37.226140808949467</v>
      </c>
      <c r="V669" s="4">
        <v>4712.9350280868321</v>
      </c>
      <c r="W669" s="4">
        <v>13.367468477755112</v>
      </c>
      <c r="X669" s="4">
        <v>15.358218143502732</v>
      </c>
      <c r="Y669" s="4">
        <v>9.3859691462598747</v>
      </c>
      <c r="Z669" s="4">
        <v>25.510615817930454</v>
      </c>
      <c r="AA669" s="4">
        <v>4742.5</v>
      </c>
      <c r="AB669" s="4">
        <v>-66.543225356174844</v>
      </c>
      <c r="AC669" s="4">
        <v>-27.121452960838301</v>
      </c>
      <c r="AD669" s="4">
        <v>-78.843544790673093</v>
      </c>
    </row>
    <row r="670" spans="1:30" x14ac:dyDescent="0.3">
      <c r="A670" s="3">
        <v>40812</v>
      </c>
      <c r="B670" s="4">
        <v>4500</v>
      </c>
      <c r="C670" s="4">
        <v>4522</v>
      </c>
      <c r="D670" s="4">
        <v>4366</v>
      </c>
      <c r="E670" s="4">
        <v>4398</v>
      </c>
      <c r="F670" s="4">
        <v>767490</v>
      </c>
      <c r="G670" s="4"/>
      <c r="H670" s="4">
        <v>34148837900</v>
      </c>
      <c r="I670" s="4"/>
      <c r="J670" s="4">
        <v>-100</v>
      </c>
      <c r="K670" s="4">
        <v>-2.2232103156958649</v>
      </c>
      <c r="L670" s="4">
        <v>551898</v>
      </c>
      <c r="M670" s="4">
        <v>22302</v>
      </c>
      <c r="N670" s="4">
        <v>-6.869388446552593</v>
      </c>
      <c r="O670" s="4">
        <v>4722.3999999999996</v>
      </c>
      <c r="P670" s="4">
        <v>4961.7461092226067</v>
      </c>
      <c r="Q670" s="4">
        <v>4483.0538907773926</v>
      </c>
      <c r="R670" s="4">
        <v>10.601719197707736</v>
      </c>
      <c r="S670" s="4">
        <v>49.283667621776509</v>
      </c>
      <c r="T670" s="4">
        <v>35.164071884664843</v>
      </c>
      <c r="U670" s="4">
        <v>37.557982142488598</v>
      </c>
      <c r="V670" s="4">
        <v>4682.9412158880859</v>
      </c>
      <c r="W670" s="4">
        <v>11.392265806875502</v>
      </c>
      <c r="X670" s="4">
        <v>14.036234031293654</v>
      </c>
      <c r="Y670" s="4">
        <v>6.1043293580391982</v>
      </c>
      <c r="Z670" s="4">
        <v>20.770073518392739</v>
      </c>
      <c r="AA670" s="4">
        <v>4722.3999999999996</v>
      </c>
      <c r="AB670" s="4">
        <v>-83.136335411357322</v>
      </c>
      <c r="AC670" s="4">
        <v>-32.45620367041154</v>
      </c>
      <c r="AD670" s="4">
        <v>-101.36026348189156</v>
      </c>
    </row>
    <row r="671" spans="1:30" x14ac:dyDescent="0.3">
      <c r="A671" s="3">
        <v>40813</v>
      </c>
      <c r="B671" s="4">
        <v>4490</v>
      </c>
      <c r="C671" s="4">
        <v>4490</v>
      </c>
      <c r="D671" s="4">
        <v>4420</v>
      </c>
      <c r="E671" s="4">
        <v>4448</v>
      </c>
      <c r="F671" s="4">
        <v>684634</v>
      </c>
      <c r="G671" s="4"/>
      <c r="H671" s="4">
        <v>30503644300</v>
      </c>
      <c r="I671" s="4"/>
      <c r="J671" s="4">
        <v>-1</v>
      </c>
      <c r="K671" s="4">
        <v>-2.247696111485727E-2</v>
      </c>
      <c r="L671" s="4">
        <v>501436</v>
      </c>
      <c r="M671" s="4">
        <v>-50462</v>
      </c>
      <c r="N671" s="4">
        <v>-5.4903960564337853</v>
      </c>
      <c r="O671" s="4">
        <v>4706.3999999999996</v>
      </c>
      <c r="P671" s="4">
        <v>4972.6813549612507</v>
      </c>
      <c r="Q671" s="4">
        <v>4440.1186450387486</v>
      </c>
      <c r="R671" s="4">
        <v>10.09090909090909</v>
      </c>
      <c r="S671" s="4">
        <v>44.545454545454547</v>
      </c>
      <c r="T671" s="4">
        <v>35.604458316390676</v>
      </c>
      <c r="U671" s="4">
        <v>37.895919420277892</v>
      </c>
      <c r="V671" s="4">
        <v>4660.5658619939832</v>
      </c>
      <c r="W671" s="4">
        <v>14.37730871823131</v>
      </c>
      <c r="X671" s="4">
        <v>14.149925593606206</v>
      </c>
      <c r="Y671" s="4">
        <v>14.832074967481518</v>
      </c>
      <c r="Z671" s="4">
        <v>26.930772764104844</v>
      </c>
      <c r="AA671" s="4">
        <v>4706.3999999999996</v>
      </c>
      <c r="AB671" s="4">
        <v>-91.200608697767166</v>
      </c>
      <c r="AC671" s="4">
        <v>-38.050908911112074</v>
      </c>
      <c r="AD671" s="4">
        <v>-106.29939957331018</v>
      </c>
    </row>
    <row r="672" spans="1:30" x14ac:dyDescent="0.3">
      <c r="A672" s="3">
        <v>40814</v>
      </c>
      <c r="B672" s="4">
        <v>4460</v>
      </c>
      <c r="C672" s="4">
        <v>4469</v>
      </c>
      <c r="D672" s="4">
        <v>4387</v>
      </c>
      <c r="E672" s="4">
        <v>4403</v>
      </c>
      <c r="F672" s="4">
        <v>567204</v>
      </c>
      <c r="G672" s="4"/>
      <c r="H672" s="4">
        <v>25104646080</v>
      </c>
      <c r="I672" s="4"/>
      <c r="J672" s="4">
        <v>-52</v>
      </c>
      <c r="K672" s="4">
        <v>-1.1672278338945006</v>
      </c>
      <c r="L672" s="4">
        <v>510834</v>
      </c>
      <c r="M672" s="4">
        <v>9398</v>
      </c>
      <c r="N672" s="4">
        <v>-6.0402684563758431</v>
      </c>
      <c r="O672" s="4">
        <v>4686.05</v>
      </c>
      <c r="P672" s="4">
        <v>4978.4760419319728</v>
      </c>
      <c r="Q672" s="4">
        <v>4393.6239580680276</v>
      </c>
      <c r="R672" s="4">
        <v>8.3038869257950534</v>
      </c>
      <c r="S672" s="4">
        <v>46.201413427561832</v>
      </c>
      <c r="T672" s="4">
        <v>36.495223623987727</v>
      </c>
      <c r="U672" s="4">
        <v>38.45582506604692</v>
      </c>
      <c r="V672" s="4">
        <v>4636.0357798993182</v>
      </c>
      <c r="W672" s="4">
        <v>12.723125235394241</v>
      </c>
      <c r="X672" s="4">
        <v>13.674325474202218</v>
      </c>
      <c r="Y672" s="4">
        <v>10.820724757778283</v>
      </c>
      <c r="Z672" s="4">
        <v>25.083037345199504</v>
      </c>
      <c r="AA672" s="4">
        <v>4686.05</v>
      </c>
      <c r="AB672" s="4">
        <v>-100.06919194269994</v>
      </c>
      <c r="AC672" s="4">
        <v>-43.957412056977581</v>
      </c>
      <c r="AD672" s="4">
        <v>-112.22355977144473</v>
      </c>
    </row>
    <row r="673" spans="1:30" x14ac:dyDescent="0.3">
      <c r="A673" s="3">
        <v>40815</v>
      </c>
      <c r="B673" s="4">
        <v>4293</v>
      </c>
      <c r="C673" s="4">
        <v>4348</v>
      </c>
      <c r="D673" s="4">
        <v>4282</v>
      </c>
      <c r="E673" s="4">
        <v>4298</v>
      </c>
      <c r="F673" s="4">
        <v>588950</v>
      </c>
      <c r="G673" s="4"/>
      <c r="H673" s="4">
        <v>25411919559.999996</v>
      </c>
      <c r="I673" s="4"/>
      <c r="J673" s="4">
        <v>-128</v>
      </c>
      <c r="K673" s="4">
        <v>-2.89200180750113</v>
      </c>
      <c r="L673" s="4">
        <v>492928</v>
      </c>
      <c r="M673" s="4">
        <v>-17906</v>
      </c>
      <c r="N673" s="4">
        <v>-7.7563634802764234</v>
      </c>
      <c r="O673" s="4">
        <v>4659.3999999999996</v>
      </c>
      <c r="P673" s="4">
        <v>4988.9247486912018</v>
      </c>
      <c r="Q673" s="4">
        <v>4329.8752513087975</v>
      </c>
      <c r="R673" s="4">
        <v>6.0408163265306127</v>
      </c>
      <c r="S673" s="4">
        <v>51.265306122448976</v>
      </c>
      <c r="T673" s="4">
        <v>37.896754234249578</v>
      </c>
      <c r="U673" s="4">
        <v>39.186335296557147</v>
      </c>
      <c r="V673" s="4">
        <v>4603.8418960993831</v>
      </c>
      <c r="W673" s="4">
        <v>9.7311076901066986</v>
      </c>
      <c r="X673" s="4">
        <v>12.35991954617038</v>
      </c>
      <c r="Y673" s="4">
        <v>4.4734839779793383</v>
      </c>
      <c r="Z673" s="4">
        <v>21.465698632850401</v>
      </c>
      <c r="AA673" s="4">
        <v>4659.3999999999996</v>
      </c>
      <c r="AB673" s="4">
        <v>-114.25319087314438</v>
      </c>
      <c r="AC673" s="4">
        <v>-50.652248134707754</v>
      </c>
      <c r="AD673" s="4">
        <v>-127.20188547687324</v>
      </c>
    </row>
    <row r="674" spans="1:30" x14ac:dyDescent="0.3">
      <c r="A674" s="3">
        <v>40816</v>
      </c>
      <c r="B674" s="4">
        <v>4315</v>
      </c>
      <c r="C674" s="4">
        <v>4352</v>
      </c>
      <c r="D674" s="4">
        <v>4290</v>
      </c>
      <c r="E674" s="4">
        <v>4339</v>
      </c>
      <c r="F674" s="4">
        <v>575992</v>
      </c>
      <c r="G674" s="4"/>
      <c r="H674" s="4">
        <v>24865178180</v>
      </c>
      <c r="I674" s="4"/>
      <c r="J674" s="4">
        <v>25</v>
      </c>
      <c r="K674" s="4">
        <v>0.57950857672693556</v>
      </c>
      <c r="L674" s="4">
        <v>490908</v>
      </c>
      <c r="M674" s="4">
        <v>-2020</v>
      </c>
      <c r="N674" s="4">
        <v>-6.3841722583011418</v>
      </c>
      <c r="O674" s="4">
        <v>4634.8999999999996</v>
      </c>
      <c r="P674" s="4">
        <v>4982.6987349028168</v>
      </c>
      <c r="Q674" s="4">
        <v>4287.1012650971825</v>
      </c>
      <c r="R674" s="4">
        <v>5.8451816745655609</v>
      </c>
      <c r="S674" s="4">
        <v>49.605055292259081</v>
      </c>
      <c r="T674" s="4">
        <v>39.339231049860736</v>
      </c>
      <c r="U674" s="4">
        <v>39.952104660457366</v>
      </c>
      <c r="V674" s="4">
        <v>4578.618858375632</v>
      </c>
      <c r="W674" s="4">
        <v>11.650448604998667</v>
      </c>
      <c r="X674" s="4">
        <v>12.123429232446476</v>
      </c>
      <c r="Y674" s="4">
        <v>10.704487350103051</v>
      </c>
      <c r="Z674" s="4">
        <v>25.860408344739167</v>
      </c>
      <c r="AA674" s="4">
        <v>4634.8999999999996</v>
      </c>
      <c r="AB674" s="4">
        <v>-120.79332461211743</v>
      </c>
      <c r="AC674" s="4">
        <v>-57.332350656365819</v>
      </c>
      <c r="AD674" s="4">
        <v>-126.92194791150322</v>
      </c>
    </row>
    <row r="675" spans="1:30" x14ac:dyDescent="0.3">
      <c r="A675" s="3">
        <v>40826</v>
      </c>
      <c r="B675" s="4">
        <v>4370</v>
      </c>
      <c r="C675" s="4">
        <v>4373</v>
      </c>
      <c r="D675" s="4">
        <v>4308</v>
      </c>
      <c r="E675" s="4">
        <v>4317</v>
      </c>
      <c r="F675" s="4">
        <v>365708</v>
      </c>
      <c r="G675" s="4"/>
      <c r="H675" s="4">
        <v>15861517060</v>
      </c>
      <c r="I675" s="4"/>
      <c r="J675" s="4">
        <v>1</v>
      </c>
      <c r="K675" s="4">
        <v>2.3169601482854494E-2</v>
      </c>
      <c r="L675" s="4">
        <v>506172</v>
      </c>
      <c r="M675" s="4">
        <v>15264</v>
      </c>
      <c r="N675" s="4">
        <v>-6.3384788952409803</v>
      </c>
      <c r="O675" s="4">
        <v>4609.1499999999996</v>
      </c>
      <c r="P675" s="4">
        <v>4970.7493777649506</v>
      </c>
      <c r="Q675" s="4">
        <v>4247.5506222350486</v>
      </c>
      <c r="R675" s="4">
        <v>7.2519083969465647</v>
      </c>
      <c r="S675" s="4">
        <v>47.251908396946561</v>
      </c>
      <c r="T675" s="4">
        <v>41.214273749867566</v>
      </c>
      <c r="U675" s="4">
        <v>41.674133635981995</v>
      </c>
      <c r="V675" s="4">
        <v>4553.7027766255715</v>
      </c>
      <c r="W675" s="4">
        <v>10.937255591738241</v>
      </c>
      <c r="X675" s="4">
        <v>11.728038018877065</v>
      </c>
      <c r="Y675" s="4">
        <v>9.3556907374605913</v>
      </c>
      <c r="Z675" s="4">
        <v>25.068076627476998</v>
      </c>
      <c r="AA675" s="4">
        <v>4609.1499999999996</v>
      </c>
      <c r="AB675" s="4">
        <v>-126.29578466843941</v>
      </c>
      <c r="AC675" s="4">
        <v>-63.900296752753775</v>
      </c>
      <c r="AD675" s="4">
        <v>-124.79097583137127</v>
      </c>
    </row>
    <row r="676" spans="1:30" x14ac:dyDescent="0.3">
      <c r="A676" s="3">
        <v>40827</v>
      </c>
      <c r="B676" s="4">
        <v>4340</v>
      </c>
      <c r="C676" s="4">
        <v>4390</v>
      </c>
      <c r="D676" s="4">
        <v>4316</v>
      </c>
      <c r="E676" s="4">
        <v>4322</v>
      </c>
      <c r="F676" s="4">
        <v>649940</v>
      </c>
      <c r="G676" s="4"/>
      <c r="H676" s="4">
        <v>28289108879.999996</v>
      </c>
      <c r="I676" s="4"/>
      <c r="J676" s="4">
        <v>-15</v>
      </c>
      <c r="K676" s="4">
        <v>-0.34586119437399127</v>
      </c>
      <c r="L676" s="4">
        <v>523834</v>
      </c>
      <c r="M676" s="4">
        <v>17662</v>
      </c>
      <c r="N676" s="4">
        <v>-5.7412354833433294</v>
      </c>
      <c r="O676" s="4">
        <v>4585.25</v>
      </c>
      <c r="P676" s="4">
        <v>4956.2965604206565</v>
      </c>
      <c r="Q676" s="4">
        <v>4214.2034395793435</v>
      </c>
      <c r="R676" s="4">
        <v>8</v>
      </c>
      <c r="S676" s="4">
        <v>44.301886792452834</v>
      </c>
      <c r="T676" s="4">
        <v>43.035662237922715</v>
      </c>
      <c r="U676" s="4">
        <v>42.901129318829831</v>
      </c>
      <c r="V676" s="4">
        <v>4531.6358455183745</v>
      </c>
      <c r="W676" s="4">
        <v>11.445190124502545</v>
      </c>
      <c r="X676" s="4">
        <v>11.633755387418892</v>
      </c>
      <c r="Y676" s="4">
        <v>11.068059598669851</v>
      </c>
      <c r="Z676" s="4">
        <v>25.613320201453831</v>
      </c>
      <c r="AA676" s="4">
        <v>4585.25</v>
      </c>
      <c r="AB676" s="4">
        <v>-128.76870027190034</v>
      </c>
      <c r="AC676" s="4">
        <v>-70.078239945053454</v>
      </c>
      <c r="AD676" s="4">
        <v>-117.38092065369378</v>
      </c>
    </row>
    <row r="677" spans="1:30" x14ac:dyDescent="0.3">
      <c r="A677" s="3">
        <v>40828</v>
      </c>
      <c r="B677" s="4">
        <v>4305</v>
      </c>
      <c r="C677" s="4">
        <v>4354</v>
      </c>
      <c r="D677" s="4">
        <v>4255</v>
      </c>
      <c r="E677" s="4">
        <v>4350</v>
      </c>
      <c r="F677" s="4">
        <v>755110</v>
      </c>
      <c r="G677" s="4"/>
      <c r="H677" s="4">
        <v>32568502400.000004</v>
      </c>
      <c r="I677" s="4"/>
      <c r="J677" s="4">
        <v>-2</v>
      </c>
      <c r="K677" s="4">
        <v>-4.5955882352941173E-2</v>
      </c>
      <c r="L677" s="4">
        <v>512508</v>
      </c>
      <c r="M677" s="4">
        <v>-11326</v>
      </c>
      <c r="N677" s="4">
        <v>-4.669026199581424</v>
      </c>
      <c r="O677" s="4">
        <v>4563.05</v>
      </c>
      <c r="P677" s="4">
        <v>4934.6107487343088</v>
      </c>
      <c r="Q677" s="4">
        <v>4191.4892512656916</v>
      </c>
      <c r="R677" s="4">
        <v>7.5337597725657428</v>
      </c>
      <c r="S677" s="4">
        <v>46.055437100213219</v>
      </c>
      <c r="T677" s="4">
        <v>46.452714977534882</v>
      </c>
      <c r="U677" s="4">
        <v>43.578534601278406</v>
      </c>
      <c r="V677" s="4">
        <v>4514.3371935642435</v>
      </c>
      <c r="W677" s="4">
        <v>18.401101806357705</v>
      </c>
      <c r="X677" s="4">
        <v>13.889537527065164</v>
      </c>
      <c r="Y677" s="4">
        <v>27.42423036494279</v>
      </c>
      <c r="Z677" s="4">
        <v>28.672770839806994</v>
      </c>
      <c r="AA677" s="4">
        <v>4563.05</v>
      </c>
      <c r="AB677" s="4">
        <v>-127.00510195242532</v>
      </c>
      <c r="AC677" s="4">
        <v>-75.499845850517445</v>
      </c>
      <c r="AD677" s="4">
        <v>-103.01051220381575</v>
      </c>
    </row>
    <row r="678" spans="1:30" x14ac:dyDescent="0.3">
      <c r="A678" s="3">
        <v>40829</v>
      </c>
      <c r="B678" s="4">
        <v>4347</v>
      </c>
      <c r="C678" s="4">
        <v>4350</v>
      </c>
      <c r="D678" s="4">
        <v>4302</v>
      </c>
      <c r="E678" s="4">
        <v>4318</v>
      </c>
      <c r="F678" s="4">
        <v>580694</v>
      </c>
      <c r="G678" s="4"/>
      <c r="H678" s="4">
        <v>25085365260</v>
      </c>
      <c r="I678" s="4"/>
      <c r="J678" s="4">
        <v>5</v>
      </c>
      <c r="K678" s="4">
        <v>0.1159285879897983</v>
      </c>
      <c r="L678" s="4">
        <v>539522</v>
      </c>
      <c r="M678" s="4">
        <v>27014</v>
      </c>
      <c r="N678" s="4">
        <v>-4.8416598717411867</v>
      </c>
      <c r="O678" s="4">
        <v>4537.7</v>
      </c>
      <c r="P678" s="4">
        <v>4903.4502426520039</v>
      </c>
      <c r="Q678" s="4">
        <v>4171.9497573479957</v>
      </c>
      <c r="R678" s="4">
        <v>4.9539985845718322</v>
      </c>
      <c r="S678" s="4">
        <v>45.859872611464965</v>
      </c>
      <c r="T678" s="4">
        <v>50.340421978055247</v>
      </c>
      <c r="U678" s="4">
        <v>44.559550795578076</v>
      </c>
      <c r="V678" s="4">
        <v>4495.6384132247922</v>
      </c>
      <c r="W678" s="4">
        <v>20.132569743564314</v>
      </c>
      <c r="X678" s="4">
        <v>15.970548265898215</v>
      </c>
      <c r="Y678" s="4">
        <v>28.45661269889651</v>
      </c>
      <c r="Z678" s="4">
        <v>27.320969940328528</v>
      </c>
      <c r="AA678" s="4">
        <v>4537.7</v>
      </c>
      <c r="AB678" s="4">
        <v>-126.72872034084321</v>
      </c>
      <c r="AC678" s="4">
        <v>-80.37878627816751</v>
      </c>
      <c r="AD678" s="4">
        <v>-92.699868125351401</v>
      </c>
    </row>
    <row r="679" spans="1:30" x14ac:dyDescent="0.3">
      <c r="A679" s="3">
        <v>40830</v>
      </c>
      <c r="B679" s="4">
        <v>4300</v>
      </c>
      <c r="C679" s="4">
        <v>4340</v>
      </c>
      <c r="D679" s="4">
        <v>4288</v>
      </c>
      <c r="E679" s="4">
        <v>4314</v>
      </c>
      <c r="F679" s="4">
        <v>644312</v>
      </c>
      <c r="G679" s="4"/>
      <c r="H679" s="4">
        <v>27786628460</v>
      </c>
      <c r="I679" s="4"/>
      <c r="J679" s="4">
        <v>-5</v>
      </c>
      <c r="K679" s="4">
        <v>-0.11576753878212549</v>
      </c>
      <c r="L679" s="4">
        <v>546878</v>
      </c>
      <c r="M679" s="4">
        <v>7356</v>
      </c>
      <c r="N679" s="4">
        <v>-4.414778707140087</v>
      </c>
      <c r="O679" s="4">
        <v>4513.25</v>
      </c>
      <c r="P679" s="4">
        <v>4870.0602436870331</v>
      </c>
      <c r="Q679" s="4">
        <v>4156.4397563129669</v>
      </c>
      <c r="R679" s="4">
        <v>4.7619047619047619</v>
      </c>
      <c r="S679" s="4">
        <v>46.288515406162453</v>
      </c>
      <c r="T679" s="4">
        <v>53.714866257229559</v>
      </c>
      <c r="U679" s="4">
        <v>45.491521369557645</v>
      </c>
      <c r="V679" s="4">
        <v>4478.3395167271929</v>
      </c>
      <c r="W679" s="4">
        <v>21.79050748861734</v>
      </c>
      <c r="X679" s="4">
        <v>17.910534673471258</v>
      </c>
      <c r="Y679" s="4">
        <v>29.550453118909509</v>
      </c>
      <c r="Z679" s="4">
        <v>27.152532043526932</v>
      </c>
      <c r="AA679" s="4">
        <v>4513.25</v>
      </c>
      <c r="AB679" s="4">
        <v>-125.38706841905241</v>
      </c>
      <c r="AC679" s="4">
        <v>-84.665289339204165</v>
      </c>
      <c r="AD679" s="4">
        <v>-81.443558159696494</v>
      </c>
    </row>
    <row r="680" spans="1:30" x14ac:dyDescent="0.3">
      <c r="A680" s="3">
        <v>40833</v>
      </c>
      <c r="B680" s="4">
        <v>4312</v>
      </c>
      <c r="C680" s="4">
        <v>4325</v>
      </c>
      <c r="D680" s="4">
        <v>4172</v>
      </c>
      <c r="E680" s="4">
        <v>4178</v>
      </c>
      <c r="F680" s="4">
        <v>1498592</v>
      </c>
      <c r="G680" s="4"/>
      <c r="H680" s="4">
        <v>63590226380</v>
      </c>
      <c r="I680" s="4"/>
      <c r="J680" s="4">
        <v>-134</v>
      </c>
      <c r="K680" s="4">
        <v>-3.1076066790352503</v>
      </c>
      <c r="L680" s="4">
        <v>761038</v>
      </c>
      <c r="M680" s="4">
        <v>214160</v>
      </c>
      <c r="N680" s="4">
        <v>-6.7951635211707568</v>
      </c>
      <c r="O680" s="4">
        <v>4482.6000000000004</v>
      </c>
      <c r="P680" s="4">
        <v>4843.9936358045061</v>
      </c>
      <c r="Q680" s="4">
        <v>4121.2063641954946</v>
      </c>
      <c r="R680" s="4">
        <v>4.3673731535003215</v>
      </c>
      <c r="S680" s="4">
        <v>49.068721901091848</v>
      </c>
      <c r="T680" s="4">
        <v>57.69755856492187</v>
      </c>
      <c r="U680" s="4">
        <v>46.605194992957252</v>
      </c>
      <c r="V680" s="4">
        <v>4449.7357532293645</v>
      </c>
      <c r="W680" s="4">
        <v>15.200405665812234</v>
      </c>
      <c r="X680" s="4">
        <v>17.007158337584915</v>
      </c>
      <c r="Y680" s="4">
        <v>11.586900322266871</v>
      </c>
      <c r="Z680" s="4">
        <v>22.244367908029417</v>
      </c>
      <c r="AA680" s="4">
        <v>4482.6000000000004</v>
      </c>
      <c r="AB680" s="4">
        <v>-133.7560070168629</v>
      </c>
      <c r="AC680" s="4">
        <v>-89.340595784695481</v>
      </c>
      <c r="AD680" s="4">
        <v>-88.83082246433483</v>
      </c>
    </row>
    <row r="681" spans="1:30" x14ac:dyDescent="0.3">
      <c r="A681" s="3">
        <v>40834</v>
      </c>
      <c r="B681" s="4">
        <v>4153</v>
      </c>
      <c r="C681" s="4">
        <v>4164</v>
      </c>
      <c r="D681" s="4">
        <v>4088</v>
      </c>
      <c r="E681" s="4">
        <v>4089</v>
      </c>
      <c r="F681" s="4">
        <v>1387200</v>
      </c>
      <c r="G681" s="4"/>
      <c r="H681" s="4">
        <v>57297534300</v>
      </c>
      <c r="I681" s="4"/>
      <c r="J681" s="4">
        <v>-154</v>
      </c>
      <c r="K681" s="4">
        <v>-3.6295074239924583</v>
      </c>
      <c r="L681" s="4">
        <v>668088</v>
      </c>
      <c r="M681" s="4">
        <v>-92950</v>
      </c>
      <c r="N681" s="4">
        <v>-8.0689763708716402</v>
      </c>
      <c r="O681" s="4">
        <v>4447.8999999999996</v>
      </c>
      <c r="P681" s="4">
        <v>4820.3582661185001</v>
      </c>
      <c r="Q681" s="4">
        <v>4075.4417338814987</v>
      </c>
      <c r="R681" s="4">
        <v>4.2079207920792081</v>
      </c>
      <c r="S681" s="4">
        <v>51.175742574257434</v>
      </c>
      <c r="T681" s="4">
        <v>61.406532028609021</v>
      </c>
      <c r="U681" s="4">
        <v>47.670673253154916</v>
      </c>
      <c r="V681" s="4">
        <v>4415.3799672075202</v>
      </c>
      <c r="W681" s="4">
        <v>10.243979053146345</v>
      </c>
      <c r="X681" s="4">
        <v>14.752765242772059</v>
      </c>
      <c r="Y681" s="4">
        <v>1.2264066738949175</v>
      </c>
      <c r="Z681" s="4">
        <v>19.781225963907005</v>
      </c>
      <c r="AA681" s="4">
        <v>4447.8999999999996</v>
      </c>
      <c r="AB681" s="4">
        <v>-145.88829786110909</v>
      </c>
      <c r="AC681" s="4">
        <v>-94.72609122054439</v>
      </c>
      <c r="AD681" s="4">
        <v>-102.32441328112941</v>
      </c>
    </row>
    <row r="682" spans="1:30" x14ac:dyDescent="0.3">
      <c r="A682" s="3">
        <v>40835</v>
      </c>
      <c r="B682" s="4">
        <v>4120</v>
      </c>
      <c r="C682" s="4">
        <v>4123</v>
      </c>
      <c r="D682" s="4">
        <v>4015</v>
      </c>
      <c r="E682" s="4">
        <v>4047</v>
      </c>
      <c r="F682" s="4">
        <v>1508846</v>
      </c>
      <c r="G682" s="4"/>
      <c r="H682" s="4">
        <v>61480727260</v>
      </c>
      <c r="I682" s="4"/>
      <c r="J682" s="4">
        <v>-83</v>
      </c>
      <c r="K682" s="4">
        <v>-2.0096852300242132</v>
      </c>
      <c r="L682" s="4">
        <v>687726</v>
      </c>
      <c r="M682" s="4">
        <v>19638</v>
      </c>
      <c r="N682" s="4">
        <v>-8.278089410164883</v>
      </c>
      <c r="O682" s="4">
        <v>4412.25</v>
      </c>
      <c r="P682" s="4">
        <v>4794.7475163318059</v>
      </c>
      <c r="Q682" s="4">
        <v>4029.7524836681941</v>
      </c>
      <c r="R682" s="4">
        <v>4.0694195092758827</v>
      </c>
      <c r="S682" s="4">
        <v>52.423698384201082</v>
      </c>
      <c r="T682" s="4">
        <v>64.588632069948417</v>
      </c>
      <c r="U682" s="4">
        <v>48.826065331318262</v>
      </c>
      <c r="V682" s="4">
        <v>4380.2961608068044</v>
      </c>
      <c r="W682" s="4">
        <v>9.6737638132086747</v>
      </c>
      <c r="X682" s="4">
        <v>13.059764766250931</v>
      </c>
      <c r="Y682" s="4">
        <v>2.9017619071241647</v>
      </c>
      <c r="Z682" s="4">
        <v>18.749881872731159</v>
      </c>
      <c r="AA682" s="4">
        <v>4412.25</v>
      </c>
      <c r="AB682" s="4">
        <v>-157.0815365811186</v>
      </c>
      <c r="AC682" s="4">
        <v>-100.66470506440861</v>
      </c>
      <c r="AD682" s="4">
        <v>-112.83366303341998</v>
      </c>
    </row>
    <row r="683" spans="1:30" x14ac:dyDescent="0.3">
      <c r="A683" s="3">
        <v>40836</v>
      </c>
      <c r="B683" s="4">
        <v>4000</v>
      </c>
      <c r="C683" s="4">
        <v>4000</v>
      </c>
      <c r="D683" s="4">
        <v>3838</v>
      </c>
      <c r="E683" s="4">
        <v>3922</v>
      </c>
      <c r="F683" s="4">
        <v>2327782</v>
      </c>
      <c r="G683" s="4"/>
      <c r="H683" s="4">
        <v>90987775859.999985</v>
      </c>
      <c r="I683" s="4"/>
      <c r="J683" s="4">
        <v>-152</v>
      </c>
      <c r="K683" s="4">
        <v>-3.7309769268532156</v>
      </c>
      <c r="L683" s="4">
        <v>667820</v>
      </c>
      <c r="M683" s="4">
        <v>-19906</v>
      </c>
      <c r="N683" s="4">
        <v>-10.275328002928283</v>
      </c>
      <c r="O683" s="4">
        <v>4371.1499999999996</v>
      </c>
      <c r="P683" s="4">
        <v>4778.0958317761715</v>
      </c>
      <c r="Q683" s="4">
        <v>3964.2041682238282</v>
      </c>
      <c r="R683" s="4">
        <v>3.6776636019469984</v>
      </c>
      <c r="S683" s="4">
        <v>56.679286100594915</v>
      </c>
      <c r="T683" s="4">
        <v>67.823156917376494</v>
      </c>
      <c r="U683" s="4">
        <v>49.949977261681802</v>
      </c>
      <c r="V683" s="4">
        <v>4336.6489073966322</v>
      </c>
      <c r="W683" s="4">
        <v>11.521639643588392</v>
      </c>
      <c r="X683" s="4">
        <v>12.547056392030084</v>
      </c>
      <c r="Y683" s="4">
        <v>9.4708061467050051</v>
      </c>
      <c r="Z683" s="4">
        <v>16.117310935594041</v>
      </c>
      <c r="AA683" s="4">
        <v>4371.1499999999996</v>
      </c>
      <c r="AB683" s="4">
        <v>-174.0325750474376</v>
      </c>
      <c r="AC683" s="4">
        <v>-107.6521212532685</v>
      </c>
      <c r="AD683" s="4">
        <v>-132.7609075883382</v>
      </c>
    </row>
    <row r="684" spans="1:30" x14ac:dyDescent="0.3">
      <c r="A684" s="3">
        <v>40837</v>
      </c>
      <c r="B684" s="4">
        <v>3920</v>
      </c>
      <c r="C684" s="4">
        <v>3981</v>
      </c>
      <c r="D684" s="4">
        <v>3916</v>
      </c>
      <c r="E684" s="4">
        <v>3957</v>
      </c>
      <c r="F684" s="4">
        <v>1442362</v>
      </c>
      <c r="G684" s="4"/>
      <c r="H684" s="4">
        <v>56949101220.000008</v>
      </c>
      <c r="I684" s="4"/>
      <c r="J684" s="4">
        <v>49</v>
      </c>
      <c r="K684" s="4">
        <v>1.2538382804503583</v>
      </c>
      <c r="L684" s="4">
        <v>639122</v>
      </c>
      <c r="M684" s="4">
        <v>-28698</v>
      </c>
      <c r="N684" s="4">
        <v>-8.6649432185393707</v>
      </c>
      <c r="O684" s="4">
        <v>4332.3999999999996</v>
      </c>
      <c r="P684" s="4">
        <v>4742.1074077924386</v>
      </c>
      <c r="Q684" s="4">
        <v>3922.6925922075607</v>
      </c>
      <c r="R684" s="4">
        <v>3.624733475479744</v>
      </c>
      <c r="S684" s="4">
        <v>54.957356076759055</v>
      </c>
      <c r="T684" s="4">
        <v>70.746079271031334</v>
      </c>
      <c r="U684" s="4">
        <v>51.117253456824237</v>
      </c>
      <c r="V684" s="4">
        <v>4300.4918685969533</v>
      </c>
      <c r="W684" s="4">
        <v>14.867083433889846</v>
      </c>
      <c r="X684" s="4">
        <v>13.320398739316673</v>
      </c>
      <c r="Y684" s="4">
        <v>17.960452823036192</v>
      </c>
      <c r="Z684" s="4">
        <v>19.450639098032834</v>
      </c>
      <c r="AA684" s="4">
        <v>4332.3999999999996</v>
      </c>
      <c r="AB684" s="4">
        <v>-182.53800319002403</v>
      </c>
      <c r="AC684" s="4">
        <v>-114.78411000914998</v>
      </c>
      <c r="AD684" s="4">
        <v>-135.50778636174809</v>
      </c>
    </row>
    <row r="685" spans="1:30" x14ac:dyDescent="0.3">
      <c r="A685" s="3">
        <v>40840</v>
      </c>
      <c r="B685" s="4">
        <v>3996</v>
      </c>
      <c r="C685" s="4">
        <v>4116</v>
      </c>
      <c r="D685" s="4">
        <v>3955</v>
      </c>
      <c r="E685" s="4">
        <v>4066</v>
      </c>
      <c r="F685" s="4">
        <v>1527180</v>
      </c>
      <c r="G685" s="4"/>
      <c r="H685" s="4">
        <v>61492094260</v>
      </c>
      <c r="I685" s="4"/>
      <c r="J685" s="4">
        <v>118</v>
      </c>
      <c r="K685" s="4">
        <v>2.9888551165146908</v>
      </c>
      <c r="L685" s="4">
        <v>590576</v>
      </c>
      <c r="M685" s="4">
        <v>-48546</v>
      </c>
      <c r="N685" s="4">
        <v>-5.5429075872322713</v>
      </c>
      <c r="O685" s="4">
        <v>4304.6000000000004</v>
      </c>
      <c r="P685" s="4">
        <v>4707.3269049864939</v>
      </c>
      <c r="Q685" s="4">
        <v>3901.8730950135068</v>
      </c>
      <c r="R685" s="4">
        <v>10.578426263679001</v>
      </c>
      <c r="S685" s="4">
        <v>48.150078165711307</v>
      </c>
      <c r="T685" s="4">
        <v>71.868669958839405</v>
      </c>
      <c r="U685" s="4">
        <v>51.590476460344178</v>
      </c>
      <c r="V685" s="4">
        <v>4278.1593096829574</v>
      </c>
      <c r="W685" s="4">
        <v>24.640071126469199</v>
      </c>
      <c r="X685" s="4">
        <v>17.093622868367515</v>
      </c>
      <c r="Y685" s="4">
        <v>39.73296764267257</v>
      </c>
      <c r="Z685" s="4">
        <v>28.734335213696401</v>
      </c>
      <c r="AA685" s="4">
        <v>4304.6000000000004</v>
      </c>
      <c r="AB685" s="4">
        <v>-178.42643830811903</v>
      </c>
      <c r="AC685" s="4">
        <v>-120.84528413286132</v>
      </c>
      <c r="AD685" s="4">
        <v>-115.16230835051542</v>
      </c>
    </row>
    <row r="686" spans="1:30" x14ac:dyDescent="0.3">
      <c r="A686" s="3">
        <v>40841</v>
      </c>
      <c r="B686" s="4">
        <v>4090</v>
      </c>
      <c r="C686" s="4">
        <v>4129</v>
      </c>
      <c r="D686" s="4">
        <v>4015</v>
      </c>
      <c r="E686" s="4">
        <v>4021</v>
      </c>
      <c r="F686" s="4">
        <v>2134430</v>
      </c>
      <c r="G686" s="4"/>
      <c r="H686" s="4">
        <v>86628845440</v>
      </c>
      <c r="I686" s="4"/>
      <c r="J686" s="4">
        <v>-5</v>
      </c>
      <c r="K686" s="4">
        <v>-0.12419274714356682</v>
      </c>
      <c r="L686" s="4">
        <v>637882</v>
      </c>
      <c r="M686" s="4">
        <v>47306</v>
      </c>
      <c r="N686" s="4">
        <v>-5.9437206147224702</v>
      </c>
      <c r="O686" s="4">
        <v>4275.1000000000004</v>
      </c>
      <c r="P686" s="4">
        <v>4670.0905821662082</v>
      </c>
      <c r="Q686" s="4">
        <v>3880.1094178337921</v>
      </c>
      <c r="R686" s="4">
        <v>10.832497492477433</v>
      </c>
      <c r="S686" s="4">
        <v>44.884653961885654</v>
      </c>
      <c r="T686" s="4">
        <v>72.1738642924537</v>
      </c>
      <c r="U686" s="4">
        <v>52.189234865596461</v>
      </c>
      <c r="V686" s="4">
        <v>4253.6679468560087</v>
      </c>
      <c r="W686" s="4">
        <v>28.340776584312795</v>
      </c>
      <c r="X686" s="4">
        <v>20.842674107015942</v>
      </c>
      <c r="Y686" s="4">
        <v>43.336981538906507</v>
      </c>
      <c r="Z686" s="4">
        <v>27.363777650360955</v>
      </c>
      <c r="AA686" s="4">
        <v>4275.1000000000004</v>
      </c>
      <c r="AB686" s="4">
        <v>-176.76152065639144</v>
      </c>
      <c r="AC686" s="4">
        <v>-126.17063999224514</v>
      </c>
      <c r="AD686" s="4">
        <v>-101.18176132829259</v>
      </c>
    </row>
    <row r="687" spans="1:30" x14ac:dyDescent="0.3">
      <c r="A687" s="3">
        <v>40842</v>
      </c>
      <c r="B687" s="4">
        <v>3990</v>
      </c>
      <c r="C687" s="4">
        <v>4043</v>
      </c>
      <c r="D687" s="4">
        <v>3978</v>
      </c>
      <c r="E687" s="4">
        <v>4039</v>
      </c>
      <c r="F687" s="4">
        <v>1412636</v>
      </c>
      <c r="G687" s="4"/>
      <c r="H687" s="4">
        <v>56757099920</v>
      </c>
      <c r="I687" s="4"/>
      <c r="J687" s="4">
        <v>-19</v>
      </c>
      <c r="K687" s="4">
        <v>-0.46821094135041896</v>
      </c>
      <c r="L687" s="4">
        <v>579486</v>
      </c>
      <c r="M687" s="4">
        <v>-58396</v>
      </c>
      <c r="N687" s="4">
        <v>-4.8617326989211769</v>
      </c>
      <c r="O687" s="4">
        <v>4245.3999999999996</v>
      </c>
      <c r="P687" s="4">
        <v>4616.9095691903503</v>
      </c>
      <c r="Q687" s="4">
        <v>3873.8904308096489</v>
      </c>
      <c r="R687" s="4">
        <v>9.4668659691081221</v>
      </c>
      <c r="S687" s="4">
        <v>46.437468858993526</v>
      </c>
      <c r="T687" s="4">
        <v>73.193103336033531</v>
      </c>
      <c r="U687" s="4">
        <v>52.923959197027315</v>
      </c>
      <c r="V687" s="4">
        <v>4233.2233804887701</v>
      </c>
      <c r="W687" s="4">
        <v>32.240464602025263</v>
      </c>
      <c r="X687" s="4">
        <v>24.641937605352382</v>
      </c>
      <c r="Y687" s="4">
        <v>47.437518595371017</v>
      </c>
      <c r="Z687" s="4">
        <v>28.793824201345309</v>
      </c>
      <c r="AA687" s="4">
        <v>4245.3999999999996</v>
      </c>
      <c r="AB687" s="4">
        <v>-172.00682425510786</v>
      </c>
      <c r="AC687" s="4">
        <v>-130.53599087442254</v>
      </c>
      <c r="AD687" s="4">
        <v>-82.941666761370641</v>
      </c>
    </row>
    <row r="688" spans="1:30" x14ac:dyDescent="0.3">
      <c r="A688" s="3">
        <v>40843</v>
      </c>
      <c r="B688" s="4">
        <v>4050</v>
      </c>
      <c r="C688" s="4">
        <v>4069</v>
      </c>
      <c r="D688" s="4">
        <v>4026</v>
      </c>
      <c r="E688" s="4">
        <v>4040</v>
      </c>
      <c r="F688" s="4">
        <v>876566</v>
      </c>
      <c r="G688" s="4"/>
      <c r="H688" s="4">
        <v>35478200740</v>
      </c>
      <c r="I688" s="4"/>
      <c r="J688" s="4">
        <v>23</v>
      </c>
      <c r="K688" s="4">
        <v>0.57256659198406767</v>
      </c>
      <c r="L688" s="4">
        <v>555452</v>
      </c>
      <c r="M688" s="4">
        <v>-24034</v>
      </c>
      <c r="N688" s="4">
        <v>-4.2427115430196727</v>
      </c>
      <c r="O688" s="4">
        <v>4219</v>
      </c>
      <c r="P688" s="4">
        <v>4569.5070612698128</v>
      </c>
      <c r="Q688" s="4">
        <v>3868.4929387301877</v>
      </c>
      <c r="R688" s="4">
        <v>10.953346855983774</v>
      </c>
      <c r="S688" s="4">
        <v>45.081135902636923</v>
      </c>
      <c r="T688" s="4">
        <v>73.595040102900981</v>
      </c>
      <c r="U688" s="4">
        <v>53.476638276225202</v>
      </c>
      <c r="V688" s="4">
        <v>4214.8211537755542</v>
      </c>
      <c r="W688" s="4">
        <v>35.319789543033956</v>
      </c>
      <c r="X688" s="4">
        <v>28.201221584579571</v>
      </c>
      <c r="Y688" s="4">
        <v>49.556925459942732</v>
      </c>
      <c r="Z688" s="4">
        <v>28.875711915357989</v>
      </c>
      <c r="AA688" s="4">
        <v>4219</v>
      </c>
      <c r="AB688" s="4">
        <v>-166.24167095774737</v>
      </c>
      <c r="AC688" s="4">
        <v>-133.93653183473918</v>
      </c>
      <c r="AD688" s="4">
        <v>-64.610278246016378</v>
      </c>
    </row>
    <row r="689" spans="1:30" x14ac:dyDescent="0.3">
      <c r="A689" s="3">
        <v>40844</v>
      </c>
      <c r="B689" s="4">
        <v>4099</v>
      </c>
      <c r="C689" s="4">
        <v>4146</v>
      </c>
      <c r="D689" s="4">
        <v>4048</v>
      </c>
      <c r="E689" s="4">
        <v>4123</v>
      </c>
      <c r="F689" s="4">
        <v>1811052</v>
      </c>
      <c r="G689" s="4"/>
      <c r="H689" s="4">
        <v>74305615420</v>
      </c>
      <c r="I689" s="4"/>
      <c r="J689" s="4">
        <v>76</v>
      </c>
      <c r="K689" s="4">
        <v>1.8779342723004695</v>
      </c>
      <c r="L689" s="4">
        <v>582662</v>
      </c>
      <c r="M689" s="4">
        <v>27210</v>
      </c>
      <c r="N689" s="4">
        <v>-1.8204764909690512</v>
      </c>
      <c r="O689" s="4">
        <v>4199.45</v>
      </c>
      <c r="P689" s="4">
        <v>4524.6646829403617</v>
      </c>
      <c r="Q689" s="4">
        <v>3874.235317059638</v>
      </c>
      <c r="R689" s="4">
        <v>14.910941475826972</v>
      </c>
      <c r="S689" s="4">
        <v>40.152671755725194</v>
      </c>
      <c r="T689" s="4">
        <v>72.950288884930671</v>
      </c>
      <c r="U689" s="4">
        <v>53.561853343418086</v>
      </c>
      <c r="V689" s="4">
        <v>4206.0762819874062</v>
      </c>
      <c r="W689" s="4">
        <v>52.687630656501163</v>
      </c>
      <c r="X689" s="4">
        <v>36.363357941886768</v>
      </c>
      <c r="Y689" s="4">
        <v>85.336176085729946</v>
      </c>
      <c r="Z689" s="4">
        <v>35.369431740442856</v>
      </c>
      <c r="AA689" s="4">
        <v>4199.45</v>
      </c>
      <c r="AB689" s="4">
        <v>-153.20923836343081</v>
      </c>
      <c r="AC689" s="4">
        <v>-135.77202769461459</v>
      </c>
      <c r="AD689" s="4">
        <v>-34.874421337632441</v>
      </c>
    </row>
    <row r="690" spans="1:30" x14ac:dyDescent="0.3">
      <c r="A690" s="3">
        <v>40847</v>
      </c>
      <c r="B690" s="4">
        <v>4133</v>
      </c>
      <c r="C690" s="4">
        <v>4159</v>
      </c>
      <c r="D690" s="4">
        <v>4070</v>
      </c>
      <c r="E690" s="4">
        <v>4123</v>
      </c>
      <c r="F690" s="4">
        <v>1214182</v>
      </c>
      <c r="G690" s="4"/>
      <c r="H690" s="4">
        <v>50005135840</v>
      </c>
      <c r="I690" s="4"/>
      <c r="J690" s="4">
        <v>21</v>
      </c>
      <c r="K690" s="4">
        <v>0.51194539249146753</v>
      </c>
      <c r="L690" s="4">
        <v>564216</v>
      </c>
      <c r="M690" s="4">
        <v>-18446</v>
      </c>
      <c r="N690" s="4">
        <v>-1.4979573309123879</v>
      </c>
      <c r="O690" s="4">
        <v>4185.7</v>
      </c>
      <c r="P690" s="4">
        <v>4499.216889497201</v>
      </c>
      <c r="Q690" s="4">
        <v>3872.1831105027991</v>
      </c>
      <c r="R690" s="4">
        <v>16.12223393045311</v>
      </c>
      <c r="S690" s="4">
        <v>36.880927291886195</v>
      </c>
      <c r="T690" s="4">
        <v>71.678874310178216</v>
      </c>
      <c r="U690" s="4">
        <v>53.421473097421526</v>
      </c>
      <c r="V690" s="4">
        <v>4198.1642551314626</v>
      </c>
      <c r="W690" s="4">
        <v>64.720102680658101</v>
      </c>
      <c r="X690" s="4">
        <v>45.815606188143875</v>
      </c>
      <c r="Y690" s="4">
        <v>102.52909566568655</v>
      </c>
      <c r="Z690" s="4">
        <v>35.369431740442856</v>
      </c>
      <c r="AA690" s="4">
        <v>4185.7</v>
      </c>
      <c r="AB690" s="4">
        <v>-141.25266879963965</v>
      </c>
      <c r="AC690" s="4">
        <v>-136.29399351414079</v>
      </c>
      <c r="AD690" s="4">
        <v>-9.9173505709977121</v>
      </c>
    </row>
    <row r="691" spans="1:30" x14ac:dyDescent="0.3">
      <c r="A691" s="3">
        <v>40848</v>
      </c>
      <c r="B691" s="4">
        <v>4130</v>
      </c>
      <c r="C691" s="4">
        <v>4132</v>
      </c>
      <c r="D691" s="4">
        <v>4052</v>
      </c>
      <c r="E691" s="4">
        <v>4055</v>
      </c>
      <c r="F691" s="4">
        <v>1146696</v>
      </c>
      <c r="G691" s="4"/>
      <c r="H691" s="4">
        <v>46904688020</v>
      </c>
      <c r="I691" s="4"/>
      <c r="J691" s="4">
        <v>-63</v>
      </c>
      <c r="K691" s="4">
        <v>-1.52986886838271</v>
      </c>
      <c r="L691" s="4">
        <v>543542</v>
      </c>
      <c r="M691" s="4">
        <v>-20674</v>
      </c>
      <c r="N691" s="4">
        <v>-2.6655945079871861</v>
      </c>
      <c r="O691" s="4">
        <v>4166.05</v>
      </c>
      <c r="P691" s="4">
        <v>4459.9965767788426</v>
      </c>
      <c r="Q691" s="4">
        <v>3872.1034232211578</v>
      </c>
      <c r="R691" s="4">
        <v>16.224814422057264</v>
      </c>
      <c r="S691" s="4">
        <v>38.069989395546131</v>
      </c>
      <c r="T691" s="4">
        <v>70.537514857183211</v>
      </c>
      <c r="U691" s="4">
        <v>53.070986586786944</v>
      </c>
      <c r="V691" s="4">
        <v>4184.5295641665616</v>
      </c>
      <c r="W691" s="4">
        <v>65.680483822411745</v>
      </c>
      <c r="X691" s="4">
        <v>52.437232066233172</v>
      </c>
      <c r="Y691" s="4">
        <v>92.166987334768876</v>
      </c>
      <c r="Z691" s="4">
        <v>32.662319589969272</v>
      </c>
      <c r="AA691" s="4">
        <v>4166.05</v>
      </c>
      <c r="AB691" s="4">
        <v>-135.69977049410954</v>
      </c>
      <c r="AC691" s="4">
        <v>-136.23740084556638</v>
      </c>
      <c r="AD691" s="4">
        <v>1.0752607029136811</v>
      </c>
    </row>
    <row r="692" spans="1:30" x14ac:dyDescent="0.3">
      <c r="A692" s="3">
        <v>40849</v>
      </c>
      <c r="B692" s="4">
        <v>4020</v>
      </c>
      <c r="C692" s="4">
        <v>4065</v>
      </c>
      <c r="D692" s="4">
        <v>3965</v>
      </c>
      <c r="E692" s="4">
        <v>4065</v>
      </c>
      <c r="F692" s="4">
        <v>896308</v>
      </c>
      <c r="G692" s="4"/>
      <c r="H692" s="4">
        <v>35958525960</v>
      </c>
      <c r="I692" s="4"/>
      <c r="J692" s="4">
        <v>-25</v>
      </c>
      <c r="K692" s="4">
        <v>-0.61124694376528121</v>
      </c>
      <c r="L692" s="4">
        <v>443858</v>
      </c>
      <c r="M692" s="4">
        <v>-99684</v>
      </c>
      <c r="N692" s="4">
        <v>-2.0281262427244049</v>
      </c>
      <c r="O692" s="4">
        <v>4149.1499999999996</v>
      </c>
      <c r="P692" s="4">
        <v>4424.9675302623091</v>
      </c>
      <c r="Q692" s="4">
        <v>3873.3324697376902</v>
      </c>
      <c r="R692" s="4">
        <v>16.071428571428573</v>
      </c>
      <c r="S692" s="4">
        <v>40.54621848739496</v>
      </c>
      <c r="T692" s="4">
        <v>69.222425686108849</v>
      </c>
      <c r="U692" s="4">
        <v>52.858824655048288</v>
      </c>
      <c r="V692" s="4">
        <v>4173.1457961506985</v>
      </c>
      <c r="W692" s="4">
        <v>64.225946690935686</v>
      </c>
      <c r="X692" s="4">
        <v>56.366803607800676</v>
      </c>
      <c r="Y692" s="4">
        <v>79.944232857205691</v>
      </c>
      <c r="Z692" s="4">
        <v>33.450795656531781</v>
      </c>
      <c r="AA692" s="4">
        <v>4149.1499999999996</v>
      </c>
      <c r="AB692" s="4">
        <v>-129.00505221491494</v>
      </c>
      <c r="AC692" s="4">
        <v>-135.54860573788531</v>
      </c>
      <c r="AD692" s="4">
        <v>13.087107045940741</v>
      </c>
    </row>
    <row r="693" spans="1:30" x14ac:dyDescent="0.3">
      <c r="A693" s="3">
        <v>40850</v>
      </c>
      <c r="B693" s="4">
        <v>4020</v>
      </c>
      <c r="C693" s="4">
        <v>4053</v>
      </c>
      <c r="D693" s="4">
        <v>3988</v>
      </c>
      <c r="E693" s="4">
        <v>4006</v>
      </c>
      <c r="F693" s="4">
        <v>1123376</v>
      </c>
      <c r="G693" s="4"/>
      <c r="H693" s="4">
        <v>45157350620</v>
      </c>
      <c r="I693" s="4"/>
      <c r="J693" s="4">
        <v>5</v>
      </c>
      <c r="K693" s="4">
        <v>0.12496875781054737</v>
      </c>
      <c r="L693" s="4">
        <v>610550</v>
      </c>
      <c r="M693" s="4">
        <v>166692</v>
      </c>
      <c r="N693" s="4">
        <v>-3.1091654472675421</v>
      </c>
      <c r="O693" s="4">
        <v>4134.55</v>
      </c>
      <c r="P693" s="4">
        <v>4408.2099897683256</v>
      </c>
      <c r="Q693" s="4">
        <v>3860.8900102316748</v>
      </c>
      <c r="R693" s="4">
        <v>16.451612903225808</v>
      </c>
      <c r="S693" s="4">
        <v>35.860215053763447</v>
      </c>
      <c r="T693" s="4">
        <v>67.131644098924383</v>
      </c>
      <c r="U693" s="4">
        <v>52.514199166586977</v>
      </c>
      <c r="V693" s="4">
        <v>4157.2271488982506</v>
      </c>
      <c r="W693" s="4">
        <v>51.15063112729046</v>
      </c>
      <c r="X693" s="4">
        <v>54.628079447630604</v>
      </c>
      <c r="Y693" s="4">
        <v>44.195734486610164</v>
      </c>
      <c r="Z693" s="4">
        <v>31.183132667466413</v>
      </c>
      <c r="AA693" s="4">
        <v>4134.55</v>
      </c>
      <c r="AB693" s="4">
        <v>-126.9963122273416</v>
      </c>
      <c r="AC693" s="4">
        <v>-134.734101594024</v>
      </c>
      <c r="AD693" s="4">
        <v>15.475578733364785</v>
      </c>
    </row>
    <row r="694" spans="1:30" x14ac:dyDescent="0.3">
      <c r="A694" s="3">
        <v>40851</v>
      </c>
      <c r="B694" s="4">
        <v>4040</v>
      </c>
      <c r="C694" s="4">
        <v>4129</v>
      </c>
      <c r="D694" s="4">
        <v>4034</v>
      </c>
      <c r="E694" s="4">
        <v>4121</v>
      </c>
      <c r="F694" s="4">
        <v>1263124</v>
      </c>
      <c r="G694" s="4"/>
      <c r="H694" s="4">
        <v>51620535740</v>
      </c>
      <c r="I694" s="4"/>
      <c r="J694" s="4">
        <v>102</v>
      </c>
      <c r="K694" s="4">
        <v>2.537944762378701</v>
      </c>
      <c r="L694" s="4">
        <v>557462</v>
      </c>
      <c r="M694" s="4">
        <v>-53088</v>
      </c>
      <c r="N694" s="4">
        <v>-6.4263455918897969E-2</v>
      </c>
      <c r="O694" s="4">
        <v>4123.6499999999996</v>
      </c>
      <c r="P694" s="4">
        <v>4380.7323019968508</v>
      </c>
      <c r="Q694" s="4">
        <v>3866.567698003149</v>
      </c>
      <c r="R694" s="4">
        <v>19.677251431546068</v>
      </c>
      <c r="S694" s="4">
        <v>34.721499219156691</v>
      </c>
      <c r="T694" s="4">
        <v>64.568550272672653</v>
      </c>
      <c r="U694" s="4">
        <v>51.953890661266698</v>
      </c>
      <c r="V694" s="4">
        <v>4153.7769442412746</v>
      </c>
      <c r="W694" s="4">
        <v>60.904544462867172</v>
      </c>
      <c r="X694" s="4">
        <v>56.720234452709462</v>
      </c>
      <c r="Y694" s="4">
        <v>69.273164483182597</v>
      </c>
      <c r="Z694" s="4">
        <v>39.586074185413025</v>
      </c>
      <c r="AA694" s="4">
        <v>4123.6499999999996</v>
      </c>
      <c r="AB694" s="4">
        <v>-114.80147249659512</v>
      </c>
      <c r="AC694" s="4">
        <v>-132.83575596569744</v>
      </c>
      <c r="AD694" s="4">
        <v>36.06856693820464</v>
      </c>
    </row>
    <row r="695" spans="1:30" x14ac:dyDescent="0.3">
      <c r="A695" s="3">
        <v>40854</v>
      </c>
      <c r="B695" s="4">
        <v>4116</v>
      </c>
      <c r="C695" s="4">
        <v>4140</v>
      </c>
      <c r="D695" s="4">
        <v>4086</v>
      </c>
      <c r="E695" s="4">
        <v>4106</v>
      </c>
      <c r="F695" s="4">
        <v>1012902</v>
      </c>
      <c r="G695" s="4"/>
      <c r="H695" s="4">
        <v>41656502160</v>
      </c>
      <c r="I695" s="4"/>
      <c r="J695" s="4">
        <v>20</v>
      </c>
      <c r="K695" s="4">
        <v>0.48947626040137049</v>
      </c>
      <c r="L695" s="4">
        <v>558058</v>
      </c>
      <c r="M695" s="4">
        <v>596</v>
      </c>
      <c r="N695" s="4">
        <v>-0.17261919233668921</v>
      </c>
      <c r="O695" s="4">
        <v>4113.1000000000004</v>
      </c>
      <c r="P695" s="4">
        <v>4354.4121629756783</v>
      </c>
      <c r="Q695" s="4">
        <v>3871.7878370243229</v>
      </c>
      <c r="R695" s="4">
        <v>19.26701570680628</v>
      </c>
      <c r="S695" s="4">
        <v>34.921465968586389</v>
      </c>
      <c r="T695" s="4">
        <v>62.343526930002255</v>
      </c>
      <c r="U695" s="4">
        <v>51.778900339934907</v>
      </c>
      <c r="V695" s="4">
        <v>4149.2267590754391</v>
      </c>
      <c r="W695" s="4">
        <v>64.82983376562278</v>
      </c>
      <c r="X695" s="4">
        <v>59.423434223680566</v>
      </c>
      <c r="Y695" s="4">
        <v>75.642632849507223</v>
      </c>
      <c r="Z695" s="4">
        <v>38.933352476553189</v>
      </c>
      <c r="AA695" s="4">
        <v>4113.1000000000004</v>
      </c>
      <c r="AB695" s="4">
        <v>-105.13541319191836</v>
      </c>
      <c r="AC695" s="4">
        <v>-130.19762808248038</v>
      </c>
      <c r="AD695" s="4">
        <v>50.124429781124036</v>
      </c>
    </row>
    <row r="696" spans="1:30" x14ac:dyDescent="0.3">
      <c r="A696" s="3">
        <v>40855</v>
      </c>
      <c r="B696" s="4">
        <v>4123</v>
      </c>
      <c r="C696" s="4">
        <v>4151</v>
      </c>
      <c r="D696" s="4">
        <v>4099</v>
      </c>
      <c r="E696" s="4">
        <v>4141</v>
      </c>
      <c r="F696" s="4">
        <v>990748</v>
      </c>
      <c r="G696" s="4"/>
      <c r="H696" s="4">
        <v>40907550800</v>
      </c>
      <c r="I696" s="4"/>
      <c r="J696" s="4">
        <v>29</v>
      </c>
      <c r="K696" s="4">
        <v>0.70525291828793779</v>
      </c>
      <c r="L696" s="4">
        <v>588526</v>
      </c>
      <c r="M696" s="4">
        <v>30468</v>
      </c>
      <c r="N696" s="4">
        <v>0.90033016166956581</v>
      </c>
      <c r="O696" s="4">
        <v>4104.05</v>
      </c>
      <c r="P696" s="4">
        <v>4326.1576090547105</v>
      </c>
      <c r="Q696" s="4">
        <v>3881.9423909452898</v>
      </c>
      <c r="R696" s="4">
        <v>19.173728813559325</v>
      </c>
      <c r="S696" s="4">
        <v>35.32838983050847</v>
      </c>
      <c r="T696" s="4">
        <v>60.355129839564356</v>
      </c>
      <c r="U696" s="4">
        <v>51.695396038743539</v>
      </c>
      <c r="V696" s="4">
        <v>4148.4432582111112</v>
      </c>
      <c r="W696" s="4">
        <v>73.46043900526054</v>
      </c>
      <c r="X696" s="4">
        <v>64.102435817540552</v>
      </c>
      <c r="Y696" s="4">
        <v>92.176445380700528</v>
      </c>
      <c r="Z696" s="4">
        <v>41.310200579501732</v>
      </c>
      <c r="AA696" s="4">
        <v>4104.05</v>
      </c>
      <c r="AB696" s="4">
        <v>-93.572142646181419</v>
      </c>
      <c r="AC696" s="4">
        <v>-126.70948661235668</v>
      </c>
      <c r="AD696" s="4">
        <v>66.274687932350531</v>
      </c>
    </row>
    <row r="697" spans="1:30" x14ac:dyDescent="0.3">
      <c r="A697" s="3">
        <v>40856</v>
      </c>
      <c r="B697" s="4">
        <v>4151</v>
      </c>
      <c r="C697" s="4">
        <v>4180</v>
      </c>
      <c r="D697" s="4">
        <v>4135</v>
      </c>
      <c r="E697" s="4">
        <v>4161</v>
      </c>
      <c r="F697" s="4">
        <v>1116592</v>
      </c>
      <c r="G697" s="4"/>
      <c r="H697" s="4">
        <v>46436726260</v>
      </c>
      <c r="I697" s="4"/>
      <c r="J697" s="4">
        <v>33</v>
      </c>
      <c r="K697" s="4">
        <v>0.79941860465116288</v>
      </c>
      <c r="L697" s="4">
        <v>643116</v>
      </c>
      <c r="M697" s="4">
        <v>54590</v>
      </c>
      <c r="N697" s="4">
        <v>1.621648024227033</v>
      </c>
      <c r="O697" s="4">
        <v>4094.6</v>
      </c>
      <c r="P697" s="4">
        <v>4288.3136030329306</v>
      </c>
      <c r="Q697" s="4">
        <v>3900.8863969670688</v>
      </c>
      <c r="R697" s="4">
        <v>21.319520174482008</v>
      </c>
      <c r="S697" s="4">
        <v>33.042529989094874</v>
      </c>
      <c r="T697" s="4">
        <v>57.839200087443274</v>
      </c>
      <c r="U697" s="4">
        <v>52.145957532489078</v>
      </c>
      <c r="V697" s="4">
        <v>4149.6391383814816</v>
      </c>
      <c r="W697" s="4">
        <v>79.361222902731825</v>
      </c>
      <c r="X697" s="4">
        <v>69.188698179270986</v>
      </c>
      <c r="Y697" s="4">
        <v>99.706272349653517</v>
      </c>
      <c r="Z697" s="4">
        <v>42.652804405749777</v>
      </c>
      <c r="AA697" s="4">
        <v>4094.6</v>
      </c>
      <c r="AB697" s="4">
        <v>-81.850809396430122</v>
      </c>
      <c r="AC697" s="4">
        <v>-122.43723163941129</v>
      </c>
      <c r="AD697" s="4">
        <v>81.172844485962344</v>
      </c>
    </row>
    <row r="698" spans="1:30" x14ac:dyDescent="0.3">
      <c r="A698" s="3">
        <v>40857</v>
      </c>
      <c r="B698" s="4">
        <v>4100</v>
      </c>
      <c r="C698" s="4">
        <v>4108</v>
      </c>
      <c r="D698" s="4">
        <v>3998</v>
      </c>
      <c r="E698" s="4">
        <v>4050</v>
      </c>
      <c r="F698" s="4">
        <v>1368526</v>
      </c>
      <c r="G698" s="4"/>
      <c r="H698" s="4">
        <v>55581688160</v>
      </c>
      <c r="I698" s="4"/>
      <c r="J698" s="4">
        <v>-108</v>
      </c>
      <c r="K698" s="4">
        <v>-2.5974025974025974</v>
      </c>
      <c r="L698" s="4">
        <v>671870</v>
      </c>
      <c r="M698" s="4">
        <v>28754</v>
      </c>
      <c r="N698" s="4">
        <v>-0.76448103498970443</v>
      </c>
      <c r="O698" s="4">
        <v>4081.2</v>
      </c>
      <c r="P698" s="4">
        <v>4246.1940604991587</v>
      </c>
      <c r="Q698" s="4">
        <v>3916.2059395008414</v>
      </c>
      <c r="R698" s="4">
        <v>20.061570035915853</v>
      </c>
      <c r="S698" s="4">
        <v>38.12211390456644</v>
      </c>
      <c r="T698" s="4">
        <v>55.366158668255153</v>
      </c>
      <c r="U698" s="4">
        <v>52.8532903231552</v>
      </c>
      <c r="V698" s="4">
        <v>4140.1496966308641</v>
      </c>
      <c r="W698" s="4">
        <v>66.085776508797963</v>
      </c>
      <c r="X698" s="4">
        <v>68.154390955779988</v>
      </c>
      <c r="Y698" s="4">
        <v>61.948547614833927</v>
      </c>
      <c r="Z698" s="4">
        <v>37.624461098022408</v>
      </c>
      <c r="AA698" s="4">
        <v>4081.2</v>
      </c>
      <c r="AB698" s="4">
        <v>-80.589356743247663</v>
      </c>
      <c r="AC698" s="4">
        <v>-118.45171974453858</v>
      </c>
      <c r="AD698" s="4">
        <v>75.724726002581832</v>
      </c>
    </row>
    <row r="699" spans="1:30" x14ac:dyDescent="0.3">
      <c r="A699" s="3">
        <v>40858</v>
      </c>
      <c r="B699" s="4">
        <v>4074</v>
      </c>
      <c r="C699" s="4">
        <v>4155</v>
      </c>
      <c r="D699" s="4">
        <v>4070</v>
      </c>
      <c r="E699" s="4">
        <v>4149</v>
      </c>
      <c r="F699" s="4">
        <v>1183642</v>
      </c>
      <c r="G699" s="4"/>
      <c r="H699" s="4">
        <v>48784248439.999992</v>
      </c>
      <c r="I699" s="4"/>
      <c r="J699" s="4">
        <v>88</v>
      </c>
      <c r="K699" s="4">
        <v>2.1669539522285151</v>
      </c>
      <c r="L699" s="4">
        <v>623586</v>
      </c>
      <c r="M699" s="4">
        <v>-48284</v>
      </c>
      <c r="N699" s="4">
        <v>1.8671969948072082</v>
      </c>
      <c r="O699" s="4">
        <v>4072.95</v>
      </c>
      <c r="P699" s="4">
        <v>4203.4528352182433</v>
      </c>
      <c r="Q699" s="4">
        <v>3942.4471647817563</v>
      </c>
      <c r="R699" s="4">
        <v>21.878121878121878</v>
      </c>
      <c r="S699" s="4">
        <v>36.413586413586415</v>
      </c>
      <c r="T699" s="4">
        <v>52.545729937134254</v>
      </c>
      <c r="U699" s="4">
        <v>53.130298097181907</v>
      </c>
      <c r="V699" s="4">
        <v>4140.9925826660201</v>
      </c>
      <c r="W699" s="4">
        <v>72.584316122144386</v>
      </c>
      <c r="X699" s="4">
        <v>69.631032677901445</v>
      </c>
      <c r="Y699" s="4">
        <v>78.490883010630256</v>
      </c>
      <c r="Z699" s="4">
        <v>43.840183633687964</v>
      </c>
      <c r="AA699" s="4">
        <v>4072.95</v>
      </c>
      <c r="AB699" s="4">
        <v>-70.785206012198614</v>
      </c>
      <c r="AC699" s="4">
        <v>-113.91205177003002</v>
      </c>
      <c r="AD699" s="4">
        <v>86.253691515662808</v>
      </c>
    </row>
    <row r="700" spans="1:30" x14ac:dyDescent="0.3">
      <c r="A700" s="3">
        <v>40861</v>
      </c>
      <c r="B700" s="4">
        <v>4180</v>
      </c>
      <c r="C700" s="4">
        <v>4219</v>
      </c>
      <c r="D700" s="4">
        <v>4170</v>
      </c>
      <c r="E700" s="4">
        <v>4189</v>
      </c>
      <c r="F700" s="4">
        <v>1131236</v>
      </c>
      <c r="G700" s="4"/>
      <c r="H700" s="4">
        <v>47411794440</v>
      </c>
      <c r="I700" s="4"/>
      <c r="J700" s="4">
        <v>68</v>
      </c>
      <c r="K700" s="4">
        <v>1.6500849308420287</v>
      </c>
      <c r="L700" s="4">
        <v>634106</v>
      </c>
      <c r="M700" s="4">
        <v>10520</v>
      </c>
      <c r="N700" s="4">
        <v>2.8353995335706395</v>
      </c>
      <c r="O700" s="4">
        <v>4073.5</v>
      </c>
      <c r="P700" s="4">
        <v>4205.8487816339839</v>
      </c>
      <c r="Q700" s="4">
        <v>3941.1512183660161</v>
      </c>
      <c r="R700" s="4">
        <v>26.159458051068263</v>
      </c>
      <c r="S700" s="4">
        <v>31.943720687858256</v>
      </c>
      <c r="T700" s="4">
        <v>48.860795476975582</v>
      </c>
      <c r="U700" s="4">
        <v>53.279177020948723</v>
      </c>
      <c r="V700" s="4">
        <v>4145.564717650208</v>
      </c>
      <c r="W700" s="4">
        <v>77.785869540747171</v>
      </c>
      <c r="X700" s="4">
        <v>72.349311632183358</v>
      </c>
      <c r="Y700" s="4">
        <v>88.658985357874798</v>
      </c>
      <c r="Z700" s="4">
        <v>46.123559444014596</v>
      </c>
      <c r="AA700" s="4">
        <v>4073.5</v>
      </c>
      <c r="AB700" s="4">
        <v>-59.106339131607456</v>
      </c>
      <c r="AC700" s="4">
        <v>-108.69246009018025</v>
      </c>
      <c r="AD700" s="4">
        <v>99.172241917145584</v>
      </c>
    </row>
    <row r="701" spans="1:30" x14ac:dyDescent="0.3">
      <c r="A701" s="3">
        <v>40862</v>
      </c>
      <c r="B701" s="4">
        <v>4162</v>
      </c>
      <c r="C701" s="4">
        <v>4180</v>
      </c>
      <c r="D701" s="4">
        <v>4150</v>
      </c>
      <c r="E701" s="4">
        <v>4157</v>
      </c>
      <c r="F701" s="4">
        <v>822576</v>
      </c>
      <c r="G701" s="4"/>
      <c r="H701" s="4">
        <v>34250113820.000004</v>
      </c>
      <c r="I701" s="4"/>
      <c r="J701" s="4">
        <v>-34</v>
      </c>
      <c r="K701" s="4">
        <v>-0.81126222858506325</v>
      </c>
      <c r="L701" s="4">
        <v>663378</v>
      </c>
      <c r="M701" s="4">
        <v>29272</v>
      </c>
      <c r="N701" s="4">
        <v>1.9647281022345384</v>
      </c>
      <c r="O701" s="4">
        <v>4076.9</v>
      </c>
      <c r="P701" s="4">
        <v>4214.0727378162292</v>
      </c>
      <c r="Q701" s="4">
        <v>3939.7272621837706</v>
      </c>
      <c r="R701" s="4">
        <v>26.873661670235542</v>
      </c>
      <c r="S701" s="4">
        <v>29.389721627408992</v>
      </c>
      <c r="T701" s="4">
        <v>44.84416858797919</v>
      </c>
      <c r="U701" s="4">
        <v>53.125350308294102</v>
      </c>
      <c r="V701" s="4">
        <v>4146.6537921597119</v>
      </c>
      <c r="W701" s="4">
        <v>76.243970747222491</v>
      </c>
      <c r="X701" s="4">
        <v>73.647531337196412</v>
      </c>
      <c r="Y701" s="4">
        <v>81.436849567274663</v>
      </c>
      <c r="Z701" s="4">
        <v>44.596626020007804</v>
      </c>
      <c r="AA701" s="4">
        <v>4076.9</v>
      </c>
      <c r="AB701" s="4">
        <v>-51.835359790613438</v>
      </c>
      <c r="AC701" s="4">
        <v>-103.27749815688817</v>
      </c>
      <c r="AD701" s="4">
        <v>102.88427673254947</v>
      </c>
    </row>
    <row r="702" spans="1:30" x14ac:dyDescent="0.3">
      <c r="A702" s="3">
        <v>40863</v>
      </c>
      <c r="B702" s="4">
        <v>4169</v>
      </c>
      <c r="C702" s="4">
        <v>4211</v>
      </c>
      <c r="D702" s="4">
        <v>4128</v>
      </c>
      <c r="E702" s="4">
        <v>4134</v>
      </c>
      <c r="F702" s="4">
        <v>961878</v>
      </c>
      <c r="G702" s="4"/>
      <c r="H702" s="4">
        <v>40017829860</v>
      </c>
      <c r="I702" s="4"/>
      <c r="J702" s="4">
        <v>-29</v>
      </c>
      <c r="K702" s="4">
        <v>-0.69661301945712228</v>
      </c>
      <c r="L702" s="4">
        <v>697734</v>
      </c>
      <c r="M702" s="4">
        <v>34356</v>
      </c>
      <c r="N702" s="4">
        <v>1.2924961715160797</v>
      </c>
      <c r="O702" s="4">
        <v>4081.25</v>
      </c>
      <c r="P702" s="4">
        <v>4219.8643931920487</v>
      </c>
      <c r="Q702" s="4">
        <v>3942.6356068079508</v>
      </c>
      <c r="R702" s="4">
        <v>28.920238741182853</v>
      </c>
      <c r="S702" s="4">
        <v>27.021161150298422</v>
      </c>
      <c r="T702" s="4">
        <v>40.734245689361749</v>
      </c>
      <c r="U702" s="4">
        <v>52.66143887965508</v>
      </c>
      <c r="V702" s="4">
        <v>4145.4486690968815</v>
      </c>
      <c r="W702" s="4">
        <v>71.342134344302181</v>
      </c>
      <c r="X702" s="4">
        <v>72.879065672898335</v>
      </c>
      <c r="Y702" s="4">
        <v>68.268271687109888</v>
      </c>
      <c r="Z702" s="4">
        <v>43.506918707571174</v>
      </c>
      <c r="AA702" s="4">
        <v>4081.25</v>
      </c>
      <c r="AB702" s="4">
        <v>-47.382765038660182</v>
      </c>
      <c r="AC702" s="4">
        <v>-97.954190240866453</v>
      </c>
      <c r="AD702" s="4">
        <v>101.14285040441254</v>
      </c>
    </row>
    <row r="703" spans="1:30" x14ac:dyDescent="0.3">
      <c r="A703" s="3">
        <v>40864</v>
      </c>
      <c r="B703" s="4">
        <v>4150</v>
      </c>
      <c r="C703" s="4">
        <v>4185</v>
      </c>
      <c r="D703" s="4">
        <v>4130</v>
      </c>
      <c r="E703" s="4">
        <v>4178</v>
      </c>
      <c r="F703" s="4">
        <v>830074</v>
      </c>
      <c r="G703" s="4"/>
      <c r="H703" s="4">
        <v>34526954860</v>
      </c>
      <c r="I703" s="4"/>
      <c r="J703" s="4">
        <v>18</v>
      </c>
      <c r="K703" s="4">
        <v>0.43269230769230771</v>
      </c>
      <c r="L703" s="4">
        <v>646612</v>
      </c>
      <c r="M703" s="4">
        <v>-51122</v>
      </c>
      <c r="N703" s="4">
        <v>2.0505367545584399</v>
      </c>
      <c r="O703" s="4">
        <v>4094.05</v>
      </c>
      <c r="P703" s="4">
        <v>4217.9797785037963</v>
      </c>
      <c r="Q703" s="4">
        <v>3970.1202214962041</v>
      </c>
      <c r="R703" s="4">
        <v>31.557134399052689</v>
      </c>
      <c r="S703" s="4">
        <v>19.005328596802844</v>
      </c>
      <c r="T703" s="4">
        <v>37.584782484372369</v>
      </c>
      <c r="U703" s="4">
        <v>52.703969700874431</v>
      </c>
      <c r="V703" s="4">
        <v>4148.5487958495596</v>
      </c>
      <c r="W703" s="4">
        <v>74.710744163169778</v>
      </c>
      <c r="X703" s="4">
        <v>73.489625169655483</v>
      </c>
      <c r="Y703" s="4">
        <v>77.152982150198369</v>
      </c>
      <c r="Z703" s="4">
        <v>46.15629725367215</v>
      </c>
      <c r="AA703" s="4">
        <v>4094.05</v>
      </c>
      <c r="AB703" s="4">
        <v>-39.844318836546336</v>
      </c>
      <c r="AC703" s="4">
        <v>-92.419916773788344</v>
      </c>
      <c r="AD703" s="4">
        <v>105.15119587448402</v>
      </c>
    </row>
    <row r="704" spans="1:30" x14ac:dyDescent="0.3">
      <c r="A704" s="3">
        <v>40865</v>
      </c>
      <c r="B704" s="4">
        <v>4119</v>
      </c>
      <c r="C704" s="4">
        <v>4167</v>
      </c>
      <c r="D704" s="4">
        <v>4100</v>
      </c>
      <c r="E704" s="4">
        <v>4154</v>
      </c>
      <c r="F704" s="4">
        <v>751194</v>
      </c>
      <c r="G704" s="4"/>
      <c r="H704" s="4">
        <v>31145547320</v>
      </c>
      <c r="I704" s="4"/>
      <c r="J704" s="4">
        <v>-5</v>
      </c>
      <c r="K704" s="4">
        <v>-0.12022120702091849</v>
      </c>
      <c r="L704" s="4">
        <v>631848</v>
      </c>
      <c r="M704" s="4">
        <v>-14764</v>
      </c>
      <c r="N704" s="4">
        <v>1.2207899802626858</v>
      </c>
      <c r="O704" s="4">
        <v>4103.8999999999996</v>
      </c>
      <c r="P704" s="4">
        <v>4213.1371731600557</v>
      </c>
      <c r="Q704" s="4">
        <v>3994.662826839944</v>
      </c>
      <c r="R704" s="4">
        <v>31.316098707403057</v>
      </c>
      <c r="S704" s="4">
        <v>20.622796709753231</v>
      </c>
      <c r="T704" s="4">
        <v>34.232938562090077</v>
      </c>
      <c r="U704" s="4">
        <v>52.489508916560709</v>
      </c>
      <c r="V704" s="4">
        <v>4149.0679581496015</v>
      </c>
      <c r="W704" s="4">
        <v>73.336574540152398</v>
      </c>
      <c r="X704" s="4">
        <v>73.438608293154459</v>
      </c>
      <c r="Y704" s="4">
        <v>73.132507034148261</v>
      </c>
      <c r="Z704" s="4">
        <v>44.946046914902873</v>
      </c>
      <c r="AA704" s="4">
        <v>4103.8999999999996</v>
      </c>
      <c r="AB704" s="4">
        <v>-35.398592395157721</v>
      </c>
      <c r="AC704" s="4">
        <v>-86.989314452014</v>
      </c>
      <c r="AD704" s="4">
        <v>103.18144411371256</v>
      </c>
    </row>
    <row r="705" spans="1:30" x14ac:dyDescent="0.3">
      <c r="A705" s="3">
        <v>40868</v>
      </c>
      <c r="B705" s="4">
        <v>4150</v>
      </c>
      <c r="C705" s="4">
        <v>4157</v>
      </c>
      <c r="D705" s="4">
        <v>4055</v>
      </c>
      <c r="E705" s="4">
        <v>4086</v>
      </c>
      <c r="F705" s="4">
        <v>1401414</v>
      </c>
      <c r="G705" s="4"/>
      <c r="H705" s="4">
        <v>57376710300</v>
      </c>
      <c r="I705" s="4"/>
      <c r="J705" s="4">
        <v>-60</v>
      </c>
      <c r="K705" s="4">
        <v>-1.4471780028943559</v>
      </c>
      <c r="L705" s="4">
        <v>788422</v>
      </c>
      <c r="M705" s="4">
        <v>156574</v>
      </c>
      <c r="N705" s="4">
        <v>-0.4604253453190002</v>
      </c>
      <c r="O705" s="4">
        <v>4104.8999999999996</v>
      </c>
      <c r="P705" s="4">
        <v>4213.0922363203572</v>
      </c>
      <c r="Q705" s="4">
        <v>3996.7077636796425</v>
      </c>
      <c r="R705" s="4">
        <v>24.223980523432743</v>
      </c>
      <c r="S705" s="4">
        <v>24.102251978088862</v>
      </c>
      <c r="T705" s="4">
        <v>31.046775256553207</v>
      </c>
      <c r="U705" s="4">
        <v>51.457722607696304</v>
      </c>
      <c r="V705" s="4">
        <v>4143.0614859448779</v>
      </c>
      <c r="W705" s="4">
        <v>62.164051201730558</v>
      </c>
      <c r="X705" s="4">
        <v>69.680422596013159</v>
      </c>
      <c r="Y705" s="4">
        <v>47.131308413165357</v>
      </c>
      <c r="Z705" s="4">
        <v>41.686106579460201</v>
      </c>
      <c r="AA705" s="4">
        <v>4104.8999999999996</v>
      </c>
      <c r="AB705" s="4">
        <v>-36.936572050534778</v>
      </c>
      <c r="AC705" s="4">
        <v>-82.222386604254069</v>
      </c>
      <c r="AD705" s="4">
        <v>90.571629107438582</v>
      </c>
    </row>
    <row r="706" spans="1:30" x14ac:dyDescent="0.3">
      <c r="A706" s="3">
        <v>40869</v>
      </c>
      <c r="B706" s="4">
        <v>4051</v>
      </c>
      <c r="C706" s="4">
        <v>4092</v>
      </c>
      <c r="D706" s="4">
        <v>4040</v>
      </c>
      <c r="E706" s="4">
        <v>4089</v>
      </c>
      <c r="F706" s="4">
        <v>909468</v>
      </c>
      <c r="G706" s="4"/>
      <c r="H706" s="4">
        <v>37027552340</v>
      </c>
      <c r="I706" s="4"/>
      <c r="J706" s="4">
        <v>-5</v>
      </c>
      <c r="K706" s="4">
        <v>-0.12212994626282364</v>
      </c>
      <c r="L706" s="4">
        <v>766244</v>
      </c>
      <c r="M706" s="4">
        <v>-22178</v>
      </c>
      <c r="N706" s="4">
        <v>-0.4697806878757681</v>
      </c>
      <c r="O706" s="4">
        <v>4108.3</v>
      </c>
      <c r="P706" s="4">
        <v>4209.79896551197</v>
      </c>
      <c r="Q706" s="4">
        <v>4006.8010344880304</v>
      </c>
      <c r="R706" s="4">
        <v>24.351676154332701</v>
      </c>
      <c r="S706" s="4">
        <v>25.996204933586341</v>
      </c>
      <c r="T706" s="4">
        <v>28.154286258909728</v>
      </c>
      <c r="U706" s="4">
        <v>50.164075275681711</v>
      </c>
      <c r="V706" s="4">
        <v>4137.9127729977463</v>
      </c>
      <c r="W706" s="4">
        <v>55.168190997232138</v>
      </c>
      <c r="X706" s="4">
        <v>64.84301206308615</v>
      </c>
      <c r="Y706" s="4">
        <v>35.818548865524122</v>
      </c>
      <c r="Z706" s="4">
        <v>41.881864148524464</v>
      </c>
      <c r="AA706" s="4">
        <v>4108.3</v>
      </c>
      <c r="AB706" s="4">
        <v>-37.481296030668091</v>
      </c>
      <c r="AC706" s="4">
        <v>-77.961330359150651</v>
      </c>
      <c r="AD706" s="4">
        <v>80.96006865696512</v>
      </c>
    </row>
    <row r="707" spans="1:30" x14ac:dyDescent="0.3">
      <c r="A707" s="3">
        <v>40870</v>
      </c>
      <c r="B707" s="4">
        <v>4089</v>
      </c>
      <c r="C707" s="4">
        <v>4104</v>
      </c>
      <c r="D707" s="4">
        <v>4035</v>
      </c>
      <c r="E707" s="4">
        <v>4039</v>
      </c>
      <c r="F707" s="4">
        <v>884400</v>
      </c>
      <c r="G707" s="4"/>
      <c r="H707" s="4">
        <v>36030075060</v>
      </c>
      <c r="I707" s="4"/>
      <c r="J707" s="4">
        <v>-32</v>
      </c>
      <c r="K707" s="4">
        <v>-0.7860476541390321</v>
      </c>
      <c r="L707" s="4">
        <v>821198</v>
      </c>
      <c r="M707" s="4">
        <v>54954</v>
      </c>
      <c r="N707" s="4">
        <v>-1.6868291020616841</v>
      </c>
      <c r="O707" s="4">
        <v>4108.3</v>
      </c>
      <c r="P707" s="4">
        <v>4209.79896551197</v>
      </c>
      <c r="Q707" s="4">
        <v>4006.8010344880304</v>
      </c>
      <c r="R707" s="4">
        <v>25.047318611987386</v>
      </c>
      <c r="S707" s="4">
        <v>23.911671924290221</v>
      </c>
      <c r="T707" s="4">
        <v>24.963670274934131</v>
      </c>
      <c r="U707" s="4">
        <v>49.078386805483831</v>
      </c>
      <c r="V707" s="4">
        <v>4128.4925089027229</v>
      </c>
      <c r="W707" s="4">
        <v>37.503431679314183</v>
      </c>
      <c r="X707" s="4">
        <v>55.729818601828832</v>
      </c>
      <c r="Y707" s="4">
        <v>1.0506578342848769</v>
      </c>
      <c r="Z707" s="4">
        <v>39.552458357553057</v>
      </c>
      <c r="AA707" s="4">
        <v>4108.3</v>
      </c>
      <c r="AB707" s="4">
        <v>-41.46954078968156</v>
      </c>
      <c r="AC707" s="4">
        <v>-74.485921828725026</v>
      </c>
      <c r="AD707" s="4">
        <v>66.032762078086932</v>
      </c>
    </row>
    <row r="708" spans="1:30" x14ac:dyDescent="0.3">
      <c r="A708" s="3">
        <v>40871</v>
      </c>
      <c r="B708" s="4">
        <v>4020</v>
      </c>
      <c r="C708" s="4">
        <v>4079</v>
      </c>
      <c r="D708" s="4">
        <v>3995</v>
      </c>
      <c r="E708" s="4">
        <v>4073</v>
      </c>
      <c r="F708" s="4">
        <v>1285402</v>
      </c>
      <c r="G708" s="4"/>
      <c r="H708" s="4">
        <v>51910585820.000008</v>
      </c>
      <c r="I708" s="4"/>
      <c r="J708" s="4">
        <v>0</v>
      </c>
      <c r="K708" s="4">
        <v>0</v>
      </c>
      <c r="L708" s="4">
        <v>794762</v>
      </c>
      <c r="M708" s="4">
        <v>-26436</v>
      </c>
      <c r="N708" s="4">
        <v>-0.89903770118857451</v>
      </c>
      <c r="O708" s="4">
        <v>4109.95</v>
      </c>
      <c r="P708" s="4">
        <v>4207.967294392367</v>
      </c>
      <c r="Q708" s="4">
        <v>4011.9327056076327</v>
      </c>
      <c r="R708" s="4">
        <v>22.816728167281674</v>
      </c>
      <c r="S708" s="4">
        <v>25.768757687576876</v>
      </c>
      <c r="T708" s="4">
        <v>22.222218874510279</v>
      </c>
      <c r="U708" s="4">
        <v>47.908629488705628</v>
      </c>
      <c r="V708" s="4">
        <v>4123.2075080548448</v>
      </c>
      <c r="W708" s="4">
        <v>36.609430643352312</v>
      </c>
      <c r="X708" s="4">
        <v>49.35635594900333</v>
      </c>
      <c r="Y708" s="4">
        <v>11.115580032050275</v>
      </c>
      <c r="Z708" s="4">
        <v>41.866806224189361</v>
      </c>
      <c r="AA708" s="4">
        <v>4109.95</v>
      </c>
      <c r="AB708" s="4">
        <v>-41.409395905266138</v>
      </c>
      <c r="AC708" s="4">
        <v>-71.335776502681327</v>
      </c>
      <c r="AD708" s="4">
        <v>59.852761194830379</v>
      </c>
    </row>
    <row r="709" spans="1:30" x14ac:dyDescent="0.3">
      <c r="A709" s="3">
        <v>40872</v>
      </c>
      <c r="B709" s="4">
        <v>4059</v>
      </c>
      <c r="C709" s="4">
        <v>4069</v>
      </c>
      <c r="D709" s="4">
        <v>4028</v>
      </c>
      <c r="E709" s="4">
        <v>4045</v>
      </c>
      <c r="F709" s="4">
        <v>803530</v>
      </c>
      <c r="G709" s="4"/>
      <c r="H709" s="4">
        <v>32518921320.000004</v>
      </c>
      <c r="I709" s="4"/>
      <c r="J709" s="4">
        <v>7</v>
      </c>
      <c r="K709" s="4">
        <v>0.1733531451213472</v>
      </c>
      <c r="L709" s="4">
        <v>798492</v>
      </c>
      <c r="M709" s="4">
        <v>3730</v>
      </c>
      <c r="N709" s="4">
        <v>-1.4868304087870381</v>
      </c>
      <c r="O709" s="4">
        <v>4106.05</v>
      </c>
      <c r="P709" s="4">
        <v>4207.8153673898933</v>
      </c>
      <c r="Q709" s="4">
        <v>4004.2846326101067</v>
      </c>
      <c r="R709" s="4">
        <v>18.785942492012779</v>
      </c>
      <c r="S709" s="4">
        <v>26.773162939297123</v>
      </c>
      <c r="T709" s="4">
        <v>20.806744958615091</v>
      </c>
      <c r="U709" s="4">
        <v>46.878516921772885</v>
      </c>
      <c r="V709" s="4">
        <v>4115.7591739543832</v>
      </c>
      <c r="W709" s="4">
        <v>32.122336478284261</v>
      </c>
      <c r="X709" s="4">
        <v>43.611682792096978</v>
      </c>
      <c r="Y709" s="4">
        <v>9.1436438506588189</v>
      </c>
      <c r="Z709" s="4">
        <v>40.521890107043077</v>
      </c>
      <c r="AA709" s="4">
        <v>4106.05</v>
      </c>
      <c r="AB709" s="4">
        <v>-43.123990130805851</v>
      </c>
      <c r="AC709" s="4">
        <v>-68.648939705359851</v>
      </c>
      <c r="AD709" s="4">
        <v>51.049899149108001</v>
      </c>
    </row>
    <row r="710" spans="1:30" x14ac:dyDescent="0.3">
      <c r="A710" s="3">
        <v>40875</v>
      </c>
      <c r="B710" s="4">
        <v>4075</v>
      </c>
      <c r="C710" s="4">
        <v>4102</v>
      </c>
      <c r="D710" s="4">
        <v>4050</v>
      </c>
      <c r="E710" s="4">
        <v>4084</v>
      </c>
      <c r="F710" s="4">
        <v>849788</v>
      </c>
      <c r="G710" s="4"/>
      <c r="H710" s="4">
        <v>34667254140</v>
      </c>
      <c r="I710" s="4"/>
      <c r="J710" s="4">
        <v>37</v>
      </c>
      <c r="K710" s="4">
        <v>0.91425747467259699</v>
      </c>
      <c r="L710" s="4">
        <v>781192</v>
      </c>
      <c r="M710" s="4">
        <v>-17300</v>
      </c>
      <c r="N710" s="4">
        <v>-0.48975414829074249</v>
      </c>
      <c r="O710" s="4">
        <v>4104.1000000000004</v>
      </c>
      <c r="P710" s="4">
        <v>4205.9860147419658</v>
      </c>
      <c r="Q710" s="4">
        <v>4002.2139852580349</v>
      </c>
      <c r="R710" s="4">
        <v>20.482713633398564</v>
      </c>
      <c r="S710" s="4">
        <v>27.332028701891716</v>
      </c>
      <c r="T710" s="4">
        <v>19.564729113711792</v>
      </c>
      <c r="U710" s="4">
        <v>45.621801711945004</v>
      </c>
      <c r="V710" s="4">
        <v>4112.7344907206325</v>
      </c>
      <c r="W710" s="4">
        <v>35.149458886757408</v>
      </c>
      <c r="X710" s="4">
        <v>40.790941490317124</v>
      </c>
      <c r="Y710" s="4">
        <v>23.866493679637983</v>
      </c>
      <c r="Z710" s="4">
        <v>43.197223442225976</v>
      </c>
      <c r="AA710" s="4">
        <v>4104.1000000000004</v>
      </c>
      <c r="AB710" s="4">
        <v>-40.864780590920418</v>
      </c>
      <c r="AC710" s="4">
        <v>-66.002829313508471</v>
      </c>
      <c r="AD710" s="4">
        <v>50.276097445176106</v>
      </c>
    </row>
    <row r="711" spans="1:30" x14ac:dyDescent="0.3">
      <c r="A711" s="3">
        <v>40876</v>
      </c>
      <c r="B711" s="4">
        <v>4090</v>
      </c>
      <c r="C711" s="4">
        <v>4132</v>
      </c>
      <c r="D711" s="4">
        <v>4086</v>
      </c>
      <c r="E711" s="4">
        <v>4125</v>
      </c>
      <c r="F711" s="4">
        <v>1079002</v>
      </c>
      <c r="G711" s="4"/>
      <c r="H711" s="4">
        <v>44411129300</v>
      </c>
      <c r="I711" s="4"/>
      <c r="J711" s="4">
        <v>46</v>
      </c>
      <c r="K711" s="4">
        <v>1.1277273841627851</v>
      </c>
      <c r="L711" s="4">
        <v>704976</v>
      </c>
      <c r="M711" s="4">
        <v>-76216</v>
      </c>
      <c r="N711" s="4">
        <v>0.42360502483200979</v>
      </c>
      <c r="O711" s="4">
        <v>4107.6000000000004</v>
      </c>
      <c r="P711" s="4">
        <v>4207.2843016728311</v>
      </c>
      <c r="Q711" s="4">
        <v>4007.9156983271691</v>
      </c>
      <c r="R711" s="4">
        <v>22.918054630246502</v>
      </c>
      <c r="S711" s="4">
        <v>26.71552298467688</v>
      </c>
      <c r="T711" s="4">
        <v>17.935560699282263</v>
      </c>
      <c r="U711" s="4">
        <v>44.236537778232737</v>
      </c>
      <c r="V711" s="4">
        <v>4113.9026344615249</v>
      </c>
      <c r="W711" s="4">
        <v>46.239990135031256</v>
      </c>
      <c r="X711" s="4">
        <v>42.607291038555168</v>
      </c>
      <c r="Y711" s="4">
        <v>53.505388327983425</v>
      </c>
      <c r="Z711" s="4">
        <v>45.890552909079815</v>
      </c>
      <c r="AA711" s="4">
        <v>4107.6000000000004</v>
      </c>
      <c r="AB711" s="4">
        <v>-35.358393850658103</v>
      </c>
      <c r="AC711" s="4">
        <v>-63.08431165037986</v>
      </c>
      <c r="AD711" s="4">
        <v>55.451835599443513</v>
      </c>
    </row>
    <row r="712" spans="1:30" x14ac:dyDescent="0.3">
      <c r="A712" s="3">
        <v>40877</v>
      </c>
      <c r="B712" s="4">
        <v>4126</v>
      </c>
      <c r="C712" s="4">
        <v>4139</v>
      </c>
      <c r="D712" s="4">
        <v>4070</v>
      </c>
      <c r="E712" s="4">
        <v>4075</v>
      </c>
      <c r="F712" s="4">
        <v>995530</v>
      </c>
      <c r="G712" s="4"/>
      <c r="H712" s="4">
        <v>40862396020</v>
      </c>
      <c r="I712" s="4"/>
      <c r="J712" s="4">
        <v>-40</v>
      </c>
      <c r="K712" s="4">
        <v>-0.97205346294046169</v>
      </c>
      <c r="L712" s="4">
        <v>727588</v>
      </c>
      <c r="M712" s="4">
        <v>22612</v>
      </c>
      <c r="N712" s="4">
        <v>-0.80572527445778719</v>
      </c>
      <c r="O712" s="4">
        <v>4108.1000000000004</v>
      </c>
      <c r="P712" s="4">
        <v>4207.0219894664478</v>
      </c>
      <c r="Q712" s="4">
        <v>4009.1780105335524</v>
      </c>
      <c r="R712" s="4">
        <v>23.877551020408163</v>
      </c>
      <c r="S712" s="4">
        <v>22.448979591836736</v>
      </c>
      <c r="T712" s="4">
        <v>15.92833570275582</v>
      </c>
      <c r="U712" s="4">
        <v>42.575380694432333</v>
      </c>
      <c r="V712" s="4">
        <v>4110.1976216556659</v>
      </c>
      <c r="W712" s="4">
        <v>46.330536059013092</v>
      </c>
      <c r="X712" s="4">
        <v>43.84837271204114</v>
      </c>
      <c r="Y712" s="4">
        <v>51.294862752956988</v>
      </c>
      <c r="Z712" s="4">
        <v>43.25758977750349</v>
      </c>
      <c r="AA712" s="4">
        <v>4108.1000000000004</v>
      </c>
      <c r="AB712" s="4">
        <v>-34.629932514547363</v>
      </c>
      <c r="AC712" s="4">
        <v>-60.37437078030058</v>
      </c>
      <c r="AD712" s="4">
        <v>51.488876531506435</v>
      </c>
    </row>
    <row r="713" spans="1:30" x14ac:dyDescent="0.3">
      <c r="A713" s="3">
        <v>40878</v>
      </c>
      <c r="B713" s="4">
        <v>4222</v>
      </c>
      <c r="C713" s="4">
        <v>4247</v>
      </c>
      <c r="D713" s="4">
        <v>4156</v>
      </c>
      <c r="E713" s="4">
        <v>4174</v>
      </c>
      <c r="F713" s="4">
        <v>1022786</v>
      </c>
      <c r="G713" s="4"/>
      <c r="H713" s="4">
        <v>42767964400.000008</v>
      </c>
      <c r="I713" s="4"/>
      <c r="J713" s="4">
        <v>70</v>
      </c>
      <c r="K713" s="4">
        <v>1.705653021442495</v>
      </c>
      <c r="L713" s="4">
        <v>696346</v>
      </c>
      <c r="M713" s="4">
        <v>-31242</v>
      </c>
      <c r="N713" s="4">
        <v>1.3968176849265153</v>
      </c>
      <c r="O713" s="4">
        <v>4116.5</v>
      </c>
      <c r="P713" s="4">
        <v>4207.5329610635617</v>
      </c>
      <c r="Q713" s="4">
        <v>4025.4670389364378</v>
      </c>
      <c r="R713" s="4">
        <v>29.329073482428115</v>
      </c>
      <c r="S713" s="4">
        <v>21.08626198083067</v>
      </c>
      <c r="T713" s="4">
        <v>14.890738838367914</v>
      </c>
      <c r="U713" s="4">
        <v>41.011191468646146</v>
      </c>
      <c r="V713" s="4">
        <v>4116.2740386408404</v>
      </c>
      <c r="W713" s="4">
        <v>54.564272716590743</v>
      </c>
      <c r="X713" s="4">
        <v>47.420339380224341</v>
      </c>
      <c r="Y713" s="4">
        <v>68.85213938932354</v>
      </c>
      <c r="Z713" s="4">
        <v>49.318184410633691</v>
      </c>
      <c r="AA713" s="4">
        <v>4116.5</v>
      </c>
      <c r="AB713" s="4">
        <v>-25.767121695492278</v>
      </c>
      <c r="AC713" s="4">
        <v>-57.078442296033124</v>
      </c>
      <c r="AD713" s="4">
        <v>62.622641201081692</v>
      </c>
    </row>
    <row r="714" spans="1:30" x14ac:dyDescent="0.3">
      <c r="A714" s="3">
        <v>40879</v>
      </c>
      <c r="B714" s="4">
        <v>4158</v>
      </c>
      <c r="C714" s="4">
        <v>4168</v>
      </c>
      <c r="D714" s="4">
        <v>4138</v>
      </c>
      <c r="E714" s="4">
        <v>4163</v>
      </c>
      <c r="F714" s="4">
        <v>746252</v>
      </c>
      <c r="G714" s="4"/>
      <c r="H714" s="4">
        <v>30994035420</v>
      </c>
      <c r="I714" s="4"/>
      <c r="J714" s="4">
        <v>-18</v>
      </c>
      <c r="K714" s="4">
        <v>-0.43051901458981107</v>
      </c>
      <c r="L714" s="4">
        <v>677270</v>
      </c>
      <c r="M714" s="4">
        <v>-19076</v>
      </c>
      <c r="N714" s="4">
        <v>1.0780362259019967</v>
      </c>
      <c r="O714" s="4">
        <v>4118.6000000000004</v>
      </c>
      <c r="P714" s="4">
        <v>4211.8617820974923</v>
      </c>
      <c r="Q714" s="4">
        <v>4025.3382179025089</v>
      </c>
      <c r="R714" s="4">
        <v>25.913396481732065</v>
      </c>
      <c r="S714" s="4">
        <v>23.545331529093367</v>
      </c>
      <c r="T714" s="4">
        <v>13.747361803566017</v>
      </c>
      <c r="U714" s="4">
        <v>39.157956038119337</v>
      </c>
      <c r="V714" s="4">
        <v>4120.7241301988561</v>
      </c>
      <c r="W714" s="4">
        <v>58.598404033282719</v>
      </c>
      <c r="X714" s="4">
        <v>51.146360931243805</v>
      </c>
      <c r="Y714" s="4">
        <v>73.502490237360547</v>
      </c>
      <c r="Z714" s="4">
        <v>48.709689840477417</v>
      </c>
      <c r="AA714" s="4">
        <v>4118.6000000000004</v>
      </c>
      <c r="AB714" s="4">
        <v>-19.407174510243749</v>
      </c>
      <c r="AC714" s="4">
        <v>-53.490702506910324</v>
      </c>
      <c r="AD714" s="4">
        <v>68.16705599333315</v>
      </c>
    </row>
    <row r="715" spans="1:30" x14ac:dyDescent="0.3">
      <c r="A715" s="3">
        <v>40882</v>
      </c>
      <c r="B715" s="4">
        <v>4161</v>
      </c>
      <c r="C715" s="4">
        <v>4177</v>
      </c>
      <c r="D715" s="4">
        <v>4157</v>
      </c>
      <c r="E715" s="4">
        <v>4164</v>
      </c>
      <c r="F715" s="4">
        <v>554640</v>
      </c>
      <c r="G715" s="4"/>
      <c r="H715" s="4">
        <v>23111687780</v>
      </c>
      <c r="I715" s="4"/>
      <c r="J715" s="4">
        <v>11</v>
      </c>
      <c r="K715" s="4">
        <v>0.26486876956417049</v>
      </c>
      <c r="L715" s="4">
        <v>677940</v>
      </c>
      <c r="M715" s="4">
        <v>670</v>
      </c>
      <c r="N715" s="4">
        <v>1.0311779691859762</v>
      </c>
      <c r="O715" s="4">
        <v>4121.5</v>
      </c>
      <c r="P715" s="4">
        <v>4216.6031019473076</v>
      </c>
      <c r="Q715" s="4">
        <v>4026.3968980526924</v>
      </c>
      <c r="R715" s="4">
        <v>26.385041551246534</v>
      </c>
      <c r="S715" s="4">
        <v>24.099722991689749</v>
      </c>
      <c r="T715" s="4">
        <v>12.529254807681241</v>
      </c>
      <c r="U715" s="4">
        <v>37.436390868841748</v>
      </c>
      <c r="V715" s="4">
        <v>4124.8456416084882</v>
      </c>
      <c r="W715" s="4">
        <v>61.420100043352498</v>
      </c>
      <c r="X715" s="4">
        <v>54.570940635280039</v>
      </c>
      <c r="Y715" s="4">
        <v>75.11841885949741</v>
      </c>
      <c r="Z715" s="4">
        <v>48.770176026418426</v>
      </c>
      <c r="AA715" s="4">
        <v>4121.5</v>
      </c>
      <c r="AB715" s="4">
        <v>-14.123373444760546</v>
      </c>
      <c r="AC715" s="4">
        <v>-49.741433072419873</v>
      </c>
      <c r="AD715" s="4">
        <v>71.236119255318656</v>
      </c>
    </row>
    <row r="716" spans="1:30" x14ac:dyDescent="0.3">
      <c r="A716" s="3">
        <v>40883</v>
      </c>
      <c r="B716" s="4">
        <v>4160</v>
      </c>
      <c r="C716" s="4">
        <v>4162</v>
      </c>
      <c r="D716" s="4">
        <v>4125</v>
      </c>
      <c r="E716" s="4">
        <v>4160</v>
      </c>
      <c r="F716" s="4">
        <v>659802</v>
      </c>
      <c r="G716" s="4"/>
      <c r="H716" s="4">
        <v>27335714820</v>
      </c>
      <c r="I716" s="4"/>
      <c r="J716" s="4">
        <v>-6</v>
      </c>
      <c r="K716" s="4">
        <v>-0.14402304368698993</v>
      </c>
      <c r="L716" s="4">
        <v>700240</v>
      </c>
      <c r="M716" s="4">
        <v>22300</v>
      </c>
      <c r="N716" s="4">
        <v>0.91086611117175909</v>
      </c>
      <c r="O716" s="4">
        <v>4122.45</v>
      </c>
      <c r="P716" s="4">
        <v>4218.686115881721</v>
      </c>
      <c r="Q716" s="4">
        <v>4026.2138841182791</v>
      </c>
      <c r="R716" s="4">
        <v>25.856044723969251</v>
      </c>
      <c r="S716" s="4">
        <v>26.554856743535986</v>
      </c>
      <c r="T716" s="4">
        <v>11.113900094367345</v>
      </c>
      <c r="U716" s="4">
        <v>35.734514966965847</v>
      </c>
      <c r="V716" s="4">
        <v>4128.1936757410131</v>
      </c>
      <c r="W716" s="4">
        <v>62.772130187631831</v>
      </c>
      <c r="X716" s="4">
        <v>57.304670486063969</v>
      </c>
      <c r="Y716" s="4">
        <v>73.707049590767554</v>
      </c>
      <c r="Z716" s="4">
        <v>48.529207423665873</v>
      </c>
      <c r="AA716" s="4">
        <v>4122.45</v>
      </c>
      <c r="AB716" s="4">
        <v>-10.141781459612503</v>
      </c>
      <c r="AC716" s="4">
        <v>-45.970037680723934</v>
      </c>
      <c r="AD716" s="4">
        <v>71.656512442222862</v>
      </c>
    </row>
    <row r="717" spans="1:30" x14ac:dyDescent="0.3">
      <c r="A717" s="3">
        <v>40884</v>
      </c>
      <c r="B717" s="4">
        <v>4174</v>
      </c>
      <c r="C717" s="4">
        <v>4184</v>
      </c>
      <c r="D717" s="4">
        <v>4155</v>
      </c>
      <c r="E717" s="4">
        <v>4182</v>
      </c>
      <c r="F717" s="4">
        <v>505738</v>
      </c>
      <c r="G717" s="4"/>
      <c r="H717" s="4">
        <v>21092468879.999996</v>
      </c>
      <c r="I717" s="4"/>
      <c r="J717" s="4">
        <v>39</v>
      </c>
      <c r="K717" s="4">
        <v>0.94134685010861707</v>
      </c>
      <c r="L717" s="4">
        <v>675364</v>
      </c>
      <c r="M717" s="4">
        <v>-24876</v>
      </c>
      <c r="N717" s="4">
        <v>1.4186977082575483</v>
      </c>
      <c r="O717" s="4">
        <v>4123.5</v>
      </c>
      <c r="P717" s="4">
        <v>4221.8310734203587</v>
      </c>
      <c r="Q717" s="4">
        <v>4025.1689265796413</v>
      </c>
      <c r="R717" s="4">
        <v>25.653710247349821</v>
      </c>
      <c r="S717" s="4">
        <v>26.855123674911663</v>
      </c>
      <c r="T717" s="4">
        <v>10.150066466971026</v>
      </c>
      <c r="U717" s="4">
        <v>33.99463327720715</v>
      </c>
      <c r="V717" s="4">
        <v>4133.3180875752023</v>
      </c>
      <c r="W717" s="4">
        <v>65.287965026153344</v>
      </c>
      <c r="X717" s="4">
        <v>59.965768666093766</v>
      </c>
      <c r="Y717" s="4">
        <v>75.932357746272487</v>
      </c>
      <c r="Z717" s="4">
        <v>49.960595365590649</v>
      </c>
      <c r="AA717" s="4">
        <v>4123.5</v>
      </c>
      <c r="AB717" s="4">
        <v>-5.1517389474929587</v>
      </c>
      <c r="AC717" s="4">
        <v>-42.082580658511461</v>
      </c>
      <c r="AD717" s="4">
        <v>73.861683422037004</v>
      </c>
    </row>
    <row r="718" spans="1:30" x14ac:dyDescent="0.3">
      <c r="A718" s="3">
        <v>40885</v>
      </c>
      <c r="B718" s="4">
        <v>4170</v>
      </c>
      <c r="C718" s="4">
        <v>4178</v>
      </c>
      <c r="D718" s="4">
        <v>4153</v>
      </c>
      <c r="E718" s="4">
        <v>4176</v>
      </c>
      <c r="F718" s="4">
        <v>544826</v>
      </c>
      <c r="G718" s="4"/>
      <c r="H718" s="4">
        <v>22699158700</v>
      </c>
      <c r="I718" s="4"/>
      <c r="J718" s="4">
        <v>6</v>
      </c>
      <c r="K718" s="4">
        <v>0.14388489208633093</v>
      </c>
      <c r="L718" s="4">
        <v>646684</v>
      </c>
      <c r="M718" s="4">
        <v>-28680</v>
      </c>
      <c r="N718" s="4">
        <v>1.1186982420456153</v>
      </c>
      <c r="O718" s="4">
        <v>4129.8</v>
      </c>
      <c r="P718" s="4">
        <v>4224.5683491467489</v>
      </c>
      <c r="Q718" s="4">
        <v>4035.0316508532519</v>
      </c>
      <c r="R718" s="4">
        <v>28.337236533957842</v>
      </c>
      <c r="S718" s="4">
        <v>19.125683060109292</v>
      </c>
      <c r="T718" s="4">
        <v>9.5684329851182444</v>
      </c>
      <c r="U718" s="4">
        <v>32.467295826686701</v>
      </c>
      <c r="V718" s="4">
        <v>4137.3830316156591</v>
      </c>
      <c r="W718" s="4">
        <v>64.845106971750283</v>
      </c>
      <c r="X718" s="4">
        <v>61.592214767979272</v>
      </c>
      <c r="Y718" s="4">
        <v>71.350891379292307</v>
      </c>
      <c r="Z718" s="4">
        <v>49.564886682234651</v>
      </c>
      <c r="AA718" s="4">
        <v>4129.8</v>
      </c>
      <c r="AB718" s="4">
        <v>-1.6620846836094643</v>
      </c>
      <c r="AC718" s="4">
        <v>-38.233009613282697</v>
      </c>
      <c r="AD718" s="4">
        <v>73.141849859346465</v>
      </c>
    </row>
    <row r="719" spans="1:30" x14ac:dyDescent="0.3">
      <c r="A719" s="3">
        <v>40886</v>
      </c>
      <c r="B719" s="4">
        <v>4151</v>
      </c>
      <c r="C719" s="4">
        <v>4180</v>
      </c>
      <c r="D719" s="4">
        <v>4149</v>
      </c>
      <c r="E719" s="4">
        <v>4169</v>
      </c>
      <c r="F719" s="4">
        <v>503062</v>
      </c>
      <c r="G719" s="4"/>
      <c r="H719" s="4">
        <v>20957440640</v>
      </c>
      <c r="I719" s="4"/>
      <c r="J719" s="4">
        <v>3</v>
      </c>
      <c r="K719" s="4">
        <v>7.2011521843494963E-2</v>
      </c>
      <c r="L719" s="4">
        <v>658106</v>
      </c>
      <c r="M719" s="4">
        <v>11422</v>
      </c>
      <c r="N719" s="4">
        <v>0.92476033698072557</v>
      </c>
      <c r="O719" s="4">
        <v>4130.8</v>
      </c>
      <c r="P719" s="4">
        <v>4226.7720792730888</v>
      </c>
      <c r="Q719" s="4">
        <v>4034.8279207269115</v>
      </c>
      <c r="R719" s="4">
        <v>26.346313173156588</v>
      </c>
      <c r="S719" s="4">
        <v>20.629660314830154</v>
      </c>
      <c r="T719" s="4">
        <v>8.9301119611931075</v>
      </c>
      <c r="U719" s="4">
        <v>30.73792094916368</v>
      </c>
      <c r="V719" s="4">
        <v>4140.3941714617868</v>
      </c>
      <c r="W719" s="4">
        <v>61.87413911111036</v>
      </c>
      <c r="X719" s="4">
        <v>61.68618954902297</v>
      </c>
      <c r="Y719" s="4">
        <v>62.250038235285132</v>
      </c>
      <c r="Z719" s="4">
        <v>49.087421857076642</v>
      </c>
      <c r="AA719" s="4">
        <v>4130.8</v>
      </c>
      <c r="AB719" s="4">
        <v>0.53251150243613665</v>
      </c>
      <c r="AC719" s="4">
        <v>-34.541055221309477</v>
      </c>
      <c r="AD719" s="4">
        <v>70.147133447491228</v>
      </c>
    </row>
    <row r="720" spans="1:30" x14ac:dyDescent="0.3">
      <c r="A720" s="3">
        <v>40889</v>
      </c>
      <c r="B720" s="4">
        <v>4180</v>
      </c>
      <c r="C720" s="4">
        <v>4180</v>
      </c>
      <c r="D720" s="4">
        <v>4151</v>
      </c>
      <c r="E720" s="4">
        <v>4168</v>
      </c>
      <c r="F720" s="4">
        <v>573072</v>
      </c>
      <c r="G720" s="4"/>
      <c r="H720" s="4">
        <v>23868321480</v>
      </c>
      <c r="I720" s="4"/>
      <c r="J720" s="4">
        <v>3</v>
      </c>
      <c r="K720" s="4">
        <v>7.202881152460984E-2</v>
      </c>
      <c r="L720" s="4">
        <v>666992</v>
      </c>
      <c r="M720" s="4">
        <v>8886</v>
      </c>
      <c r="N720" s="4">
        <v>0.92620618681518252</v>
      </c>
      <c r="O720" s="4">
        <v>4129.75</v>
      </c>
      <c r="P720" s="4">
        <v>4223.5878921331887</v>
      </c>
      <c r="Q720" s="4">
        <v>4035.9121078668113</v>
      </c>
      <c r="R720" s="4">
        <v>21.783876500857634</v>
      </c>
      <c r="S720" s="4">
        <v>21.355060034305318</v>
      </c>
      <c r="T720" s="4">
        <v>8.4820559029238893</v>
      </c>
      <c r="U720" s="4">
        <v>28.671425689949736</v>
      </c>
      <c r="V720" s="4">
        <v>4143.0232979892362</v>
      </c>
      <c r="W720" s="4">
        <v>59.70516995354626</v>
      </c>
      <c r="X720" s="4">
        <v>61.025849683864067</v>
      </c>
      <c r="Y720" s="4">
        <v>57.063810492910648</v>
      </c>
      <c r="Z720" s="4">
        <v>49.01641714298863</v>
      </c>
      <c r="AA720" s="4">
        <v>4129.75</v>
      </c>
      <c r="AB720" s="4">
        <v>2.1660838817897456</v>
      </c>
      <c r="AC720" s="4">
        <v>-31.045137211490502</v>
      </c>
      <c r="AD720" s="4">
        <v>66.422442186560488</v>
      </c>
    </row>
    <row r="721" spans="1:30" x14ac:dyDescent="0.3">
      <c r="A721" s="3">
        <v>40890</v>
      </c>
      <c r="B721" s="4">
        <v>4151</v>
      </c>
      <c r="C721" s="4">
        <v>4159</v>
      </c>
      <c r="D721" s="4">
        <v>4133</v>
      </c>
      <c r="E721" s="4">
        <v>4151</v>
      </c>
      <c r="F721" s="4">
        <v>608374</v>
      </c>
      <c r="G721" s="4"/>
      <c r="H721" s="4">
        <v>25224925180</v>
      </c>
      <c r="I721" s="4"/>
      <c r="J721" s="4">
        <v>-13</v>
      </c>
      <c r="K721" s="4">
        <v>-0.31219980787704127</v>
      </c>
      <c r="L721" s="4">
        <v>679584</v>
      </c>
      <c r="M721" s="4">
        <v>12592</v>
      </c>
      <c r="N721" s="4">
        <v>0.52186126481735295</v>
      </c>
      <c r="O721" s="4">
        <v>4129.45</v>
      </c>
      <c r="P721" s="4">
        <v>4222.9753441586827</v>
      </c>
      <c r="Q721" s="4">
        <v>4035.9246558413174</v>
      </c>
      <c r="R721" s="4">
        <v>21.858864027538726</v>
      </c>
      <c r="S721" s="4">
        <v>21.256454388984508</v>
      </c>
      <c r="T721" s="4">
        <v>8.328319607674235</v>
      </c>
      <c r="U721" s="4">
        <v>26.586244097826714</v>
      </c>
      <c r="V721" s="4">
        <v>4143.7829838950229</v>
      </c>
      <c r="W721" s="4">
        <v>46.907271772309535</v>
      </c>
      <c r="X721" s="4">
        <v>56.319657046679225</v>
      </c>
      <c r="Y721" s="4">
        <v>28.082501223570148</v>
      </c>
      <c r="Z721" s="4">
        <v>47.779657491104807</v>
      </c>
      <c r="AA721" s="4">
        <v>4129.45</v>
      </c>
      <c r="AB721" s="4">
        <v>2.0651382088408354</v>
      </c>
      <c r="AC721" s="4">
        <v>-27.891777647649423</v>
      </c>
      <c r="AD721" s="4">
        <v>59.913831712980517</v>
      </c>
    </row>
    <row r="722" spans="1:30" x14ac:dyDescent="0.3">
      <c r="A722" s="3">
        <v>40891</v>
      </c>
      <c r="B722" s="4">
        <v>4141</v>
      </c>
      <c r="C722" s="4">
        <v>4162</v>
      </c>
      <c r="D722" s="4">
        <v>4131</v>
      </c>
      <c r="E722" s="4">
        <v>4153</v>
      </c>
      <c r="F722" s="4">
        <v>455048</v>
      </c>
      <c r="G722" s="4"/>
      <c r="H722" s="4">
        <v>18882361940</v>
      </c>
      <c r="I722" s="4"/>
      <c r="J722" s="4">
        <v>7</v>
      </c>
      <c r="K722" s="4">
        <v>0.1688374336710082</v>
      </c>
      <c r="L722" s="4">
        <v>686318</v>
      </c>
      <c r="M722" s="4">
        <v>6734</v>
      </c>
      <c r="N722" s="4">
        <v>0.54716250242108189</v>
      </c>
      <c r="O722" s="4">
        <v>4130.3999999999996</v>
      </c>
      <c r="P722" s="4">
        <v>4224.4752889976953</v>
      </c>
      <c r="Q722" s="4">
        <v>4036.324711002304</v>
      </c>
      <c r="R722" s="4">
        <v>20.36036036036036</v>
      </c>
      <c r="S722" s="4">
        <v>20.45045045045045</v>
      </c>
      <c r="T722" s="4">
        <v>8.1696190169363394</v>
      </c>
      <c r="U722" s="4">
        <v>24.451932353149044</v>
      </c>
      <c r="V722" s="4">
        <v>4144.6607949526397</v>
      </c>
      <c r="W722" s="4">
        <v>47.090723554421039</v>
      </c>
      <c r="X722" s="4">
        <v>53.243345882593161</v>
      </c>
      <c r="Y722" s="4">
        <v>34.785478898076803</v>
      </c>
      <c r="Z722" s="4">
        <v>47.942319461204271</v>
      </c>
      <c r="AA722" s="4">
        <v>4130.3999999999996</v>
      </c>
      <c r="AB722" s="4">
        <v>2.12205953962075</v>
      </c>
      <c r="AC722" s="4">
        <v>-25.033316963147502</v>
      </c>
      <c r="AD722" s="4">
        <v>54.310753005536505</v>
      </c>
    </row>
    <row r="723" spans="1:30" x14ac:dyDescent="0.3">
      <c r="A723" s="3">
        <v>40892</v>
      </c>
      <c r="B723" s="4">
        <v>4100</v>
      </c>
      <c r="C723" s="4">
        <v>4138</v>
      </c>
      <c r="D723" s="4">
        <v>4100</v>
      </c>
      <c r="E723" s="4">
        <v>4124</v>
      </c>
      <c r="F723" s="4">
        <v>686992</v>
      </c>
      <c r="G723" s="4"/>
      <c r="H723" s="4">
        <v>28329442780</v>
      </c>
      <c r="I723" s="4"/>
      <c r="J723" s="4">
        <v>-25</v>
      </c>
      <c r="K723" s="4">
        <v>-0.60255483248975661</v>
      </c>
      <c r="L723" s="4">
        <v>702476</v>
      </c>
      <c r="M723" s="4">
        <v>16158</v>
      </c>
      <c r="N723" s="4">
        <v>-8.9638297356877158E-2</v>
      </c>
      <c r="O723" s="4">
        <v>4127.7</v>
      </c>
      <c r="P723" s="4">
        <v>4219.2207080392191</v>
      </c>
      <c r="Q723" s="4">
        <v>4036.1792919607806</v>
      </c>
      <c r="R723" s="4">
        <v>20.397111913357403</v>
      </c>
      <c r="S723" s="4">
        <v>23.285198555956679</v>
      </c>
      <c r="T723" s="4">
        <v>7.2589797307381856</v>
      </c>
      <c r="U723" s="4">
        <v>22.421881107555276</v>
      </c>
      <c r="V723" s="4">
        <v>4142.6931001952453</v>
      </c>
      <c r="W723" s="4">
        <v>40.917625226756883</v>
      </c>
      <c r="X723" s="4">
        <v>49.134772330647735</v>
      </c>
      <c r="Y723" s="4">
        <v>24.483331018975178</v>
      </c>
      <c r="Z723" s="4">
        <v>45.766425614412626</v>
      </c>
      <c r="AA723" s="4">
        <v>4127.7</v>
      </c>
      <c r="AB723" s="4">
        <v>-0.17091730423726403</v>
      </c>
      <c r="AC723" s="4">
        <v>-22.665469376584621</v>
      </c>
      <c r="AD723" s="4">
        <v>44.989104144694714</v>
      </c>
    </row>
    <row r="724" spans="1:30" x14ac:dyDescent="0.3">
      <c r="A724" s="3">
        <v>40893</v>
      </c>
      <c r="B724" s="4">
        <v>4131</v>
      </c>
      <c r="C724" s="4">
        <v>4190</v>
      </c>
      <c r="D724" s="4">
        <v>4128</v>
      </c>
      <c r="E724" s="4">
        <v>4189</v>
      </c>
      <c r="F724" s="4">
        <v>798444</v>
      </c>
      <c r="G724" s="4"/>
      <c r="H724" s="4">
        <v>33209585920</v>
      </c>
      <c r="I724" s="4"/>
      <c r="J724" s="4">
        <v>66</v>
      </c>
      <c r="K724" s="4">
        <v>1.6007761338830948</v>
      </c>
      <c r="L724" s="4">
        <v>706494</v>
      </c>
      <c r="M724" s="4">
        <v>4018</v>
      </c>
      <c r="N724" s="4">
        <v>1.4420806644952762</v>
      </c>
      <c r="O724" s="4">
        <v>4129.45</v>
      </c>
      <c r="P724" s="4">
        <v>4224.1969788436545</v>
      </c>
      <c r="Q724" s="4">
        <v>4034.7030211563447</v>
      </c>
      <c r="R724" s="4">
        <v>25.364963503649633</v>
      </c>
      <c r="S724" s="4">
        <v>20.802919708029201</v>
      </c>
      <c r="T724" s="4">
        <v>6.7236391122773611</v>
      </c>
      <c r="U724" s="4">
        <v>20.478288837183719</v>
      </c>
      <c r="V724" s="4">
        <v>4147.1032811290315</v>
      </c>
      <c r="W724" s="4">
        <v>60.241379780800884</v>
      </c>
      <c r="X724" s="4">
        <v>52.836974814032118</v>
      </c>
      <c r="Y724" s="4">
        <v>75.050189714338416</v>
      </c>
      <c r="Z724" s="4">
        <v>51.012077191988048</v>
      </c>
      <c r="AA724" s="4">
        <v>4129.45</v>
      </c>
      <c r="AB724" s="4">
        <v>3.219723827261987</v>
      </c>
      <c r="AC724" s="4">
        <v>-20.200212880980182</v>
      </c>
      <c r="AD724" s="4">
        <v>46.839873416484338</v>
      </c>
    </row>
    <row r="725" spans="1:30" x14ac:dyDescent="0.3">
      <c r="A725" s="3">
        <v>40896</v>
      </c>
      <c r="B725" s="4">
        <v>4189</v>
      </c>
      <c r="C725" s="4">
        <v>4190</v>
      </c>
      <c r="D725" s="4">
        <v>4154</v>
      </c>
      <c r="E725" s="4">
        <v>4170</v>
      </c>
      <c r="F725" s="4">
        <v>658816</v>
      </c>
      <c r="G725" s="4"/>
      <c r="H725" s="4">
        <v>27457488360</v>
      </c>
      <c r="I725" s="4"/>
      <c r="J725" s="4">
        <v>11</v>
      </c>
      <c r="K725" s="4">
        <v>0.26448665544602068</v>
      </c>
      <c r="L725" s="4">
        <v>684474</v>
      </c>
      <c r="M725" s="4">
        <v>-22020</v>
      </c>
      <c r="N725" s="4">
        <v>0.87936811292684114</v>
      </c>
      <c r="O725" s="4">
        <v>4133.6499999999996</v>
      </c>
      <c r="P725" s="4">
        <v>4227.765407877775</v>
      </c>
      <c r="Q725" s="4">
        <v>4039.5345921222242</v>
      </c>
      <c r="R725" s="4">
        <v>26.990291262135923</v>
      </c>
      <c r="S725" s="4">
        <v>17.766990291262136</v>
      </c>
      <c r="T725" s="4">
        <v>7.7414134173965579</v>
      </c>
      <c r="U725" s="4">
        <v>19.394094336974881</v>
      </c>
      <c r="V725" s="4">
        <v>4149.2839210215043</v>
      </c>
      <c r="W725" s="4">
        <v>66.08684577979318</v>
      </c>
      <c r="X725" s="4">
        <v>57.253598469285805</v>
      </c>
      <c r="Y725" s="4">
        <v>83.753340400807929</v>
      </c>
      <c r="Z725" s="4">
        <v>49.537782132643102</v>
      </c>
      <c r="AA725" s="4">
        <v>4133.6499999999996</v>
      </c>
      <c r="AB725" s="4">
        <v>4.3238475191510588</v>
      </c>
      <c r="AC725" s="4">
        <v>-17.864588080967685</v>
      </c>
      <c r="AD725" s="4">
        <v>44.376871200237488</v>
      </c>
    </row>
    <row r="726" spans="1:30" x14ac:dyDescent="0.3">
      <c r="A726" s="3">
        <v>40897</v>
      </c>
      <c r="B726" s="4">
        <v>4169</v>
      </c>
      <c r="C726" s="4">
        <v>4183</v>
      </c>
      <c r="D726" s="4">
        <v>4161</v>
      </c>
      <c r="E726" s="4">
        <v>4174</v>
      </c>
      <c r="F726" s="4">
        <v>493206</v>
      </c>
      <c r="G726" s="4"/>
      <c r="H726" s="4">
        <v>20584303400</v>
      </c>
      <c r="I726" s="4"/>
      <c r="J726" s="4">
        <v>7</v>
      </c>
      <c r="K726" s="4">
        <v>0.167986561075114</v>
      </c>
      <c r="L726" s="4">
        <v>698906</v>
      </c>
      <c r="M726" s="4">
        <v>14432</v>
      </c>
      <c r="N726" s="4">
        <v>0.87242320984074939</v>
      </c>
      <c r="O726" s="4">
        <v>4137.8999999999996</v>
      </c>
      <c r="P726" s="4">
        <v>4231.2400235697414</v>
      </c>
      <c r="Q726" s="4">
        <v>4044.5599764302574</v>
      </c>
      <c r="R726" s="4">
        <v>27.800000000000004</v>
      </c>
      <c r="S726" s="4">
        <v>16.8</v>
      </c>
      <c r="T726" s="4">
        <v>8.8112806909842263</v>
      </c>
      <c r="U726" s="4">
        <v>18.482783474946977</v>
      </c>
      <c r="V726" s="4">
        <v>4151.6378333051707</v>
      </c>
      <c r="W726" s="4">
        <v>71.465304593936196</v>
      </c>
      <c r="X726" s="4">
        <v>61.990833844169266</v>
      </c>
      <c r="Y726" s="4">
        <v>90.414246093470055</v>
      </c>
      <c r="Z726" s="4">
        <v>49.858917319801172</v>
      </c>
      <c r="AA726" s="4">
        <v>4137.8999999999996</v>
      </c>
      <c r="AB726" s="4">
        <v>5.4587153971933731</v>
      </c>
      <c r="AC726" s="4">
        <v>-15.643321083047583</v>
      </c>
      <c r="AD726" s="4">
        <v>42.204072960481909</v>
      </c>
    </row>
    <row r="727" spans="1:30" x14ac:dyDescent="0.3">
      <c r="A727" s="3">
        <v>40898</v>
      </c>
      <c r="B727" s="4">
        <v>4197</v>
      </c>
      <c r="C727" s="4">
        <v>4204</v>
      </c>
      <c r="D727" s="4">
        <v>4175</v>
      </c>
      <c r="E727" s="4">
        <v>4181</v>
      </c>
      <c r="F727" s="4">
        <v>557858</v>
      </c>
      <c r="G727" s="4"/>
      <c r="H727" s="4">
        <v>23353616160</v>
      </c>
      <c r="I727" s="4"/>
      <c r="J727" s="4">
        <v>8</v>
      </c>
      <c r="K727" s="4">
        <v>0.19170860292355621</v>
      </c>
      <c r="L727" s="4">
        <v>694326</v>
      </c>
      <c r="M727" s="4">
        <v>-4580</v>
      </c>
      <c r="N727" s="4">
        <v>0.8685162846803377</v>
      </c>
      <c r="O727" s="4">
        <v>4145</v>
      </c>
      <c r="P727" s="4">
        <v>4228.2225930862523</v>
      </c>
      <c r="Q727" s="4">
        <v>4061.7774069137472</v>
      </c>
      <c r="R727" s="4">
        <v>29.864724245577523</v>
      </c>
      <c r="S727" s="4">
        <v>16.961498439125915</v>
      </c>
      <c r="T727" s="4">
        <v>10.073079087318705</v>
      </c>
      <c r="U727" s="4">
        <v>17.518374681126417</v>
      </c>
      <c r="V727" s="4">
        <v>4154.434230133249</v>
      </c>
      <c r="W727" s="4">
        <v>73.605074857495921</v>
      </c>
      <c r="X727" s="4">
        <v>65.862247515278156</v>
      </c>
      <c r="Y727" s="4">
        <v>89.090729541931438</v>
      </c>
      <c r="Z727" s="4">
        <v>50.439906600362313</v>
      </c>
      <c r="AA727" s="4">
        <v>4145</v>
      </c>
      <c r="AB727" s="4">
        <v>6.844053872614495</v>
      </c>
      <c r="AC727" s="4">
        <v>-13.501666325365481</v>
      </c>
      <c r="AD727" s="4">
        <v>40.691440395959951</v>
      </c>
    </row>
    <row r="728" spans="1:30" x14ac:dyDescent="0.3">
      <c r="A728" s="3">
        <v>40899</v>
      </c>
      <c r="B728" s="4">
        <v>4181</v>
      </c>
      <c r="C728" s="4">
        <v>4208</v>
      </c>
      <c r="D728" s="4">
        <v>4168</v>
      </c>
      <c r="E728" s="4">
        <v>4206</v>
      </c>
      <c r="F728" s="4">
        <v>553946</v>
      </c>
      <c r="G728" s="4"/>
      <c r="H728" s="4">
        <v>23197625220</v>
      </c>
      <c r="I728" s="4"/>
      <c r="J728" s="4">
        <v>20</v>
      </c>
      <c r="K728" s="4">
        <v>0.47778308647873868</v>
      </c>
      <c r="L728" s="4">
        <v>698516</v>
      </c>
      <c r="M728" s="4">
        <v>4190</v>
      </c>
      <c r="N728" s="4">
        <v>1.309118061493632</v>
      </c>
      <c r="O728" s="4">
        <v>4151.6499999999996</v>
      </c>
      <c r="P728" s="4">
        <v>4232.0024112892697</v>
      </c>
      <c r="Q728" s="4">
        <v>4071.2975887107295</v>
      </c>
      <c r="R728" s="4">
        <v>31.733914940021812</v>
      </c>
      <c r="S728" s="4">
        <v>14.176663031624864</v>
      </c>
      <c r="T728" s="4">
        <v>11.681395633216056</v>
      </c>
      <c r="U728" s="4">
        <v>16.951807253863166</v>
      </c>
      <c r="V728" s="4">
        <v>4159.3452558348445</v>
      </c>
      <c r="W728" s="4">
        <v>81.786099287713327</v>
      </c>
      <c r="X728" s="4">
        <v>71.17019810608987</v>
      </c>
      <c r="Y728" s="4">
        <v>103.01790165096023</v>
      </c>
      <c r="Z728" s="4">
        <v>52.508653036711038</v>
      </c>
      <c r="AA728" s="4">
        <v>4151.6499999999996</v>
      </c>
      <c r="AB728" s="4">
        <v>9.8457400983998014</v>
      </c>
      <c r="AC728" s="4">
        <v>-11.278103808816406</v>
      </c>
      <c r="AD728" s="4">
        <v>42.24768781443241</v>
      </c>
    </row>
    <row r="729" spans="1:30" x14ac:dyDescent="0.3">
      <c r="A729" s="3">
        <v>40900</v>
      </c>
      <c r="B729" s="4">
        <v>4208</v>
      </c>
      <c r="C729" s="4">
        <v>4231</v>
      </c>
      <c r="D729" s="4">
        <v>4201</v>
      </c>
      <c r="E729" s="4">
        <v>4226</v>
      </c>
      <c r="F729" s="4">
        <v>730982</v>
      </c>
      <c r="G729" s="4"/>
      <c r="H729" s="4">
        <v>30817579180</v>
      </c>
      <c r="I729" s="4"/>
      <c r="J729" s="4">
        <v>39</v>
      </c>
      <c r="K729" s="4">
        <v>0.93145450203009317</v>
      </c>
      <c r="L729" s="4">
        <v>682206</v>
      </c>
      <c r="M729" s="4">
        <v>-16310</v>
      </c>
      <c r="N729" s="4">
        <v>1.5694474487466095</v>
      </c>
      <c r="O729" s="4">
        <v>4160.7</v>
      </c>
      <c r="P729" s="4">
        <v>4231.1247115720043</v>
      </c>
      <c r="Q729" s="4">
        <v>4090.2752884279953</v>
      </c>
      <c r="R729" s="4">
        <v>34.811529933481147</v>
      </c>
      <c r="S729" s="4">
        <v>14.41241685144124</v>
      </c>
      <c r="T729" s="4">
        <v>12.876889865175926</v>
      </c>
      <c r="U729" s="4">
        <v>16.841817411895509</v>
      </c>
      <c r="V729" s="4">
        <v>4165.6933267077166</v>
      </c>
      <c r="W729" s="4">
        <v>86.585134894098971</v>
      </c>
      <c r="X729" s="4">
        <v>76.30851036875957</v>
      </c>
      <c r="Y729" s="4">
        <v>107.13838394477776</v>
      </c>
      <c r="Z729" s="4">
        <v>54.121347813451038</v>
      </c>
      <c r="AA729" s="4">
        <v>4160.7</v>
      </c>
      <c r="AB729" s="4">
        <v>13.680727994973495</v>
      </c>
      <c r="AC729" s="4">
        <v>-8.9010722084554619</v>
      </c>
      <c r="AD729" s="4">
        <v>45.16360040685791</v>
      </c>
    </row>
    <row r="730" spans="1:30" x14ac:dyDescent="0.3">
      <c r="A730" s="3">
        <v>40903</v>
      </c>
      <c r="B730" s="4">
        <v>4225</v>
      </c>
      <c r="C730" s="4">
        <v>4244</v>
      </c>
      <c r="D730" s="4">
        <v>4218</v>
      </c>
      <c r="E730" s="4">
        <v>4226</v>
      </c>
      <c r="F730" s="4">
        <v>613024</v>
      </c>
      <c r="G730" s="4"/>
      <c r="H730" s="4">
        <v>25935055340</v>
      </c>
      <c r="I730" s="4"/>
      <c r="J730" s="4">
        <v>11</v>
      </c>
      <c r="K730" s="4">
        <v>0.26097271648873072</v>
      </c>
      <c r="L730" s="4">
        <v>655242</v>
      </c>
      <c r="M730" s="4">
        <v>-26964</v>
      </c>
      <c r="N730" s="4">
        <v>1.3964201737127457</v>
      </c>
      <c r="O730" s="4">
        <v>4167.8</v>
      </c>
      <c r="P730" s="4">
        <v>4234.3900893526961</v>
      </c>
      <c r="Q730" s="4">
        <v>4101.2099106473042</v>
      </c>
      <c r="R730" s="4">
        <v>33.754305396096441</v>
      </c>
      <c r="S730" s="4">
        <v>14.92537313432836</v>
      </c>
      <c r="T730" s="4">
        <v>14.094617477212271</v>
      </c>
      <c r="U730" s="4">
        <v>16.82967329546203</v>
      </c>
      <c r="V730" s="4">
        <v>4171.43681940222</v>
      </c>
      <c r="W730" s="4">
        <v>86.890089929399323</v>
      </c>
      <c r="X730" s="4">
        <v>79.835703555639483</v>
      </c>
      <c r="Y730" s="4">
        <v>100.998862676919</v>
      </c>
      <c r="Z730" s="4">
        <v>54.121347813451038</v>
      </c>
      <c r="AA730" s="4">
        <v>4167.8</v>
      </c>
      <c r="AB730" s="4">
        <v>16.529442409724652</v>
      </c>
      <c r="AC730" s="4">
        <v>-6.4791184352954518</v>
      </c>
      <c r="AD730" s="4">
        <v>46.017121690040206</v>
      </c>
    </row>
    <row r="731" spans="1:30" x14ac:dyDescent="0.3">
      <c r="A731" s="3">
        <v>40904</v>
      </c>
      <c r="B731" s="4">
        <v>4225</v>
      </c>
      <c r="C731" s="4">
        <v>4243</v>
      </c>
      <c r="D731" s="4">
        <v>4222</v>
      </c>
      <c r="E731" s="4">
        <v>4235</v>
      </c>
      <c r="F731" s="4">
        <v>456354</v>
      </c>
      <c r="G731" s="4"/>
      <c r="H731" s="4">
        <v>19323818680</v>
      </c>
      <c r="I731" s="4"/>
      <c r="J731" s="4">
        <v>5</v>
      </c>
      <c r="K731" s="4">
        <v>0.1182033096926714</v>
      </c>
      <c r="L731" s="4">
        <v>655136</v>
      </c>
      <c r="M731" s="4">
        <v>-106</v>
      </c>
      <c r="N731" s="4">
        <v>1.4784463134689529</v>
      </c>
      <c r="O731" s="4">
        <v>4173.3</v>
      </c>
      <c r="P731" s="4">
        <v>4242.9422285685923</v>
      </c>
      <c r="Q731" s="4">
        <v>4103.657771431408</v>
      </c>
      <c r="R731" s="4">
        <v>31.279620853080566</v>
      </c>
      <c r="S731" s="4">
        <v>15.402843601895732</v>
      </c>
      <c r="T731" s="4">
        <v>15.412574755854999</v>
      </c>
      <c r="U731" s="4">
        <v>16.67406772756863</v>
      </c>
      <c r="V731" s="4">
        <v>4177.4904556496276</v>
      </c>
      <c r="W731" s="4">
        <v>89.176726619599549</v>
      </c>
      <c r="X731" s="4">
        <v>82.949377910292839</v>
      </c>
      <c r="Y731" s="4">
        <v>101.63142403821297</v>
      </c>
      <c r="Z731" s="4">
        <v>54.885221975076568</v>
      </c>
      <c r="AA731" s="4">
        <v>4173.3</v>
      </c>
      <c r="AB731" s="4">
        <v>19.290920171598373</v>
      </c>
      <c r="AC731" s="4">
        <v>-4.0248290441627068</v>
      </c>
      <c r="AD731" s="4">
        <v>46.631498431522161</v>
      </c>
    </row>
    <row r="732" spans="1:30" x14ac:dyDescent="0.3">
      <c r="A732" s="3">
        <v>40905</v>
      </c>
      <c r="B732" s="4">
        <v>4238</v>
      </c>
      <c r="C732" s="4">
        <v>4243</v>
      </c>
      <c r="D732" s="4">
        <v>4218</v>
      </c>
      <c r="E732" s="4">
        <v>4236</v>
      </c>
      <c r="F732" s="4">
        <v>515666</v>
      </c>
      <c r="G732" s="4"/>
      <c r="H732" s="4">
        <v>21813186340</v>
      </c>
      <c r="I732" s="4"/>
      <c r="J732" s="4">
        <v>2</v>
      </c>
      <c r="K732" s="4">
        <v>4.723665564478035E-2</v>
      </c>
      <c r="L732" s="4">
        <v>630046</v>
      </c>
      <c r="M732" s="4">
        <v>-25090</v>
      </c>
      <c r="N732" s="4">
        <v>1.3069941526062068</v>
      </c>
      <c r="O732" s="4">
        <v>4181.3500000000004</v>
      </c>
      <c r="P732" s="4">
        <v>4240.0399480320102</v>
      </c>
      <c r="Q732" s="4">
        <v>4122.6600519679905</v>
      </c>
      <c r="R732" s="4">
        <v>32.125</v>
      </c>
      <c r="S732" s="4">
        <v>14.750000000000002</v>
      </c>
      <c r="T732" s="4">
        <v>17.111723067161897</v>
      </c>
      <c r="U732" s="4">
        <v>16.52002938495886</v>
      </c>
      <c r="V732" s="4">
        <v>4183.0627932068064</v>
      </c>
      <c r="W732" s="4">
        <v>90.485633838353735</v>
      </c>
      <c r="X732" s="4">
        <v>85.461463219646475</v>
      </c>
      <c r="Y732" s="4">
        <v>100.53397507576824</v>
      </c>
      <c r="Z732" s="4">
        <v>54.972905697069862</v>
      </c>
      <c r="AA732" s="4">
        <v>4181.3500000000004</v>
      </c>
      <c r="AB732" s="4">
        <v>21.314403658290757</v>
      </c>
      <c r="AC732" s="4">
        <v>-1.6115687867861861</v>
      </c>
      <c r="AD732" s="4">
        <v>45.851944890153888</v>
      </c>
    </row>
    <row r="733" spans="1:30" x14ac:dyDescent="0.3">
      <c r="A733" s="3">
        <v>40906</v>
      </c>
      <c r="B733" s="4">
        <v>4220</v>
      </c>
      <c r="C733" s="4">
        <v>4233</v>
      </c>
      <c r="D733" s="4">
        <v>4198</v>
      </c>
      <c r="E733" s="4">
        <v>4201</v>
      </c>
      <c r="F733" s="4">
        <v>498938</v>
      </c>
      <c r="G733" s="4"/>
      <c r="H733" s="4">
        <v>21059079060</v>
      </c>
      <c r="I733" s="4"/>
      <c r="J733" s="4">
        <v>-29</v>
      </c>
      <c r="K733" s="4">
        <v>-0.68557919621749408</v>
      </c>
      <c r="L733" s="4">
        <v>621264</v>
      </c>
      <c r="M733" s="4">
        <v>-8782</v>
      </c>
      <c r="N733" s="4">
        <v>0.43751643675138507</v>
      </c>
      <c r="O733" s="4">
        <v>4182.7</v>
      </c>
      <c r="P733" s="4">
        <v>4241.8915534514845</v>
      </c>
      <c r="Q733" s="4">
        <v>4123.5084465485152</v>
      </c>
      <c r="R733" s="4">
        <v>22.372372372372375</v>
      </c>
      <c r="S733" s="4">
        <v>20.720720720720724</v>
      </c>
      <c r="T733" s="4">
        <v>16.485870203527345</v>
      </c>
      <c r="U733" s="4">
        <v>15.688304520947629</v>
      </c>
      <c r="V733" s="4">
        <v>4184.7710986156817</v>
      </c>
      <c r="W733" s="4">
        <v>77.731163299643228</v>
      </c>
      <c r="X733" s="4">
        <v>82.884696579645393</v>
      </c>
      <c r="Y733" s="4">
        <v>67.424096739638884</v>
      </c>
      <c r="Z733" s="4">
        <v>51.299588184042896</v>
      </c>
      <c r="AA733" s="4">
        <v>4182.7</v>
      </c>
      <c r="AB733" s="4">
        <v>19.864831989365484</v>
      </c>
      <c r="AC733" s="4">
        <v>0.43380271570444912</v>
      </c>
      <c r="AD733" s="4">
        <v>38.862058547322071</v>
      </c>
    </row>
    <row r="734" spans="1:30" x14ac:dyDescent="0.3">
      <c r="A734" s="3">
        <v>40907</v>
      </c>
      <c r="B734" s="4">
        <v>4202</v>
      </c>
      <c r="C734" s="4">
        <v>4214</v>
      </c>
      <c r="D734" s="4">
        <v>4186</v>
      </c>
      <c r="E734" s="4">
        <v>4210</v>
      </c>
      <c r="F734" s="4">
        <v>658394</v>
      </c>
      <c r="G734" s="4"/>
      <c r="H734" s="4">
        <v>27661833280.000004</v>
      </c>
      <c r="I734" s="4"/>
      <c r="J734" s="4">
        <v>-10</v>
      </c>
      <c r="K734" s="4">
        <v>-0.23696682464454977</v>
      </c>
      <c r="L734" s="4">
        <v>615478</v>
      </c>
      <c r="M734" s="4">
        <v>-5786</v>
      </c>
      <c r="N734" s="4">
        <v>0.59616969928674257</v>
      </c>
      <c r="O734" s="4">
        <v>4185.05</v>
      </c>
      <c r="P734" s="4">
        <v>4244.6569626805458</v>
      </c>
      <c r="Q734" s="4">
        <v>4125.4430373194546</v>
      </c>
      <c r="R734" s="4">
        <v>22.644376899696049</v>
      </c>
      <c r="S734" s="4">
        <v>20.060790273556233</v>
      </c>
      <c r="T734" s="4">
        <v>16.548963221914867</v>
      </c>
      <c r="U734" s="4">
        <v>15.148162512740441</v>
      </c>
      <c r="V734" s="4">
        <v>4187.1738511284739</v>
      </c>
      <c r="W734" s="4">
        <v>71.499490392533232</v>
      </c>
      <c r="X734" s="4">
        <v>79.089627850608011</v>
      </c>
      <c r="Y734" s="4">
        <v>56.319215476383675</v>
      </c>
      <c r="Z734" s="4">
        <v>52.164772190742312</v>
      </c>
      <c r="AA734" s="4">
        <v>4185.05</v>
      </c>
      <c r="AB734" s="4">
        <v>19.220696556567418</v>
      </c>
      <c r="AC734" s="4">
        <v>2.2230307005485415</v>
      </c>
      <c r="AD734" s="4">
        <v>33.995331712037753</v>
      </c>
    </row>
    <row r="735" spans="1:30" x14ac:dyDescent="0.3">
      <c r="A735" s="3">
        <v>40912</v>
      </c>
      <c r="B735" s="4">
        <v>4235</v>
      </c>
      <c r="C735" s="4">
        <v>4236</v>
      </c>
      <c r="D735" s="4">
        <v>4158</v>
      </c>
      <c r="E735" s="4">
        <v>4159</v>
      </c>
      <c r="F735" s="4">
        <v>750376</v>
      </c>
      <c r="G735" s="4"/>
      <c r="H735" s="4">
        <v>31490381320.000004</v>
      </c>
      <c r="I735" s="4"/>
      <c r="J735" s="4">
        <v>-42</v>
      </c>
      <c r="K735" s="4">
        <v>-0.99976196143775287</v>
      </c>
      <c r="L735" s="4">
        <v>700316</v>
      </c>
      <c r="M735" s="4">
        <v>84838</v>
      </c>
      <c r="N735" s="4">
        <v>-0.61651691837125266</v>
      </c>
      <c r="O735" s="4">
        <v>4184.8</v>
      </c>
      <c r="P735" s="4">
        <v>4244.7986666518518</v>
      </c>
      <c r="Q735" s="4">
        <v>4124.8013333481485</v>
      </c>
      <c r="R735" s="4">
        <v>22.625698324022348</v>
      </c>
      <c r="S735" s="4">
        <v>22.346368715083802</v>
      </c>
      <c r="T735" s="4">
        <v>16.353681673976315</v>
      </c>
      <c r="U735" s="4">
        <v>14.441468240828778</v>
      </c>
      <c r="V735" s="4">
        <v>4184.4906272114767</v>
      </c>
      <c r="W735" s="4">
        <v>48.053923827580292</v>
      </c>
      <c r="X735" s="4">
        <v>68.744393176265433</v>
      </c>
      <c r="Y735" s="4">
        <v>6.6729851302100087</v>
      </c>
      <c r="Z735" s="4">
        <v>47.166565994110037</v>
      </c>
      <c r="AA735" s="4">
        <v>4184.8</v>
      </c>
      <c r="AB735" s="4">
        <v>14.428616698317455</v>
      </c>
      <c r="AC735" s="4">
        <v>3.3854674622408187</v>
      </c>
      <c r="AD735" s="4">
        <v>22.086298472153274</v>
      </c>
    </row>
    <row r="736" spans="1:30" x14ac:dyDescent="0.3">
      <c r="A736" s="3">
        <v>40913</v>
      </c>
      <c r="B736" s="4">
        <v>4153</v>
      </c>
      <c r="C736" s="4">
        <v>4194</v>
      </c>
      <c r="D736" s="4">
        <v>4145</v>
      </c>
      <c r="E736" s="4">
        <v>4178</v>
      </c>
      <c r="F736" s="4">
        <v>675912</v>
      </c>
      <c r="G736" s="4"/>
      <c r="H736" s="4">
        <v>28203142140</v>
      </c>
      <c r="I736" s="4"/>
      <c r="J736" s="4">
        <v>-18</v>
      </c>
      <c r="K736" s="4">
        <v>-0.42897998093422307</v>
      </c>
      <c r="L736" s="4">
        <v>706862</v>
      </c>
      <c r="M736" s="4">
        <v>6546</v>
      </c>
      <c r="N736" s="4">
        <v>-0.18395967221730697</v>
      </c>
      <c r="O736" s="4">
        <v>4185.7</v>
      </c>
      <c r="P736" s="4">
        <v>4244.7155911603022</v>
      </c>
      <c r="Q736" s="4">
        <v>4126.6844088396974</v>
      </c>
      <c r="R736" s="4">
        <v>22.314049586776861</v>
      </c>
      <c r="S736" s="4">
        <v>19.421487603305788</v>
      </c>
      <c r="T736" s="4">
        <v>16.633549660774996</v>
      </c>
      <c r="U736" s="4">
        <v>13.873724877571171</v>
      </c>
      <c r="V736" s="4">
        <v>4183.8724722389552</v>
      </c>
      <c r="W736" s="4">
        <v>43.147060329497975</v>
      </c>
      <c r="X736" s="4">
        <v>60.211948894009616</v>
      </c>
      <c r="Y736" s="4">
        <v>9.0172832004746937</v>
      </c>
      <c r="Z736" s="4">
        <v>49.079879324281372</v>
      </c>
      <c r="AA736" s="4">
        <v>4185.7</v>
      </c>
      <c r="AB736" s="4">
        <v>12.02537901224332</v>
      </c>
      <c r="AC736" s="4">
        <v>4.2083161812886756</v>
      </c>
      <c r="AD736" s="4">
        <v>15.634125661909289</v>
      </c>
    </row>
    <row r="737" spans="1:30" x14ac:dyDescent="0.3">
      <c r="A737" s="3">
        <v>40914</v>
      </c>
      <c r="B737" s="4">
        <v>4168</v>
      </c>
      <c r="C737" s="4">
        <v>4196</v>
      </c>
      <c r="D737" s="4">
        <v>4163</v>
      </c>
      <c r="E737" s="4">
        <v>4196</v>
      </c>
      <c r="F737" s="4">
        <v>520198</v>
      </c>
      <c r="G737" s="4"/>
      <c r="H737" s="4">
        <v>21751377599.999996</v>
      </c>
      <c r="I737" s="4"/>
      <c r="J737" s="4">
        <v>24</v>
      </c>
      <c r="K737" s="4">
        <v>0.57526366251198469</v>
      </c>
      <c r="L737" s="4">
        <v>663620</v>
      </c>
      <c r="M737" s="4">
        <v>-43242</v>
      </c>
      <c r="N737" s="4">
        <v>0.22931396904262288</v>
      </c>
      <c r="O737" s="4">
        <v>4186.3999999999996</v>
      </c>
      <c r="P737" s="4">
        <v>4245.5553885964746</v>
      </c>
      <c r="Q737" s="4">
        <v>4127.2446114035247</v>
      </c>
      <c r="R737" s="4">
        <v>19.452054794520546</v>
      </c>
      <c r="S737" s="4">
        <v>19.315068493150683</v>
      </c>
      <c r="T737" s="4">
        <v>16.536816428581947</v>
      </c>
      <c r="U737" s="4">
        <v>13.343441447776486</v>
      </c>
      <c r="V737" s="4">
        <v>4185.0274748828642</v>
      </c>
      <c r="W737" s="4">
        <v>45.936424058049148</v>
      </c>
      <c r="X737" s="4">
        <v>55.453440615356129</v>
      </c>
      <c r="Y737" s="4">
        <v>26.902390943435194</v>
      </c>
      <c r="Z737" s="4">
        <v>50.854700267761935</v>
      </c>
      <c r="AA737" s="4">
        <v>4186.3999999999996</v>
      </c>
      <c r="AB737" s="4">
        <v>11.441356562900182</v>
      </c>
      <c r="AC737" s="4">
        <v>4.8971771700135811</v>
      </c>
      <c r="AD737" s="4">
        <v>13.088358785773202</v>
      </c>
    </row>
    <row r="738" spans="1:30" x14ac:dyDescent="0.3">
      <c r="A738" s="3">
        <v>40917</v>
      </c>
      <c r="B738" s="4">
        <v>4187</v>
      </c>
      <c r="C738" s="4">
        <v>4193</v>
      </c>
      <c r="D738" s="4">
        <v>4160</v>
      </c>
      <c r="E738" s="4">
        <v>4185</v>
      </c>
      <c r="F738" s="4">
        <v>573424</v>
      </c>
      <c r="G738" s="4"/>
      <c r="H738" s="4">
        <v>23957484240</v>
      </c>
      <c r="I738" s="4"/>
      <c r="J738" s="4">
        <v>4</v>
      </c>
      <c r="K738" s="4">
        <v>9.5670892131069121E-2</v>
      </c>
      <c r="L738" s="4">
        <v>680172</v>
      </c>
      <c r="M738" s="4">
        <v>16552</v>
      </c>
      <c r="N738" s="4">
        <v>-4.4185963194295561E-2</v>
      </c>
      <c r="O738" s="4">
        <v>4186.8500000000004</v>
      </c>
      <c r="P738" s="4">
        <v>4245.8187205219856</v>
      </c>
      <c r="Q738" s="4">
        <v>4127.8812794780151</v>
      </c>
      <c r="R738" s="4">
        <v>19.267299864314786</v>
      </c>
      <c r="S738" s="4">
        <v>19.267299864314786</v>
      </c>
      <c r="T738" s="4">
        <v>15.566421691739839</v>
      </c>
      <c r="U738" s="4">
        <v>12.567427338429042</v>
      </c>
      <c r="V738" s="4">
        <v>4185.0248582273534</v>
      </c>
      <c r="W738" s="4">
        <v>44.092296173379566</v>
      </c>
      <c r="X738" s="4">
        <v>51.666392468030608</v>
      </c>
      <c r="Y738" s="4">
        <v>28.944103584077482</v>
      </c>
      <c r="Z738" s="4">
        <v>49.739474267349067</v>
      </c>
      <c r="AA738" s="4">
        <v>4186.8500000000004</v>
      </c>
      <c r="AB738" s="4">
        <v>9.9759104095646762</v>
      </c>
      <c r="AC738" s="4">
        <v>5.3808660499708285</v>
      </c>
      <c r="AD738" s="4">
        <v>9.1900887191876954</v>
      </c>
    </row>
    <row r="739" spans="1:30" x14ac:dyDescent="0.3">
      <c r="A739" s="3">
        <v>40918</v>
      </c>
      <c r="B739" s="4">
        <v>4185</v>
      </c>
      <c r="C739" s="4">
        <v>4217</v>
      </c>
      <c r="D739" s="4">
        <v>4175</v>
      </c>
      <c r="E739" s="4">
        <v>4215</v>
      </c>
      <c r="F739" s="4">
        <v>479106</v>
      </c>
      <c r="G739" s="4"/>
      <c r="H739" s="4">
        <v>20097246580</v>
      </c>
      <c r="I739" s="4"/>
      <c r="J739" s="4">
        <v>38</v>
      </c>
      <c r="K739" s="4">
        <v>0.90974383528848457</v>
      </c>
      <c r="L739" s="4">
        <v>654236</v>
      </c>
      <c r="M739" s="4">
        <v>-25936</v>
      </c>
      <c r="N739" s="4">
        <v>0.61707028872206449</v>
      </c>
      <c r="O739" s="4">
        <v>4189.1499999999996</v>
      </c>
      <c r="P739" s="4">
        <v>4248.739512500103</v>
      </c>
      <c r="Q739" s="4">
        <v>4129.5604874998962</v>
      </c>
      <c r="R739" s="4">
        <v>21.925133689839569</v>
      </c>
      <c r="S739" s="4">
        <v>18.449197860962567</v>
      </c>
      <c r="T739" s="4">
        <v>15.388419659433174</v>
      </c>
      <c r="U739" s="4">
        <v>12.159265810313141</v>
      </c>
      <c r="V739" s="4">
        <v>4187.8796336342721</v>
      </c>
      <c r="W739" s="4">
        <v>53.20438792511019</v>
      </c>
      <c r="X739" s="4">
        <v>52.179057620390466</v>
      </c>
      <c r="Y739" s="4">
        <v>55.255048534549644</v>
      </c>
      <c r="Z739" s="4">
        <v>52.716266425343207</v>
      </c>
      <c r="AA739" s="4">
        <v>4189.1499999999996</v>
      </c>
      <c r="AB739" s="4">
        <v>11.107245640888323</v>
      </c>
      <c r="AC739" s="4">
        <v>5.9262355348201137</v>
      </c>
      <c r="AD739" s="4">
        <v>10.362020212136418</v>
      </c>
    </row>
    <row r="740" spans="1:30" x14ac:dyDescent="0.3">
      <c r="A740" s="3">
        <v>40919</v>
      </c>
      <c r="B740" s="4">
        <v>4227</v>
      </c>
      <c r="C740" s="4">
        <v>4233</v>
      </c>
      <c r="D740" s="4">
        <v>4206</v>
      </c>
      <c r="E740" s="4">
        <v>4224</v>
      </c>
      <c r="F740" s="4">
        <v>419336</v>
      </c>
      <c r="G740" s="4"/>
      <c r="H740" s="4">
        <v>17702532900</v>
      </c>
      <c r="I740" s="4"/>
      <c r="J740" s="4">
        <v>30</v>
      </c>
      <c r="K740" s="4">
        <v>0.71530758226037194</v>
      </c>
      <c r="L740" s="4">
        <v>642846</v>
      </c>
      <c r="M740" s="4">
        <v>-11390</v>
      </c>
      <c r="N740" s="4">
        <v>0.76456064600007601</v>
      </c>
      <c r="O740" s="4">
        <v>4191.95</v>
      </c>
      <c r="P740" s="4">
        <v>4252.5551977968889</v>
      </c>
      <c r="Q740" s="4">
        <v>4131.3448022031107</v>
      </c>
      <c r="R740" s="4">
        <v>24.128686327077752</v>
      </c>
      <c r="S740" s="4">
        <v>18.498659517426276</v>
      </c>
      <c r="T740" s="4">
        <v>15.999095228659325</v>
      </c>
      <c r="U740" s="4">
        <v>12.240575565791607</v>
      </c>
      <c r="V740" s="4">
        <v>4191.3196685262465</v>
      </c>
      <c r="W740" s="4">
        <v>62.340340249393194</v>
      </c>
      <c r="X740" s="4">
        <v>55.56615183005804</v>
      </c>
      <c r="Y740" s="4">
        <v>75.888717088063501</v>
      </c>
      <c r="Z740" s="4">
        <v>53.584393233043116</v>
      </c>
      <c r="AA740" s="4">
        <v>4191.95</v>
      </c>
      <c r="AB740" s="4">
        <v>12.584989817669339</v>
      </c>
      <c r="AC740" s="4">
        <v>6.5604026093771823</v>
      </c>
      <c r="AD740" s="4">
        <v>12.049174416584313</v>
      </c>
    </row>
    <row r="741" spans="1:30" x14ac:dyDescent="0.3">
      <c r="A741" s="3">
        <v>40920</v>
      </c>
      <c r="B741" s="4">
        <v>4223</v>
      </c>
      <c r="C741" s="4">
        <v>4231</v>
      </c>
      <c r="D741" s="4">
        <v>4211</v>
      </c>
      <c r="E741" s="4">
        <v>4223</v>
      </c>
      <c r="F741" s="4">
        <v>327884</v>
      </c>
      <c r="G741" s="4"/>
      <c r="H741" s="4">
        <v>13841788160.000002</v>
      </c>
      <c r="I741" s="4"/>
      <c r="J741" s="4">
        <v>2</v>
      </c>
      <c r="K741" s="4">
        <v>4.7382136934375742E-2</v>
      </c>
      <c r="L741" s="4">
        <v>623656</v>
      </c>
      <c r="M741" s="4">
        <v>-19190</v>
      </c>
      <c r="N741" s="4">
        <v>0.65426463753261943</v>
      </c>
      <c r="O741" s="4">
        <v>4195.55</v>
      </c>
      <c r="P741" s="4">
        <v>4254.529572734973</v>
      </c>
      <c r="Q741" s="4">
        <v>4136.5704272650273</v>
      </c>
      <c r="R741" s="4">
        <v>24.623803009575926</v>
      </c>
      <c r="S741" s="4">
        <v>16.415868673050618</v>
      </c>
      <c r="T741" s="4">
        <v>16.929234949218205</v>
      </c>
      <c r="U741" s="4">
        <v>12.62877727844622</v>
      </c>
      <c r="V741" s="4">
        <v>4194.336842952318</v>
      </c>
      <c r="W741" s="4">
        <v>70.131655404357375</v>
      </c>
      <c r="X741" s="4">
        <v>60.421319688157816</v>
      </c>
      <c r="Y741" s="4">
        <v>89.552326836756478</v>
      </c>
      <c r="Z741" s="4">
        <v>53.46957469289778</v>
      </c>
      <c r="AA741" s="4">
        <v>4195.55</v>
      </c>
      <c r="AB741" s="4">
        <v>13.519575827196604</v>
      </c>
      <c r="AC741" s="4">
        <v>7.2231810110742698</v>
      </c>
      <c r="AD741" s="4">
        <v>12.592789632244669</v>
      </c>
    </row>
    <row r="742" spans="1:30" x14ac:dyDescent="0.3">
      <c r="A742" s="3">
        <v>40921</v>
      </c>
      <c r="B742" s="4">
        <v>4230</v>
      </c>
      <c r="C742" s="4">
        <v>4235</v>
      </c>
      <c r="D742" s="4">
        <v>4213</v>
      </c>
      <c r="E742" s="4">
        <v>4229</v>
      </c>
      <c r="F742" s="4">
        <v>345620</v>
      </c>
      <c r="G742" s="4"/>
      <c r="H742" s="4">
        <v>14594585419.999998</v>
      </c>
      <c r="I742" s="4"/>
      <c r="J742" s="4">
        <v>8</v>
      </c>
      <c r="K742" s="4">
        <v>0.18952854773750297</v>
      </c>
      <c r="L742" s="4">
        <v>615220</v>
      </c>
      <c r="M742" s="4">
        <v>-8436</v>
      </c>
      <c r="N742" s="4">
        <v>0.70606165239857677</v>
      </c>
      <c r="O742" s="4">
        <v>4199.3500000000004</v>
      </c>
      <c r="P742" s="4">
        <v>4256.6431933129934</v>
      </c>
      <c r="Q742" s="4">
        <v>4142.0568066870073</v>
      </c>
      <c r="R742" s="4">
        <v>25.069252077562325</v>
      </c>
      <c r="S742" s="4">
        <v>16.343490304709142</v>
      </c>
      <c r="T742" s="4">
        <v>17.97170912731001</v>
      </c>
      <c r="U742" s="4">
        <v>13.070664072123176</v>
      </c>
      <c r="V742" s="4">
        <v>4197.638096004478</v>
      </c>
      <c r="W742" s="4">
        <v>77.523667705469009</v>
      </c>
      <c r="X742" s="4">
        <v>66.12210236059488</v>
      </c>
      <c r="Y742" s="4">
        <v>100.32679839521728</v>
      </c>
      <c r="Z742" s="4">
        <v>54.090873300155906</v>
      </c>
      <c r="AA742" s="4">
        <v>4199.3500000000004</v>
      </c>
      <c r="AB742" s="4">
        <v>14.576364571673366</v>
      </c>
      <c r="AC742" s="4">
        <v>7.9234842073218026</v>
      </c>
      <c r="AD742" s="4">
        <v>13.305760728703127</v>
      </c>
    </row>
    <row r="743" spans="1:30" x14ac:dyDescent="0.3">
      <c r="A743" s="3">
        <v>40924</v>
      </c>
      <c r="B743" s="4">
        <v>4210</v>
      </c>
      <c r="C743" s="4">
        <v>4245</v>
      </c>
      <c r="D743" s="4">
        <v>4202</v>
      </c>
      <c r="E743" s="4">
        <v>4240</v>
      </c>
      <c r="F743" s="4">
        <v>386556</v>
      </c>
      <c r="G743" s="4"/>
      <c r="H743" s="4">
        <v>16354918120</v>
      </c>
      <c r="I743" s="4"/>
      <c r="J743" s="4">
        <v>18</v>
      </c>
      <c r="K743" s="4">
        <v>0.42633822832780671</v>
      </c>
      <c r="L743" s="4">
        <v>566390</v>
      </c>
      <c r="M743" s="4">
        <v>-48830</v>
      </c>
      <c r="N743" s="4">
        <v>0.82874570467166131</v>
      </c>
      <c r="O743" s="4">
        <v>4205.1499999999996</v>
      </c>
      <c r="P743" s="4">
        <v>4253.5536155674345</v>
      </c>
      <c r="Q743" s="4">
        <v>4156.7463844325648</v>
      </c>
      <c r="R743" s="4">
        <v>26.825842696629216</v>
      </c>
      <c r="S743" s="4">
        <v>13.764044943820226</v>
      </c>
      <c r="T743" s="4">
        <v>19.250127154705702</v>
      </c>
      <c r="U743" s="4">
        <v>13.254553442721944</v>
      </c>
      <c r="V743" s="4">
        <v>4201.6725630516703</v>
      </c>
      <c r="W743" s="4">
        <v>83.349111803646011</v>
      </c>
      <c r="X743" s="4">
        <v>71.864438841611914</v>
      </c>
      <c r="Y743" s="4">
        <v>106.31845772771422</v>
      </c>
      <c r="Z743" s="4">
        <v>55.244143473984764</v>
      </c>
      <c r="AA743" s="4">
        <v>4205.1499999999996</v>
      </c>
      <c r="AB743" s="4">
        <v>16.115713421942928</v>
      </c>
      <c r="AC743" s="4">
        <v>8.7036965134761957</v>
      </c>
      <c r="AD743" s="4">
        <v>14.824033816933465</v>
      </c>
    </row>
    <row r="744" spans="1:30" x14ac:dyDescent="0.3">
      <c r="A744" s="3">
        <v>40925</v>
      </c>
      <c r="B744" s="4">
        <v>4243</v>
      </c>
      <c r="C744" s="4">
        <v>4315</v>
      </c>
      <c r="D744" s="4">
        <v>4242</v>
      </c>
      <c r="E744" s="4">
        <v>4295</v>
      </c>
      <c r="F744" s="4">
        <v>611252</v>
      </c>
      <c r="G744" s="4"/>
      <c r="H744" s="4">
        <v>26169993339.999996</v>
      </c>
      <c r="I744" s="4"/>
      <c r="J744" s="4">
        <v>65</v>
      </c>
      <c r="K744" s="4">
        <v>1.5366430260047281</v>
      </c>
      <c r="L744" s="4">
        <v>524682</v>
      </c>
      <c r="M744" s="4">
        <v>-41708</v>
      </c>
      <c r="N744" s="4">
        <v>2.0080988967925086</v>
      </c>
      <c r="O744" s="4">
        <v>4210.45</v>
      </c>
      <c r="P744" s="4">
        <v>4272.0372551750761</v>
      </c>
      <c r="Q744" s="4">
        <v>4148.8627448249235</v>
      </c>
      <c r="R744" s="4">
        <v>28.9875173370319</v>
      </c>
      <c r="S744" s="4">
        <v>13.592233009708741</v>
      </c>
      <c r="T744" s="4">
        <v>20.563873598037191</v>
      </c>
      <c r="U744" s="4">
        <v>13.643756355157276</v>
      </c>
      <c r="V744" s="4">
        <v>4210.5608903800821</v>
      </c>
      <c r="W744" s="4">
        <v>84.97783924164635</v>
      </c>
      <c r="X744" s="4">
        <v>76.23557230829006</v>
      </c>
      <c r="Y744" s="4">
        <v>102.46237310835895</v>
      </c>
      <c r="Z744" s="4">
        <v>60.470507613342548</v>
      </c>
      <c r="AA744" s="4">
        <v>4210.45</v>
      </c>
      <c r="AB744" s="4">
        <v>21.525565502102836</v>
      </c>
      <c r="AC744" s="4">
        <v>9.9248268933454007</v>
      </c>
      <c r="AD744" s="4">
        <v>23.201477217514871</v>
      </c>
    </row>
    <row r="745" spans="1:30" x14ac:dyDescent="0.3">
      <c r="A745" s="3">
        <v>40926</v>
      </c>
      <c r="B745" s="4">
        <v>4296</v>
      </c>
      <c r="C745" s="4">
        <v>4321</v>
      </c>
      <c r="D745" s="4">
        <v>4287</v>
      </c>
      <c r="E745" s="4">
        <v>4301</v>
      </c>
      <c r="F745" s="4">
        <v>442328</v>
      </c>
      <c r="G745" s="4"/>
      <c r="H745" s="4">
        <v>19034822860</v>
      </c>
      <c r="I745" s="4"/>
      <c r="J745" s="4">
        <v>20</v>
      </c>
      <c r="K745" s="4">
        <v>0.46718056528848401</v>
      </c>
      <c r="L745" s="4">
        <v>504012</v>
      </c>
      <c r="M745" s="4">
        <v>-20670</v>
      </c>
      <c r="N745" s="4">
        <v>1.9919373962532607</v>
      </c>
      <c r="O745" s="4">
        <v>4217</v>
      </c>
      <c r="P745" s="4">
        <v>4287.2424373153435</v>
      </c>
      <c r="Q745" s="4">
        <v>4146.7575626846565</v>
      </c>
      <c r="R745" s="4">
        <v>29.902642559109871</v>
      </c>
      <c r="S745" s="4">
        <v>13.630041724617525</v>
      </c>
      <c r="T745" s="4">
        <v>21.402514419144246</v>
      </c>
      <c r="U745" s="4">
        <v>14.571963918270402</v>
      </c>
      <c r="V745" s="4">
        <v>4219.1741389153121</v>
      </c>
      <c r="W745" s="4">
        <v>85.84443941161517</v>
      </c>
      <c r="X745" s="4">
        <v>79.438528009398439</v>
      </c>
      <c r="Y745" s="4">
        <v>98.656262216048646</v>
      </c>
      <c r="Z745" s="4">
        <v>60.993566982352419</v>
      </c>
      <c r="AA745" s="4">
        <v>4217</v>
      </c>
      <c r="AB745" s="4">
        <v>25.997380487959163</v>
      </c>
      <c r="AC745" s="4">
        <v>11.455546283308616</v>
      </c>
      <c r="AD745" s="4">
        <v>29.083668409301094</v>
      </c>
    </row>
    <row r="746" spans="1:30" x14ac:dyDescent="0.3">
      <c r="A746" s="3">
        <v>40927</v>
      </c>
      <c r="B746" s="4">
        <v>4310</v>
      </c>
      <c r="C746" s="4">
        <v>4319</v>
      </c>
      <c r="D746" s="4">
        <v>4298</v>
      </c>
      <c r="E746" s="4">
        <v>4310</v>
      </c>
      <c r="F746" s="4">
        <v>219488</v>
      </c>
      <c r="G746" s="4"/>
      <c r="H746" s="4">
        <v>9458837940</v>
      </c>
      <c r="I746" s="4"/>
      <c r="J746" s="4">
        <v>7</v>
      </c>
      <c r="K746" s="4">
        <v>0.16267720195212643</v>
      </c>
      <c r="L746" s="4">
        <v>463212</v>
      </c>
      <c r="M746" s="4">
        <v>-40800</v>
      </c>
      <c r="N746" s="4">
        <v>2.0408163265306078</v>
      </c>
      <c r="O746" s="4">
        <v>4223.8</v>
      </c>
      <c r="P746" s="4">
        <v>4301.9603480033193</v>
      </c>
      <c r="Q746" s="4">
        <v>4145.6396519966811</v>
      </c>
      <c r="R746" s="4">
        <v>29.944289693593319</v>
      </c>
      <c r="S746" s="4">
        <v>13.649025069637885</v>
      </c>
      <c r="T746" s="4">
        <v>22.038340147306535</v>
      </c>
      <c r="U746" s="4">
        <v>15.424810419145381</v>
      </c>
      <c r="V746" s="4">
        <v>4227.8242209233777</v>
      </c>
      <c r="W746" s="4">
        <v>88.285526895528122</v>
      </c>
      <c r="X746" s="4">
        <v>82.387527638108338</v>
      </c>
      <c r="Y746" s="4">
        <v>100.0815254103677</v>
      </c>
      <c r="Z746" s="4">
        <v>61.791843737219374</v>
      </c>
      <c r="AA746" s="4">
        <v>4223.8</v>
      </c>
      <c r="AB746" s="4">
        <v>29.922621511203943</v>
      </c>
      <c r="AC746" s="4">
        <v>13.214315352631978</v>
      </c>
      <c r="AD746" s="4">
        <v>33.41661231714393</v>
      </c>
    </row>
    <row r="747" spans="1:30" x14ac:dyDescent="0.3">
      <c r="A747" s="3">
        <v>40928</v>
      </c>
      <c r="B747" s="4">
        <v>4310</v>
      </c>
      <c r="C747" s="4">
        <v>4334</v>
      </c>
      <c r="D747" s="4">
        <v>4298</v>
      </c>
      <c r="E747" s="4">
        <v>4323</v>
      </c>
      <c r="F747" s="4">
        <v>292970</v>
      </c>
      <c r="G747" s="4"/>
      <c r="H747" s="4">
        <v>12642785200</v>
      </c>
      <c r="I747" s="4"/>
      <c r="J747" s="4">
        <v>14</v>
      </c>
      <c r="K747" s="4">
        <v>0.32490136922719887</v>
      </c>
      <c r="L747" s="4">
        <v>435502</v>
      </c>
      <c r="M747" s="4">
        <v>-27710</v>
      </c>
      <c r="N747" s="4">
        <v>2.1768418067078015</v>
      </c>
      <c r="O747" s="4">
        <v>4230.8999999999996</v>
      </c>
      <c r="P747" s="4">
        <v>4317.5554095253146</v>
      </c>
      <c r="Q747" s="4">
        <v>4144.2445904746846</v>
      </c>
      <c r="R747" s="4">
        <v>28.867403314917123</v>
      </c>
      <c r="S747" s="4">
        <v>13.535911602209943</v>
      </c>
      <c r="T747" s="4">
        <v>22.468379959105306</v>
      </c>
      <c r="U747" s="4">
        <v>16.270729523212005</v>
      </c>
      <c r="V747" s="4">
        <v>4236.8885808354371</v>
      </c>
      <c r="W747" s="4">
        <v>89.884271599115195</v>
      </c>
      <c r="X747" s="4">
        <v>84.8864422917773</v>
      </c>
      <c r="Y747" s="4">
        <v>99.879930213790971</v>
      </c>
      <c r="Z747" s="4">
        <v>62.944879333524909</v>
      </c>
      <c r="AA747" s="4">
        <v>4230.8999999999996</v>
      </c>
      <c r="AB747" s="4">
        <v>33.693991298518995</v>
      </c>
      <c r="AC747" s="4">
        <v>15.164760680811693</v>
      </c>
      <c r="AD747" s="4">
        <v>37.058461235414605</v>
      </c>
    </row>
    <row r="748" spans="1:30" x14ac:dyDescent="0.3">
      <c r="A748" s="3">
        <v>40938</v>
      </c>
      <c r="B748" s="4">
        <v>4321</v>
      </c>
      <c r="C748" s="4">
        <v>4347</v>
      </c>
      <c r="D748" s="4">
        <v>4317</v>
      </c>
      <c r="E748" s="4">
        <v>4320</v>
      </c>
      <c r="F748" s="4">
        <v>243356</v>
      </c>
      <c r="G748" s="4"/>
      <c r="H748" s="4">
        <v>10539319740</v>
      </c>
      <c r="I748" s="4"/>
      <c r="J748" s="4">
        <v>5</v>
      </c>
      <c r="K748" s="4">
        <v>0.11587485515643105</v>
      </c>
      <c r="L748" s="4">
        <v>465236</v>
      </c>
      <c r="M748" s="4">
        <v>29734</v>
      </c>
      <c r="N748" s="4">
        <v>1.9685596940943122</v>
      </c>
      <c r="O748" s="4">
        <v>4236.6000000000004</v>
      </c>
      <c r="P748" s="4">
        <v>4330.6370139891742</v>
      </c>
      <c r="Q748" s="4">
        <v>4142.5629860108265</v>
      </c>
      <c r="R748" s="4">
        <v>30.53221288515406</v>
      </c>
      <c r="S748" s="4">
        <v>12.745098039215685</v>
      </c>
      <c r="T748" s="4">
        <v>22.611282126083299</v>
      </c>
      <c r="U748" s="4">
        <v>17.146338879649676</v>
      </c>
      <c r="V748" s="4">
        <v>4244.803954089205</v>
      </c>
      <c r="W748" s="4">
        <v>87.049284514352664</v>
      </c>
      <c r="X748" s="4">
        <v>85.607389699302416</v>
      </c>
      <c r="Y748" s="4">
        <v>89.933074144453144</v>
      </c>
      <c r="Z748" s="4">
        <v>62.48681202394495</v>
      </c>
      <c r="AA748" s="4">
        <v>4236.6000000000004</v>
      </c>
      <c r="AB748" s="4">
        <v>36.025474849280727</v>
      </c>
      <c r="AC748" s="4">
        <v>17.151495363523029</v>
      </c>
      <c r="AD748" s="4">
        <v>37.747958971515395</v>
      </c>
    </row>
    <row r="749" spans="1:30" x14ac:dyDescent="0.3">
      <c r="A749" s="3">
        <v>40939</v>
      </c>
      <c r="B749" s="4">
        <v>4320</v>
      </c>
      <c r="C749" s="4">
        <v>4326</v>
      </c>
      <c r="D749" s="4">
        <v>4258</v>
      </c>
      <c r="E749" s="4">
        <v>4297</v>
      </c>
      <c r="F749" s="4">
        <v>410132</v>
      </c>
      <c r="G749" s="4"/>
      <c r="H749" s="4">
        <v>17602858900</v>
      </c>
      <c r="I749" s="4"/>
      <c r="J749" s="4">
        <v>-33</v>
      </c>
      <c r="K749" s="4">
        <v>-0.76212471131639725</v>
      </c>
      <c r="L749" s="4">
        <v>507670</v>
      </c>
      <c r="M749" s="4">
        <v>42434</v>
      </c>
      <c r="N749" s="4">
        <v>1.3407544544414789</v>
      </c>
      <c r="O749" s="4">
        <v>4240.1499999999996</v>
      </c>
      <c r="P749" s="4">
        <v>4337.616455768125</v>
      </c>
      <c r="Q749" s="4">
        <v>4142.6835442318743</v>
      </c>
      <c r="R749" s="4">
        <v>25.930851063829785</v>
      </c>
      <c r="S749" s="4">
        <v>19.946808510638299</v>
      </c>
      <c r="T749" s="4">
        <v>21.191383967054705</v>
      </c>
      <c r="U749" s="4">
        <v>17.034136916115315</v>
      </c>
      <c r="V749" s="4">
        <v>4249.7750060807093</v>
      </c>
      <c r="W749" s="4">
        <v>79.871936802671897</v>
      </c>
      <c r="X749" s="4">
        <v>83.695572067092243</v>
      </c>
      <c r="Y749" s="4">
        <v>72.224666273831218</v>
      </c>
      <c r="Z749" s="4">
        <v>59.020597244988217</v>
      </c>
      <c r="AA749" s="4">
        <v>4240.1499999999996</v>
      </c>
      <c r="AB749" s="4">
        <v>35.606831194188089</v>
      </c>
      <c r="AC749" s="4">
        <v>18.90914639501494</v>
      </c>
      <c r="AD749" s="4">
        <v>33.395369598346299</v>
      </c>
    </row>
    <row r="750" spans="1:30" x14ac:dyDescent="0.3">
      <c r="A750" s="3">
        <v>40940</v>
      </c>
      <c r="B750" s="4">
        <v>4288</v>
      </c>
      <c r="C750" s="4">
        <v>4302</v>
      </c>
      <c r="D750" s="4">
        <v>4284</v>
      </c>
      <c r="E750" s="4">
        <v>4285</v>
      </c>
      <c r="F750" s="4">
        <v>299214</v>
      </c>
      <c r="G750" s="4"/>
      <c r="H750" s="4">
        <v>12837972480</v>
      </c>
      <c r="I750" s="4"/>
      <c r="J750" s="4">
        <v>-6</v>
      </c>
      <c r="K750" s="4">
        <v>-0.13982754602656725</v>
      </c>
      <c r="L750" s="4">
        <v>508090</v>
      </c>
      <c r="M750" s="4">
        <v>420</v>
      </c>
      <c r="N750" s="4">
        <v>0.9874855647993126</v>
      </c>
      <c r="O750" s="4">
        <v>4243.1000000000004</v>
      </c>
      <c r="P750" s="4">
        <v>4342.232033167892</v>
      </c>
      <c r="Q750" s="4">
        <v>4143.9679668321087</v>
      </c>
      <c r="R750" s="4">
        <v>24.462365591397848</v>
      </c>
      <c r="S750" s="4">
        <v>20.161290322580644</v>
      </c>
      <c r="T750" s="4">
        <v>19.739349413747135</v>
      </c>
      <c r="U750" s="4">
        <v>16.916983445479701</v>
      </c>
      <c r="V750" s="4">
        <v>4253.1297674063562</v>
      </c>
      <c r="W750" s="4">
        <v>72.328417638562868</v>
      </c>
      <c r="X750" s="4">
        <v>79.906520590915775</v>
      </c>
      <c r="Y750" s="4">
        <v>57.17221173385704</v>
      </c>
      <c r="Z750" s="4">
        <v>57.275709923417239</v>
      </c>
      <c r="AA750" s="4">
        <v>4243.1000000000004</v>
      </c>
      <c r="AB750" s="4">
        <v>33.915793217187456</v>
      </c>
      <c r="AC750" s="4">
        <v>20.338350854269464</v>
      </c>
      <c r="AD750" s="4">
        <v>27.154884725835984</v>
      </c>
    </row>
    <row r="751" spans="1:30" x14ac:dyDescent="0.3">
      <c r="A751" s="3">
        <v>40941</v>
      </c>
      <c r="B751" s="4">
        <v>4294</v>
      </c>
      <c r="C751" s="4">
        <v>4320</v>
      </c>
      <c r="D751" s="4">
        <v>4291</v>
      </c>
      <c r="E751" s="4">
        <v>4318</v>
      </c>
      <c r="F751" s="4">
        <v>349826</v>
      </c>
      <c r="G751" s="4"/>
      <c r="H751" s="4">
        <v>15062157560</v>
      </c>
      <c r="I751" s="4"/>
      <c r="J751" s="4">
        <v>28</v>
      </c>
      <c r="K751" s="4">
        <v>0.65268065268065267</v>
      </c>
      <c r="L751" s="4">
        <v>544700</v>
      </c>
      <c r="M751" s="4">
        <v>36610</v>
      </c>
      <c r="N751" s="4">
        <v>1.6657837424215667</v>
      </c>
      <c r="O751" s="4">
        <v>4247.25</v>
      </c>
      <c r="P751" s="4">
        <v>4351.4956234093306</v>
      </c>
      <c r="Q751" s="4">
        <v>4143.0043765906694</v>
      </c>
      <c r="R751" s="4">
        <v>26.385224274406333</v>
      </c>
      <c r="S751" s="4">
        <v>19.788918205804752</v>
      </c>
      <c r="T751" s="4">
        <v>18.753127513819653</v>
      </c>
      <c r="U751" s="4">
        <v>17.082851134837327</v>
      </c>
      <c r="V751" s="4">
        <v>4259.307884796227</v>
      </c>
      <c r="W751" s="4">
        <v>74.885611759041907</v>
      </c>
      <c r="X751" s="4">
        <v>78.232884313624481</v>
      </c>
      <c r="Y751" s="4">
        <v>68.191066649876745</v>
      </c>
      <c r="Z751" s="4">
        <v>60.643816693732603</v>
      </c>
      <c r="AA751" s="4">
        <v>4247.25</v>
      </c>
      <c r="AB751" s="4">
        <v>34.83687977973932</v>
      </c>
      <c r="AC751" s="4">
        <v>21.71916313288564</v>
      </c>
      <c r="AD751" s="4">
        <v>26.235433293707359</v>
      </c>
    </row>
    <row r="752" spans="1:30" x14ac:dyDescent="0.3">
      <c r="A752" s="3">
        <v>40942</v>
      </c>
      <c r="B752" s="4">
        <v>4318</v>
      </c>
      <c r="C752" s="4">
        <v>4332</v>
      </c>
      <c r="D752" s="4">
        <v>4310</v>
      </c>
      <c r="E752" s="4">
        <v>4332</v>
      </c>
      <c r="F752" s="4">
        <v>260168</v>
      </c>
      <c r="G752" s="4"/>
      <c r="H752" s="4">
        <v>11245923840</v>
      </c>
      <c r="I752" s="4"/>
      <c r="J752" s="4">
        <v>27</v>
      </c>
      <c r="K752" s="4">
        <v>0.62717770034843201</v>
      </c>
      <c r="L752" s="4">
        <v>527582</v>
      </c>
      <c r="M752" s="4">
        <v>-17118</v>
      </c>
      <c r="N752" s="4">
        <v>1.8802695170564745</v>
      </c>
      <c r="O752" s="4">
        <v>4252.05</v>
      </c>
      <c r="P752" s="4">
        <v>4362.4410775379965</v>
      </c>
      <c r="Q752" s="4">
        <v>4141.6589224620038</v>
      </c>
      <c r="R752" s="4">
        <v>28.079470198675494</v>
      </c>
      <c r="S752" s="4">
        <v>19.337748344370862</v>
      </c>
      <c r="T752" s="4">
        <v>17.821581889983527</v>
      </c>
      <c r="U752" s="4">
        <v>17.466652478572712</v>
      </c>
      <c r="V752" s="4">
        <v>4266.2309433870623</v>
      </c>
      <c r="W752" s="4">
        <v>78.495169744123174</v>
      </c>
      <c r="X752" s="4">
        <v>78.320312790457379</v>
      </c>
      <c r="Y752" s="4">
        <v>78.844883651454751</v>
      </c>
      <c r="Z752" s="4">
        <v>61.982223686152871</v>
      </c>
      <c r="AA752" s="4">
        <v>4252.05</v>
      </c>
      <c r="AB752" s="4">
        <v>36.278336433822005</v>
      </c>
      <c r="AC752" s="4">
        <v>23.105751066308152</v>
      </c>
      <c r="AD752" s="4">
        <v>26.345170735027708</v>
      </c>
    </row>
    <row r="753" spans="1:30" x14ac:dyDescent="0.3">
      <c r="A753" s="3">
        <v>40945</v>
      </c>
      <c r="B753" s="4">
        <v>4340</v>
      </c>
      <c r="C753" s="4">
        <v>4349</v>
      </c>
      <c r="D753" s="4">
        <v>4323</v>
      </c>
      <c r="E753" s="4">
        <v>4330</v>
      </c>
      <c r="F753" s="4">
        <v>323560</v>
      </c>
      <c r="G753" s="4"/>
      <c r="H753" s="4">
        <v>14026435800</v>
      </c>
      <c r="I753" s="4"/>
      <c r="J753" s="4">
        <v>8</v>
      </c>
      <c r="K753" s="4">
        <v>0.18509949097639983</v>
      </c>
      <c r="L753" s="4">
        <v>525090</v>
      </c>
      <c r="M753" s="4">
        <v>-2492</v>
      </c>
      <c r="N753" s="4">
        <v>1.6789949512739228</v>
      </c>
      <c r="O753" s="4">
        <v>4258.5</v>
      </c>
      <c r="P753" s="4">
        <v>4371.255487671332</v>
      </c>
      <c r="Q753" s="4">
        <v>4145.744512328668</v>
      </c>
      <c r="R753" s="4">
        <v>30.820995962314939</v>
      </c>
      <c r="S753" s="4">
        <v>16.95827725437416</v>
      </c>
      <c r="T753" s="4">
        <v>19.080648484673617</v>
      </c>
      <c r="U753" s="4">
        <v>17.783259344100479</v>
      </c>
      <c r="V753" s="4">
        <v>4272.3041868740092</v>
      </c>
      <c r="W753" s="4">
        <v>78.703739536375153</v>
      </c>
      <c r="X753" s="4">
        <v>78.448121705763299</v>
      </c>
      <c r="Y753" s="4">
        <v>79.214975197598847</v>
      </c>
      <c r="Z753" s="4">
        <v>61.666864530553298</v>
      </c>
      <c r="AA753" s="4">
        <v>4258.5</v>
      </c>
      <c r="AB753" s="4">
        <v>36.83471032025318</v>
      </c>
      <c r="AC753" s="4">
        <v>24.413270995255299</v>
      </c>
      <c r="AD753" s="4">
        <v>24.842878649995761</v>
      </c>
    </row>
    <row r="754" spans="1:30" x14ac:dyDescent="0.3">
      <c r="A754" s="3">
        <v>40946</v>
      </c>
      <c r="B754" s="4">
        <v>4330</v>
      </c>
      <c r="C754" s="4">
        <v>4335</v>
      </c>
      <c r="D754" s="4">
        <v>4272</v>
      </c>
      <c r="E754" s="4">
        <v>4274</v>
      </c>
      <c r="F754" s="4">
        <v>629716</v>
      </c>
      <c r="G754" s="4"/>
      <c r="H754" s="4">
        <v>27090553020</v>
      </c>
      <c r="I754" s="4"/>
      <c r="J754" s="4">
        <v>-61</v>
      </c>
      <c r="K754" s="4">
        <v>-1.4071510957324107</v>
      </c>
      <c r="L754" s="4">
        <v>576332</v>
      </c>
      <c r="M754" s="4">
        <v>51242</v>
      </c>
      <c r="N754" s="4">
        <v>0.28861721848089217</v>
      </c>
      <c r="O754" s="4">
        <v>4261.7</v>
      </c>
      <c r="P754" s="4">
        <v>4372.381705805431</v>
      </c>
      <c r="Q754" s="4">
        <v>4151.0182941945686</v>
      </c>
      <c r="R754" s="4">
        <v>29.434447300771204</v>
      </c>
      <c r="S754" s="4">
        <v>21.208226221079691</v>
      </c>
      <c r="T754" s="4">
        <v>19.590340122587524</v>
      </c>
      <c r="U754" s="4">
        <v>18.069651672251197</v>
      </c>
      <c r="V754" s="4">
        <v>4272.4656928860086</v>
      </c>
      <c r="W754" s="4">
        <v>58.32996555172263</v>
      </c>
      <c r="X754" s="4">
        <v>71.742069654416412</v>
      </c>
      <c r="Y754" s="4">
        <v>31.505757346335059</v>
      </c>
      <c r="Z754" s="4">
        <v>53.625269397293174</v>
      </c>
      <c r="AA754" s="4">
        <v>4261.7</v>
      </c>
      <c r="AB754" s="4">
        <v>32.383610541015514</v>
      </c>
      <c r="AC754" s="4">
        <v>25.172350951994368</v>
      </c>
      <c r="AD754" s="4">
        <v>14.422519178042293</v>
      </c>
    </row>
    <row r="755" spans="1:30" x14ac:dyDescent="0.3">
      <c r="A755" s="3">
        <v>40947</v>
      </c>
      <c r="B755" s="4">
        <v>4284</v>
      </c>
      <c r="C755" s="4">
        <v>4342</v>
      </c>
      <c r="D755" s="4">
        <v>4278</v>
      </c>
      <c r="E755" s="4">
        <v>4337</v>
      </c>
      <c r="F755" s="4">
        <v>648606</v>
      </c>
      <c r="G755" s="4"/>
      <c r="H755" s="4">
        <v>27948186460</v>
      </c>
      <c r="I755" s="4"/>
      <c r="J755" s="4">
        <v>35</v>
      </c>
      <c r="K755" s="4">
        <v>0.81357508135750811</v>
      </c>
      <c r="L755" s="4">
        <v>560084</v>
      </c>
      <c r="M755" s="4">
        <v>-16248</v>
      </c>
      <c r="N755" s="4">
        <v>1.5548166533976404</v>
      </c>
      <c r="O755" s="4">
        <v>4270.6000000000004</v>
      </c>
      <c r="P755" s="4">
        <v>4375.2812304092768</v>
      </c>
      <c r="Q755" s="4">
        <v>4165.918769590724</v>
      </c>
      <c r="R755" s="4">
        <v>27.864583333333332</v>
      </c>
      <c r="S755" s="4">
        <v>17.838541666666664</v>
      </c>
      <c r="T755" s="4">
        <v>20.656150318832502</v>
      </c>
      <c r="U755" s="4">
        <v>18.504915996404407</v>
      </c>
      <c r="V755" s="4">
        <v>4278.6118173730556</v>
      </c>
      <c r="W755" s="4">
        <v>67.824372638877364</v>
      </c>
      <c r="X755" s="4">
        <v>70.436170649236729</v>
      </c>
      <c r="Y755" s="4">
        <v>62.600776618158619</v>
      </c>
      <c r="Z755" s="4">
        <v>59.828739745890161</v>
      </c>
      <c r="AA755" s="4">
        <v>4270.6000000000004</v>
      </c>
      <c r="AB755" s="4">
        <v>33.552878685020914</v>
      </c>
      <c r="AC755" s="4">
        <v>25.970496450377844</v>
      </c>
      <c r="AD755" s="4">
        <v>15.164764469286141</v>
      </c>
    </row>
    <row r="756" spans="1:30" x14ac:dyDescent="0.3">
      <c r="A756" s="3">
        <v>40948</v>
      </c>
      <c r="B756" s="4">
        <v>4328</v>
      </c>
      <c r="C756" s="4">
        <v>4337</v>
      </c>
      <c r="D756" s="4">
        <v>4290</v>
      </c>
      <c r="E756" s="4">
        <v>4297</v>
      </c>
      <c r="F756" s="4">
        <v>584068</v>
      </c>
      <c r="G756" s="4"/>
      <c r="H756" s="4">
        <v>25204480280</v>
      </c>
      <c r="I756" s="4"/>
      <c r="J756" s="4">
        <v>-11</v>
      </c>
      <c r="K756" s="4">
        <v>-0.255338904363974</v>
      </c>
      <c r="L756" s="4">
        <v>536830</v>
      </c>
      <c r="M756" s="4">
        <v>-23254</v>
      </c>
      <c r="N756" s="4">
        <v>0.47818919456103209</v>
      </c>
      <c r="O756" s="4">
        <v>4276.55</v>
      </c>
      <c r="P756" s="4">
        <v>4372.6800681368741</v>
      </c>
      <c r="Q756" s="4">
        <v>4180.4199318631263</v>
      </c>
      <c r="R756" s="4">
        <v>27.93733681462141</v>
      </c>
      <c r="S756" s="4">
        <v>16.187989556135772</v>
      </c>
      <c r="T756" s="4">
        <v>21.640976612112716</v>
      </c>
      <c r="U756" s="4">
        <v>19.137263136443856</v>
      </c>
      <c r="V756" s="4">
        <v>4280.3630728613361</v>
      </c>
      <c r="W756" s="4">
        <v>59.50196271163253</v>
      </c>
      <c r="X756" s="4">
        <v>66.791434670035329</v>
      </c>
      <c r="Y756" s="4">
        <v>44.92301879482693</v>
      </c>
      <c r="Z756" s="4">
        <v>54.918862015537975</v>
      </c>
      <c r="AA756" s="4">
        <v>4276.55</v>
      </c>
      <c r="AB756" s="4">
        <v>30.895719781491607</v>
      </c>
      <c r="AC756" s="4">
        <v>26.439565339055349</v>
      </c>
      <c r="AD756" s="4">
        <v>8.912308884872516</v>
      </c>
    </row>
    <row r="757" spans="1:30" x14ac:dyDescent="0.3">
      <c r="A757" s="3">
        <v>40949</v>
      </c>
      <c r="B757" s="4">
        <v>4300</v>
      </c>
      <c r="C757" s="4">
        <v>4313</v>
      </c>
      <c r="D757" s="4">
        <v>4282</v>
      </c>
      <c r="E757" s="4">
        <v>4286</v>
      </c>
      <c r="F757" s="4">
        <v>530728</v>
      </c>
      <c r="G757" s="4"/>
      <c r="H757" s="4">
        <v>22792705920</v>
      </c>
      <c r="I757" s="4"/>
      <c r="J757" s="4">
        <v>-29</v>
      </c>
      <c r="K757" s="4">
        <v>-0.67207415990730013</v>
      </c>
      <c r="L757" s="4">
        <v>582990</v>
      </c>
      <c r="M757" s="4">
        <v>46160</v>
      </c>
      <c r="N757" s="4">
        <v>0.11562583945526957</v>
      </c>
      <c r="O757" s="4">
        <v>4281.05</v>
      </c>
      <c r="P757" s="4">
        <v>4369.8204342672716</v>
      </c>
      <c r="Q757" s="4">
        <v>4192.2795657327288</v>
      </c>
      <c r="R757" s="4">
        <v>27.748691099476435</v>
      </c>
      <c r="S757" s="4">
        <v>17.277486910994764</v>
      </c>
      <c r="T757" s="4">
        <v>22.786099465264165</v>
      </c>
      <c r="U757" s="4">
        <v>19.661457946923058</v>
      </c>
      <c r="V757" s="4">
        <v>4280.8999230650179</v>
      </c>
      <c r="W757" s="4">
        <v>49.924385397498611</v>
      </c>
      <c r="X757" s="4">
        <v>61.16908491252309</v>
      </c>
      <c r="Y757" s="4">
        <v>27.434986367449653</v>
      </c>
      <c r="Z757" s="4">
        <v>53.644493423453397</v>
      </c>
      <c r="AA757" s="4">
        <v>4281.05</v>
      </c>
      <c r="AB757" s="4">
        <v>27.584319275518283</v>
      </c>
      <c r="AC757" s="4">
        <v>26.548589523480391</v>
      </c>
      <c r="AD757" s="4">
        <v>2.0714595040757828</v>
      </c>
    </row>
    <row r="758" spans="1:30" x14ac:dyDescent="0.3">
      <c r="A758" s="3">
        <v>40952</v>
      </c>
      <c r="B758" s="4">
        <v>4267</v>
      </c>
      <c r="C758" s="4">
        <v>4279</v>
      </c>
      <c r="D758" s="4">
        <v>4240</v>
      </c>
      <c r="E758" s="4">
        <v>4261</v>
      </c>
      <c r="F758" s="4">
        <v>563756</v>
      </c>
      <c r="G758" s="4"/>
      <c r="H758" s="4">
        <v>24009529800</v>
      </c>
      <c r="I758" s="4"/>
      <c r="J758" s="4">
        <v>-33</v>
      </c>
      <c r="K758" s="4">
        <v>-0.76851420586865393</v>
      </c>
      <c r="L758" s="4">
        <v>611924</v>
      </c>
      <c r="M758" s="4">
        <v>28934</v>
      </c>
      <c r="N758" s="4">
        <v>-0.55661225013711946</v>
      </c>
      <c r="O758" s="4">
        <v>4284.8500000000004</v>
      </c>
      <c r="P758" s="4">
        <v>4362.6812919075619</v>
      </c>
      <c r="Q758" s="4">
        <v>4207.0187080924388</v>
      </c>
      <c r="R758" s="4">
        <v>27.390180878552968</v>
      </c>
      <c r="S758" s="4">
        <v>22.093023255813954</v>
      </c>
      <c r="T758" s="4">
        <v>23.321347507039626</v>
      </c>
      <c r="U758" s="4">
        <v>19.443884599389733</v>
      </c>
      <c r="V758" s="4">
        <v>4279.0046922969213</v>
      </c>
      <c r="W758" s="4">
        <v>39.704941946956261</v>
      </c>
      <c r="X758" s="4">
        <v>54.014370590667482</v>
      </c>
      <c r="Y758" s="4">
        <v>11.08608465953381</v>
      </c>
      <c r="Z758" s="4">
        <v>50.823132312369836</v>
      </c>
      <c r="AA758" s="4">
        <v>4284.8500000000004</v>
      </c>
      <c r="AB758" s="4">
        <v>22.68126395858144</v>
      </c>
      <c r="AC758" s="4">
        <v>26.180272803013828</v>
      </c>
      <c r="AD758" s="4">
        <v>-6.9980176888647776</v>
      </c>
    </row>
    <row r="759" spans="1:30" x14ac:dyDescent="0.3">
      <c r="A759" s="3">
        <v>40953</v>
      </c>
      <c r="B759" s="4">
        <v>4250</v>
      </c>
      <c r="C759" s="4">
        <v>4265</v>
      </c>
      <c r="D759" s="4">
        <v>4247</v>
      </c>
      <c r="E759" s="4">
        <v>4252</v>
      </c>
      <c r="F759" s="4">
        <v>348404</v>
      </c>
      <c r="G759" s="4"/>
      <c r="H759" s="4">
        <v>14825125300</v>
      </c>
      <c r="I759" s="4"/>
      <c r="J759" s="4">
        <v>-6</v>
      </c>
      <c r="K759" s="4">
        <v>-0.14091122592766556</v>
      </c>
      <c r="L759" s="4">
        <v>627824</v>
      </c>
      <c r="M759" s="4">
        <v>15900</v>
      </c>
      <c r="N759" s="4">
        <v>-0.8094804861548468</v>
      </c>
      <c r="O759" s="4">
        <v>4286.7</v>
      </c>
      <c r="P759" s="4">
        <v>4359.3914025177664</v>
      </c>
      <c r="Q759" s="4">
        <v>4214.0085974822332</v>
      </c>
      <c r="R759" s="4">
        <v>25.066666666666666</v>
      </c>
      <c r="S759" s="4">
        <v>22.8</v>
      </c>
      <c r="T759" s="4">
        <v>23.127652733109095</v>
      </c>
      <c r="U759" s="4">
        <v>19.258036196271135</v>
      </c>
      <c r="V759" s="4">
        <v>4276.4328168400716</v>
      </c>
      <c r="W759" s="4">
        <v>30.139686068613042</v>
      </c>
      <c r="X759" s="4">
        <v>46.05614241664933</v>
      </c>
      <c r="Y759" s="4">
        <v>-1.6932266274595378</v>
      </c>
      <c r="Z759" s="4">
        <v>49.830008524960789</v>
      </c>
      <c r="AA759" s="4">
        <v>4286.7</v>
      </c>
      <c r="AB759" s="4">
        <v>17.863414192222081</v>
      </c>
      <c r="AC759" s="4">
        <v>25.388191030557469</v>
      </c>
      <c r="AD759" s="4">
        <v>-15.049553676670776</v>
      </c>
    </row>
    <row r="760" spans="1:30" x14ac:dyDescent="0.3">
      <c r="A760" s="3">
        <v>40954</v>
      </c>
      <c r="B760" s="4">
        <v>4253</v>
      </c>
      <c r="C760" s="4">
        <v>4256</v>
      </c>
      <c r="D760" s="4">
        <v>4186</v>
      </c>
      <c r="E760" s="4">
        <v>4189</v>
      </c>
      <c r="F760" s="4">
        <v>941858</v>
      </c>
      <c r="G760" s="4"/>
      <c r="H760" s="4">
        <v>39738201000</v>
      </c>
      <c r="I760" s="4"/>
      <c r="J760" s="4">
        <v>-66</v>
      </c>
      <c r="K760" s="4">
        <v>-1.5511163337250293</v>
      </c>
      <c r="L760" s="4">
        <v>744456</v>
      </c>
      <c r="M760" s="4">
        <v>116632</v>
      </c>
      <c r="N760" s="4">
        <v>-2.2392326631582593</v>
      </c>
      <c r="O760" s="4">
        <v>4284.95</v>
      </c>
      <c r="P760" s="4">
        <v>4364.9161803514462</v>
      </c>
      <c r="Q760" s="4">
        <v>4204.9838196485534</v>
      </c>
      <c r="R760" s="4">
        <v>21.689785624211854</v>
      </c>
      <c r="S760" s="4">
        <v>29.255989911727614</v>
      </c>
      <c r="T760" s="4">
        <v>23.209849632044271</v>
      </c>
      <c r="U760" s="4">
        <v>19.604472430351798</v>
      </c>
      <c r="V760" s="4">
        <v>4268.1058819029222</v>
      </c>
      <c r="W760" s="4">
        <v>20.706620978257366</v>
      </c>
      <c r="X760" s="4">
        <v>37.606301937185343</v>
      </c>
      <c r="Y760" s="4">
        <v>-13.092740939598585</v>
      </c>
      <c r="Z760" s="4">
        <v>43.558281741186299</v>
      </c>
      <c r="AA760" s="4">
        <v>4284.95</v>
      </c>
      <c r="AB760" s="4">
        <v>8.8595328745077495</v>
      </c>
      <c r="AC760" s="4">
        <v>23.814033110933686</v>
      </c>
      <c r="AD760" s="4">
        <v>-29.909000472851872</v>
      </c>
    </row>
    <row r="761" spans="1:30" x14ac:dyDescent="0.3">
      <c r="A761" s="3">
        <v>40955</v>
      </c>
      <c r="B761" s="4">
        <v>4175</v>
      </c>
      <c r="C761" s="4">
        <v>4188</v>
      </c>
      <c r="D761" s="4">
        <v>4155</v>
      </c>
      <c r="E761" s="4">
        <v>4169</v>
      </c>
      <c r="F761" s="4">
        <v>810224</v>
      </c>
      <c r="G761" s="4"/>
      <c r="H761" s="4">
        <v>33800398640</v>
      </c>
      <c r="I761" s="4"/>
      <c r="J761" s="4">
        <v>-50</v>
      </c>
      <c r="K761" s="4">
        <v>-1.1851149561507466</v>
      </c>
      <c r="L761" s="4">
        <v>727332</v>
      </c>
      <c r="M761" s="4">
        <v>-17124</v>
      </c>
      <c r="N761" s="4">
        <v>-2.6446377488469848</v>
      </c>
      <c r="O761" s="4">
        <v>4282.25</v>
      </c>
      <c r="P761" s="4">
        <v>4373.2815879241925</v>
      </c>
      <c r="Q761" s="4">
        <v>4191.2184120758075</v>
      </c>
      <c r="R761" s="4">
        <v>21.31350681536555</v>
      </c>
      <c r="S761" s="4">
        <v>32.589838909541513</v>
      </c>
      <c r="T761" s="4">
        <v>23.255826643538523</v>
      </c>
      <c r="U761" s="4">
        <v>20.092530796378362</v>
      </c>
      <c r="V761" s="4">
        <v>4258.6672264835961</v>
      </c>
      <c r="W761" s="4">
        <v>16.209912267291852</v>
      </c>
      <c r="X761" s="4">
        <v>30.474172047220847</v>
      </c>
      <c r="Y761" s="4">
        <v>-12.318607292566142</v>
      </c>
      <c r="Z761" s="4">
        <v>41.800194924540833</v>
      </c>
      <c r="AA761" s="4">
        <v>4282.25</v>
      </c>
      <c r="AB761" s="4">
        <v>0.10880497174639459</v>
      </c>
      <c r="AC761" s="4">
        <v>21.556392335772991</v>
      </c>
      <c r="AD761" s="4">
        <v>-42.895174728053192</v>
      </c>
    </row>
    <row r="762" spans="1:30" x14ac:dyDescent="0.3">
      <c r="A762" s="3">
        <v>40956</v>
      </c>
      <c r="B762" s="4">
        <v>4183</v>
      </c>
      <c r="C762" s="4">
        <v>4192</v>
      </c>
      <c r="D762" s="4">
        <v>4148</v>
      </c>
      <c r="E762" s="4">
        <v>4157</v>
      </c>
      <c r="F762" s="4">
        <v>669080</v>
      </c>
      <c r="G762" s="4"/>
      <c r="H762" s="4">
        <v>27925737480</v>
      </c>
      <c r="I762" s="4"/>
      <c r="J762" s="4">
        <v>-14</v>
      </c>
      <c r="K762" s="4">
        <v>-0.33565092304003841</v>
      </c>
      <c r="L762" s="4">
        <v>715732</v>
      </c>
      <c r="M762" s="4">
        <v>-11600</v>
      </c>
      <c r="N762" s="4">
        <v>-2.8431865191123284</v>
      </c>
      <c r="O762" s="4">
        <v>4278.6499999999996</v>
      </c>
      <c r="P762" s="4">
        <v>4382.5985930640718</v>
      </c>
      <c r="Q762" s="4">
        <v>4174.7014069359275</v>
      </c>
      <c r="R762" s="4">
        <v>20.747889022919178</v>
      </c>
      <c r="S762" s="4">
        <v>32.569360675512662</v>
      </c>
      <c r="T762" s="4">
        <v>23.310912222920781</v>
      </c>
      <c r="U762" s="4">
        <v>20.641310675115395</v>
      </c>
      <c r="V762" s="4">
        <v>4248.9846334851582</v>
      </c>
      <c r="W762" s="4">
        <v>12.352999930771887</v>
      </c>
      <c r="X762" s="4">
        <v>24.433781341737859</v>
      </c>
      <c r="Y762" s="4">
        <v>-11.808562891160058</v>
      </c>
      <c r="Z762" s="4">
        <v>40.761128242574536</v>
      </c>
      <c r="AA762" s="4">
        <v>4278.6499999999996</v>
      </c>
      <c r="AB762" s="4">
        <v>-7.7056833278156773</v>
      </c>
      <c r="AC762" s="4">
        <v>18.769527986859785</v>
      </c>
      <c r="AD762" s="4">
        <v>-52.950422629350925</v>
      </c>
    </row>
    <row r="763" spans="1:30" x14ac:dyDescent="0.3">
      <c r="A763" s="3">
        <v>40959</v>
      </c>
      <c r="B763" s="4">
        <v>4190</v>
      </c>
      <c r="C763" s="4">
        <v>4192</v>
      </c>
      <c r="D763" s="4">
        <v>4168</v>
      </c>
      <c r="E763" s="4">
        <v>4178</v>
      </c>
      <c r="F763" s="4">
        <v>482652</v>
      </c>
      <c r="G763" s="4"/>
      <c r="H763" s="4">
        <v>20162677980</v>
      </c>
      <c r="I763" s="4"/>
      <c r="J763" s="4">
        <v>5</v>
      </c>
      <c r="K763" s="4">
        <v>0.11981787682722263</v>
      </c>
      <c r="L763" s="4">
        <v>717338</v>
      </c>
      <c r="M763" s="4">
        <v>1606</v>
      </c>
      <c r="N763" s="4">
        <v>-2.2815778087029779</v>
      </c>
      <c r="O763" s="4">
        <v>4275.55</v>
      </c>
      <c r="P763" s="4">
        <v>4387.3274127451523</v>
      </c>
      <c r="Q763" s="4">
        <v>4163.7725872548481</v>
      </c>
      <c r="R763" s="4">
        <v>19.732034104750305</v>
      </c>
      <c r="S763" s="4">
        <v>31.5468940316687</v>
      </c>
      <c r="T763" s="4">
        <v>22.853934685503688</v>
      </c>
      <c r="U763" s="4">
        <v>21.052030920104695</v>
      </c>
      <c r="V763" s="4">
        <v>4242.224192200857</v>
      </c>
      <c r="W763" s="4">
        <v>13.38997246243899</v>
      </c>
      <c r="X763" s="4">
        <v>20.752511715304902</v>
      </c>
      <c r="Y763" s="4">
        <v>-1.3351060432928321</v>
      </c>
      <c r="Z763" s="4">
        <v>43.354957945410625</v>
      </c>
      <c r="AA763" s="4">
        <v>4275.55</v>
      </c>
      <c r="AB763" s="4">
        <v>-12.065117940545861</v>
      </c>
      <c r="AC763" s="4">
        <v>15.832895041392581</v>
      </c>
      <c r="AD763" s="4">
        <v>-55.796025963876886</v>
      </c>
    </row>
    <row r="764" spans="1:30" x14ac:dyDescent="0.3">
      <c r="A764" s="3">
        <v>40960</v>
      </c>
      <c r="B764" s="4">
        <v>4180</v>
      </c>
      <c r="C764" s="4">
        <v>4228</v>
      </c>
      <c r="D764" s="4">
        <v>4172</v>
      </c>
      <c r="E764" s="4">
        <v>4228</v>
      </c>
      <c r="F764" s="4">
        <v>785570</v>
      </c>
      <c r="G764" s="4"/>
      <c r="H764" s="4">
        <v>33008186660.000004</v>
      </c>
      <c r="I764" s="4"/>
      <c r="J764" s="4">
        <v>51</v>
      </c>
      <c r="K764" s="4">
        <v>1.220971989466124</v>
      </c>
      <c r="L764" s="4">
        <v>644934</v>
      </c>
      <c r="M764" s="4">
        <v>-72404</v>
      </c>
      <c r="N764" s="4">
        <v>-1.0345957586255283</v>
      </c>
      <c r="O764" s="4">
        <v>4272.2</v>
      </c>
      <c r="P764" s="4">
        <v>4385.4512251589358</v>
      </c>
      <c r="Q764" s="4">
        <v>4158.9487748410638</v>
      </c>
      <c r="R764" s="4">
        <v>15.96009975062344</v>
      </c>
      <c r="S764" s="4">
        <v>32.294264339152114</v>
      </c>
      <c r="T764" s="4">
        <v>22.73862355587546</v>
      </c>
      <c r="U764" s="4">
        <v>21.651248576956327</v>
      </c>
      <c r="V764" s="4">
        <v>4240.8695072293467</v>
      </c>
      <c r="W764" s="4">
        <v>23.035995750973438</v>
      </c>
      <c r="X764" s="4">
        <v>21.513673060527747</v>
      </c>
      <c r="Y764" s="4">
        <v>26.080641131864816</v>
      </c>
      <c r="Z764" s="4">
        <v>48.956437587136101</v>
      </c>
      <c r="AA764" s="4">
        <v>4272.2</v>
      </c>
      <c r="AB764" s="4">
        <v>-11.354531179117657</v>
      </c>
      <c r="AC764" s="4">
        <v>13.243616353724939</v>
      </c>
      <c r="AD764" s="4">
        <v>-49.196295065685192</v>
      </c>
    </row>
    <row r="765" spans="1:30" x14ac:dyDescent="0.3">
      <c r="A765" s="3">
        <v>40961</v>
      </c>
      <c r="B765" s="4">
        <v>4230</v>
      </c>
      <c r="C765" s="4">
        <v>4258</v>
      </c>
      <c r="D765" s="4">
        <v>4222</v>
      </c>
      <c r="E765" s="4">
        <v>4251</v>
      </c>
      <c r="F765" s="4">
        <v>570998</v>
      </c>
      <c r="G765" s="4"/>
      <c r="H765" s="4">
        <v>24205501860.000004</v>
      </c>
      <c r="I765" s="4"/>
      <c r="J765" s="4">
        <v>50</v>
      </c>
      <c r="K765" s="4">
        <v>1.1901928112354201</v>
      </c>
      <c r="L765" s="4">
        <v>575884</v>
      </c>
      <c r="M765" s="4">
        <v>-69050</v>
      </c>
      <c r="N765" s="4">
        <v>-0.43796988078787313</v>
      </c>
      <c r="O765" s="4">
        <v>4269.7</v>
      </c>
      <c r="P765" s="4">
        <v>4382.5044325370236</v>
      </c>
      <c r="Q765" s="4">
        <v>4156.895567462976</v>
      </c>
      <c r="R765" s="4">
        <v>18.905472636815919</v>
      </c>
      <c r="S765" s="4">
        <v>32.2139303482587</v>
      </c>
      <c r="T765" s="4">
        <v>22.171317134227955</v>
      </c>
      <c r="U765" s="4">
        <v>21.786915776686101</v>
      </c>
      <c r="V765" s="4">
        <v>4241.8343160646473</v>
      </c>
      <c r="W765" s="4">
        <v>36.165411308729766</v>
      </c>
      <c r="X765" s="4">
        <v>26.397585809928419</v>
      </c>
      <c r="Y765" s="4">
        <v>55.701062306332453</v>
      </c>
      <c r="Z765" s="4">
        <v>51.288840382397041</v>
      </c>
      <c r="AA765" s="4">
        <v>4269.7</v>
      </c>
      <c r="AB765" s="4">
        <v>-8.8336494580080398</v>
      </c>
      <c r="AC765" s="4">
        <v>11.141019609750369</v>
      </c>
      <c r="AD765" s="4">
        <v>-39.949338135516818</v>
      </c>
    </row>
    <row r="766" spans="1:30" x14ac:dyDescent="0.3">
      <c r="A766" s="3">
        <v>40962</v>
      </c>
      <c r="B766" s="4">
        <v>4248</v>
      </c>
      <c r="C766" s="4">
        <v>4255</v>
      </c>
      <c r="D766" s="4">
        <v>4225</v>
      </c>
      <c r="E766" s="4">
        <v>4237</v>
      </c>
      <c r="F766" s="4">
        <v>410754</v>
      </c>
      <c r="G766" s="4"/>
      <c r="H766" s="4">
        <v>17415682920</v>
      </c>
      <c r="I766" s="4"/>
      <c r="J766" s="4">
        <v>-2</v>
      </c>
      <c r="K766" s="4">
        <v>-4.7180938900684123E-2</v>
      </c>
      <c r="L766" s="4">
        <v>548332</v>
      </c>
      <c r="M766" s="4">
        <v>-27552</v>
      </c>
      <c r="N766" s="4">
        <v>-0.68095779468126683</v>
      </c>
      <c r="O766" s="4">
        <v>4266.05</v>
      </c>
      <c r="P766" s="4">
        <v>4378.1240380284389</v>
      </c>
      <c r="Q766" s="4">
        <v>4153.9759619715614</v>
      </c>
      <c r="R766" s="4">
        <v>18.696186961869618</v>
      </c>
      <c r="S766" s="4">
        <v>31.857318573185733</v>
      </c>
      <c r="T766" s="4">
        <v>21.604010712580454</v>
      </c>
      <c r="U766" s="4">
        <v>21.821175429943494</v>
      </c>
      <c r="V766" s="4">
        <v>4241.3739050108716</v>
      </c>
      <c r="W766" s="4">
        <v>46.756584638389825</v>
      </c>
      <c r="X766" s="4">
        <v>33.183918752748887</v>
      </c>
      <c r="Y766" s="4">
        <v>73.901916409671699</v>
      </c>
      <c r="Z766" s="4">
        <v>49.829927281899373</v>
      </c>
      <c r="AA766" s="4">
        <v>4266.05</v>
      </c>
      <c r="AB766" s="4">
        <v>-7.874740423430012</v>
      </c>
      <c r="AC766" s="4">
        <v>9.3299948446855723</v>
      </c>
      <c r="AD766" s="4">
        <v>-34.409470536231169</v>
      </c>
    </row>
    <row r="767" spans="1:30" x14ac:dyDescent="0.3">
      <c r="A767" s="3">
        <v>40963</v>
      </c>
      <c r="B767" s="4">
        <v>4231</v>
      </c>
      <c r="C767" s="4">
        <v>4239</v>
      </c>
      <c r="D767" s="4">
        <v>4215</v>
      </c>
      <c r="E767" s="4">
        <v>4234</v>
      </c>
      <c r="F767" s="4">
        <v>355322</v>
      </c>
      <c r="G767" s="4"/>
      <c r="H767" s="4">
        <v>15024692180.000002</v>
      </c>
      <c r="I767" s="4"/>
      <c r="J767" s="4">
        <v>-5</v>
      </c>
      <c r="K767" s="4">
        <v>-0.11795234725171032</v>
      </c>
      <c r="L767" s="4">
        <v>548120</v>
      </c>
      <c r="M767" s="4">
        <v>-212</v>
      </c>
      <c r="N767" s="4">
        <v>-0.64764407734185192</v>
      </c>
      <c r="O767" s="4">
        <v>4261.6000000000004</v>
      </c>
      <c r="P767" s="4">
        <v>4371.3185490243104</v>
      </c>
      <c r="Q767" s="4">
        <v>4151.8814509756903</v>
      </c>
      <c r="R767" s="4">
        <v>17.103620474406991</v>
      </c>
      <c r="S767" s="4">
        <v>33.583021223470659</v>
      </c>
      <c r="T767" s="4">
        <v>21.421808886550703</v>
      </c>
      <c r="U767" s="4">
        <v>21.945094422828006</v>
      </c>
      <c r="V767" s="4">
        <v>4240.6716283431697</v>
      </c>
      <c r="W767" s="4">
        <v>55.672480927017716</v>
      </c>
      <c r="X767" s="4">
        <v>40.68010614417183</v>
      </c>
      <c r="Y767" s="4">
        <v>85.657230492709488</v>
      </c>
      <c r="Z767" s="4">
        <v>49.512248065017175</v>
      </c>
      <c r="AA767" s="4">
        <v>4261.6000000000004</v>
      </c>
      <c r="AB767" s="4">
        <v>-7.2730340239922953</v>
      </c>
      <c r="AC767" s="4">
        <v>7.7487540000495843</v>
      </c>
      <c r="AD767" s="4">
        <v>-30.043576048083757</v>
      </c>
    </row>
    <row r="768" spans="1:30" x14ac:dyDescent="0.3">
      <c r="A768" s="3">
        <v>40966</v>
      </c>
      <c r="B768" s="4">
        <v>4247</v>
      </c>
      <c r="C768" s="4">
        <v>4289</v>
      </c>
      <c r="D768" s="4">
        <v>4240</v>
      </c>
      <c r="E768" s="4">
        <v>4278</v>
      </c>
      <c r="F768" s="4">
        <v>376758</v>
      </c>
      <c r="G768" s="4"/>
      <c r="H768" s="4">
        <v>16094241180</v>
      </c>
      <c r="I768" s="4"/>
      <c r="J768" s="4">
        <v>50</v>
      </c>
      <c r="K768" s="4">
        <v>1.1825922421948913</v>
      </c>
      <c r="L768" s="4">
        <v>507470</v>
      </c>
      <c r="M768" s="4">
        <v>-40650</v>
      </c>
      <c r="N768" s="4">
        <v>0.43432327737997423</v>
      </c>
      <c r="O768" s="4">
        <v>4259.5</v>
      </c>
      <c r="P768" s="4">
        <v>4366.2342494235099</v>
      </c>
      <c r="Q768" s="4">
        <v>4152.7657505764901</v>
      </c>
      <c r="R768" s="4">
        <v>21.06537530266344</v>
      </c>
      <c r="S768" s="4">
        <v>32.566585956416468</v>
      </c>
      <c r="T768" s="4">
        <v>20.439027468300615</v>
      </c>
      <c r="U768" s="4">
        <v>21.525154797191959</v>
      </c>
      <c r="V768" s="4">
        <v>4244.2267113581056</v>
      </c>
      <c r="W768" s="4">
        <v>67.847847804773039</v>
      </c>
      <c r="X768" s="4">
        <v>49.736020031038898</v>
      </c>
      <c r="Y768" s="4">
        <v>104.07150335224132</v>
      </c>
      <c r="Z768" s="4">
        <v>54.036240880402843</v>
      </c>
      <c r="AA768" s="4">
        <v>4259.5</v>
      </c>
      <c r="AB768" s="4">
        <v>-3.2087565426782021</v>
      </c>
      <c r="AC768" s="4">
        <v>6.7051815674088422</v>
      </c>
      <c r="AD768" s="4">
        <v>-19.82787622017409</v>
      </c>
    </row>
    <row r="769" spans="1:30" x14ac:dyDescent="0.3">
      <c r="A769" s="3">
        <v>40967</v>
      </c>
      <c r="B769" s="4">
        <v>4273</v>
      </c>
      <c r="C769" s="4">
        <v>4295</v>
      </c>
      <c r="D769" s="4">
        <v>4267</v>
      </c>
      <c r="E769" s="4">
        <v>4295</v>
      </c>
      <c r="F769" s="4">
        <v>255536</v>
      </c>
      <c r="G769" s="4"/>
      <c r="H769" s="4">
        <v>10938588660</v>
      </c>
      <c r="I769" s="4"/>
      <c r="J769" s="4">
        <v>24</v>
      </c>
      <c r="K769" s="4">
        <v>0.56192929056427066</v>
      </c>
      <c r="L769" s="4">
        <v>473012</v>
      </c>
      <c r="M769" s="4">
        <v>-34458</v>
      </c>
      <c r="N769" s="4">
        <v>0.83579846926798063</v>
      </c>
      <c r="O769" s="4">
        <v>4259.3999999999996</v>
      </c>
      <c r="P769" s="4">
        <v>4365.9971857039382</v>
      </c>
      <c r="Q769" s="4">
        <v>4152.8028142960611</v>
      </c>
      <c r="R769" s="4">
        <v>22.900763358778629</v>
      </c>
      <c r="S769" s="4">
        <v>26.717557251908396</v>
      </c>
      <c r="T769" s="4">
        <v>20.171468939872522</v>
      </c>
      <c r="U769" s="4">
        <v>20.681426453463615</v>
      </c>
      <c r="V769" s="4">
        <v>4249.0622626573331</v>
      </c>
      <c r="W769" s="4">
        <v>78.565231869848688</v>
      </c>
      <c r="X769" s="4">
        <v>59.345757310642163</v>
      </c>
      <c r="Y769" s="4">
        <v>117.00418098826175</v>
      </c>
      <c r="Z769" s="4">
        <v>55.652380314622377</v>
      </c>
      <c r="AA769" s="4">
        <v>4259.3999999999996</v>
      </c>
      <c r="AB769" s="4">
        <v>1.3681988235102835</v>
      </c>
      <c r="AC769" s="4">
        <v>6.1968974965613608</v>
      </c>
      <c r="AD769" s="4">
        <v>-9.6573973461021545</v>
      </c>
    </row>
    <row r="770" spans="1:30" x14ac:dyDescent="0.3">
      <c r="A770" s="3">
        <v>40968</v>
      </c>
      <c r="B770" s="4">
        <v>4290</v>
      </c>
      <c r="C770" s="4">
        <v>4305</v>
      </c>
      <c r="D770" s="4">
        <v>4276</v>
      </c>
      <c r="E770" s="4">
        <v>4300</v>
      </c>
      <c r="F770" s="4">
        <v>176002</v>
      </c>
      <c r="G770" s="4"/>
      <c r="H770" s="4">
        <v>7548610440</v>
      </c>
      <c r="I770" s="4"/>
      <c r="J770" s="4">
        <v>20</v>
      </c>
      <c r="K770" s="4">
        <v>0.46728971962616817</v>
      </c>
      <c r="L770" s="4">
        <v>438012</v>
      </c>
      <c r="M770" s="4">
        <v>-35000</v>
      </c>
      <c r="N770" s="4">
        <v>0.93541307230966908</v>
      </c>
      <c r="O770" s="4">
        <v>4260.1499999999996</v>
      </c>
      <c r="P770" s="4">
        <v>4367.6642316160978</v>
      </c>
      <c r="Q770" s="4">
        <v>4152.6357683839014</v>
      </c>
      <c r="R770" s="4">
        <v>23.839397741530739</v>
      </c>
      <c r="S770" s="4">
        <v>26.348808030112924</v>
      </c>
      <c r="T770" s="4">
        <v>19.939541229029146</v>
      </c>
      <c r="U770" s="4">
        <v>19.839445321388141</v>
      </c>
      <c r="V770" s="4">
        <v>4253.9134757375869</v>
      </c>
      <c r="W770" s="4">
        <v>84.648583454633737</v>
      </c>
      <c r="X770" s="4">
        <v>67.780032691972693</v>
      </c>
      <c r="Y770" s="4">
        <v>118.38568497995581</v>
      </c>
      <c r="Z770" s="4">
        <v>56.129941453211785</v>
      </c>
      <c r="AA770" s="4">
        <v>4260.1499999999996</v>
      </c>
      <c r="AB770" s="4">
        <v>5.3374009044437116</v>
      </c>
      <c r="AC770" s="4">
        <v>6.1150406782644415</v>
      </c>
      <c r="AD770" s="4">
        <v>-1.5552795476414598</v>
      </c>
    </row>
    <row r="771" spans="1:30" x14ac:dyDescent="0.3">
      <c r="A771" s="3">
        <v>40969</v>
      </c>
      <c r="B771" s="4">
        <v>4285</v>
      </c>
      <c r="C771" s="4">
        <v>4308</v>
      </c>
      <c r="D771" s="4">
        <v>4277</v>
      </c>
      <c r="E771" s="4">
        <v>4277</v>
      </c>
      <c r="F771" s="4">
        <v>140788</v>
      </c>
      <c r="G771" s="4"/>
      <c r="H771" s="4">
        <v>6041151160</v>
      </c>
      <c r="I771" s="4"/>
      <c r="J771" s="4">
        <v>-11</v>
      </c>
      <c r="K771" s="4">
        <v>-0.25652985074626866</v>
      </c>
      <c r="L771" s="4">
        <v>401742</v>
      </c>
      <c r="M771" s="4">
        <v>-36270</v>
      </c>
      <c r="N771" s="4">
        <v>0.44385993753081504</v>
      </c>
      <c r="O771" s="4">
        <v>4258.1000000000004</v>
      </c>
      <c r="P771" s="4">
        <v>4362.6464490071285</v>
      </c>
      <c r="Q771" s="4">
        <v>4153.5535509928723</v>
      </c>
      <c r="R771" s="4">
        <v>22.068095838587642</v>
      </c>
      <c r="S771" s="4">
        <v>26.481715006305173</v>
      </c>
      <c r="T771" s="4">
        <v>19.679800969288888</v>
      </c>
      <c r="U771" s="4">
        <v>19.21646424155427</v>
      </c>
      <c r="V771" s="4">
        <v>4256.112192334007</v>
      </c>
      <c r="W771" s="4">
        <v>82.384769922136783</v>
      </c>
      <c r="X771" s="4">
        <v>72.648278435360723</v>
      </c>
      <c r="Y771" s="4">
        <v>101.85775289568889</v>
      </c>
      <c r="Z771" s="4">
        <v>53.348224964763766</v>
      </c>
      <c r="AA771" s="4">
        <v>4258.1000000000004</v>
      </c>
      <c r="AB771" s="4">
        <v>6.5515916982876661</v>
      </c>
      <c r="AC771" s="4">
        <v>6.1566169658857</v>
      </c>
      <c r="AD771" s="4">
        <v>0.78994946480393224</v>
      </c>
    </row>
    <row r="772" spans="1:30" x14ac:dyDescent="0.3">
      <c r="A772" s="3">
        <v>40970</v>
      </c>
      <c r="B772" s="4">
        <v>4294</v>
      </c>
      <c r="C772" s="4">
        <v>4307</v>
      </c>
      <c r="D772" s="4">
        <v>4286</v>
      </c>
      <c r="E772" s="4">
        <v>4299</v>
      </c>
      <c r="F772" s="4">
        <v>456356</v>
      </c>
      <c r="G772" s="4"/>
      <c r="H772" s="4">
        <v>19604111080</v>
      </c>
      <c r="I772" s="4"/>
      <c r="J772" s="4">
        <v>8</v>
      </c>
      <c r="K772" s="4">
        <v>0.18643672803542299</v>
      </c>
      <c r="L772" s="4">
        <v>465446</v>
      </c>
      <c r="M772" s="4">
        <v>63704</v>
      </c>
      <c r="N772" s="4">
        <v>0.99965934053025851</v>
      </c>
      <c r="O772" s="4">
        <v>4256.45</v>
      </c>
      <c r="P772" s="4">
        <v>4357.2537201694458</v>
      </c>
      <c r="Q772" s="4">
        <v>4155.6462798305538</v>
      </c>
      <c r="R772" s="4">
        <v>20.349563046192262</v>
      </c>
      <c r="S772" s="4">
        <v>26.217228464419478</v>
      </c>
      <c r="T772" s="4">
        <v>19.388040069443157</v>
      </c>
      <c r="U772" s="4">
        <v>18.604810979713342</v>
      </c>
      <c r="V772" s="4">
        <v>4260.1967454450541</v>
      </c>
      <c r="W772" s="4">
        <v>86.050630928483358</v>
      </c>
      <c r="X772" s="4">
        <v>77.115729266401601</v>
      </c>
      <c r="Y772" s="4">
        <v>103.92043425264686</v>
      </c>
      <c r="Z772" s="4">
        <v>55.565452566072956</v>
      </c>
      <c r="AA772" s="4">
        <v>4256.45</v>
      </c>
      <c r="AB772" s="4">
        <v>9.1832045231130905</v>
      </c>
      <c r="AC772" s="4">
        <v>6.4448633999073559</v>
      </c>
      <c r="AD772" s="4">
        <v>5.4766822464114693</v>
      </c>
    </row>
    <row r="773" spans="1:30" x14ac:dyDescent="0.3">
      <c r="A773" s="3">
        <v>40973</v>
      </c>
      <c r="B773" s="4">
        <v>4295</v>
      </c>
      <c r="C773" s="4">
        <v>4309</v>
      </c>
      <c r="D773" s="4">
        <v>4251</v>
      </c>
      <c r="E773" s="4">
        <v>4267</v>
      </c>
      <c r="F773" s="4">
        <v>669090</v>
      </c>
      <c r="G773" s="4"/>
      <c r="H773" s="4">
        <v>28585621919.999996</v>
      </c>
      <c r="I773" s="4"/>
      <c r="J773" s="4">
        <v>-28</v>
      </c>
      <c r="K773" s="4">
        <v>-0.65192083818393476</v>
      </c>
      <c r="L773" s="4">
        <v>551168</v>
      </c>
      <c r="M773" s="4">
        <v>85722</v>
      </c>
      <c r="N773" s="4">
        <v>0.32210283779653015</v>
      </c>
      <c r="O773" s="4">
        <v>4253.3</v>
      </c>
      <c r="P773" s="4">
        <v>4348.4947477542746</v>
      </c>
      <c r="Q773" s="4">
        <v>4158.1052522457258</v>
      </c>
      <c r="R773" s="4">
        <v>17.767106842737096</v>
      </c>
      <c r="S773" s="4">
        <v>29.411764705882355</v>
      </c>
      <c r="T773" s="4">
        <v>19.171432536203</v>
      </c>
      <c r="U773" s="4">
        <v>19.126040510438308</v>
      </c>
      <c r="V773" s="4">
        <v>4260.8446744502871</v>
      </c>
      <c r="W773" s="4">
        <v>75.806803597712317</v>
      </c>
      <c r="X773" s="4">
        <v>76.67942071017184</v>
      </c>
      <c r="Y773" s="4">
        <v>74.061569372793286</v>
      </c>
      <c r="Z773" s="4">
        <v>51.796293395016981</v>
      </c>
      <c r="AA773" s="4">
        <v>4253.3</v>
      </c>
      <c r="AB773" s="4">
        <v>8.5876509867439381</v>
      </c>
      <c r="AC773" s="4">
        <v>6.6489384081775063</v>
      </c>
      <c r="AD773" s="4">
        <v>3.8774251571328637</v>
      </c>
    </row>
    <row r="774" spans="1:30" x14ac:dyDescent="0.3">
      <c r="A774" s="3">
        <v>40974</v>
      </c>
      <c r="B774" s="4">
        <v>4269</v>
      </c>
      <c r="C774" s="4">
        <v>4282</v>
      </c>
      <c r="D774" s="4">
        <v>4256</v>
      </c>
      <c r="E774" s="4">
        <v>4268</v>
      </c>
      <c r="F774" s="4">
        <v>536342</v>
      </c>
      <c r="G774" s="4"/>
      <c r="H774" s="4">
        <v>22907806120.000004</v>
      </c>
      <c r="I774" s="4"/>
      <c r="J774" s="4">
        <v>-4</v>
      </c>
      <c r="K774" s="4">
        <v>-9.3632958801498134E-2</v>
      </c>
      <c r="L774" s="4">
        <v>539444</v>
      </c>
      <c r="M774" s="4">
        <v>-11724</v>
      </c>
      <c r="N774" s="4">
        <v>0.35269221725840583</v>
      </c>
      <c r="O774" s="4">
        <v>4253</v>
      </c>
      <c r="P774" s="4">
        <v>4347.9694687781293</v>
      </c>
      <c r="Q774" s="4">
        <v>4158.0305312218707</v>
      </c>
      <c r="R774" s="4">
        <v>18.592964824120607</v>
      </c>
      <c r="S774" s="4">
        <v>24.371859296482413</v>
      </c>
      <c r="T774" s="4">
        <v>19.031764414969288</v>
      </c>
      <c r="U774" s="4">
        <v>19.311052268778404</v>
      </c>
      <c r="V774" s="4">
        <v>4261.5261340264506</v>
      </c>
      <c r="W774" s="4">
        <v>69.33219530627629</v>
      </c>
      <c r="X774" s="4">
        <v>74.230345575539999</v>
      </c>
      <c r="Y774" s="4">
        <v>59.535894767748886</v>
      </c>
      <c r="Z774" s="4">
        <v>51.903612858581852</v>
      </c>
      <c r="AA774" s="4">
        <v>4253</v>
      </c>
      <c r="AB774" s="4">
        <v>8.102956324499246</v>
      </c>
      <c r="AC774" s="4">
        <v>6.7874163049700522</v>
      </c>
      <c r="AD774" s="4">
        <v>2.6310800390583875</v>
      </c>
    </row>
    <row r="775" spans="1:30" x14ac:dyDescent="0.3">
      <c r="A775" s="3">
        <v>40975</v>
      </c>
      <c r="B775" s="4">
        <v>4238</v>
      </c>
      <c r="C775" s="4">
        <v>4259</v>
      </c>
      <c r="D775" s="4">
        <v>4230</v>
      </c>
      <c r="E775" s="4">
        <v>4253</v>
      </c>
      <c r="F775" s="4">
        <v>484642</v>
      </c>
      <c r="G775" s="4"/>
      <c r="H775" s="4">
        <v>20582091480</v>
      </c>
      <c r="I775" s="4"/>
      <c r="J775" s="4">
        <v>-18</v>
      </c>
      <c r="K775" s="4">
        <v>-0.42144696792320302</v>
      </c>
      <c r="L775" s="4">
        <v>564836</v>
      </c>
      <c r="M775" s="4">
        <v>25392</v>
      </c>
      <c r="N775" s="4">
        <v>9.8851440406698785E-2</v>
      </c>
      <c r="O775" s="4">
        <v>4248.8</v>
      </c>
      <c r="P775" s="4">
        <v>4335.6184312228688</v>
      </c>
      <c r="Q775" s="4">
        <v>4161.9815687771315</v>
      </c>
      <c r="R775" s="4">
        <v>18.407310704960835</v>
      </c>
      <c r="S775" s="4">
        <v>28.72062663185379</v>
      </c>
      <c r="T775" s="4">
        <v>19.029081143587959</v>
      </c>
      <c r="U775" s="4">
        <v>19.84261573121023</v>
      </c>
      <c r="V775" s="4">
        <v>4260.7141212620263</v>
      </c>
      <c r="W775" s="4">
        <v>59.696640842482061</v>
      </c>
      <c r="X775" s="4">
        <v>69.385777331187356</v>
      </c>
      <c r="Y775" s="4">
        <v>40.31836786507148</v>
      </c>
      <c r="Z775" s="4">
        <v>50.140993061655983</v>
      </c>
      <c r="AA775" s="4">
        <v>4248.8</v>
      </c>
      <c r="AB775" s="4">
        <v>6.434287215052791</v>
      </c>
      <c r="AC775" s="4">
        <v>6.7537849630731701</v>
      </c>
      <c r="AD775" s="4">
        <v>-0.63899549604075823</v>
      </c>
    </row>
    <row r="776" spans="1:30" x14ac:dyDescent="0.3">
      <c r="A776" s="3">
        <v>40976</v>
      </c>
      <c r="B776" s="4">
        <v>4264</v>
      </c>
      <c r="C776" s="4">
        <v>4291</v>
      </c>
      <c r="D776" s="4">
        <v>4262</v>
      </c>
      <c r="E776" s="4">
        <v>4281</v>
      </c>
      <c r="F776" s="4">
        <v>563258</v>
      </c>
      <c r="G776" s="4"/>
      <c r="H776" s="4">
        <v>24098683720</v>
      </c>
      <c r="I776" s="4"/>
      <c r="J776" s="4">
        <v>35</v>
      </c>
      <c r="K776" s="4">
        <v>0.82430522845030629</v>
      </c>
      <c r="L776" s="4">
        <v>569716</v>
      </c>
      <c r="M776" s="4">
        <v>4880</v>
      </c>
      <c r="N776" s="4">
        <v>0.7768361581920904</v>
      </c>
      <c r="O776" s="4">
        <v>4248</v>
      </c>
      <c r="P776" s="4">
        <v>4333.3088506545482</v>
      </c>
      <c r="Q776" s="4">
        <v>4162.6911493454518</v>
      </c>
      <c r="R776" s="4">
        <v>22.853368560105679</v>
      </c>
      <c r="S776" s="4">
        <v>29.062087186261561</v>
      </c>
      <c r="T776" s="4">
        <v>18.29568457343273</v>
      </c>
      <c r="U776" s="4">
        <v>19.968330592772723</v>
      </c>
      <c r="V776" s="4">
        <v>4262.6461097132624</v>
      </c>
      <c r="W776" s="4">
        <v>61.316747903426858</v>
      </c>
      <c r="X776" s="4">
        <v>66.69610085526719</v>
      </c>
      <c r="Y776" s="4">
        <v>50.558041999746195</v>
      </c>
      <c r="Z776" s="4">
        <v>53.259842388419123</v>
      </c>
      <c r="AA776" s="4">
        <v>4248</v>
      </c>
      <c r="AB776" s="4">
        <v>7.2872184003581424</v>
      </c>
      <c r="AC776" s="4">
        <v>6.8045881475765002</v>
      </c>
      <c r="AD776" s="4">
        <v>0.96526050556328435</v>
      </c>
    </row>
    <row r="777" spans="1:30" x14ac:dyDescent="0.3">
      <c r="A777" s="3">
        <v>40977</v>
      </c>
      <c r="B777" s="4">
        <v>4291</v>
      </c>
      <c r="C777" s="4">
        <v>4325</v>
      </c>
      <c r="D777" s="4">
        <v>4291</v>
      </c>
      <c r="E777" s="4">
        <v>4319</v>
      </c>
      <c r="F777" s="4">
        <v>612186</v>
      </c>
      <c r="G777" s="4"/>
      <c r="H777" s="4">
        <v>26404662760</v>
      </c>
      <c r="I777" s="4"/>
      <c r="J777" s="4">
        <v>41</v>
      </c>
      <c r="K777" s="4">
        <v>0.95839177185600755</v>
      </c>
      <c r="L777" s="4">
        <v>577316</v>
      </c>
      <c r="M777" s="4">
        <v>7600</v>
      </c>
      <c r="N777" s="4">
        <v>1.6318990975727501</v>
      </c>
      <c r="O777" s="4">
        <v>4249.6499999999996</v>
      </c>
      <c r="P777" s="4">
        <v>4339.0150379063307</v>
      </c>
      <c r="Q777" s="4">
        <v>4160.2849620936686</v>
      </c>
      <c r="R777" s="4">
        <v>26.88311688311688</v>
      </c>
      <c r="S777" s="4">
        <v>27.532467532467532</v>
      </c>
      <c r="T777" s="4">
        <v>17.192559746880029</v>
      </c>
      <c r="U777" s="4">
        <v>19.989329606072097</v>
      </c>
      <c r="V777" s="4">
        <v>4268.0131468834279</v>
      </c>
      <c r="W777" s="4">
        <v>72.105902111056494</v>
      </c>
      <c r="X777" s="4">
        <v>68.499367940530291</v>
      </c>
      <c r="Y777" s="4">
        <v>79.318970452108914</v>
      </c>
      <c r="Z777" s="4">
        <v>57.094006458236244</v>
      </c>
      <c r="AA777" s="4">
        <v>4249.6499999999996</v>
      </c>
      <c r="AB777" s="4">
        <v>10.903763136419002</v>
      </c>
      <c r="AC777" s="4">
        <v>7.1949857655614995</v>
      </c>
      <c r="AD777" s="4">
        <v>7.417554741715005</v>
      </c>
    </row>
    <row r="778" spans="1:30" x14ac:dyDescent="0.3">
      <c r="A778" s="3">
        <v>40980</v>
      </c>
      <c r="B778" s="4">
        <v>4331</v>
      </c>
      <c r="C778" s="4">
        <v>4339</v>
      </c>
      <c r="D778" s="4">
        <v>4318</v>
      </c>
      <c r="E778" s="4">
        <v>4335</v>
      </c>
      <c r="F778" s="4">
        <v>468382</v>
      </c>
      <c r="G778" s="4"/>
      <c r="H778" s="4">
        <v>20274535900</v>
      </c>
      <c r="I778" s="4"/>
      <c r="J778" s="4">
        <v>22</v>
      </c>
      <c r="K778" s="4">
        <v>0.51008578715511244</v>
      </c>
      <c r="L778" s="4">
        <v>576982</v>
      </c>
      <c r="M778" s="4">
        <v>-334</v>
      </c>
      <c r="N778" s="4">
        <v>1.9196633242032664</v>
      </c>
      <c r="O778" s="4">
        <v>4253.3500000000004</v>
      </c>
      <c r="P778" s="4">
        <v>4350.1100640760433</v>
      </c>
      <c r="Q778" s="4">
        <v>4156.5899359239575</v>
      </c>
      <c r="R778" s="4">
        <v>29.664429530201343</v>
      </c>
      <c r="S778" s="4">
        <v>22.818791946308725</v>
      </c>
      <c r="T778" s="4">
        <v>17.309485618148049</v>
      </c>
      <c r="U778" s="4">
        <v>20.315416562593839</v>
      </c>
      <c r="V778" s="4">
        <v>4274.3928471802446</v>
      </c>
      <c r="W778" s="4">
        <v>80.180693150490256</v>
      </c>
      <c r="X778" s="4">
        <v>72.393143010516951</v>
      </c>
      <c r="Y778" s="4">
        <v>95.755793430436881</v>
      </c>
      <c r="Z778" s="4">
        <v>58.599232400236524</v>
      </c>
      <c r="AA778" s="4">
        <v>4253.3500000000004</v>
      </c>
      <c r="AB778" s="4">
        <v>14.889332224370264</v>
      </c>
      <c r="AC778" s="4">
        <v>7.9277806664004302</v>
      </c>
      <c r="AD778" s="4">
        <v>13.923103115939668</v>
      </c>
    </row>
    <row r="779" spans="1:30" x14ac:dyDescent="0.3">
      <c r="A779" s="3">
        <v>40981</v>
      </c>
      <c r="B779" s="4">
        <v>4335</v>
      </c>
      <c r="C779" s="4">
        <v>4347</v>
      </c>
      <c r="D779" s="4">
        <v>4332</v>
      </c>
      <c r="E779" s="4">
        <v>4341</v>
      </c>
      <c r="F779" s="4">
        <v>392306</v>
      </c>
      <c r="G779" s="4"/>
      <c r="H779" s="4">
        <v>17027607780</v>
      </c>
      <c r="I779" s="4"/>
      <c r="J779" s="4">
        <v>13</v>
      </c>
      <c r="K779" s="4">
        <v>0.30036968576709794</v>
      </c>
      <c r="L779" s="4">
        <v>593444</v>
      </c>
      <c r="M779" s="4">
        <v>16462</v>
      </c>
      <c r="N779" s="4">
        <v>1.9540607825637608</v>
      </c>
      <c r="O779" s="4">
        <v>4257.8</v>
      </c>
      <c r="P779" s="4">
        <v>4361.8165371467439</v>
      </c>
      <c r="Q779" s="4">
        <v>4153.7834628532564</v>
      </c>
      <c r="R779" s="4">
        <v>30.862533692722373</v>
      </c>
      <c r="S779" s="4">
        <v>22.911051212938006</v>
      </c>
      <c r="T779" s="4">
        <v>17.812065186846958</v>
      </c>
      <c r="U779" s="4">
        <v>20.469858959978026</v>
      </c>
      <c r="V779" s="4">
        <v>4280.7363855440308</v>
      </c>
      <c r="W779" s="4">
        <v>85.077727057591801</v>
      </c>
      <c r="X779" s="4">
        <v>76.62133769287523</v>
      </c>
      <c r="Y779" s="4">
        <v>101.99050578702494</v>
      </c>
      <c r="Z779" s="4">
        <v>59.164724939209421</v>
      </c>
      <c r="AA779" s="4">
        <v>4257.8</v>
      </c>
      <c r="AB779" s="4">
        <v>18.320882567075387</v>
      </c>
      <c r="AC779" s="4">
        <v>8.9175998950361404</v>
      </c>
      <c r="AD779" s="4">
        <v>18.806565344078493</v>
      </c>
    </row>
    <row r="780" spans="1:30" x14ac:dyDescent="0.3">
      <c r="A780" s="3">
        <v>40982</v>
      </c>
      <c r="B780" s="4">
        <v>4359</v>
      </c>
      <c r="C780" s="4">
        <v>4359</v>
      </c>
      <c r="D780" s="4">
        <v>4313</v>
      </c>
      <c r="E780" s="4">
        <v>4325</v>
      </c>
      <c r="F780" s="4">
        <v>676324</v>
      </c>
      <c r="G780" s="4"/>
      <c r="H780" s="4">
        <v>29312192580</v>
      </c>
      <c r="I780" s="4"/>
      <c r="J780" s="4">
        <v>-15</v>
      </c>
      <c r="K780" s="4">
        <v>-0.34562211981566821</v>
      </c>
      <c r="L780" s="4">
        <v>616210</v>
      </c>
      <c r="M780" s="4">
        <v>22766</v>
      </c>
      <c r="N780" s="4">
        <v>1.416311025653042</v>
      </c>
      <c r="O780" s="4">
        <v>4264.6000000000004</v>
      </c>
      <c r="P780" s="4">
        <v>4367.5123899246346</v>
      </c>
      <c r="Q780" s="4">
        <v>4161.6876100753661</v>
      </c>
      <c r="R780" s="4">
        <v>33.565459610027858</v>
      </c>
      <c r="S780" s="4">
        <v>17.82729805013928</v>
      </c>
      <c r="T780" s="4">
        <v>18.600656241074333</v>
      </c>
      <c r="U780" s="4">
        <v>20.9052529365593</v>
      </c>
      <c r="V780" s="4">
        <v>4284.9519678731704</v>
      </c>
      <c r="W780" s="4">
        <v>81.266288322632263</v>
      </c>
      <c r="X780" s="4">
        <v>78.169654569460917</v>
      </c>
      <c r="Y780" s="4">
        <v>87.45955582897497</v>
      </c>
      <c r="Z780" s="4">
        <v>56.980051879257957</v>
      </c>
      <c r="AA780" s="4">
        <v>4264.6000000000004</v>
      </c>
      <c r="AB780" s="4">
        <v>19.524280897489916</v>
      </c>
      <c r="AC780" s="4">
        <v>9.9277599905079281</v>
      </c>
      <c r="AD780" s="4">
        <v>19.193041813963976</v>
      </c>
    </row>
    <row r="781" spans="1:30" x14ac:dyDescent="0.3">
      <c r="A781" s="3">
        <v>40983</v>
      </c>
      <c r="B781" s="4">
        <v>4321</v>
      </c>
      <c r="C781" s="4">
        <v>4340</v>
      </c>
      <c r="D781" s="4">
        <v>4310</v>
      </c>
      <c r="E781" s="4">
        <v>4337</v>
      </c>
      <c r="F781" s="4">
        <v>528178</v>
      </c>
      <c r="G781" s="4"/>
      <c r="H781" s="4">
        <v>22858212400.000004</v>
      </c>
      <c r="I781" s="4"/>
      <c r="J781" s="4">
        <v>3</v>
      </c>
      <c r="K781" s="4">
        <v>6.9220119981541303E-2</v>
      </c>
      <c r="L781" s="4">
        <v>612814</v>
      </c>
      <c r="M781" s="4">
        <v>-3396</v>
      </c>
      <c r="N781" s="4">
        <v>1.4977767376550433</v>
      </c>
      <c r="O781" s="4">
        <v>4273</v>
      </c>
      <c r="P781" s="4">
        <v>4370.6176213600802</v>
      </c>
      <c r="Q781" s="4">
        <v>4175.3823786399198</v>
      </c>
      <c r="R781" s="4">
        <v>33.753501400560218</v>
      </c>
      <c r="S781" s="4">
        <v>14.005602240896359</v>
      </c>
      <c r="T781" s="4">
        <v>19.622127909931983</v>
      </c>
      <c r="U781" s="4">
        <v>21.438977276735251</v>
      </c>
      <c r="V781" s="4">
        <v>4289.9089233138202</v>
      </c>
      <c r="W781" s="4">
        <v>81.826104359791017</v>
      </c>
      <c r="X781" s="4">
        <v>79.388471166237608</v>
      </c>
      <c r="Y781" s="4">
        <v>86.701370746897823</v>
      </c>
      <c r="Z781" s="4">
        <v>58.198625640364931</v>
      </c>
      <c r="AA781" s="4">
        <v>4273</v>
      </c>
      <c r="AB781" s="4">
        <v>21.201880376903318</v>
      </c>
      <c r="AC781" s="4">
        <v>11.001485741593203</v>
      </c>
      <c r="AD781" s="4">
        <v>20.40078927062023</v>
      </c>
    </row>
    <row r="782" spans="1:30" x14ac:dyDescent="0.3">
      <c r="A782" s="3">
        <v>40984</v>
      </c>
      <c r="B782" s="4">
        <v>4348</v>
      </c>
      <c r="C782" s="4">
        <v>4352</v>
      </c>
      <c r="D782" s="4">
        <v>4318</v>
      </c>
      <c r="E782" s="4">
        <v>4335</v>
      </c>
      <c r="F782" s="4">
        <v>517400</v>
      </c>
      <c r="G782" s="4"/>
      <c r="H782" s="4">
        <v>22421116780</v>
      </c>
      <c r="I782" s="4"/>
      <c r="J782" s="4">
        <v>8</v>
      </c>
      <c r="K782" s="4">
        <v>0.18488560203374163</v>
      </c>
      <c r="L782" s="4">
        <v>621602</v>
      </c>
      <c r="M782" s="4">
        <v>8788</v>
      </c>
      <c r="N782" s="4">
        <v>1.2401036922861433</v>
      </c>
      <c r="O782" s="4">
        <v>4281.8999999999996</v>
      </c>
      <c r="P782" s="4">
        <v>4367.2812625814349</v>
      </c>
      <c r="Q782" s="4">
        <v>4196.5187374185643</v>
      </c>
      <c r="R782" s="4">
        <v>35.36931818181818</v>
      </c>
      <c r="S782" s="4">
        <v>13.210227272727273</v>
      </c>
      <c r="T782" s="4">
        <v>20.794232379250072</v>
      </c>
      <c r="U782" s="4">
        <v>22.052572301085426</v>
      </c>
      <c r="V782" s="4">
        <v>4294.2033115696468</v>
      </c>
      <c r="W782" s="4">
        <v>81.682519185597116</v>
      </c>
      <c r="X782" s="4">
        <v>80.153153839357444</v>
      </c>
      <c r="Y782" s="4">
        <v>84.741249878076445</v>
      </c>
      <c r="Z782" s="4">
        <v>57.910841431659776</v>
      </c>
      <c r="AA782" s="4">
        <v>4281.8999999999996</v>
      </c>
      <c r="AB782" s="4">
        <v>22.115077913458663</v>
      </c>
      <c r="AC782" s="4">
        <v>12.059923091294674</v>
      </c>
      <c r="AD782" s="4">
        <v>20.110309644327977</v>
      </c>
    </row>
    <row r="783" spans="1:30" x14ac:dyDescent="0.3">
      <c r="A783" s="3">
        <v>40987</v>
      </c>
      <c r="B783" s="4">
        <v>4331</v>
      </c>
      <c r="C783" s="4">
        <v>4346</v>
      </c>
      <c r="D783" s="4">
        <v>4324</v>
      </c>
      <c r="E783" s="4">
        <v>4343</v>
      </c>
      <c r="F783" s="4">
        <v>432844</v>
      </c>
      <c r="G783" s="4"/>
      <c r="H783" s="4">
        <v>18765277900</v>
      </c>
      <c r="I783" s="4"/>
      <c r="J783" s="4">
        <v>10</v>
      </c>
      <c r="K783" s="4">
        <v>0.23078698361412414</v>
      </c>
      <c r="L783" s="4">
        <v>636916</v>
      </c>
      <c r="M783" s="4">
        <v>15314</v>
      </c>
      <c r="N783" s="4">
        <v>1.2318916587998174</v>
      </c>
      <c r="O783" s="4">
        <v>4290.1499999999996</v>
      </c>
      <c r="P783" s="4">
        <v>4365.0186182589205</v>
      </c>
      <c r="Q783" s="4">
        <v>4215.2813817410788</v>
      </c>
      <c r="R783" s="4">
        <v>36.034732272069462</v>
      </c>
      <c r="S783" s="4">
        <v>13.458755426917513</v>
      </c>
      <c r="T783" s="4">
        <v>21.922915131260737</v>
      </c>
      <c r="U783" s="4">
        <v>22.388424908382213</v>
      </c>
      <c r="V783" s="4">
        <v>4298.8506152296804</v>
      </c>
      <c r="W783" s="4">
        <v>83.653979198666818</v>
      </c>
      <c r="X783" s="4">
        <v>81.320095625793897</v>
      </c>
      <c r="Y783" s="4">
        <v>88.321746344412645</v>
      </c>
      <c r="Z783" s="4">
        <v>58.769284480661788</v>
      </c>
      <c r="AA783" s="4">
        <v>4290.1499999999996</v>
      </c>
      <c r="AB783" s="4">
        <v>23.216699027131654</v>
      </c>
      <c r="AC783" s="4">
        <v>13.122473180422006</v>
      </c>
      <c r="AD783" s="4">
        <v>20.188451693419296</v>
      </c>
    </row>
    <row r="784" spans="1:30" x14ac:dyDescent="0.3">
      <c r="A784" s="3">
        <v>40988</v>
      </c>
      <c r="B784" s="4">
        <v>4346</v>
      </c>
      <c r="C784" s="4">
        <v>4353</v>
      </c>
      <c r="D784" s="4">
        <v>4327</v>
      </c>
      <c r="E784" s="4">
        <v>4333</v>
      </c>
      <c r="F784" s="4">
        <v>452686</v>
      </c>
      <c r="G784" s="4"/>
      <c r="H784" s="4">
        <v>19645198880</v>
      </c>
      <c r="I784" s="4"/>
      <c r="J784" s="4">
        <v>-2</v>
      </c>
      <c r="K784" s="4">
        <v>-4.61361014994233E-2</v>
      </c>
      <c r="L784" s="4">
        <v>623888</v>
      </c>
      <c r="M784" s="4">
        <v>-13028</v>
      </c>
      <c r="N784" s="4">
        <v>0.87535503096336476</v>
      </c>
      <c r="O784" s="4">
        <v>4295.3999999999996</v>
      </c>
      <c r="P784" s="4">
        <v>4366.7425539212045</v>
      </c>
      <c r="Q784" s="4">
        <v>4224.0574460787948</v>
      </c>
      <c r="R784" s="4">
        <v>33.282904689863848</v>
      </c>
      <c r="S784" s="4">
        <v>14.069591527987898</v>
      </c>
      <c r="T784" s="4">
        <v>22.259162664922641</v>
      </c>
      <c r="U784" s="4">
        <v>22.498893110399052</v>
      </c>
      <c r="V784" s="4">
        <v>4302.1029375887583</v>
      </c>
      <c r="W784" s="4">
        <v>80.167944895331132</v>
      </c>
      <c r="X784" s="4">
        <v>80.936045382306304</v>
      </c>
      <c r="Y784" s="4">
        <v>78.631743921380803</v>
      </c>
      <c r="Z784" s="4">
        <v>57.233335777681702</v>
      </c>
      <c r="AA784" s="4">
        <v>4295.3999999999996</v>
      </c>
      <c r="AB784" s="4">
        <v>23.017493927847681</v>
      </c>
      <c r="AC784" s="4">
        <v>14.064856108748261</v>
      </c>
      <c r="AD784" s="4">
        <v>17.905275638198841</v>
      </c>
    </row>
    <row r="785" spans="1:30" x14ac:dyDescent="0.3">
      <c r="A785" s="3">
        <v>40989</v>
      </c>
      <c r="B785" s="4">
        <v>4326</v>
      </c>
      <c r="C785" s="4">
        <v>4358</v>
      </c>
      <c r="D785" s="4">
        <v>4325</v>
      </c>
      <c r="E785" s="4">
        <v>4358</v>
      </c>
      <c r="F785" s="4">
        <v>588074</v>
      </c>
      <c r="G785" s="4"/>
      <c r="H785" s="4">
        <v>25544021800</v>
      </c>
      <c r="I785" s="4"/>
      <c r="J785" s="4">
        <v>19</v>
      </c>
      <c r="K785" s="4">
        <v>0.43788891449642769</v>
      </c>
      <c r="L785" s="4">
        <v>667340</v>
      </c>
      <c r="M785" s="4">
        <v>43452</v>
      </c>
      <c r="N785" s="4">
        <v>1.3311631692146719</v>
      </c>
      <c r="O785" s="4">
        <v>4300.75</v>
      </c>
      <c r="P785" s="4">
        <v>4373.9944537149404</v>
      </c>
      <c r="Q785" s="4">
        <v>4227.5055462850596</v>
      </c>
      <c r="R785" s="4">
        <v>29.635258358662615</v>
      </c>
      <c r="S785" s="4">
        <v>14.437689969604865</v>
      </c>
      <c r="T785" s="4">
        <v>22.681597432940091</v>
      </c>
      <c r="U785" s="4">
        <v>22.426457283584021</v>
      </c>
      <c r="V785" s="4">
        <v>4307.4264673422103</v>
      </c>
      <c r="W785" s="4">
        <v>86.288433851789378</v>
      </c>
      <c r="X785" s="4">
        <v>82.720174872133995</v>
      </c>
      <c r="Y785" s="4">
        <v>93.424951811100158</v>
      </c>
      <c r="Z785" s="4">
        <v>59.985415577072857</v>
      </c>
      <c r="AA785" s="4">
        <v>4300.75</v>
      </c>
      <c r="AB785" s="4">
        <v>24.593415927806745</v>
      </c>
      <c r="AC785" s="4">
        <v>15.067576091515734</v>
      </c>
      <c r="AD785" s="4">
        <v>19.051679672582022</v>
      </c>
    </row>
    <row r="786" spans="1:30" x14ac:dyDescent="0.3">
      <c r="A786" s="3">
        <v>40990</v>
      </c>
      <c r="B786" s="4">
        <v>4358</v>
      </c>
      <c r="C786" s="4">
        <v>4367</v>
      </c>
      <c r="D786" s="4">
        <v>4346</v>
      </c>
      <c r="E786" s="4">
        <v>4355</v>
      </c>
      <c r="F786" s="4">
        <v>659168</v>
      </c>
      <c r="G786" s="4"/>
      <c r="H786" s="4">
        <v>28715229640</v>
      </c>
      <c r="I786" s="4"/>
      <c r="J786" s="4">
        <v>12</v>
      </c>
      <c r="K786" s="4">
        <v>0.27630670043748562</v>
      </c>
      <c r="L786" s="4">
        <v>674628</v>
      </c>
      <c r="M786" s="4">
        <v>7288</v>
      </c>
      <c r="N786" s="4">
        <v>1.1226823633218479</v>
      </c>
      <c r="O786" s="4">
        <v>4306.6499999999996</v>
      </c>
      <c r="P786" s="4">
        <v>4377.3699406108344</v>
      </c>
      <c r="Q786" s="4">
        <v>4235.9300593891649</v>
      </c>
      <c r="R786" s="4">
        <v>31.432973805855159</v>
      </c>
      <c r="S786" s="4">
        <v>14.637904468412941</v>
      </c>
      <c r="T786" s="4">
        <v>23.202636744839449</v>
      </c>
      <c r="U786" s="4">
        <v>22.40332372870995</v>
      </c>
      <c r="V786" s="4">
        <v>4311.9572799762855</v>
      </c>
      <c r="W786" s="4">
        <v>83.841412041543791</v>
      </c>
      <c r="X786" s="4">
        <v>83.093920595270603</v>
      </c>
      <c r="Y786" s="4">
        <v>85.33639493409018</v>
      </c>
      <c r="Z786" s="4">
        <v>59.501752379467945</v>
      </c>
      <c r="AA786" s="4">
        <v>4306.6499999999996</v>
      </c>
      <c r="AB786" s="4">
        <v>25.308529563923912</v>
      </c>
      <c r="AC786" s="4">
        <v>16.042904993649845</v>
      </c>
      <c r="AD786" s="4">
        <v>18.531249140548134</v>
      </c>
    </row>
    <row r="787" spans="1:30" x14ac:dyDescent="0.3">
      <c r="A787" s="3">
        <v>40991</v>
      </c>
      <c r="B787" s="4">
        <v>4352</v>
      </c>
      <c r="C787" s="4">
        <v>4355</v>
      </c>
      <c r="D787" s="4">
        <v>4338</v>
      </c>
      <c r="E787" s="4">
        <v>4347</v>
      </c>
      <c r="F787" s="4">
        <v>422408</v>
      </c>
      <c r="G787" s="4"/>
      <c r="H787" s="4">
        <v>18349087300</v>
      </c>
      <c r="I787" s="4"/>
      <c r="J787" s="4">
        <v>-9</v>
      </c>
      <c r="K787" s="4">
        <v>-0.20661157024793389</v>
      </c>
      <c r="L787" s="4">
        <v>680868</v>
      </c>
      <c r="M787" s="4">
        <v>6240</v>
      </c>
      <c r="N787" s="4">
        <v>0.80467499942025866</v>
      </c>
      <c r="O787" s="4">
        <v>4312.3</v>
      </c>
      <c r="P787" s="4">
        <v>4376.6711115330472</v>
      </c>
      <c r="Q787" s="4">
        <v>4247.9288884669531</v>
      </c>
      <c r="R787" s="4">
        <v>31.775700934579437</v>
      </c>
      <c r="S787" s="4">
        <v>14.485981308411217</v>
      </c>
      <c r="T787" s="4">
        <v>23.44570784997952</v>
      </c>
      <c r="U787" s="4">
        <v>22.43375836826511</v>
      </c>
      <c r="V787" s="4">
        <v>4315.2946818833061</v>
      </c>
      <c r="W787" s="4">
        <v>77.531701594947322</v>
      </c>
      <c r="X787" s="4">
        <v>81.239847595162843</v>
      </c>
      <c r="Y787" s="4">
        <v>70.115409594516279</v>
      </c>
      <c r="Z787" s="4">
        <v>58.184853456082784</v>
      </c>
      <c r="AA787" s="4">
        <v>4312.3</v>
      </c>
      <c r="AB787" s="4">
        <v>24.942210850752417</v>
      </c>
      <c r="AC787" s="4">
        <v>16.890457932421519</v>
      </c>
      <c r="AD787" s="4">
        <v>16.103505836661796</v>
      </c>
    </row>
    <row r="788" spans="1:30" x14ac:dyDescent="0.3">
      <c r="A788" s="3">
        <v>40994</v>
      </c>
      <c r="B788" s="4">
        <v>4350</v>
      </c>
      <c r="C788" s="4">
        <v>4361</v>
      </c>
      <c r="D788" s="4">
        <v>4345</v>
      </c>
      <c r="E788" s="4">
        <v>4354</v>
      </c>
      <c r="F788" s="4">
        <v>372336</v>
      </c>
      <c r="G788" s="4"/>
      <c r="H788" s="4">
        <v>16212827760</v>
      </c>
      <c r="I788" s="4"/>
      <c r="J788" s="4">
        <v>11</v>
      </c>
      <c r="K788" s="4">
        <v>0.25328114206769514</v>
      </c>
      <c r="L788" s="4">
        <v>678352</v>
      </c>
      <c r="M788" s="4">
        <v>-2516</v>
      </c>
      <c r="N788" s="4">
        <v>0.87810755079816583</v>
      </c>
      <c r="O788" s="4">
        <v>4316.1000000000004</v>
      </c>
      <c r="P788" s="4">
        <v>4380.8947528739791</v>
      </c>
      <c r="Q788" s="4">
        <v>4251.3052471260216</v>
      </c>
      <c r="R788" s="4">
        <v>26.533996683250415</v>
      </c>
      <c r="S788" s="4">
        <v>15.422885572139306</v>
      </c>
      <c r="T788" s="4">
        <v>23.697583758936595</v>
      </c>
      <c r="U788" s="4">
        <v>22.068305613618605</v>
      </c>
      <c r="V788" s="4">
        <v>4318.9809026563244</v>
      </c>
      <c r="W788" s="4">
        <v>77.418795215345</v>
      </c>
      <c r="X788" s="4">
        <v>79.9661634685569</v>
      </c>
      <c r="Y788" s="4">
        <v>72.3240587089212</v>
      </c>
      <c r="Z788" s="4">
        <v>59.020219394269482</v>
      </c>
      <c r="AA788" s="4">
        <v>4316.1000000000004</v>
      </c>
      <c r="AB788" s="4">
        <v>24.929371849255404</v>
      </c>
      <c r="AC788" s="4">
        <v>17.656068781643793</v>
      </c>
      <c r="AD788" s="4">
        <v>14.546606135223222</v>
      </c>
    </row>
    <row r="789" spans="1:30" x14ac:dyDescent="0.3">
      <c r="A789" s="3">
        <v>40995</v>
      </c>
      <c r="B789" s="4">
        <v>4362</v>
      </c>
      <c r="C789" s="4">
        <v>4371</v>
      </c>
      <c r="D789" s="4">
        <v>4355</v>
      </c>
      <c r="E789" s="4">
        <v>4367</v>
      </c>
      <c r="F789" s="4">
        <v>407734</v>
      </c>
      <c r="G789" s="4"/>
      <c r="H789" s="4">
        <v>17800867600</v>
      </c>
      <c r="I789" s="4"/>
      <c r="J789" s="4">
        <v>13</v>
      </c>
      <c r="K789" s="4">
        <v>0.29857602204869088</v>
      </c>
      <c r="L789" s="4">
        <v>671392</v>
      </c>
      <c r="M789" s="4">
        <v>-6960</v>
      </c>
      <c r="N789" s="4">
        <v>1.0949834479246288</v>
      </c>
      <c r="O789" s="4">
        <v>4319.7</v>
      </c>
      <c r="P789" s="4">
        <v>4387.3434771430329</v>
      </c>
      <c r="Q789" s="4">
        <v>4252.0565228569667</v>
      </c>
      <c r="R789" s="4">
        <v>27.702702702702698</v>
      </c>
      <c r="S789" s="4">
        <v>15.70945945945946</v>
      </c>
      <c r="T789" s="4">
        <v>24.694291331519658</v>
      </c>
      <c r="U789" s="4">
        <v>22.432880135696088</v>
      </c>
      <c r="V789" s="4">
        <v>4323.554150022389</v>
      </c>
      <c r="W789" s="4">
        <v>82.760071127169894</v>
      </c>
      <c r="X789" s="4">
        <v>80.897466021427888</v>
      </c>
      <c r="Y789" s="4">
        <v>86.485281338653891</v>
      </c>
      <c r="Z789" s="4">
        <v>60.560487713146301</v>
      </c>
      <c r="AA789" s="4">
        <v>4319.7</v>
      </c>
      <c r="AB789" s="4">
        <v>25.672254433846319</v>
      </c>
      <c r="AC789" s="4">
        <v>18.419515034234511</v>
      </c>
      <c r="AD789" s="4">
        <v>14.505478799223617</v>
      </c>
    </row>
    <row r="790" spans="1:30" x14ac:dyDescent="0.3">
      <c r="A790" s="3">
        <v>40996</v>
      </c>
      <c r="B790" s="4">
        <v>4365</v>
      </c>
      <c r="C790" s="4">
        <v>4368</v>
      </c>
      <c r="D790" s="4">
        <v>4345</v>
      </c>
      <c r="E790" s="4">
        <v>4345</v>
      </c>
      <c r="F790" s="4">
        <v>451900</v>
      </c>
      <c r="G790" s="4"/>
      <c r="H790" s="4">
        <v>19673145340</v>
      </c>
      <c r="I790" s="4"/>
      <c r="J790" s="4">
        <v>-20</v>
      </c>
      <c r="K790" s="4">
        <v>-0.45819014891179843</v>
      </c>
      <c r="L790" s="4">
        <v>674062</v>
      </c>
      <c r="M790" s="4">
        <v>2670</v>
      </c>
      <c r="N790" s="4">
        <v>0.53332407825171924</v>
      </c>
      <c r="O790" s="4">
        <v>4321.95</v>
      </c>
      <c r="P790" s="4">
        <v>4389.8159708543244</v>
      </c>
      <c r="Q790" s="4">
        <v>4254.0840291456752</v>
      </c>
      <c r="R790" s="4">
        <v>26.27986348122867</v>
      </c>
      <c r="S790" s="4">
        <v>17.576791808873722</v>
      </c>
      <c r="T790" s="4">
        <v>25.436509230352339</v>
      </c>
      <c r="U790" s="4">
        <v>22.688025229690744</v>
      </c>
      <c r="V790" s="4">
        <v>4325.5966119250179</v>
      </c>
      <c r="W790" s="4">
        <v>72.154512826918292</v>
      </c>
      <c r="X790" s="4">
        <v>77.983148289924699</v>
      </c>
      <c r="Y790" s="4">
        <v>60.497241900905493</v>
      </c>
      <c r="Z790" s="4">
        <v>56.760118670523177</v>
      </c>
      <c r="AA790" s="4">
        <v>4321.95</v>
      </c>
      <c r="AB790" s="4">
        <v>24.206737889764554</v>
      </c>
      <c r="AC790" s="4">
        <v>18.970679115713562</v>
      </c>
      <c r="AD790" s="4">
        <v>10.472117548101984</v>
      </c>
    </row>
    <row r="791" spans="1:30" x14ac:dyDescent="0.3">
      <c r="A791" s="3">
        <v>40997</v>
      </c>
      <c r="B791" s="4">
        <v>4338</v>
      </c>
      <c r="C791" s="4">
        <v>4342</v>
      </c>
      <c r="D791" s="4">
        <v>4313</v>
      </c>
      <c r="E791" s="4">
        <v>4320</v>
      </c>
      <c r="F791" s="4">
        <v>540574</v>
      </c>
      <c r="G791" s="4"/>
      <c r="H791" s="4">
        <v>23373867680</v>
      </c>
      <c r="I791" s="4"/>
      <c r="J791" s="4">
        <v>-33</v>
      </c>
      <c r="K791" s="4">
        <v>-0.75809786354238462</v>
      </c>
      <c r="L791" s="4">
        <v>672526</v>
      </c>
      <c r="M791" s="4">
        <v>-1536</v>
      </c>
      <c r="N791" s="4">
        <v>-9.4817418653601063E-2</v>
      </c>
      <c r="O791" s="4">
        <v>4324.1000000000004</v>
      </c>
      <c r="P791" s="4">
        <v>4388.7835373182388</v>
      </c>
      <c r="Q791" s="4">
        <v>4259.4164626817619</v>
      </c>
      <c r="R791" s="4">
        <v>25.724020442930151</v>
      </c>
      <c r="S791" s="4">
        <v>22.998296422487222</v>
      </c>
      <c r="T791" s="4">
        <v>25.261684055527166</v>
      </c>
      <c r="U791" s="4">
        <v>22.470742512408027</v>
      </c>
      <c r="V791" s="4">
        <v>4325.0636012654923</v>
      </c>
      <c r="W791" s="4">
        <v>52.125997057025984</v>
      </c>
      <c r="X791" s="4">
        <v>69.364097878958461</v>
      </c>
      <c r="Y791" s="4">
        <v>17.64979541316103</v>
      </c>
      <c r="Z791" s="4">
        <v>52.796980482478652</v>
      </c>
      <c r="AA791" s="4">
        <v>4324.1000000000004</v>
      </c>
      <c r="AB791" s="4">
        <v>20.788378912039661</v>
      </c>
      <c r="AC791" s="4">
        <v>19.143793382030335</v>
      </c>
      <c r="AD791" s="4">
        <v>3.2891710600186528</v>
      </c>
    </row>
    <row r="792" spans="1:30" x14ac:dyDescent="0.3">
      <c r="A792" s="3">
        <v>40998</v>
      </c>
      <c r="B792" s="4">
        <v>4319</v>
      </c>
      <c r="C792" s="4">
        <v>4333</v>
      </c>
      <c r="D792" s="4">
        <v>4314</v>
      </c>
      <c r="E792" s="4">
        <v>4324</v>
      </c>
      <c r="F792" s="4">
        <v>345926</v>
      </c>
      <c r="G792" s="4"/>
      <c r="H792" s="4">
        <v>14958002360</v>
      </c>
      <c r="I792" s="4"/>
      <c r="J792" s="4">
        <v>1</v>
      </c>
      <c r="K792" s="4">
        <v>2.3132084200786492E-2</v>
      </c>
      <c r="L792" s="4">
        <v>633168</v>
      </c>
      <c r="M792" s="4">
        <v>-39358</v>
      </c>
      <c r="N792" s="4">
        <v>-3.121134705862794E-2</v>
      </c>
      <c r="O792" s="4">
        <v>4325.3500000000004</v>
      </c>
      <c r="P792" s="4">
        <v>4389.0030439177899</v>
      </c>
      <c r="Q792" s="4">
        <v>4261.6969560822108</v>
      </c>
      <c r="R792" s="4">
        <v>26.215277777777779</v>
      </c>
      <c r="S792" s="4">
        <v>23.4375</v>
      </c>
      <c r="T792" s="4">
        <v>24.91137752559597</v>
      </c>
      <c r="U792" s="4">
        <v>22.149708797519565</v>
      </c>
      <c r="V792" s="4">
        <v>4324.9623059068736</v>
      </c>
      <c r="W792" s="4">
        <v>41.072503785143759</v>
      </c>
      <c r="X792" s="4">
        <v>59.933566514353565</v>
      </c>
      <c r="Y792" s="4">
        <v>3.3503783267241403</v>
      </c>
      <c r="Z792" s="4">
        <v>53.345617046845128</v>
      </c>
      <c r="AA792" s="4">
        <v>4325.3500000000004</v>
      </c>
      <c r="AB792" s="4">
        <v>18.192361149866883</v>
      </c>
      <c r="AC792" s="4">
        <v>19.053180788490959</v>
      </c>
      <c r="AD792" s="4">
        <v>-1.7216392772481512</v>
      </c>
    </row>
    <row r="793" spans="1:30" x14ac:dyDescent="0.3">
      <c r="A793" s="3">
        <v>41004</v>
      </c>
      <c r="B793" s="4">
        <v>4318</v>
      </c>
      <c r="C793" s="4">
        <v>4366</v>
      </c>
      <c r="D793" s="4">
        <v>4291</v>
      </c>
      <c r="E793" s="4">
        <v>4354</v>
      </c>
      <c r="F793" s="4">
        <v>605464</v>
      </c>
      <c r="G793" s="4"/>
      <c r="H793" s="4">
        <v>26239115440.000004</v>
      </c>
      <c r="I793" s="4"/>
      <c r="J793" s="4">
        <v>30</v>
      </c>
      <c r="K793" s="4">
        <v>0.69380203515263639</v>
      </c>
      <c r="L793" s="4">
        <v>625232</v>
      </c>
      <c r="M793" s="4">
        <v>-7936</v>
      </c>
      <c r="N793" s="4">
        <v>0.56123980876273605</v>
      </c>
      <c r="O793" s="4">
        <v>4329.7</v>
      </c>
      <c r="P793" s="4">
        <v>4388.5153041308122</v>
      </c>
      <c r="Q793" s="4">
        <v>4270.8846958691875</v>
      </c>
      <c r="R793" s="4">
        <v>30.691399662731872</v>
      </c>
      <c r="S793" s="4">
        <v>20.741989881956158</v>
      </c>
      <c r="T793" s="4">
        <v>24.644493948238107</v>
      </c>
      <c r="U793" s="4">
        <v>21.907963242220553</v>
      </c>
      <c r="V793" s="4">
        <v>4327.7278005824091</v>
      </c>
      <c r="W793" s="4">
        <v>53.631669190095842</v>
      </c>
      <c r="X793" s="4">
        <v>57.832934072934329</v>
      </c>
      <c r="Y793" s="4">
        <v>45.229139424418875</v>
      </c>
      <c r="Z793" s="4">
        <v>57.266807732129408</v>
      </c>
      <c r="AA793" s="4">
        <v>4329.7</v>
      </c>
      <c r="AB793" s="4">
        <v>18.344286137908966</v>
      </c>
      <c r="AC793" s="4">
        <v>18.985667012245056</v>
      </c>
      <c r="AD793" s="4">
        <v>-1.2827617486721792</v>
      </c>
    </row>
    <row r="794" spans="1:30" x14ac:dyDescent="0.3">
      <c r="A794" s="3">
        <v>41005</v>
      </c>
      <c r="B794" s="4">
        <v>4356</v>
      </c>
      <c r="C794" s="4">
        <v>4387</v>
      </c>
      <c r="D794" s="4">
        <v>4353</v>
      </c>
      <c r="E794" s="4">
        <v>4385</v>
      </c>
      <c r="F794" s="4">
        <v>549764</v>
      </c>
      <c r="G794" s="4"/>
      <c r="H794" s="4">
        <v>24016170680</v>
      </c>
      <c r="I794" s="4"/>
      <c r="J794" s="4">
        <v>52</v>
      </c>
      <c r="K794" s="4">
        <v>1.2000923147934457</v>
      </c>
      <c r="L794" s="4">
        <v>661546</v>
      </c>
      <c r="M794" s="4">
        <v>36314</v>
      </c>
      <c r="N794" s="4">
        <v>1.1405704005258805</v>
      </c>
      <c r="O794" s="4">
        <v>4335.55</v>
      </c>
      <c r="P794" s="4">
        <v>4391.8757489963518</v>
      </c>
      <c r="Q794" s="4">
        <v>4279.2242510036485</v>
      </c>
      <c r="R794" s="4">
        <v>33.777038269550744</v>
      </c>
      <c r="S794" s="4">
        <v>20.465890183028286</v>
      </c>
      <c r="T794" s="4">
        <v>25.198973193385747</v>
      </c>
      <c r="U794" s="4">
        <v>22.115368804177518</v>
      </c>
      <c r="V794" s="4">
        <v>4333.1822957650365</v>
      </c>
      <c r="W794" s="4">
        <v>68.393335015619456</v>
      </c>
      <c r="X794" s="4">
        <v>61.353067720496036</v>
      </c>
      <c r="Y794" s="4">
        <v>82.473869605866284</v>
      </c>
      <c r="Z794" s="4">
        <v>60.846252624973893</v>
      </c>
      <c r="AA794" s="4">
        <v>4335.55</v>
      </c>
      <c r="AB794" s="4">
        <v>20.727198466001028</v>
      </c>
      <c r="AC794" s="4">
        <v>19.151527150698005</v>
      </c>
      <c r="AD794" s="4">
        <v>3.1513426306060452</v>
      </c>
    </row>
    <row r="795" spans="1:30" x14ac:dyDescent="0.3">
      <c r="A795" s="3">
        <v>41008</v>
      </c>
      <c r="B795" s="4">
        <v>4379</v>
      </c>
      <c r="C795" s="4">
        <v>4402</v>
      </c>
      <c r="D795" s="4">
        <v>4371</v>
      </c>
      <c r="E795" s="4">
        <v>4379</v>
      </c>
      <c r="F795" s="4">
        <v>574556</v>
      </c>
      <c r="G795" s="4"/>
      <c r="H795" s="4">
        <v>25201836500</v>
      </c>
      <c r="I795" s="4"/>
      <c r="J795" s="4">
        <v>11</v>
      </c>
      <c r="K795" s="4">
        <v>0.25183150183150182</v>
      </c>
      <c r="L795" s="4">
        <v>683320</v>
      </c>
      <c r="M795" s="4">
        <v>21774</v>
      </c>
      <c r="N795" s="4">
        <v>0.85562605801673564</v>
      </c>
      <c r="O795" s="4">
        <v>4341.8500000000004</v>
      </c>
      <c r="P795" s="4">
        <v>4386.8889831146316</v>
      </c>
      <c r="Q795" s="4">
        <v>4296.8110168853691</v>
      </c>
      <c r="R795" s="4">
        <v>36.700336700336699</v>
      </c>
      <c r="S795" s="4">
        <v>16.329966329966329</v>
      </c>
      <c r="T795" s="4">
        <v>26.025425288535899</v>
      </c>
      <c r="U795" s="4">
        <v>22.527253216061929</v>
      </c>
      <c r="V795" s="4">
        <v>4337.545886644557</v>
      </c>
      <c r="W795" s="4">
        <v>72.021983103506059</v>
      </c>
      <c r="X795" s="4">
        <v>64.909372848166043</v>
      </c>
      <c r="Y795" s="4">
        <v>86.247203614186105</v>
      </c>
      <c r="Z795" s="4">
        <v>59.825310192935952</v>
      </c>
      <c r="AA795" s="4">
        <v>4341.8500000000004</v>
      </c>
      <c r="AB795" s="4">
        <v>21.87931270064837</v>
      </c>
      <c r="AC795" s="4">
        <v>19.411316250693279</v>
      </c>
      <c r="AD795" s="4">
        <v>4.9359928999101825</v>
      </c>
    </row>
    <row r="796" spans="1:30" x14ac:dyDescent="0.3">
      <c r="A796" s="3">
        <v>41009</v>
      </c>
      <c r="B796" s="4">
        <v>4373</v>
      </c>
      <c r="C796" s="4">
        <v>4393</v>
      </c>
      <c r="D796" s="4">
        <v>4373</v>
      </c>
      <c r="E796" s="4">
        <v>4384</v>
      </c>
      <c r="F796" s="4">
        <v>394568</v>
      </c>
      <c r="G796" s="4"/>
      <c r="H796" s="4">
        <v>17300648220</v>
      </c>
      <c r="I796" s="4"/>
      <c r="J796" s="4">
        <v>-2</v>
      </c>
      <c r="K796" s="4">
        <v>-4.5599635202918376E-2</v>
      </c>
      <c r="L796" s="4">
        <v>689470</v>
      </c>
      <c r="M796" s="4">
        <v>6150</v>
      </c>
      <c r="N796" s="4">
        <v>0.85116172072693819</v>
      </c>
      <c r="O796" s="4">
        <v>4347</v>
      </c>
      <c r="P796" s="4">
        <v>4386.207142206491</v>
      </c>
      <c r="Q796" s="4">
        <v>4307.792857793509</v>
      </c>
      <c r="R796" s="4">
        <v>32.291666666666671</v>
      </c>
      <c r="S796" s="4">
        <v>16.840277777777775</v>
      </c>
      <c r="T796" s="4">
        <v>26.99989907448974</v>
      </c>
      <c r="U796" s="4">
        <v>22.647791823961235</v>
      </c>
      <c r="V796" s="4">
        <v>4341.9700879165039</v>
      </c>
      <c r="W796" s="4">
        <v>75.942583330265293</v>
      </c>
      <c r="X796" s="4">
        <v>68.58710967553246</v>
      </c>
      <c r="Y796" s="4">
        <v>90.653530639730974</v>
      </c>
      <c r="Z796" s="4">
        <v>60.408043088291194</v>
      </c>
      <c r="AA796" s="4">
        <v>4347</v>
      </c>
      <c r="AB796" s="4">
        <v>22.931489805278943</v>
      </c>
      <c r="AC796" s="4">
        <v>19.746570874939533</v>
      </c>
      <c r="AD796" s="4">
        <v>6.3698378606788211</v>
      </c>
    </row>
    <row r="797" spans="1:30" x14ac:dyDescent="0.3">
      <c r="A797" s="3">
        <v>41010</v>
      </c>
      <c r="B797" s="4">
        <v>4361</v>
      </c>
      <c r="C797" s="4">
        <v>4383</v>
      </c>
      <c r="D797" s="4">
        <v>4361</v>
      </c>
      <c r="E797" s="4">
        <v>4377</v>
      </c>
      <c r="F797" s="4">
        <v>523552</v>
      </c>
      <c r="G797" s="4"/>
      <c r="H797" s="4">
        <v>22889113600</v>
      </c>
      <c r="I797" s="4"/>
      <c r="J797" s="4">
        <v>-7</v>
      </c>
      <c r="K797" s="4">
        <v>-0.15967153284671534</v>
      </c>
      <c r="L797" s="4">
        <v>693124</v>
      </c>
      <c r="M797" s="4">
        <v>3654</v>
      </c>
      <c r="N797" s="4">
        <v>0.62300282765121873</v>
      </c>
      <c r="O797" s="4">
        <v>4349.8999999999996</v>
      </c>
      <c r="P797" s="4">
        <v>4388.9737763723952</v>
      </c>
      <c r="Q797" s="4">
        <v>4310.8262236276041</v>
      </c>
      <c r="R797" s="4">
        <v>27.387387387387385</v>
      </c>
      <c r="S797" s="4">
        <v>19.639639639639643</v>
      </c>
      <c r="T797" s="4">
        <v>27.763987992640057</v>
      </c>
      <c r="U797" s="4">
        <v>22.478273869760045</v>
      </c>
      <c r="V797" s="4">
        <v>4345.3062700196942</v>
      </c>
      <c r="W797" s="4">
        <v>76.454214712669355</v>
      </c>
      <c r="X797" s="4">
        <v>71.209478021244763</v>
      </c>
      <c r="Y797" s="4">
        <v>86.943688095518553</v>
      </c>
      <c r="Z797" s="4">
        <v>59.143799801813721</v>
      </c>
      <c r="AA797" s="4">
        <v>4349.8999999999996</v>
      </c>
      <c r="AB797" s="4">
        <v>22.936113009131986</v>
      </c>
      <c r="AC797" s="4">
        <v>20.050336792481669</v>
      </c>
      <c r="AD797" s="4">
        <v>5.7715524333006343</v>
      </c>
    </row>
    <row r="798" spans="1:30" x14ac:dyDescent="0.3">
      <c r="A798" s="3">
        <v>41011</v>
      </c>
      <c r="B798" s="4">
        <v>4378</v>
      </c>
      <c r="C798" s="4">
        <v>4399</v>
      </c>
      <c r="D798" s="4">
        <v>4378</v>
      </c>
      <c r="E798" s="4">
        <v>4392</v>
      </c>
      <c r="F798" s="4">
        <v>462932</v>
      </c>
      <c r="G798" s="4"/>
      <c r="H798" s="4">
        <v>20331893720</v>
      </c>
      <c r="I798" s="4"/>
      <c r="J798" s="4">
        <v>21</v>
      </c>
      <c r="K798" s="4">
        <v>0.48043925875085791</v>
      </c>
      <c r="L798" s="4">
        <v>706234</v>
      </c>
      <c r="M798" s="4">
        <v>13110</v>
      </c>
      <c r="N798" s="4">
        <v>0.90172879214289825</v>
      </c>
      <c r="O798" s="4">
        <v>4352.75</v>
      </c>
      <c r="P798" s="4">
        <v>4395.2276411774474</v>
      </c>
      <c r="Q798" s="4">
        <v>4310.2723588225526</v>
      </c>
      <c r="R798" s="4">
        <v>27.697841726618705</v>
      </c>
      <c r="S798" s="4">
        <v>19.60431654676259</v>
      </c>
      <c r="T798" s="4">
        <v>27.96732738758136</v>
      </c>
      <c r="U798" s="4">
        <v>22.638406502864704</v>
      </c>
      <c r="V798" s="4">
        <v>4349.7532919225805</v>
      </c>
      <c r="W798" s="4">
        <v>81.299806805443225</v>
      </c>
      <c r="X798" s="4">
        <v>74.572920949310912</v>
      </c>
      <c r="Y798" s="4">
        <v>94.753578517707865</v>
      </c>
      <c r="Z798" s="4">
        <v>60.985551078921951</v>
      </c>
      <c r="AA798" s="4">
        <v>4352.75</v>
      </c>
      <c r="AB798" s="4">
        <v>23.874936168741442</v>
      </c>
      <c r="AC798" s="4">
        <v>20.414584352125456</v>
      </c>
      <c r="AD798" s="4">
        <v>6.9207036332319731</v>
      </c>
    </row>
    <row r="799" spans="1:30" x14ac:dyDescent="0.3">
      <c r="A799" s="3">
        <v>41012</v>
      </c>
      <c r="B799" s="4">
        <v>4401</v>
      </c>
      <c r="C799" s="4">
        <v>4405</v>
      </c>
      <c r="D799" s="4">
        <v>4368</v>
      </c>
      <c r="E799" s="4">
        <v>4377</v>
      </c>
      <c r="F799" s="4">
        <v>621482</v>
      </c>
      <c r="G799" s="4"/>
      <c r="H799" s="4">
        <v>27245266620</v>
      </c>
      <c r="I799" s="4"/>
      <c r="J799" s="4">
        <v>-14</v>
      </c>
      <c r="K799" s="4">
        <v>-0.31883397859257573</v>
      </c>
      <c r="L799" s="4">
        <v>724314</v>
      </c>
      <c r="M799" s="4">
        <v>18080</v>
      </c>
      <c r="N799" s="4">
        <v>0.5155526977529209</v>
      </c>
      <c r="O799" s="4">
        <v>4354.55</v>
      </c>
      <c r="P799" s="4">
        <v>4397.9249927953888</v>
      </c>
      <c r="Q799" s="4">
        <v>4311.1750072046116</v>
      </c>
      <c r="R799" s="4">
        <v>26.297577854671278</v>
      </c>
      <c r="S799" s="4">
        <v>20.588235294117649</v>
      </c>
      <c r="T799" s="4">
        <v>27.836835105214931</v>
      </c>
      <c r="U799" s="4">
        <v>22.824450146030944</v>
      </c>
      <c r="V799" s="4">
        <v>4352.3482165013829</v>
      </c>
      <c r="W799" s="4">
        <v>79.346070034038178</v>
      </c>
      <c r="X799" s="4">
        <v>76.163970644220001</v>
      </c>
      <c r="Y799" s="4">
        <v>85.710268813674531</v>
      </c>
      <c r="Z799" s="4">
        <v>58.222795556834186</v>
      </c>
      <c r="AA799" s="4">
        <v>4354.55</v>
      </c>
      <c r="AB799" s="4">
        <v>23.141821138023261</v>
      </c>
      <c r="AC799" s="4">
        <v>20.674321188877627</v>
      </c>
      <c r="AD799" s="4">
        <v>4.9349998982912666</v>
      </c>
    </row>
    <row r="800" spans="1:30" x14ac:dyDescent="0.3">
      <c r="A800" s="3">
        <v>41015</v>
      </c>
      <c r="B800" s="4">
        <v>4353</v>
      </c>
      <c r="C800" s="4">
        <v>4362</v>
      </c>
      <c r="D800" s="4">
        <v>4327</v>
      </c>
      <c r="E800" s="4">
        <v>4329</v>
      </c>
      <c r="F800" s="4">
        <v>594708</v>
      </c>
      <c r="G800" s="4"/>
      <c r="H800" s="4">
        <v>25848317820</v>
      </c>
      <c r="I800" s="4"/>
      <c r="J800" s="4">
        <v>-54</v>
      </c>
      <c r="K800" s="4">
        <v>-1.2320328542094456</v>
      </c>
      <c r="L800" s="4">
        <v>741412</v>
      </c>
      <c r="M800" s="4">
        <v>17098</v>
      </c>
      <c r="N800" s="4">
        <v>-0.59130834146621503</v>
      </c>
      <c r="O800" s="4">
        <v>4354.75</v>
      </c>
      <c r="P800" s="4">
        <v>4397.6119878213785</v>
      </c>
      <c r="Q800" s="4">
        <v>4311.8880121786215</v>
      </c>
      <c r="R800" s="4">
        <v>24.054982817869412</v>
      </c>
      <c r="S800" s="4">
        <v>24.226804123711336</v>
      </c>
      <c r="T800" s="4">
        <v>26.323463387867868</v>
      </c>
      <c r="U800" s="4">
        <v>22.4620598144711</v>
      </c>
      <c r="V800" s="4">
        <v>4350.1245768345852</v>
      </c>
      <c r="W800" s="4">
        <v>64.008491133803233</v>
      </c>
      <c r="X800" s="4">
        <v>72.112144140747745</v>
      </c>
      <c r="Y800" s="4">
        <v>47.801185119914209</v>
      </c>
      <c r="Z800" s="4">
        <v>50.514506522693395</v>
      </c>
      <c r="AA800" s="4">
        <v>4354.75</v>
      </c>
      <c r="AB800" s="4">
        <v>18.474658978479965</v>
      </c>
      <c r="AC800" s="4">
        <v>20.464829549792135</v>
      </c>
      <c r="AD800" s="4">
        <v>-3.98034114262434</v>
      </c>
    </row>
    <row r="801" spans="1:30" x14ac:dyDescent="0.3">
      <c r="A801" s="3">
        <v>41016</v>
      </c>
      <c r="B801" s="4">
        <v>4335</v>
      </c>
      <c r="C801" s="4">
        <v>4344</v>
      </c>
      <c r="D801" s="4">
        <v>4318</v>
      </c>
      <c r="E801" s="4">
        <v>4322</v>
      </c>
      <c r="F801" s="4">
        <v>476884</v>
      </c>
      <c r="G801" s="4"/>
      <c r="H801" s="4">
        <v>20657890000</v>
      </c>
      <c r="I801" s="4"/>
      <c r="J801" s="4">
        <v>-24</v>
      </c>
      <c r="K801" s="4">
        <v>-0.55223193741371379</v>
      </c>
      <c r="L801" s="4">
        <v>797950</v>
      </c>
      <c r="M801" s="4">
        <v>56538</v>
      </c>
      <c r="N801" s="4">
        <v>-0.73495636196600822</v>
      </c>
      <c r="O801" s="4">
        <v>4354</v>
      </c>
      <c r="P801" s="4">
        <v>4398.5690475554502</v>
      </c>
      <c r="Q801" s="4">
        <v>4309.4309524445498</v>
      </c>
      <c r="R801" s="4">
        <v>24.221453287197235</v>
      </c>
      <c r="S801" s="4">
        <v>25.432525951557096</v>
      </c>
      <c r="T801" s="4">
        <v>24.37796592702815</v>
      </c>
      <c r="U801" s="4">
        <v>22.000046918480066</v>
      </c>
      <c r="V801" s="4">
        <v>4347.446045707482</v>
      </c>
      <c r="W801" s="4">
        <v>51.736654907915607</v>
      </c>
      <c r="X801" s="4">
        <v>65.320314396470366</v>
      </c>
      <c r="Y801" s="4">
        <v>24.569335930806091</v>
      </c>
      <c r="Z801" s="4">
        <v>49.508324933101669</v>
      </c>
      <c r="AA801" s="4">
        <v>4354</v>
      </c>
      <c r="AB801" s="4">
        <v>14.049108466262624</v>
      </c>
      <c r="AC801" s="4">
        <v>19.853808494217894</v>
      </c>
      <c r="AD801" s="4">
        <v>-11.609400055910541</v>
      </c>
    </row>
    <row r="802" spans="1:30" x14ac:dyDescent="0.3">
      <c r="A802" s="3">
        <v>41017</v>
      </c>
      <c r="B802" s="4">
        <v>4331</v>
      </c>
      <c r="C802" s="4">
        <v>4348</v>
      </c>
      <c r="D802" s="4">
        <v>4321</v>
      </c>
      <c r="E802" s="4">
        <v>4342</v>
      </c>
      <c r="F802" s="4">
        <v>564466</v>
      </c>
      <c r="G802" s="4"/>
      <c r="H802" s="4">
        <v>24470111880</v>
      </c>
      <c r="I802" s="4"/>
      <c r="J802" s="4">
        <v>11</v>
      </c>
      <c r="K802" s="4">
        <v>0.2539829138767028</v>
      </c>
      <c r="L802" s="4">
        <v>772084</v>
      </c>
      <c r="M802" s="4">
        <v>-25866</v>
      </c>
      <c r="N802" s="4">
        <v>-0.28362442155546436</v>
      </c>
      <c r="O802" s="4">
        <v>4354.3500000000004</v>
      </c>
      <c r="P802" s="4">
        <v>4398.4239151880111</v>
      </c>
      <c r="Q802" s="4">
        <v>4310.2760848119897</v>
      </c>
      <c r="R802" s="4">
        <v>23.117338003502624</v>
      </c>
      <c r="S802" s="4">
        <v>25.744308231173381</v>
      </c>
      <c r="T802" s="4">
        <v>22.366081376943264</v>
      </c>
      <c r="U802" s="4">
        <v>21.580156878096666</v>
      </c>
      <c r="V802" s="4">
        <v>4346.9273746877225</v>
      </c>
      <c r="W802" s="4">
        <v>43.68650557079431</v>
      </c>
      <c r="X802" s="4">
        <v>58.109044787911678</v>
      </c>
      <c r="Y802" s="4">
        <v>14.841427136559574</v>
      </c>
      <c r="Z802" s="4">
        <v>52.362109122577962</v>
      </c>
      <c r="AA802" s="4">
        <v>4354.3500000000004</v>
      </c>
      <c r="AB802" s="4">
        <v>12.017134606648142</v>
      </c>
      <c r="AC802" s="4">
        <v>19.107458600163632</v>
      </c>
      <c r="AD802" s="4">
        <v>-14.18064798703098</v>
      </c>
    </row>
    <row r="803" spans="1:30" x14ac:dyDescent="0.3">
      <c r="A803" s="3">
        <v>41018</v>
      </c>
      <c r="B803" s="4">
        <v>4332</v>
      </c>
      <c r="C803" s="4">
        <v>4339</v>
      </c>
      <c r="D803" s="4">
        <v>4304</v>
      </c>
      <c r="E803" s="4">
        <v>4315</v>
      </c>
      <c r="F803" s="4">
        <v>605156</v>
      </c>
      <c r="G803" s="4"/>
      <c r="H803" s="4">
        <v>26147361680</v>
      </c>
      <c r="I803" s="4"/>
      <c r="J803" s="4">
        <v>-20</v>
      </c>
      <c r="K803" s="4">
        <v>-0.46136101499423299</v>
      </c>
      <c r="L803" s="4">
        <v>806406</v>
      </c>
      <c r="M803" s="4">
        <v>34322</v>
      </c>
      <c r="N803" s="4">
        <v>-0.87182255711643408</v>
      </c>
      <c r="O803" s="4">
        <v>4352.95</v>
      </c>
      <c r="P803" s="4">
        <v>4400.051910789266</v>
      </c>
      <c r="Q803" s="4">
        <v>4305.8480892107336</v>
      </c>
      <c r="R803" s="4">
        <v>22.487223168654172</v>
      </c>
      <c r="S803" s="4">
        <v>27.938671209540029</v>
      </c>
      <c r="T803" s="4">
        <v>20.625920163097838</v>
      </c>
      <c r="U803" s="4">
        <v>21.274417647179288</v>
      </c>
      <c r="V803" s="4">
        <v>4343.8866723365109</v>
      </c>
      <c r="W803" s="4">
        <v>32.754700083499834</v>
      </c>
      <c r="X803" s="4">
        <v>49.65759655310773</v>
      </c>
      <c r="Y803" s="4">
        <v>-1.0510928557159644</v>
      </c>
      <c r="Z803" s="4">
        <v>48.469174293535076</v>
      </c>
      <c r="AA803" s="4">
        <v>4352.95</v>
      </c>
      <c r="AB803" s="4">
        <v>8.1343387382130459</v>
      </c>
      <c r="AC803" s="4">
        <v>18.062399565692147</v>
      </c>
      <c r="AD803" s="4">
        <v>-19.856121654958201</v>
      </c>
    </row>
    <row r="804" spans="1:30" x14ac:dyDescent="0.3">
      <c r="A804" s="3">
        <v>41019</v>
      </c>
      <c r="B804" s="4">
        <v>4312</v>
      </c>
      <c r="C804" s="4">
        <v>4325</v>
      </c>
      <c r="D804" s="4">
        <v>4298</v>
      </c>
      <c r="E804" s="4">
        <v>4313</v>
      </c>
      <c r="F804" s="4">
        <v>586164</v>
      </c>
      <c r="G804" s="4"/>
      <c r="H804" s="4">
        <v>25289909280</v>
      </c>
      <c r="I804" s="4"/>
      <c r="J804" s="4">
        <v>-7</v>
      </c>
      <c r="K804" s="4">
        <v>-0.16203703703703703</v>
      </c>
      <c r="L804" s="4">
        <v>777478</v>
      </c>
      <c r="M804" s="4">
        <v>-28928</v>
      </c>
      <c r="N804" s="4">
        <v>-0.89500109146474149</v>
      </c>
      <c r="O804" s="4">
        <v>4351.95</v>
      </c>
      <c r="P804" s="4">
        <v>4401.4897819938678</v>
      </c>
      <c r="Q804" s="4">
        <v>4302.4102180061318</v>
      </c>
      <c r="R804" s="4">
        <v>21.258503401360546</v>
      </c>
      <c r="S804" s="4">
        <v>28.911564625850339</v>
      </c>
      <c r="T804" s="4">
        <v>19.359878033894397</v>
      </c>
      <c r="U804" s="4">
        <v>20.809520349408519</v>
      </c>
      <c r="V804" s="4">
        <v>4340.9450844949388</v>
      </c>
      <c r="W804" s="4">
        <v>26.509363918594904</v>
      </c>
      <c r="X804" s="4">
        <v>41.94151900827012</v>
      </c>
      <c r="Y804" s="4">
        <v>-4.3549462607555256</v>
      </c>
      <c r="Z804" s="4">
        <v>48.189818348982364</v>
      </c>
      <c r="AA804" s="4">
        <v>4351.95</v>
      </c>
      <c r="AB804" s="4">
        <v>4.8400190266102072</v>
      </c>
      <c r="AC804" s="4">
        <v>16.803125228636723</v>
      </c>
      <c r="AD804" s="4">
        <v>-23.926212404053032</v>
      </c>
    </row>
    <row r="805" spans="1:30" x14ac:dyDescent="0.3">
      <c r="A805" s="3">
        <v>41022</v>
      </c>
      <c r="B805" s="4">
        <v>4315</v>
      </c>
      <c r="C805" s="4">
        <v>4315</v>
      </c>
      <c r="D805" s="4">
        <v>4277</v>
      </c>
      <c r="E805" s="4">
        <v>4281</v>
      </c>
      <c r="F805" s="4">
        <v>665438</v>
      </c>
      <c r="G805" s="4"/>
      <c r="H805" s="4">
        <v>28571408500</v>
      </c>
      <c r="I805" s="4"/>
      <c r="J805" s="4">
        <v>-33</v>
      </c>
      <c r="K805" s="4">
        <v>-0.76495132127955501</v>
      </c>
      <c r="L805" s="4">
        <v>824890</v>
      </c>
      <c r="M805" s="4">
        <v>47412</v>
      </c>
      <c r="N805" s="4">
        <v>-1.54320277822498</v>
      </c>
      <c r="O805" s="4">
        <v>4348.1000000000004</v>
      </c>
      <c r="P805" s="4">
        <v>4406.361136274536</v>
      </c>
      <c r="Q805" s="4">
        <v>4289.8388637254648</v>
      </c>
      <c r="R805" s="4">
        <v>20.236087689713322</v>
      </c>
      <c r="S805" s="4">
        <v>31.871838111298484</v>
      </c>
      <c r="T805" s="4">
        <v>18.752244957228847</v>
      </c>
      <c r="U805" s="4">
        <v>20.716921195084467</v>
      </c>
      <c r="V805" s="4">
        <v>4335.2360288287537</v>
      </c>
      <c r="W805" s="4">
        <v>18.714575945729937</v>
      </c>
      <c r="X805" s="4">
        <v>34.19920465409006</v>
      </c>
      <c r="Y805" s="4">
        <v>-12.254681470990306</v>
      </c>
      <c r="Z805" s="4">
        <v>43.925895862479862</v>
      </c>
      <c r="AA805" s="4">
        <v>4348.1000000000004</v>
      </c>
      <c r="AB805" s="4">
        <v>-0.34886415514756663</v>
      </c>
      <c r="AC805" s="4">
        <v>15.169602430181076</v>
      </c>
      <c r="AD805" s="4">
        <v>-31.036933170657285</v>
      </c>
    </row>
    <row r="806" spans="1:30" x14ac:dyDescent="0.3">
      <c r="A806" s="3">
        <v>41023</v>
      </c>
      <c r="B806" s="4">
        <v>4278</v>
      </c>
      <c r="C806" s="4">
        <v>4291</v>
      </c>
      <c r="D806" s="4">
        <v>4259</v>
      </c>
      <c r="E806" s="4">
        <v>4270</v>
      </c>
      <c r="F806" s="4">
        <v>527752</v>
      </c>
      <c r="G806" s="4"/>
      <c r="H806" s="4">
        <v>22557703200</v>
      </c>
      <c r="I806" s="4"/>
      <c r="J806" s="4">
        <v>-23</v>
      </c>
      <c r="K806" s="4">
        <v>-0.53575588166783139</v>
      </c>
      <c r="L806" s="4">
        <v>837318</v>
      </c>
      <c r="M806" s="4">
        <v>12428</v>
      </c>
      <c r="N806" s="4">
        <v>-1.7001047457900331</v>
      </c>
      <c r="O806" s="4">
        <v>4343.8500000000004</v>
      </c>
      <c r="P806" s="4">
        <v>4411.1739184837015</v>
      </c>
      <c r="Q806" s="4">
        <v>4276.5260815162992</v>
      </c>
      <c r="R806" s="4">
        <v>18.377483443708609</v>
      </c>
      <c r="S806" s="4">
        <v>34.271523178807946</v>
      </c>
      <c r="T806" s="4">
        <v>18.438936444576605</v>
      </c>
      <c r="U806" s="4">
        <v>20.820786594708025</v>
      </c>
      <c r="V806" s="4">
        <v>4329.0230737022057</v>
      </c>
      <c r="W806" s="4">
        <v>14.987799488934114</v>
      </c>
      <c r="X806" s="4">
        <v>27.795402932371413</v>
      </c>
      <c r="Y806" s="4">
        <v>-10.627407397940487</v>
      </c>
      <c r="Z806" s="4">
        <v>42.563174314925313</v>
      </c>
      <c r="AA806" s="4">
        <v>4343.8500000000004</v>
      </c>
      <c r="AB806" s="4">
        <v>-5.2877456889445966</v>
      </c>
      <c r="AC806" s="4">
        <v>13.221283561692918</v>
      </c>
      <c r="AD806" s="4">
        <v>-37.018058501275029</v>
      </c>
    </row>
    <row r="807" spans="1:30" x14ac:dyDescent="0.3">
      <c r="A807" s="3">
        <v>41024</v>
      </c>
      <c r="B807" s="4">
        <v>4273</v>
      </c>
      <c r="C807" s="4">
        <v>4276</v>
      </c>
      <c r="D807" s="4">
        <v>4251</v>
      </c>
      <c r="E807" s="4">
        <v>4274</v>
      </c>
      <c r="F807" s="4">
        <v>558496</v>
      </c>
      <c r="G807" s="4"/>
      <c r="H807" s="4">
        <v>23813946880</v>
      </c>
      <c r="I807" s="4"/>
      <c r="J807" s="4">
        <v>0</v>
      </c>
      <c r="K807" s="4">
        <v>0</v>
      </c>
      <c r="L807" s="4">
        <v>843210</v>
      </c>
      <c r="M807" s="4">
        <v>5892</v>
      </c>
      <c r="N807" s="4">
        <v>-1.5252753329339621</v>
      </c>
      <c r="O807" s="4">
        <v>4340.2</v>
      </c>
      <c r="P807" s="4">
        <v>4414.0447019088033</v>
      </c>
      <c r="Q807" s="4">
        <v>4266.3552980911963</v>
      </c>
      <c r="R807" s="4">
        <v>18.137254901960784</v>
      </c>
      <c r="S807" s="4">
        <v>33.823529411764703</v>
      </c>
      <c r="T807" s="4">
        <v>18.079683538153894</v>
      </c>
      <c r="U807" s="4">
        <v>20.762695694066707</v>
      </c>
      <c r="V807" s="4">
        <v>4323.7827809686623</v>
      </c>
      <c r="W807" s="4">
        <v>14.970221304311053</v>
      </c>
      <c r="X807" s="4">
        <v>23.520342389684629</v>
      </c>
      <c r="Y807" s="4">
        <v>-2.130020866436098</v>
      </c>
      <c r="Z807" s="4">
        <v>43.237226933984488</v>
      </c>
      <c r="AA807" s="4">
        <v>4340.2</v>
      </c>
      <c r="AB807" s="4">
        <v>-8.7778922389125</v>
      </c>
      <c r="AC807" s="4">
        <v>11.126123961635258</v>
      </c>
      <c r="AD807" s="4">
        <v>-39.808032401095517</v>
      </c>
    </row>
    <row r="808" spans="1:30" x14ac:dyDescent="0.3">
      <c r="A808" s="3">
        <v>41025</v>
      </c>
      <c r="B808" s="4">
        <v>4275</v>
      </c>
      <c r="C808" s="4">
        <v>4291</v>
      </c>
      <c r="D808" s="4">
        <v>4271</v>
      </c>
      <c r="E808" s="4">
        <v>4290</v>
      </c>
      <c r="F808" s="4">
        <v>418862</v>
      </c>
      <c r="G808" s="4"/>
      <c r="H808" s="4">
        <v>17932451700</v>
      </c>
      <c r="I808" s="4"/>
      <c r="J808" s="4">
        <v>27</v>
      </c>
      <c r="K808" s="4">
        <v>0.63335679099225894</v>
      </c>
      <c r="L808" s="4">
        <v>815718</v>
      </c>
      <c r="M808" s="4">
        <v>-27492</v>
      </c>
      <c r="N808" s="4">
        <v>-1.0836984090385058</v>
      </c>
      <c r="O808" s="4">
        <v>4337</v>
      </c>
      <c r="P808" s="4">
        <v>4413.6681159283307</v>
      </c>
      <c r="Q808" s="4">
        <v>4260.3318840716693</v>
      </c>
      <c r="R808" s="4">
        <v>19.480519480519483</v>
      </c>
      <c r="S808" s="4">
        <v>33.603896103896105</v>
      </c>
      <c r="T808" s="4">
        <v>18.085848095574928</v>
      </c>
      <c r="U808" s="4">
        <v>20.89171592725576</v>
      </c>
      <c r="V808" s="4">
        <v>4320.565373257361</v>
      </c>
      <c r="W808" s="4">
        <v>21.69185924791908</v>
      </c>
      <c r="X808" s="4">
        <v>22.910848009096114</v>
      </c>
      <c r="Y808" s="4">
        <v>19.253881725565009</v>
      </c>
      <c r="Z808" s="4">
        <v>45.90996863505152</v>
      </c>
      <c r="AA808" s="4">
        <v>4337</v>
      </c>
      <c r="AB808" s="4">
        <v>-10.135951305253002</v>
      </c>
      <c r="AC808" s="4">
        <v>9.1011644124078064</v>
      </c>
      <c r="AD808" s="4">
        <v>-38.474231435321613</v>
      </c>
    </row>
    <row r="809" spans="1:30" x14ac:dyDescent="0.3">
      <c r="A809" s="3">
        <v>41026</v>
      </c>
      <c r="B809" s="4">
        <v>4294</v>
      </c>
      <c r="C809" s="4">
        <v>4298</v>
      </c>
      <c r="D809" s="4">
        <v>4268</v>
      </c>
      <c r="E809" s="4">
        <v>4269</v>
      </c>
      <c r="F809" s="4">
        <v>353310</v>
      </c>
      <c r="G809" s="4"/>
      <c r="H809" s="4">
        <v>15131486320</v>
      </c>
      <c r="I809" s="4"/>
      <c r="J809" s="4">
        <v>-12</v>
      </c>
      <c r="K809" s="4">
        <v>-0.28030833917309039</v>
      </c>
      <c r="L809" s="4">
        <v>822962</v>
      </c>
      <c r="M809" s="4">
        <v>7244</v>
      </c>
      <c r="N809" s="4">
        <v>-1.4565684079314964</v>
      </c>
      <c r="O809" s="4">
        <v>4332.1000000000004</v>
      </c>
      <c r="P809" s="4">
        <v>4412.8883654990004</v>
      </c>
      <c r="Q809" s="4">
        <v>4251.3116345010003</v>
      </c>
      <c r="R809" s="4">
        <v>18.600953895071541</v>
      </c>
      <c r="S809" s="4">
        <v>33.386327503974563</v>
      </c>
      <c r="T809" s="4">
        <v>18.12654348700034</v>
      </c>
      <c r="U809" s="4">
        <v>21.410417409259999</v>
      </c>
      <c r="V809" s="4">
        <v>4315.6543853280882</v>
      </c>
      <c r="W809" s="4">
        <v>20.646806508921998</v>
      </c>
      <c r="X809" s="4">
        <v>22.156167509038074</v>
      </c>
      <c r="Y809" s="4">
        <v>17.628084508689845</v>
      </c>
      <c r="Z809" s="4">
        <v>43.105795910482058</v>
      </c>
      <c r="AA809" s="4">
        <v>4332.1000000000004</v>
      </c>
      <c r="AB809" s="4">
        <v>-12.759661954890362</v>
      </c>
      <c r="AC809" s="4">
        <v>7.0191809488555998</v>
      </c>
      <c r="AD809" s="4">
        <v>-39.557685807491922</v>
      </c>
    </row>
    <row r="810" spans="1:30" x14ac:dyDescent="0.3">
      <c r="A810" s="3">
        <v>41031</v>
      </c>
      <c r="B810" s="4">
        <v>4276</v>
      </c>
      <c r="C810" s="4">
        <v>4284</v>
      </c>
      <c r="D810" s="4">
        <v>4245</v>
      </c>
      <c r="E810" s="4">
        <v>4245</v>
      </c>
      <c r="F810" s="4">
        <v>519396</v>
      </c>
      <c r="G810" s="4"/>
      <c r="H810" s="4">
        <v>22151654540</v>
      </c>
      <c r="I810" s="4"/>
      <c r="J810" s="4">
        <v>-37</v>
      </c>
      <c r="K810" s="4">
        <v>-0.86408220457730023</v>
      </c>
      <c r="L810" s="4">
        <v>887738</v>
      </c>
      <c r="M810" s="4">
        <v>64776</v>
      </c>
      <c r="N810" s="4">
        <v>-1.8973446419079836</v>
      </c>
      <c r="O810" s="4">
        <v>4327.1000000000004</v>
      </c>
      <c r="P810" s="4">
        <v>4416.0424533054947</v>
      </c>
      <c r="Q810" s="4">
        <v>4238.157546694506</v>
      </c>
      <c r="R810" s="4">
        <v>18.139534883720927</v>
      </c>
      <c r="S810" s="4">
        <v>34.573643410852718</v>
      </c>
      <c r="T810" s="4">
        <v>18.69314911757942</v>
      </c>
      <c r="U810" s="4">
        <v>22.06482917396588</v>
      </c>
      <c r="V810" s="4">
        <v>4308.925396249223</v>
      </c>
      <c r="W810" s="4">
        <v>13.764537672614665</v>
      </c>
      <c r="X810" s="4">
        <v>19.358957563563603</v>
      </c>
      <c r="Y810" s="4">
        <v>2.5756978907167891</v>
      </c>
      <c r="Z810" s="4">
        <v>40.15521162288011</v>
      </c>
      <c r="AA810" s="4">
        <v>4327.1000000000004</v>
      </c>
      <c r="AB810" s="4">
        <v>-16.584396373210438</v>
      </c>
      <c r="AC810" s="4">
        <v>4.7712212038969293</v>
      </c>
      <c r="AD810" s="4">
        <v>-42.711235154214734</v>
      </c>
    </row>
    <row r="811" spans="1:30" x14ac:dyDescent="0.3">
      <c r="A811" s="3">
        <v>41032</v>
      </c>
      <c r="B811" s="4">
        <v>4238</v>
      </c>
      <c r="C811" s="4">
        <v>4252</v>
      </c>
      <c r="D811" s="4">
        <v>4234</v>
      </c>
      <c r="E811" s="4">
        <v>4239</v>
      </c>
      <c r="F811" s="4">
        <v>533682</v>
      </c>
      <c r="G811" s="4"/>
      <c r="H811" s="4">
        <v>22637189019.999996</v>
      </c>
      <c r="I811" s="4"/>
      <c r="J811" s="4">
        <v>-25</v>
      </c>
      <c r="K811" s="4">
        <v>-0.58630393996247654</v>
      </c>
      <c r="L811" s="4">
        <v>919550</v>
      </c>
      <c r="M811" s="4">
        <v>31812</v>
      </c>
      <c r="N811" s="4">
        <v>-1.9442291900394439</v>
      </c>
      <c r="O811" s="4">
        <v>4323.05</v>
      </c>
      <c r="P811" s="4">
        <v>4419.9385442144739</v>
      </c>
      <c r="Q811" s="4">
        <v>4226.1614557855264</v>
      </c>
      <c r="R811" s="4">
        <v>18.541996830427891</v>
      </c>
      <c r="S811" s="4">
        <v>32.012678288431061</v>
      </c>
      <c r="T811" s="4">
        <v>19.745717239113059</v>
      </c>
      <c r="U811" s="4">
        <v>22.503700647320112</v>
      </c>
      <c r="V811" s="4">
        <v>4302.2658347016777</v>
      </c>
      <c r="W811" s="4">
        <v>10.763660035711363</v>
      </c>
      <c r="X811" s="4">
        <v>16.493858387612857</v>
      </c>
      <c r="Y811" s="4">
        <v>-0.69673666809162427</v>
      </c>
      <c r="Z811" s="4">
        <v>39.444689986248591</v>
      </c>
      <c r="AA811" s="4">
        <v>4323.05</v>
      </c>
      <c r="AB811" s="4">
        <v>-19.870619676758906</v>
      </c>
      <c r="AC811" s="4">
        <v>2.4243792152630399</v>
      </c>
      <c r="AD811" s="4">
        <v>-44.589997784043895</v>
      </c>
    </row>
    <row r="812" spans="1:30" x14ac:dyDescent="0.3">
      <c r="A812" s="3">
        <v>41033</v>
      </c>
      <c r="B812" s="4">
        <v>4236</v>
      </c>
      <c r="C812" s="4">
        <v>4256</v>
      </c>
      <c r="D812" s="4">
        <v>4233</v>
      </c>
      <c r="E812" s="4">
        <v>4256</v>
      </c>
      <c r="F812" s="4">
        <v>418102</v>
      </c>
      <c r="G812" s="4"/>
      <c r="H812" s="4">
        <v>17765025260</v>
      </c>
      <c r="I812" s="4"/>
      <c r="J812" s="4">
        <v>15</v>
      </c>
      <c r="K812" s="4">
        <v>0.35369016741334591</v>
      </c>
      <c r="L812" s="4">
        <v>889260</v>
      </c>
      <c r="M812" s="4">
        <v>-30290</v>
      </c>
      <c r="N812" s="4">
        <v>-1.4734990103364773</v>
      </c>
      <c r="O812" s="4">
        <v>4319.6499999999996</v>
      </c>
      <c r="P812" s="4">
        <v>4420.8434286404008</v>
      </c>
      <c r="Q812" s="4">
        <v>4218.4565713595985</v>
      </c>
      <c r="R812" s="4">
        <v>19.055118110236219</v>
      </c>
      <c r="S812" s="4">
        <v>31.968503937007874</v>
      </c>
      <c r="T812" s="4">
        <v>20.731429058158213</v>
      </c>
      <c r="U812" s="4">
        <v>22.82140329187709</v>
      </c>
      <c r="V812" s="4">
        <v>4297.8595647300899</v>
      </c>
      <c r="W812" s="4">
        <v>15.509106690474241</v>
      </c>
      <c r="X812" s="4">
        <v>16.165607821899986</v>
      </c>
      <c r="Y812" s="4">
        <v>14.19610442762275</v>
      </c>
      <c r="Z812" s="4">
        <v>42.480167810788309</v>
      </c>
      <c r="AA812" s="4">
        <v>4319.6499999999996</v>
      </c>
      <c r="AB812" s="4">
        <v>-20.862724889775563</v>
      </c>
      <c r="AC812" s="4">
        <v>0.20655977668793485</v>
      </c>
      <c r="AD812" s="4">
        <v>-42.138569332926998</v>
      </c>
    </row>
    <row r="813" spans="1:30" x14ac:dyDescent="0.3">
      <c r="A813" s="3">
        <v>41036</v>
      </c>
      <c r="B813" s="4">
        <v>4239</v>
      </c>
      <c r="C813" s="4">
        <v>4244</v>
      </c>
      <c r="D813" s="4">
        <v>4215</v>
      </c>
      <c r="E813" s="4">
        <v>4221</v>
      </c>
      <c r="F813" s="4">
        <v>407846</v>
      </c>
      <c r="G813" s="4"/>
      <c r="H813" s="4">
        <v>17232138080</v>
      </c>
      <c r="I813" s="4"/>
      <c r="J813" s="4">
        <v>-27</v>
      </c>
      <c r="K813" s="4">
        <v>-0.63559322033898313</v>
      </c>
      <c r="L813" s="4">
        <v>898932</v>
      </c>
      <c r="M813" s="4">
        <v>9672</v>
      </c>
      <c r="N813" s="4">
        <v>-2.1330860190122882</v>
      </c>
      <c r="O813" s="4">
        <v>4313</v>
      </c>
      <c r="P813" s="4">
        <v>4421.5062210198103</v>
      </c>
      <c r="Q813" s="4">
        <v>4204.4937789801897</v>
      </c>
      <c r="R813" s="4">
        <v>14.64226289517471</v>
      </c>
      <c r="S813" s="4">
        <v>32.945091514143094</v>
      </c>
      <c r="T813" s="4">
        <v>21.687292866481037</v>
      </c>
      <c r="U813" s="4">
        <v>23.165893407359572</v>
      </c>
      <c r="V813" s="4">
        <v>4290.5396061843676</v>
      </c>
      <c r="W813" s="4">
        <v>12.33940446031616</v>
      </c>
      <c r="X813" s="4">
        <v>14.890206701372044</v>
      </c>
      <c r="Y813" s="4">
        <v>7.2377999782043929</v>
      </c>
      <c r="Z813" s="4">
        <v>38.317536642594582</v>
      </c>
      <c r="AA813" s="4">
        <v>4313</v>
      </c>
      <c r="AB813" s="4">
        <v>-24.194286240261135</v>
      </c>
      <c r="AC813" s="4">
        <v>-2.1173303201643576</v>
      </c>
      <c r="AD813" s="4">
        <v>-44.153911840193558</v>
      </c>
    </row>
    <row r="814" spans="1:30" x14ac:dyDescent="0.3">
      <c r="A814" s="3">
        <v>41037</v>
      </c>
      <c r="B814" s="4">
        <v>4226</v>
      </c>
      <c r="C814" s="4">
        <v>4233</v>
      </c>
      <c r="D814" s="4">
        <v>4210</v>
      </c>
      <c r="E814" s="4">
        <v>4213</v>
      </c>
      <c r="F814" s="4">
        <v>371850</v>
      </c>
      <c r="G814" s="4"/>
      <c r="H814" s="4">
        <v>15695009460</v>
      </c>
      <c r="I814" s="4"/>
      <c r="J814" s="4">
        <v>-12</v>
      </c>
      <c r="K814" s="4">
        <v>-0.28402366863905326</v>
      </c>
      <c r="L814" s="4">
        <v>911356</v>
      </c>
      <c r="M814" s="4">
        <v>12424</v>
      </c>
      <c r="N814" s="4">
        <v>-2.1234086051482119</v>
      </c>
      <c r="O814" s="4">
        <v>4304.3999999999996</v>
      </c>
      <c r="P814" s="4">
        <v>4415.9390514573251</v>
      </c>
      <c r="Q814" s="4">
        <v>4192.8609485426741</v>
      </c>
      <c r="R814" s="4">
        <v>11.35593220338983</v>
      </c>
      <c r="S814" s="4">
        <v>34.406779661016948</v>
      </c>
      <c r="T814" s="4">
        <v>22.978817519968882</v>
      </c>
      <c r="U814" s="4">
        <v>24.088895356677313</v>
      </c>
      <c r="V814" s="4">
        <v>4283.1548817858566</v>
      </c>
      <c r="W814" s="4">
        <v>9.3626332765744102</v>
      </c>
      <c r="X814" s="4">
        <v>13.0476822264395</v>
      </c>
      <c r="Y814" s="4">
        <v>1.9925353768442307</v>
      </c>
      <c r="Z814" s="4">
        <v>37.434950094467062</v>
      </c>
      <c r="AA814" s="4">
        <v>4304.3999999999996</v>
      </c>
      <c r="AB814" s="4">
        <v>-27.166942155994548</v>
      </c>
      <c r="AC814" s="4">
        <v>-4.5030076378624715</v>
      </c>
      <c r="AD814" s="4">
        <v>-45.327869036264154</v>
      </c>
    </row>
    <row r="815" spans="1:30" x14ac:dyDescent="0.3">
      <c r="A815" s="3">
        <v>41038</v>
      </c>
      <c r="B815" s="4">
        <v>4203</v>
      </c>
      <c r="C815" s="4">
        <v>4209</v>
      </c>
      <c r="D815" s="4">
        <v>4170</v>
      </c>
      <c r="E815" s="4">
        <v>4186</v>
      </c>
      <c r="F815" s="4">
        <v>580940</v>
      </c>
      <c r="G815" s="4"/>
      <c r="H815" s="4">
        <v>24315649740</v>
      </c>
      <c r="I815" s="4"/>
      <c r="J815" s="4">
        <v>-34</v>
      </c>
      <c r="K815" s="4">
        <v>-0.80568720379146919</v>
      </c>
      <c r="L815" s="4">
        <v>899800</v>
      </c>
      <c r="M815" s="4">
        <v>-11556</v>
      </c>
      <c r="N815" s="4">
        <v>-2.5321613597997552</v>
      </c>
      <c r="O815" s="4">
        <v>4294.75</v>
      </c>
      <c r="P815" s="4">
        <v>4412.0494032380384</v>
      </c>
      <c r="Q815" s="4">
        <v>4177.4505967619616</v>
      </c>
      <c r="R815" s="4">
        <v>8.6378737541528228</v>
      </c>
      <c r="S815" s="4">
        <v>40.365448504983384</v>
      </c>
      <c r="T815" s="4">
        <v>24.295470734927182</v>
      </c>
      <c r="U815" s="4">
        <v>25.160448011731539</v>
      </c>
      <c r="V815" s="4">
        <v>4273.9020359014894</v>
      </c>
      <c r="W815" s="4">
        <v>10.408422184382941</v>
      </c>
      <c r="X815" s="4">
        <v>12.167928879087313</v>
      </c>
      <c r="Y815" s="4">
        <v>6.8894087949741944</v>
      </c>
      <c r="Z815" s="4">
        <v>34.603373373469218</v>
      </c>
      <c r="AA815" s="4">
        <v>4294.75</v>
      </c>
      <c r="AB815" s="4">
        <v>-31.340197450019332</v>
      </c>
      <c r="AC815" s="4">
        <v>-7.0589304771155064</v>
      </c>
      <c r="AD815" s="4">
        <v>-48.562533945807651</v>
      </c>
    </row>
    <row r="816" spans="1:30" x14ac:dyDescent="0.3">
      <c r="A816" s="3">
        <v>41039</v>
      </c>
      <c r="B816" s="4">
        <v>4202</v>
      </c>
      <c r="C816" s="4">
        <v>4203</v>
      </c>
      <c r="D816" s="4">
        <v>4180</v>
      </c>
      <c r="E816" s="4">
        <v>4190</v>
      </c>
      <c r="F816" s="4">
        <v>332824</v>
      </c>
      <c r="G816" s="4"/>
      <c r="H816" s="4">
        <v>13936243940</v>
      </c>
      <c r="I816" s="4"/>
      <c r="J816" s="4">
        <v>5</v>
      </c>
      <c r="K816" s="4">
        <v>0.11947431302270012</v>
      </c>
      <c r="L816" s="4">
        <v>894218</v>
      </c>
      <c r="M816" s="4">
        <v>-5582</v>
      </c>
      <c r="N816" s="4">
        <v>-2.2181771507917105</v>
      </c>
      <c r="O816" s="4">
        <v>4285.05</v>
      </c>
      <c r="P816" s="4">
        <v>4403.3047673457613</v>
      </c>
      <c r="Q816" s="4">
        <v>4166.795232654239</v>
      </c>
      <c r="R816" s="4">
        <v>8.5950413223140494</v>
      </c>
      <c r="S816" s="4">
        <v>40.165289256198349</v>
      </c>
      <c r="T816" s="4">
        <v>25.960320707976233</v>
      </c>
      <c r="U816" s="4">
        <v>26.480109891232985</v>
      </c>
      <c r="V816" s="4">
        <v>4265.911365815633</v>
      </c>
      <c r="W816" s="4">
        <v>12.147281456255294</v>
      </c>
      <c r="X816" s="4">
        <v>12.161046404809973</v>
      </c>
      <c r="Y816" s="4">
        <v>12.119751559145939</v>
      </c>
      <c r="Z816" s="4">
        <v>35.365779213017113</v>
      </c>
      <c r="AA816" s="4">
        <v>4285.05</v>
      </c>
      <c r="AB816" s="4">
        <v>-33.93360034476791</v>
      </c>
      <c r="AC816" s="4">
        <v>-9.6184228454633534</v>
      </c>
      <c r="AD816" s="4">
        <v>-48.630354998609114</v>
      </c>
    </row>
    <row r="817" spans="1:30" x14ac:dyDescent="0.3">
      <c r="A817" s="3">
        <v>41040</v>
      </c>
      <c r="B817" s="4">
        <v>4187</v>
      </c>
      <c r="C817" s="4">
        <v>4189</v>
      </c>
      <c r="D817" s="4">
        <v>4148</v>
      </c>
      <c r="E817" s="4">
        <v>4150</v>
      </c>
      <c r="F817" s="4">
        <v>492612</v>
      </c>
      <c r="G817" s="4"/>
      <c r="H817" s="4">
        <v>20519505940</v>
      </c>
      <c r="I817" s="4"/>
      <c r="J817" s="4">
        <v>-37</v>
      </c>
      <c r="K817" s="4">
        <v>-0.88368760449008843</v>
      </c>
      <c r="L817" s="4">
        <v>861212</v>
      </c>
      <c r="M817" s="4">
        <v>-33006</v>
      </c>
      <c r="N817" s="4">
        <v>-2.8944474343075046</v>
      </c>
      <c r="O817" s="4">
        <v>4273.7</v>
      </c>
      <c r="P817" s="4">
        <v>4397.8999999999996</v>
      </c>
      <c r="Q817" s="4">
        <v>4149.5</v>
      </c>
      <c r="R817" s="4">
        <v>8.3333333333333339</v>
      </c>
      <c r="S817" s="4">
        <v>42.147435897435898</v>
      </c>
      <c r="T817" s="4">
        <v>28.485772267910551</v>
      </c>
      <c r="U817" s="4">
        <v>28.124880130275304</v>
      </c>
      <c r="V817" s="4">
        <v>4254.8721881189058</v>
      </c>
      <c r="W817" s="4">
        <v>8.5426320819479731</v>
      </c>
      <c r="X817" s="4">
        <v>10.954908297189306</v>
      </c>
      <c r="Y817" s="4">
        <v>3.7180796514653096</v>
      </c>
      <c r="Z817" s="4">
        <v>31.500152462162411</v>
      </c>
      <c r="AA817" s="4">
        <v>4273.7</v>
      </c>
      <c r="AB817" s="4">
        <v>-38.769644204245196</v>
      </c>
      <c r="AC817" s="4">
        <v>-12.394729641537813</v>
      </c>
      <c r="AD817" s="4">
        <v>-52.749829125414763</v>
      </c>
    </row>
    <row r="818" spans="1:30" x14ac:dyDescent="0.3">
      <c r="A818" s="3">
        <v>41043</v>
      </c>
      <c r="B818" s="4">
        <v>4169</v>
      </c>
      <c r="C818" s="4">
        <v>4173</v>
      </c>
      <c r="D818" s="4">
        <v>4133</v>
      </c>
      <c r="E818" s="4">
        <v>4135</v>
      </c>
      <c r="F818" s="4">
        <v>745890</v>
      </c>
      <c r="G818" s="4"/>
      <c r="H818" s="4">
        <v>30974751100</v>
      </c>
      <c r="I818" s="4"/>
      <c r="J818" s="4">
        <v>-30</v>
      </c>
      <c r="K818" s="4">
        <v>-0.72028811524609848</v>
      </c>
      <c r="L818" s="4">
        <v>947592</v>
      </c>
      <c r="M818" s="4">
        <v>86380</v>
      </c>
      <c r="N818" s="4">
        <v>-2.9536360115939391</v>
      </c>
      <c r="O818" s="4">
        <v>4260.8500000000004</v>
      </c>
      <c r="P818" s="4">
        <v>4386.6025745263296</v>
      </c>
      <c r="Q818" s="4">
        <v>4135.0974254736711</v>
      </c>
      <c r="R818" s="4">
        <v>5.6074766355140184</v>
      </c>
      <c r="S818" s="4">
        <v>43.302180685358252</v>
      </c>
      <c r="T818" s="4">
        <v>31.483762144639137</v>
      </c>
      <c r="U818" s="4">
        <v>29.725544766110247</v>
      </c>
      <c r="V818" s="4">
        <v>4243.455789250439</v>
      </c>
      <c r="W818" s="4">
        <v>6.1365891583847416</v>
      </c>
      <c r="X818" s="4">
        <v>9.3488019175877834</v>
      </c>
      <c r="Y818" s="4">
        <v>-0.28783636002134116</v>
      </c>
      <c r="Z818" s="4">
        <v>30.197250463560259</v>
      </c>
      <c r="AA818" s="4">
        <v>4260.8500000000004</v>
      </c>
      <c r="AB818" s="4">
        <v>-43.313329345382954</v>
      </c>
      <c r="AC818" s="4">
        <v>-15.33935818476116</v>
      </c>
      <c r="AD818" s="4">
        <v>-55.947942321243588</v>
      </c>
    </row>
    <row r="819" spans="1:30" x14ac:dyDescent="0.3">
      <c r="A819" s="3">
        <v>41044</v>
      </c>
      <c r="B819" s="4">
        <v>4128</v>
      </c>
      <c r="C819" s="4">
        <v>4128</v>
      </c>
      <c r="D819" s="4">
        <v>4055</v>
      </c>
      <c r="E819" s="4">
        <v>4090</v>
      </c>
      <c r="F819" s="4">
        <v>924586</v>
      </c>
      <c r="G819" s="4"/>
      <c r="H819" s="4">
        <v>37781630160</v>
      </c>
      <c r="I819" s="4"/>
      <c r="J819" s="4">
        <v>-62</v>
      </c>
      <c r="K819" s="4">
        <v>-1.4932562620423893</v>
      </c>
      <c r="L819" s="4">
        <v>925666</v>
      </c>
      <c r="M819" s="4">
        <v>-21926</v>
      </c>
      <c r="N819" s="4">
        <v>-3.6853879665606972</v>
      </c>
      <c r="O819" s="4">
        <v>4246.5</v>
      </c>
      <c r="P819" s="4">
        <v>4381.1469457507301</v>
      </c>
      <c r="Q819" s="4">
        <v>4111.8530542492699</v>
      </c>
      <c r="R819" s="4">
        <v>4.3795620437956204</v>
      </c>
      <c r="S819" s="4">
        <v>50.510948905109487</v>
      </c>
      <c r="T819" s="4">
        <v>35.077033715652718</v>
      </c>
      <c r="U819" s="4">
        <v>31.456934410433824</v>
      </c>
      <c r="V819" s="4">
        <v>4228.8409521789681</v>
      </c>
      <c r="W819" s="4">
        <v>9.8953712133841893</v>
      </c>
      <c r="X819" s="4">
        <v>9.5309916828532533</v>
      </c>
      <c r="Y819" s="4">
        <v>10.624130274446063</v>
      </c>
      <c r="Z819" s="4">
        <v>26.708668140493074</v>
      </c>
      <c r="AA819" s="4">
        <v>4246.5</v>
      </c>
      <c r="AB819" s="4">
        <v>-49.969341016128055</v>
      </c>
      <c r="AC819" s="4">
        <v>-18.637451787748482</v>
      </c>
      <c r="AD819" s="4">
        <v>-62.663778456759147</v>
      </c>
    </row>
    <row r="820" spans="1:30" x14ac:dyDescent="0.3">
      <c r="A820" s="3">
        <v>41045</v>
      </c>
      <c r="B820" s="4">
        <v>4070</v>
      </c>
      <c r="C820" s="4">
        <v>4098</v>
      </c>
      <c r="D820" s="4">
        <v>4050</v>
      </c>
      <c r="E820" s="4">
        <v>4050</v>
      </c>
      <c r="F820" s="4">
        <v>607326</v>
      </c>
      <c r="G820" s="4"/>
      <c r="H820" s="4">
        <v>24730176320.000004</v>
      </c>
      <c r="I820" s="4"/>
      <c r="J820" s="4">
        <v>-36</v>
      </c>
      <c r="K820" s="4">
        <v>-0.88105726872246704</v>
      </c>
      <c r="L820" s="4">
        <v>937712</v>
      </c>
      <c r="M820" s="4">
        <v>12046</v>
      </c>
      <c r="N820" s="4">
        <v>-4.313002799730663</v>
      </c>
      <c r="O820" s="4">
        <v>4232.55</v>
      </c>
      <c r="P820" s="4">
        <v>4386.5389281734242</v>
      </c>
      <c r="Q820" s="4">
        <v>4078.5610718265762</v>
      </c>
      <c r="R820" s="4">
        <v>4.3923865300146412</v>
      </c>
      <c r="S820" s="4">
        <v>45.387994143484626</v>
      </c>
      <c r="T820" s="4">
        <v>39.176887180170198</v>
      </c>
      <c r="U820" s="4">
        <v>32.750175284019036</v>
      </c>
      <c r="V820" s="4">
        <v>4211.8084805428762</v>
      </c>
      <c r="W820" s="4">
        <v>6.5969141422561259</v>
      </c>
      <c r="X820" s="4">
        <v>8.5529658359875445</v>
      </c>
      <c r="Y820" s="4">
        <v>2.6848107547932898</v>
      </c>
      <c r="Z820" s="4">
        <v>24.10323040323772</v>
      </c>
      <c r="AA820" s="4">
        <v>4232.55</v>
      </c>
      <c r="AB820" s="4">
        <v>-57.805596985900593</v>
      </c>
      <c r="AC820" s="4">
        <v>-22.367751330429638</v>
      </c>
      <c r="AD820" s="4">
        <v>-70.875691310941903</v>
      </c>
    </row>
    <row r="821" spans="1:30" x14ac:dyDescent="0.3">
      <c r="A821" s="3">
        <v>41046</v>
      </c>
      <c r="B821" s="4">
        <v>4052</v>
      </c>
      <c r="C821" s="4">
        <v>4094</v>
      </c>
      <c r="D821" s="4">
        <v>4051</v>
      </c>
      <c r="E821" s="4">
        <v>4092</v>
      </c>
      <c r="F821" s="4">
        <v>638094</v>
      </c>
      <c r="G821" s="4"/>
      <c r="H821" s="4">
        <v>25991312000</v>
      </c>
      <c r="I821" s="4"/>
      <c r="J821" s="4">
        <v>21</v>
      </c>
      <c r="K821" s="4">
        <v>0.51584377302873985</v>
      </c>
      <c r="L821" s="4">
        <v>852884</v>
      </c>
      <c r="M821" s="4">
        <v>-84828</v>
      </c>
      <c r="N821" s="4">
        <v>-3.0572961703841504</v>
      </c>
      <c r="O821" s="4">
        <v>4221.05</v>
      </c>
      <c r="P821" s="4">
        <v>4380.8442114095506</v>
      </c>
      <c r="Q821" s="4">
        <v>4061.2557885904498</v>
      </c>
      <c r="R821" s="4">
        <v>4.2796005706134101</v>
      </c>
      <c r="S821" s="4">
        <v>42.938659058487886</v>
      </c>
      <c r="T821" s="4">
        <v>43.14859154978187</v>
      </c>
      <c r="U821" s="4">
        <v>33.763278738405006</v>
      </c>
      <c r="V821" s="4">
        <v>4200.398149062602</v>
      </c>
      <c r="W821" s="4">
        <v>11.614437606864909</v>
      </c>
      <c r="X821" s="4">
        <v>9.5734564262799982</v>
      </c>
      <c r="Y821" s="4">
        <v>15.696399968034729</v>
      </c>
      <c r="Z821" s="4">
        <v>31.489901364052344</v>
      </c>
      <c r="AA821" s="4">
        <v>4221.05</v>
      </c>
      <c r="AB821" s="4">
        <v>-59.935933178903724</v>
      </c>
      <c r="AC821" s="4">
        <v>-25.945673411236694</v>
      </c>
      <c r="AD821" s="4">
        <v>-67.980519535334054</v>
      </c>
    </row>
    <row r="822" spans="1:30" x14ac:dyDescent="0.3">
      <c r="A822" s="3">
        <v>41047</v>
      </c>
      <c r="B822" s="4">
        <v>4079</v>
      </c>
      <c r="C822" s="4">
        <v>4084</v>
      </c>
      <c r="D822" s="4">
        <v>4052</v>
      </c>
      <c r="E822" s="4">
        <v>4074</v>
      </c>
      <c r="F822" s="4">
        <v>686552</v>
      </c>
      <c r="G822" s="4"/>
      <c r="H822" s="4">
        <v>27944057920</v>
      </c>
      <c r="I822" s="4"/>
      <c r="J822" s="4">
        <v>1</v>
      </c>
      <c r="K822" s="4">
        <v>2.4551927326295114E-2</v>
      </c>
      <c r="L822" s="4">
        <v>851364</v>
      </c>
      <c r="M822" s="4">
        <v>-1520</v>
      </c>
      <c r="N822" s="4">
        <v>-3.1763573491141055</v>
      </c>
      <c r="O822" s="4">
        <v>4207.6499999999996</v>
      </c>
      <c r="P822" s="4">
        <v>4369.5601911554668</v>
      </c>
      <c r="Q822" s="4">
        <v>4045.739808844532</v>
      </c>
      <c r="R822" s="4">
        <v>3.6414565826330527</v>
      </c>
      <c r="S822" s="4">
        <v>42.156862745098039</v>
      </c>
      <c r="T822" s="4">
        <v>47.084667311841642</v>
      </c>
      <c r="U822" s="4">
        <v>34.725374344392449</v>
      </c>
      <c r="V822" s="4">
        <v>4188.3602301042592</v>
      </c>
      <c r="W822" s="4">
        <v>12.114543104030156</v>
      </c>
      <c r="X822" s="4">
        <v>10.420485318863385</v>
      </c>
      <c r="Y822" s="4">
        <v>15.502658674363701</v>
      </c>
      <c r="Z822" s="4">
        <v>30.165453314885848</v>
      </c>
      <c r="AA822" s="4">
        <v>4207.6499999999996</v>
      </c>
      <c r="AB822" s="4">
        <v>-62.357866855143584</v>
      </c>
      <c r="AC822" s="4">
        <v>-29.413501358275447</v>
      </c>
      <c r="AD822" s="4">
        <v>-65.888730993736274</v>
      </c>
    </row>
    <row r="823" spans="1:30" x14ac:dyDescent="0.3">
      <c r="A823" s="3">
        <v>41050</v>
      </c>
      <c r="B823" s="4">
        <v>4074</v>
      </c>
      <c r="C823" s="4">
        <v>4099</v>
      </c>
      <c r="D823" s="4">
        <v>4070</v>
      </c>
      <c r="E823" s="4">
        <v>4090</v>
      </c>
      <c r="F823" s="4">
        <v>606156</v>
      </c>
      <c r="G823" s="4"/>
      <c r="H823" s="4">
        <v>24769460720</v>
      </c>
      <c r="I823" s="4"/>
      <c r="J823" s="4">
        <v>20</v>
      </c>
      <c r="K823" s="4">
        <v>0.49140049140049141</v>
      </c>
      <c r="L823" s="4">
        <v>837528</v>
      </c>
      <c r="M823" s="4">
        <v>-13836</v>
      </c>
      <c r="N823" s="4">
        <v>-2.5355066247259472</v>
      </c>
      <c r="O823" s="4">
        <v>4196.3999999999996</v>
      </c>
      <c r="P823" s="4">
        <v>4358.1781196577576</v>
      </c>
      <c r="Q823" s="4">
        <v>4034.6218803422412</v>
      </c>
      <c r="R823" s="4">
        <v>5.8156028368794317</v>
      </c>
      <c r="S823" s="4">
        <v>40.283687943262407</v>
      </c>
      <c r="T823" s="4">
        <v>50.282588309762652</v>
      </c>
      <c r="U823" s="4">
        <v>35.454254236430245</v>
      </c>
      <c r="V823" s="4">
        <v>4178.9925891419489</v>
      </c>
      <c r="W823" s="4">
        <v>16.462106304154275</v>
      </c>
      <c r="X823" s="4">
        <v>12.434358980627016</v>
      </c>
      <c r="Y823" s="4">
        <v>24.517600951208795</v>
      </c>
      <c r="Z823" s="4">
        <v>32.809653789352389</v>
      </c>
      <c r="AA823" s="4">
        <v>4196.3999999999996</v>
      </c>
      <c r="AB823" s="4">
        <v>-62.268409001996588</v>
      </c>
      <c r="AC823" s="4">
        <v>-32.542540181486984</v>
      </c>
      <c r="AD823" s="4">
        <v>-59.451737641019207</v>
      </c>
    </row>
    <row r="824" spans="1:30" x14ac:dyDescent="0.3">
      <c r="A824" s="3">
        <v>41051</v>
      </c>
      <c r="B824" s="4">
        <v>4099</v>
      </c>
      <c r="C824" s="4">
        <v>4112</v>
      </c>
      <c r="D824" s="4">
        <v>4060</v>
      </c>
      <c r="E824" s="4">
        <v>4074</v>
      </c>
      <c r="F824" s="4">
        <v>809816</v>
      </c>
      <c r="G824" s="4"/>
      <c r="H824" s="4">
        <v>33079956200</v>
      </c>
      <c r="I824" s="4"/>
      <c r="J824" s="4">
        <v>-12</v>
      </c>
      <c r="K824" s="4">
        <v>-0.29368575624082233</v>
      </c>
      <c r="L824" s="4">
        <v>879042</v>
      </c>
      <c r="M824" s="4">
        <v>41514</v>
      </c>
      <c r="N824" s="4">
        <v>-2.6395344668952867</v>
      </c>
      <c r="O824" s="4">
        <v>4184.45</v>
      </c>
      <c r="P824" s="4">
        <v>4345.3169947503211</v>
      </c>
      <c r="Q824" s="4">
        <v>4023.5830052496781</v>
      </c>
      <c r="R824" s="4">
        <v>7.397260273972603</v>
      </c>
      <c r="S824" s="4">
        <v>39.452054794520549</v>
      </c>
      <c r="T824" s="4">
        <v>52.940929076934808</v>
      </c>
      <c r="U824" s="4">
        <v>36.150403555414599</v>
      </c>
      <c r="V824" s="4">
        <v>4168.9932949379536</v>
      </c>
      <c r="W824" s="4">
        <v>16.20349570603749</v>
      </c>
      <c r="X824" s="4">
        <v>13.690737889097173</v>
      </c>
      <c r="Y824" s="4">
        <v>21.229011339918127</v>
      </c>
      <c r="Z824" s="4">
        <v>31.552094000039087</v>
      </c>
      <c r="AA824" s="4">
        <v>4184.45</v>
      </c>
      <c r="AB824" s="4">
        <v>-62.765062718169247</v>
      </c>
      <c r="AC824" s="4">
        <v>-35.42087566117101</v>
      </c>
      <c r="AD824" s="4">
        <v>-54.688374113996474</v>
      </c>
    </row>
    <row r="825" spans="1:30" x14ac:dyDescent="0.3">
      <c r="A825" s="3">
        <v>41052</v>
      </c>
      <c r="B825" s="4">
        <v>4050</v>
      </c>
      <c r="C825" s="4">
        <v>4054</v>
      </c>
      <c r="D825" s="4">
        <v>3996</v>
      </c>
      <c r="E825" s="4">
        <v>4019</v>
      </c>
      <c r="F825" s="4">
        <v>1042850</v>
      </c>
      <c r="G825" s="4"/>
      <c r="H825" s="4">
        <v>41934925700</v>
      </c>
      <c r="I825" s="4"/>
      <c r="J825" s="4">
        <v>-65</v>
      </c>
      <c r="K825" s="4">
        <v>-1.5915768854064642</v>
      </c>
      <c r="L825" s="4">
        <v>931882</v>
      </c>
      <c r="M825" s="4">
        <v>52840</v>
      </c>
      <c r="N825" s="4">
        <v>-3.6522948206216292</v>
      </c>
      <c r="O825" s="4">
        <v>4171.3500000000004</v>
      </c>
      <c r="P825" s="4">
        <v>4341.0618440180297</v>
      </c>
      <c r="Q825" s="4">
        <v>4001.6381559819706</v>
      </c>
      <c r="R825" s="4">
        <v>7.012987012987014</v>
      </c>
      <c r="S825" s="4">
        <v>42.987012987012989</v>
      </c>
      <c r="T825" s="4">
        <v>55.421826819968473</v>
      </c>
      <c r="U825" s="4">
        <v>37.087035888598663</v>
      </c>
      <c r="V825" s="4">
        <v>4154.7082192295766</v>
      </c>
      <c r="W825" s="4">
        <v>14.774696619223612</v>
      </c>
      <c r="X825" s="4">
        <v>14.052057465805987</v>
      </c>
      <c r="Y825" s="4">
        <v>16.21997492605886</v>
      </c>
      <c r="Z825" s="4">
        <v>27.709109249743857</v>
      </c>
      <c r="AA825" s="4">
        <v>4171.3500000000004</v>
      </c>
      <c r="AB825" s="4">
        <v>-66.826371895020202</v>
      </c>
      <c r="AC825" s="4">
        <v>-38.411875302489975</v>
      </c>
      <c r="AD825" s="4">
        <v>-56.828993185060455</v>
      </c>
    </row>
    <row r="826" spans="1:30" x14ac:dyDescent="0.3">
      <c r="A826" s="3">
        <v>41053</v>
      </c>
      <c r="B826" s="4">
        <v>4015</v>
      </c>
      <c r="C826" s="4">
        <v>4028</v>
      </c>
      <c r="D826" s="4">
        <v>4003</v>
      </c>
      <c r="E826" s="4">
        <v>4026</v>
      </c>
      <c r="F826" s="4">
        <v>655206</v>
      </c>
      <c r="G826" s="4"/>
      <c r="H826" s="4">
        <v>26298336980</v>
      </c>
      <c r="I826" s="4"/>
      <c r="J826" s="4">
        <v>5</v>
      </c>
      <c r="K826" s="4">
        <v>0.12434717731907485</v>
      </c>
      <c r="L826" s="4">
        <v>921992</v>
      </c>
      <c r="M826" s="4">
        <v>-9890</v>
      </c>
      <c r="N826" s="4">
        <v>-3.201375281006928</v>
      </c>
      <c r="O826" s="4">
        <v>4159.1499999999996</v>
      </c>
      <c r="P826" s="4">
        <v>4333.7515750215325</v>
      </c>
      <c r="Q826" s="4">
        <v>3984.5484249784668</v>
      </c>
      <c r="R826" s="4">
        <v>7.0773263433813902</v>
      </c>
      <c r="S826" s="4">
        <v>41.022280471821759</v>
      </c>
      <c r="T826" s="4">
        <v>57.44100321192775</v>
      </c>
      <c r="U826" s="4">
        <v>37.939969828252174</v>
      </c>
      <c r="V826" s="4">
        <v>4142.4502935886649</v>
      </c>
      <c r="W826" s="4">
        <v>15.49951526027337</v>
      </c>
      <c r="X826" s="4">
        <v>14.534543397295115</v>
      </c>
      <c r="Y826" s="4">
        <v>17.429458986229879</v>
      </c>
      <c r="Z826" s="4">
        <v>28.869772981830838</v>
      </c>
      <c r="AA826" s="4">
        <v>4159.1499999999996</v>
      </c>
      <c r="AB826" s="4">
        <v>-68.688350630216519</v>
      </c>
      <c r="AC826" s="4">
        <v>-41.295349143225835</v>
      </c>
      <c r="AD826" s="4">
        <v>-54.786002973981368</v>
      </c>
    </row>
    <row r="827" spans="1:30" x14ac:dyDescent="0.3">
      <c r="A827" s="3">
        <v>41054</v>
      </c>
      <c r="B827" s="4">
        <v>4030</v>
      </c>
      <c r="C827" s="4">
        <v>4043</v>
      </c>
      <c r="D827" s="4">
        <v>4011</v>
      </c>
      <c r="E827" s="4">
        <v>4037</v>
      </c>
      <c r="F827" s="4">
        <v>524750</v>
      </c>
      <c r="G827" s="4"/>
      <c r="H827" s="4">
        <v>21127160980.000004</v>
      </c>
      <c r="I827" s="4"/>
      <c r="J827" s="4">
        <v>24</v>
      </c>
      <c r="K827" s="4">
        <v>0.59805631696984796</v>
      </c>
      <c r="L827" s="4">
        <v>892400</v>
      </c>
      <c r="M827" s="4">
        <v>-29592</v>
      </c>
      <c r="N827" s="4">
        <v>-2.6595616425144115</v>
      </c>
      <c r="O827" s="4">
        <v>4147.3</v>
      </c>
      <c r="P827" s="4">
        <v>4321.2828727202768</v>
      </c>
      <c r="Q827" s="4">
        <v>3973.3171272797235</v>
      </c>
      <c r="R827" s="4">
        <v>8.9610389610389607</v>
      </c>
      <c r="S827" s="4">
        <v>39.61038961038961</v>
      </c>
      <c r="T827" s="4">
        <v>59.086649463567333</v>
      </c>
      <c r="U827" s="4">
        <v>38.583166500860614</v>
      </c>
      <c r="V827" s="4">
        <v>4132.4074084849826</v>
      </c>
      <c r="W827" s="4">
        <v>20.686545527050935</v>
      </c>
      <c r="X827" s="4">
        <v>16.585210773880387</v>
      </c>
      <c r="Y827" s="4">
        <v>28.889215033392027</v>
      </c>
      <c r="Z827" s="4">
        <v>30.709971257021557</v>
      </c>
      <c r="AA827" s="4">
        <v>4147.3</v>
      </c>
      <c r="AB827" s="4">
        <v>-68.486899774542508</v>
      </c>
      <c r="AC827" s="4">
        <v>-43.885020631922664</v>
      </c>
      <c r="AD827" s="4">
        <v>-49.203758285239687</v>
      </c>
    </row>
    <row r="828" spans="1:30" x14ac:dyDescent="0.3">
      <c r="A828" s="3">
        <v>41057</v>
      </c>
      <c r="B828" s="4">
        <v>4039</v>
      </c>
      <c r="C828" s="4">
        <v>4095</v>
      </c>
      <c r="D828" s="4">
        <v>4034</v>
      </c>
      <c r="E828" s="4">
        <v>4089</v>
      </c>
      <c r="F828" s="4">
        <v>963548</v>
      </c>
      <c r="G828" s="4"/>
      <c r="H828" s="4">
        <v>39195444640</v>
      </c>
      <c r="I828" s="4"/>
      <c r="J828" s="4">
        <v>63</v>
      </c>
      <c r="K828" s="4">
        <v>1.564828614008942</v>
      </c>
      <c r="L828" s="4">
        <v>865698</v>
      </c>
      <c r="M828" s="4">
        <v>-26702</v>
      </c>
      <c r="N828" s="4">
        <v>-1.1662336092815275</v>
      </c>
      <c r="O828" s="4">
        <v>4137.25</v>
      </c>
      <c r="P828" s="4">
        <v>4299.9557159413889</v>
      </c>
      <c r="Q828" s="4">
        <v>3974.5442840586111</v>
      </c>
      <c r="R828" s="4">
        <v>13.070283600493218</v>
      </c>
      <c r="S828" s="4">
        <v>37.607891491985207</v>
      </c>
      <c r="T828" s="4">
        <v>60.17729880841879</v>
      </c>
      <c r="U828" s="4">
        <v>39.131573451996857</v>
      </c>
      <c r="V828" s="4">
        <v>4128.2733695816505</v>
      </c>
      <c r="W828" s="4">
        <v>40.515168282401767</v>
      </c>
      <c r="X828" s="4">
        <v>24.561863276720846</v>
      </c>
      <c r="Y828" s="4">
        <v>72.421778293763623</v>
      </c>
      <c r="Z828" s="4">
        <v>38.612682825148575</v>
      </c>
      <c r="AA828" s="4">
        <v>4137.25</v>
      </c>
      <c r="AB828" s="4">
        <v>-63.400442269105042</v>
      </c>
      <c r="AC828" s="4">
        <v>-45.743632216416223</v>
      </c>
      <c r="AD828" s="4">
        <v>-35.313620105377638</v>
      </c>
    </row>
    <row r="829" spans="1:30" x14ac:dyDescent="0.3">
      <c r="A829" s="3">
        <v>41058</v>
      </c>
      <c r="B829" s="4">
        <v>4080</v>
      </c>
      <c r="C829" s="4">
        <v>4118</v>
      </c>
      <c r="D829" s="4">
        <v>4072</v>
      </c>
      <c r="E829" s="4">
        <v>4115</v>
      </c>
      <c r="F829" s="4">
        <v>1030062</v>
      </c>
      <c r="G829" s="4"/>
      <c r="H829" s="4">
        <v>42154462540</v>
      </c>
      <c r="I829" s="4"/>
      <c r="J829" s="4">
        <v>48</v>
      </c>
      <c r="K829" s="4">
        <v>1.1802311285960165</v>
      </c>
      <c r="L829" s="4">
        <v>833710</v>
      </c>
      <c r="M829" s="4">
        <v>-31988</v>
      </c>
      <c r="N829" s="4">
        <v>-0.35233863253865871</v>
      </c>
      <c r="O829" s="4">
        <v>4129.55</v>
      </c>
      <c r="P829" s="4">
        <v>4280.7564482751977</v>
      </c>
      <c r="Q829" s="4">
        <v>3978.3435517248026</v>
      </c>
      <c r="R829" s="4">
        <v>14.752116082224909</v>
      </c>
      <c r="S829" s="4">
        <v>36.517533252720675</v>
      </c>
      <c r="T829" s="4">
        <v>60.877921969228893</v>
      </c>
      <c r="U829" s="4">
        <v>39.50223272811462</v>
      </c>
      <c r="V829" s="4">
        <v>4127.0092391453027</v>
      </c>
      <c r="W829" s="4">
        <v>59.523773390453641</v>
      </c>
      <c r="X829" s="4">
        <v>36.215833314631773</v>
      </c>
      <c r="Y829" s="4">
        <v>106.13965354209738</v>
      </c>
      <c r="Z829" s="4">
        <v>42.088950609630984</v>
      </c>
      <c r="AA829" s="4">
        <v>4129.55</v>
      </c>
      <c r="AB829" s="4">
        <v>-56.618739753231239</v>
      </c>
      <c r="AC829" s="4">
        <v>-46.779356743731938</v>
      </c>
      <c r="AD829" s="4">
        <v>-19.678766018998601</v>
      </c>
    </row>
    <row r="830" spans="1:30" x14ac:dyDescent="0.3">
      <c r="A830" s="3">
        <v>41059</v>
      </c>
      <c r="B830" s="4">
        <v>4100</v>
      </c>
      <c r="C830" s="4">
        <v>4109</v>
      </c>
      <c r="D830" s="4">
        <v>4086</v>
      </c>
      <c r="E830" s="4">
        <v>4100</v>
      </c>
      <c r="F830" s="4">
        <v>953146</v>
      </c>
      <c r="G830" s="4"/>
      <c r="H830" s="4">
        <v>39050585820</v>
      </c>
      <c r="I830" s="4"/>
      <c r="J830" s="4">
        <v>8</v>
      </c>
      <c r="K830" s="4">
        <v>0.19550342130987292</v>
      </c>
      <c r="L830" s="4">
        <v>813640</v>
      </c>
      <c r="M830" s="4">
        <v>-20070</v>
      </c>
      <c r="N830" s="4">
        <v>-0.54096014360915468</v>
      </c>
      <c r="O830" s="4">
        <v>4122.3</v>
      </c>
      <c r="P830" s="4">
        <v>4264.2930984238319</v>
      </c>
      <c r="Q830" s="4">
        <v>3980.3069015761685</v>
      </c>
      <c r="R830" s="4">
        <v>14.93268053855569</v>
      </c>
      <c r="S830" s="4">
        <v>34.149326805385556</v>
      </c>
      <c r="T830" s="4">
        <v>61.276704424854529</v>
      </c>
      <c r="U830" s="4">
        <v>39.984926771216976</v>
      </c>
      <c r="V830" s="4">
        <v>4124.4369306552735</v>
      </c>
      <c r="W830" s="4">
        <v>68.09781614008385</v>
      </c>
      <c r="X830" s="4">
        <v>46.843160923115796</v>
      </c>
      <c r="Y830" s="4">
        <v>110.60712657401994</v>
      </c>
      <c r="Z830" s="4">
        <v>40.689644372457984</v>
      </c>
      <c r="AA830" s="4">
        <v>4122.3</v>
      </c>
      <c r="AB830" s="4">
        <v>-51.856793454432136</v>
      </c>
      <c r="AC830" s="4">
        <v>-47.262922144751009</v>
      </c>
      <c r="AD830" s="4">
        <v>-9.187742619362254</v>
      </c>
    </row>
    <row r="831" spans="1:30" x14ac:dyDescent="0.3">
      <c r="A831" s="3">
        <v>41060</v>
      </c>
      <c r="B831" s="4">
        <v>4070</v>
      </c>
      <c r="C831" s="4">
        <v>4119</v>
      </c>
      <c r="D831" s="4">
        <v>4066</v>
      </c>
      <c r="E831" s="4">
        <v>4103</v>
      </c>
      <c r="F831" s="4">
        <v>973950</v>
      </c>
      <c r="G831" s="4"/>
      <c r="H831" s="4">
        <v>39908644540</v>
      </c>
      <c r="I831" s="4"/>
      <c r="J831" s="4">
        <v>6</v>
      </c>
      <c r="K831" s="4">
        <v>0.1464486209421528</v>
      </c>
      <c r="L831" s="4">
        <v>807896</v>
      </c>
      <c r="M831" s="4">
        <v>-5744</v>
      </c>
      <c r="N831" s="4">
        <v>-0.30372980196816912</v>
      </c>
      <c r="O831" s="4">
        <v>4115.5</v>
      </c>
      <c r="P831" s="4">
        <v>4247.1351017016359</v>
      </c>
      <c r="Q831" s="4">
        <v>3983.8648982983641</v>
      </c>
      <c r="R831" s="4">
        <v>15.492957746478872</v>
      </c>
      <c r="S831" s="4">
        <v>33.802816901408448</v>
      </c>
      <c r="T831" s="4">
        <v>61.801558880743471</v>
      </c>
      <c r="U831" s="4">
        <v>40.773638059928267</v>
      </c>
      <c r="V831" s="4">
        <v>4122.3953182119139</v>
      </c>
      <c r="W831" s="4">
        <v>74.395834066288955</v>
      </c>
      <c r="X831" s="4">
        <v>56.027385304173514</v>
      </c>
      <c r="Y831" s="4">
        <v>111.13273159051984</v>
      </c>
      <c r="Z831" s="4">
        <v>41.101886571964272</v>
      </c>
      <c r="AA831" s="4">
        <v>4115.5</v>
      </c>
      <c r="AB831" s="4">
        <v>-47.29564699862749</v>
      </c>
      <c r="AC831" s="4">
        <v>-47.266038797501153</v>
      </c>
      <c r="AD831" s="4">
        <v>-5.9216402252673106E-2</v>
      </c>
    </row>
    <row r="832" spans="1:30" x14ac:dyDescent="0.3">
      <c r="A832" s="3">
        <v>41061</v>
      </c>
      <c r="B832" s="4">
        <v>4100</v>
      </c>
      <c r="C832" s="4">
        <v>4115</v>
      </c>
      <c r="D832" s="4">
        <v>4086</v>
      </c>
      <c r="E832" s="4">
        <v>4095</v>
      </c>
      <c r="F832" s="4">
        <v>944006</v>
      </c>
      <c r="G832" s="4"/>
      <c r="H832" s="4">
        <v>38687872360</v>
      </c>
      <c r="I832" s="4"/>
      <c r="J832" s="4">
        <v>-2</v>
      </c>
      <c r="K832" s="4">
        <v>-4.8816206980717598E-2</v>
      </c>
      <c r="L832" s="4">
        <v>830054</v>
      </c>
      <c r="M832" s="4">
        <v>22158</v>
      </c>
      <c r="N832" s="4">
        <v>-0.30310776759302777</v>
      </c>
      <c r="O832" s="4">
        <v>4107.45</v>
      </c>
      <c r="P832" s="4">
        <v>4222.3612266055843</v>
      </c>
      <c r="Q832" s="4">
        <v>3992.5387733944153</v>
      </c>
      <c r="R832" s="4">
        <v>14.918414918414918</v>
      </c>
      <c r="S832" s="4">
        <v>33.449883449883451</v>
      </c>
      <c r="T832" s="4">
        <v>62.451789432580448</v>
      </c>
      <c r="U832" s="4">
        <v>41.591609245369327</v>
      </c>
      <c r="V832" s="4">
        <v>4119.7862402869696</v>
      </c>
      <c r="W832" s="4">
        <v>76.426491003542239</v>
      </c>
      <c r="X832" s="4">
        <v>62.827087203963089</v>
      </c>
      <c r="Y832" s="4">
        <v>103.62529860270052</v>
      </c>
      <c r="Z832" s="4">
        <v>40.315317030929627</v>
      </c>
      <c r="AA832" s="4">
        <v>4107.45</v>
      </c>
      <c r="AB832" s="4">
        <v>-43.821294111616226</v>
      </c>
      <c r="AC832" s="4">
        <v>-46.937967875035923</v>
      </c>
      <c r="AD832" s="4">
        <v>6.2333475268393954</v>
      </c>
    </row>
    <row r="833" spans="1:30" x14ac:dyDescent="0.3">
      <c r="A833" s="3">
        <v>41064</v>
      </c>
      <c r="B833" s="4">
        <v>4068</v>
      </c>
      <c r="C833" s="4">
        <v>4075</v>
      </c>
      <c r="D833" s="4">
        <v>4020</v>
      </c>
      <c r="E833" s="4">
        <v>4033</v>
      </c>
      <c r="F833" s="4">
        <v>1231588</v>
      </c>
      <c r="G833" s="4"/>
      <c r="H833" s="4">
        <v>49763310700</v>
      </c>
      <c r="I833" s="4"/>
      <c r="J833" s="4">
        <v>-65</v>
      </c>
      <c r="K833" s="4">
        <v>-1.5861395802830649</v>
      </c>
      <c r="L833" s="4">
        <v>860760</v>
      </c>
      <c r="M833" s="4">
        <v>30706</v>
      </c>
      <c r="N833" s="4">
        <v>-1.5873403203962904</v>
      </c>
      <c r="O833" s="4">
        <v>4098.05</v>
      </c>
      <c r="P833" s="4">
        <v>4204.7317228957236</v>
      </c>
      <c r="Q833" s="4">
        <v>3991.3682771042763</v>
      </c>
      <c r="R833" s="4">
        <v>14.349775784753364</v>
      </c>
      <c r="S833" s="4">
        <v>37.55605381165919</v>
      </c>
      <c r="T833" s="4">
        <v>62.764133675810214</v>
      </c>
      <c r="U833" s="4">
        <v>42.225713271145622</v>
      </c>
      <c r="V833" s="4">
        <v>4111.520884069163</v>
      </c>
      <c r="W833" s="4">
        <v>60.978094273364206</v>
      </c>
      <c r="X833" s="4">
        <v>62.210756227096795</v>
      </c>
      <c r="Y833" s="4">
        <v>58.51277036589903</v>
      </c>
      <c r="Z833" s="4">
        <v>34.871276919745938</v>
      </c>
      <c r="AA833" s="4">
        <v>4098.05</v>
      </c>
      <c r="AB833" s="4">
        <v>-45.545703740178851</v>
      </c>
      <c r="AC833" s="4">
        <v>-46.805371290763823</v>
      </c>
      <c r="AD833" s="4">
        <v>2.5193351011699434</v>
      </c>
    </row>
    <row r="834" spans="1:30" x14ac:dyDescent="0.3">
      <c r="A834" s="3">
        <v>41065</v>
      </c>
      <c r="B834" s="4">
        <v>4060</v>
      </c>
      <c r="C834" s="4">
        <v>4103</v>
      </c>
      <c r="D834" s="4">
        <v>4048</v>
      </c>
      <c r="E834" s="4">
        <v>4084</v>
      </c>
      <c r="F834" s="4">
        <v>972224</v>
      </c>
      <c r="G834" s="4"/>
      <c r="H834" s="4">
        <v>39614255020</v>
      </c>
      <c r="I834" s="4"/>
      <c r="J834" s="4">
        <v>44</v>
      </c>
      <c r="K834" s="4">
        <v>1.089108910891089</v>
      </c>
      <c r="L834" s="4">
        <v>733542</v>
      </c>
      <c r="M834" s="4">
        <v>-127218</v>
      </c>
      <c r="N834" s="4">
        <v>-0.18574640727343605</v>
      </c>
      <c r="O834" s="4">
        <v>4091.6</v>
      </c>
      <c r="P834" s="4">
        <v>4184.3974137570658</v>
      </c>
      <c r="Q834" s="4">
        <v>3998.8025862429345</v>
      </c>
      <c r="R834" s="4">
        <v>16.613418530351439</v>
      </c>
      <c r="S834" s="4">
        <v>35.143769968051117</v>
      </c>
      <c r="T834" s="4">
        <v>62.035738614081843</v>
      </c>
      <c r="U834" s="4">
        <v>42.507278067025361</v>
      </c>
      <c r="V834" s="4">
        <v>4108.8998474911477</v>
      </c>
      <c r="W834" s="4">
        <v>63.927924917874996</v>
      </c>
      <c r="X834" s="4">
        <v>62.783145790689531</v>
      </c>
      <c r="Y834" s="4">
        <v>66.21748317224592</v>
      </c>
      <c r="Z834" s="4">
        <v>41.689242460691588</v>
      </c>
      <c r="AA834" s="4">
        <v>4091.6</v>
      </c>
      <c r="AB834" s="4">
        <v>-42.309321497712062</v>
      </c>
      <c r="AC834" s="4">
        <v>-46.377176072377942</v>
      </c>
      <c r="AD834" s="4">
        <v>8.1357091493317597</v>
      </c>
    </row>
    <row r="835" spans="1:30" x14ac:dyDescent="0.3">
      <c r="A835" s="3">
        <v>41066</v>
      </c>
      <c r="B835" s="4">
        <v>4085</v>
      </c>
      <c r="C835" s="4">
        <v>4113</v>
      </c>
      <c r="D835" s="4">
        <v>4080</v>
      </c>
      <c r="E835" s="4">
        <v>4096</v>
      </c>
      <c r="F835" s="4">
        <v>885018</v>
      </c>
      <c r="G835" s="4"/>
      <c r="H835" s="4">
        <v>36259162180</v>
      </c>
      <c r="I835" s="4"/>
      <c r="J835" s="4">
        <v>22</v>
      </c>
      <c r="K835" s="4">
        <v>0.54000981836033379</v>
      </c>
      <c r="L835" s="4">
        <v>724412</v>
      </c>
      <c r="M835" s="4">
        <v>-9130</v>
      </c>
      <c r="N835" s="4">
        <v>0.21775831274008689</v>
      </c>
      <c r="O835" s="4">
        <v>4087.1</v>
      </c>
      <c r="P835" s="4">
        <v>4169.2703109401446</v>
      </c>
      <c r="Q835" s="4">
        <v>4004.9296890598557</v>
      </c>
      <c r="R835" s="4">
        <v>17.868675995694293</v>
      </c>
      <c r="S835" s="4">
        <v>31.216361679224967</v>
      </c>
      <c r="T835" s="4">
        <v>60.158099601295632</v>
      </c>
      <c r="U835" s="4">
        <v>42.226785168111405</v>
      </c>
      <c r="V835" s="4">
        <v>4107.6712905872291</v>
      </c>
      <c r="W835" s="4">
        <v>68.853184513151234</v>
      </c>
      <c r="X835" s="4">
        <v>64.806492031510103</v>
      </c>
      <c r="Y835" s="4">
        <v>76.946569476433496</v>
      </c>
      <c r="Z835" s="4">
        <v>43.162916681701354</v>
      </c>
      <c r="AA835" s="4">
        <v>4087.1</v>
      </c>
      <c r="AB835" s="4">
        <v>-38.334271917458409</v>
      </c>
      <c r="AC835" s="4">
        <v>-45.61118520048084</v>
      </c>
      <c r="AD835" s="4">
        <v>14.553826566044862</v>
      </c>
    </row>
    <row r="836" spans="1:30" x14ac:dyDescent="0.3">
      <c r="A836" s="3">
        <v>41067</v>
      </c>
      <c r="B836" s="4">
        <v>4111</v>
      </c>
      <c r="C836" s="4">
        <v>4130</v>
      </c>
      <c r="D836" s="4">
        <v>4096</v>
      </c>
      <c r="E836" s="4">
        <v>4102</v>
      </c>
      <c r="F836" s="4">
        <v>778964</v>
      </c>
      <c r="G836" s="4"/>
      <c r="H836" s="4">
        <v>32047023879.999996</v>
      </c>
      <c r="I836" s="4"/>
      <c r="J836" s="4">
        <v>6</v>
      </c>
      <c r="K836" s="4">
        <v>0.146484375</v>
      </c>
      <c r="L836" s="4">
        <v>706388</v>
      </c>
      <c r="M836" s="4">
        <v>-18024</v>
      </c>
      <c r="N836" s="4">
        <v>0.47272638205109807</v>
      </c>
      <c r="O836" s="4">
        <v>4082.7</v>
      </c>
      <c r="P836" s="4">
        <v>4150.5324406165664</v>
      </c>
      <c r="Q836" s="4">
        <v>4014.8675593834337</v>
      </c>
      <c r="R836" s="4">
        <v>19.468085106382979</v>
      </c>
      <c r="S836" s="4">
        <v>30.851063829787233</v>
      </c>
      <c r="T836" s="4">
        <v>58.0518896898039</v>
      </c>
      <c r="U836" s="4">
        <v>42.006105198890069</v>
      </c>
      <c r="V836" s="4">
        <v>4107.1311676741598</v>
      </c>
      <c r="W836" s="4">
        <v>70.750607857252348</v>
      </c>
      <c r="X836" s="4">
        <v>66.78786397342418</v>
      </c>
      <c r="Y836" s="4">
        <v>78.676095624908669</v>
      </c>
      <c r="Z836" s="4">
        <v>43.909008570178862</v>
      </c>
      <c r="AA836" s="4">
        <v>4082.7</v>
      </c>
      <c r="AB836" s="4">
        <v>-34.304426554952443</v>
      </c>
      <c r="AC836" s="4">
        <v>-44.534351043763849</v>
      </c>
      <c r="AD836" s="4">
        <v>20.459848977622812</v>
      </c>
    </row>
    <row r="837" spans="1:30" x14ac:dyDescent="0.3">
      <c r="A837" s="3">
        <v>41068</v>
      </c>
      <c r="B837" s="4">
        <v>4105</v>
      </c>
      <c r="C837" s="4">
        <v>4129</v>
      </c>
      <c r="D837" s="4">
        <v>4094</v>
      </c>
      <c r="E837" s="4">
        <v>4108</v>
      </c>
      <c r="F837" s="4">
        <v>1191296</v>
      </c>
      <c r="G837" s="4"/>
      <c r="H837" s="4">
        <v>48988776200</v>
      </c>
      <c r="I837" s="4"/>
      <c r="J837" s="4">
        <v>-6</v>
      </c>
      <c r="K837" s="4">
        <v>-0.14584346135148274</v>
      </c>
      <c r="L837" s="4">
        <v>739728</v>
      </c>
      <c r="M837" s="4">
        <v>33340</v>
      </c>
      <c r="N837" s="4">
        <v>0.67146988188011791</v>
      </c>
      <c r="O837" s="4">
        <v>4080.6</v>
      </c>
      <c r="P837" s="4">
        <v>4142.2908421080474</v>
      </c>
      <c r="Q837" s="4">
        <v>4018.9091578919529</v>
      </c>
      <c r="R837" s="4">
        <v>19.614147909967848</v>
      </c>
      <c r="S837" s="4">
        <v>27.867095391211151</v>
      </c>
      <c r="T837" s="4">
        <v>55.571757832696868</v>
      </c>
      <c r="U837" s="4">
        <v>42.028765050303711</v>
      </c>
      <c r="V837" s="4">
        <v>4107.213913609954</v>
      </c>
      <c r="W837" s="4">
        <v>73.83373857150157</v>
      </c>
      <c r="X837" s="4">
        <v>69.136488839449967</v>
      </c>
      <c r="Y837" s="4">
        <v>83.22823803560479</v>
      </c>
      <c r="Z837" s="4">
        <v>44.673495669260973</v>
      </c>
      <c r="AA837" s="4">
        <v>4080.6</v>
      </c>
      <c r="AB837" s="4">
        <v>-30.277574187690334</v>
      </c>
      <c r="AC837" s="4">
        <v>-43.176562771756849</v>
      </c>
      <c r="AD837" s="4">
        <v>25.797977168133031</v>
      </c>
    </row>
    <row r="838" spans="1:30" x14ac:dyDescent="0.3">
      <c r="A838" s="3">
        <v>41071</v>
      </c>
      <c r="B838" s="4">
        <v>4125</v>
      </c>
      <c r="C838" s="4">
        <v>4142</v>
      </c>
      <c r="D838" s="4">
        <v>4114</v>
      </c>
      <c r="E838" s="4">
        <v>4123</v>
      </c>
      <c r="F838" s="4">
        <v>741206</v>
      </c>
      <c r="G838" s="4"/>
      <c r="H838" s="4">
        <v>30595721519.999996</v>
      </c>
      <c r="I838" s="4"/>
      <c r="J838" s="4">
        <v>11</v>
      </c>
      <c r="K838" s="4">
        <v>0.26750972762645914</v>
      </c>
      <c r="L838" s="4">
        <v>725218</v>
      </c>
      <c r="M838" s="4">
        <v>-14510</v>
      </c>
      <c r="N838" s="4">
        <v>1.053921568627451</v>
      </c>
      <c r="O838" s="4">
        <v>4080</v>
      </c>
      <c r="P838" s="4">
        <v>4139.7662111899353</v>
      </c>
      <c r="Q838" s="4">
        <v>4020.2337888100642</v>
      </c>
      <c r="R838" s="4">
        <v>21.143473570658035</v>
      </c>
      <c r="S838" s="4">
        <v>26.429341963322546</v>
      </c>
      <c r="T838" s="4">
        <v>52.27381020353905</v>
      </c>
      <c r="U838" s="4">
        <v>41.878786174089093</v>
      </c>
      <c r="V838" s="4">
        <v>4108.717350409006</v>
      </c>
      <c r="W838" s="4">
        <v>77.364568883733284</v>
      </c>
      <c r="X838" s="4">
        <v>71.879182187544401</v>
      </c>
      <c r="Y838" s="4">
        <v>88.335342276111049</v>
      </c>
      <c r="Z838" s="4">
        <v>46.589174662720332</v>
      </c>
      <c r="AA838" s="4">
        <v>4080</v>
      </c>
      <c r="AB838" s="4">
        <v>-25.581008097240556</v>
      </c>
      <c r="AC838" s="4">
        <v>-41.500795659898152</v>
      </c>
      <c r="AD838" s="4">
        <v>31.839575125315193</v>
      </c>
    </row>
    <row r="839" spans="1:30" x14ac:dyDescent="0.3">
      <c r="A839" s="3">
        <v>41072</v>
      </c>
      <c r="B839" s="4">
        <v>4103</v>
      </c>
      <c r="C839" s="4">
        <v>4110</v>
      </c>
      <c r="D839" s="4">
        <v>4081</v>
      </c>
      <c r="E839" s="4">
        <v>4100</v>
      </c>
      <c r="F839" s="4">
        <v>712798</v>
      </c>
      <c r="G839" s="4"/>
      <c r="H839" s="4">
        <v>29174572240</v>
      </c>
      <c r="I839" s="4"/>
      <c r="J839" s="4">
        <v>-27</v>
      </c>
      <c r="K839" s="4">
        <v>-0.65422825296825782</v>
      </c>
      <c r="L839" s="4">
        <v>720776</v>
      </c>
      <c r="M839" s="4">
        <v>-4442</v>
      </c>
      <c r="N839" s="4">
        <v>0.47788261242494795</v>
      </c>
      <c r="O839" s="4">
        <v>4080.5</v>
      </c>
      <c r="P839" s="4">
        <v>4140.757779580731</v>
      </c>
      <c r="Q839" s="4">
        <v>4020.2422204192685</v>
      </c>
      <c r="R839" s="4">
        <v>22.047244094488189</v>
      </c>
      <c r="S839" s="4">
        <v>22.497187851518557</v>
      </c>
      <c r="T839" s="4">
        <v>48.122187594469636</v>
      </c>
      <c r="U839" s="4">
        <v>41.599610655061177</v>
      </c>
      <c r="V839" s="4">
        <v>4107.8871265605294</v>
      </c>
      <c r="W839" s="4">
        <v>73.434302753089938</v>
      </c>
      <c r="X839" s="4">
        <v>72.397555709392918</v>
      </c>
      <c r="Y839" s="4">
        <v>75.507796840483991</v>
      </c>
      <c r="Z839" s="4">
        <v>44.123302875499576</v>
      </c>
      <c r="AA839" s="4">
        <v>4080.5</v>
      </c>
      <c r="AB839" s="4">
        <v>-23.444598674839654</v>
      </c>
      <c r="AC839" s="4">
        <v>-39.781157851797346</v>
      </c>
      <c r="AD839" s="4">
        <v>32.673118353915385</v>
      </c>
    </row>
    <row r="840" spans="1:30" x14ac:dyDescent="0.3">
      <c r="A840" s="3">
        <v>41073</v>
      </c>
      <c r="B840" s="4">
        <v>4107</v>
      </c>
      <c r="C840" s="4">
        <v>4114</v>
      </c>
      <c r="D840" s="4">
        <v>4096</v>
      </c>
      <c r="E840" s="4">
        <v>4102</v>
      </c>
      <c r="F840" s="4">
        <v>533996</v>
      </c>
      <c r="G840" s="4"/>
      <c r="H840" s="4">
        <v>21916283000</v>
      </c>
      <c r="I840" s="4"/>
      <c r="J840" s="4">
        <v>10</v>
      </c>
      <c r="K840" s="4">
        <v>0.24437927663734116</v>
      </c>
      <c r="L840" s="4">
        <v>702018</v>
      </c>
      <c r="M840" s="4">
        <v>-18758</v>
      </c>
      <c r="N840" s="4">
        <v>0.46288359334819351</v>
      </c>
      <c r="O840" s="4">
        <v>4083.1</v>
      </c>
      <c r="P840" s="4">
        <v>4142.3482911145966</v>
      </c>
      <c r="Q840" s="4">
        <v>4023.8517088854032</v>
      </c>
      <c r="R840" s="4">
        <v>23.282887077997671</v>
      </c>
      <c r="S840" s="4">
        <v>22.700814901047728</v>
      </c>
      <c r="T840" s="4">
        <v>44.067831674886612</v>
      </c>
      <c r="U840" s="4">
        <v>41.622359427528409</v>
      </c>
      <c r="V840" s="4">
        <v>4107.326447840479</v>
      </c>
      <c r="W840" s="4">
        <v>71.360573420092749</v>
      </c>
      <c r="X840" s="4">
        <v>72.051894946292862</v>
      </c>
      <c r="Y840" s="4">
        <v>69.977930367692522</v>
      </c>
      <c r="Z840" s="4">
        <v>44.39270177905675</v>
      </c>
      <c r="AA840" s="4">
        <v>4083.1</v>
      </c>
      <c r="AB840" s="4">
        <v>-21.344054555581351</v>
      </c>
      <c r="AC840" s="4">
        <v>-38.025243252157729</v>
      </c>
      <c r="AD840" s="4">
        <v>33.362377393152755</v>
      </c>
    </row>
    <row r="841" spans="1:30" x14ac:dyDescent="0.3">
      <c r="A841" s="3">
        <v>41074</v>
      </c>
      <c r="B841" s="4">
        <v>4097</v>
      </c>
      <c r="C841" s="4">
        <v>4118</v>
      </c>
      <c r="D841" s="4">
        <v>4090</v>
      </c>
      <c r="E841" s="4">
        <v>4110</v>
      </c>
      <c r="F841" s="4">
        <v>481418</v>
      </c>
      <c r="G841" s="4"/>
      <c r="H841" s="4">
        <v>19771702460</v>
      </c>
      <c r="I841" s="4"/>
      <c r="J841" s="4">
        <v>6</v>
      </c>
      <c r="K841" s="4">
        <v>0.14619883040935672</v>
      </c>
      <c r="L841" s="4">
        <v>671926</v>
      </c>
      <c r="M841" s="4">
        <v>-30092</v>
      </c>
      <c r="N841" s="4">
        <v>0.63663075416258574</v>
      </c>
      <c r="O841" s="4">
        <v>4084</v>
      </c>
      <c r="P841" s="4">
        <v>4144.2992537267255</v>
      </c>
      <c r="Q841" s="4">
        <v>4023.7007462732745</v>
      </c>
      <c r="R841" s="4">
        <v>24.199288256227756</v>
      </c>
      <c r="S841" s="4">
        <v>23.843416370106766</v>
      </c>
      <c r="T841" s="4">
        <v>40.011213122799788</v>
      </c>
      <c r="U841" s="4">
        <v>41.579902336290829</v>
      </c>
      <c r="V841" s="4">
        <v>4107.5810718556713</v>
      </c>
      <c r="W841" s="4">
        <v>72.163879547821395</v>
      </c>
      <c r="X841" s="4">
        <v>72.089223146802382</v>
      </c>
      <c r="Y841" s="4">
        <v>72.313192349859406</v>
      </c>
      <c r="Z841" s="4">
        <v>45.499084240076407</v>
      </c>
      <c r="AA841" s="4">
        <v>4084</v>
      </c>
      <c r="AB841" s="4">
        <v>-18.816915378891281</v>
      </c>
      <c r="AC841" s="4">
        <v>-36.19587869279902</v>
      </c>
      <c r="AD841" s="4">
        <v>34.757926627815479</v>
      </c>
    </row>
    <row r="842" spans="1:30" x14ac:dyDescent="0.3">
      <c r="A842" s="3">
        <v>41075</v>
      </c>
      <c r="B842" s="4">
        <v>4119</v>
      </c>
      <c r="C842" s="4">
        <v>4127</v>
      </c>
      <c r="D842" s="4">
        <v>4112</v>
      </c>
      <c r="E842" s="4">
        <v>4122</v>
      </c>
      <c r="F842" s="4">
        <v>409160</v>
      </c>
      <c r="G842" s="4"/>
      <c r="H842" s="4">
        <v>16856140600</v>
      </c>
      <c r="I842" s="4"/>
      <c r="J842" s="4">
        <v>16</v>
      </c>
      <c r="K842" s="4">
        <v>0.38967364831953238</v>
      </c>
      <c r="L842" s="4">
        <v>642464</v>
      </c>
      <c r="M842" s="4">
        <v>-29462</v>
      </c>
      <c r="N842" s="4">
        <v>0.87118245888801649</v>
      </c>
      <c r="O842" s="4">
        <v>4086.4</v>
      </c>
      <c r="P842" s="4">
        <v>4148.7037719564396</v>
      </c>
      <c r="Q842" s="4">
        <v>4024.0962280435606</v>
      </c>
      <c r="R842" s="4">
        <v>25.975609756097562</v>
      </c>
      <c r="S842" s="4">
        <v>24.512195121951223</v>
      </c>
      <c r="T842" s="4">
        <v>35.951247692670812</v>
      </c>
      <c r="U842" s="4">
        <v>41.517957502256223</v>
      </c>
      <c r="V842" s="4">
        <v>4108.9543031075118</v>
      </c>
      <c r="W842" s="4">
        <v>74.350387783653971</v>
      </c>
      <c r="X842" s="4">
        <v>72.842944692419579</v>
      </c>
      <c r="Y842" s="4">
        <v>77.365273966122771</v>
      </c>
      <c r="Z842" s="4">
        <v>47.159096799829364</v>
      </c>
      <c r="AA842" s="4">
        <v>4086.4</v>
      </c>
      <c r="AB842" s="4">
        <v>-15.665260293120809</v>
      </c>
      <c r="AC842" s="4">
        <v>-34.240581702353474</v>
      </c>
      <c r="AD842" s="4">
        <v>37.150642818465329</v>
      </c>
    </row>
    <row r="843" spans="1:30" x14ac:dyDescent="0.3">
      <c r="A843" s="3">
        <v>41078</v>
      </c>
      <c r="B843" s="4">
        <v>4132</v>
      </c>
      <c r="C843" s="4">
        <v>4140</v>
      </c>
      <c r="D843" s="4">
        <v>4123</v>
      </c>
      <c r="E843" s="4">
        <v>4129</v>
      </c>
      <c r="F843" s="4">
        <v>364904</v>
      </c>
      <c r="G843" s="4"/>
      <c r="H843" s="4">
        <v>15072187500</v>
      </c>
      <c r="I843" s="4"/>
      <c r="J843" s="4">
        <v>10</v>
      </c>
      <c r="K843" s="4">
        <v>0.24277737314882253</v>
      </c>
      <c r="L843" s="4">
        <v>666680</v>
      </c>
      <c r="M843" s="4">
        <v>24216</v>
      </c>
      <c r="N843" s="4">
        <v>0.99428864945516149</v>
      </c>
      <c r="O843" s="4">
        <v>4088.35</v>
      </c>
      <c r="P843" s="4">
        <v>4153.364690647576</v>
      </c>
      <c r="Q843" s="4">
        <v>4023.3353093524238</v>
      </c>
      <c r="R843" s="4">
        <v>26.081582200247215</v>
      </c>
      <c r="S843" s="4">
        <v>24.84548825710754</v>
      </c>
      <c r="T843" s="4">
        <v>32.334145377510239</v>
      </c>
      <c r="U843" s="4">
        <v>41.308366843636449</v>
      </c>
      <c r="V843" s="4">
        <v>4110.8634170972728</v>
      </c>
      <c r="W843" s="4">
        <v>75.911011210608024</v>
      </c>
      <c r="X843" s="4">
        <v>73.865633531815732</v>
      </c>
      <c r="Y843" s="4">
        <v>80.001766568192608</v>
      </c>
      <c r="Z843" s="4">
        <v>48.129212656324924</v>
      </c>
      <c r="AA843" s="4">
        <v>4088.35</v>
      </c>
      <c r="AB843" s="4">
        <v>-12.459088812324808</v>
      </c>
      <c r="AC843" s="4">
        <v>-32.166153808065033</v>
      </c>
      <c r="AD843" s="4">
        <v>39.414129991480451</v>
      </c>
    </row>
    <row r="844" spans="1:30" x14ac:dyDescent="0.3">
      <c r="A844" s="3">
        <v>41079</v>
      </c>
      <c r="B844" s="4">
        <v>4125</v>
      </c>
      <c r="C844" s="4">
        <v>4132</v>
      </c>
      <c r="D844" s="4">
        <v>4120</v>
      </c>
      <c r="E844" s="4">
        <v>4126</v>
      </c>
      <c r="F844" s="4">
        <v>256138</v>
      </c>
      <c r="G844" s="4"/>
      <c r="H844" s="4">
        <v>10569410300</v>
      </c>
      <c r="I844" s="4"/>
      <c r="J844" s="4">
        <v>-4</v>
      </c>
      <c r="K844" s="4">
        <v>-9.6852300242130748E-2</v>
      </c>
      <c r="L844" s="4">
        <v>635290</v>
      </c>
      <c r="M844" s="4">
        <v>-31390</v>
      </c>
      <c r="N844" s="4">
        <v>0.85676921008568141</v>
      </c>
      <c r="O844" s="4">
        <v>4090.95</v>
      </c>
      <c r="P844" s="4">
        <v>4157.5997561886015</v>
      </c>
      <c r="Q844" s="4">
        <v>4024.3002438113986</v>
      </c>
      <c r="R844" s="4">
        <v>25.747724317295191</v>
      </c>
      <c r="S844" s="4">
        <v>25.227568270481143</v>
      </c>
      <c r="T844" s="4">
        <v>28.964113154094566</v>
      </c>
      <c r="U844" s="4">
        <v>40.952521115514685</v>
      </c>
      <c r="V844" s="4">
        <v>4112.3049964213415</v>
      </c>
      <c r="W844" s="4">
        <v>75.197504741498236</v>
      </c>
      <c r="X844" s="4">
        <v>74.3095906017099</v>
      </c>
      <c r="Y844" s="4">
        <v>76.973333021074922</v>
      </c>
      <c r="Z844" s="4">
        <v>47.733864627859113</v>
      </c>
      <c r="AA844" s="4">
        <v>4090.95</v>
      </c>
      <c r="AB844" s="4">
        <v>-10.044463420677857</v>
      </c>
      <c r="AC844" s="4">
        <v>-30.059326152123397</v>
      </c>
      <c r="AD844" s="4">
        <v>40.029725462891079</v>
      </c>
    </row>
    <row r="845" spans="1:30" x14ac:dyDescent="0.3">
      <c r="A845" s="3">
        <v>41080</v>
      </c>
      <c r="B845" s="4">
        <v>4130</v>
      </c>
      <c r="C845" s="4">
        <v>4151</v>
      </c>
      <c r="D845" s="4">
        <v>4129</v>
      </c>
      <c r="E845" s="4">
        <v>4143</v>
      </c>
      <c r="F845" s="4">
        <v>483222</v>
      </c>
      <c r="G845" s="4"/>
      <c r="H845" s="4">
        <v>20022205700</v>
      </c>
      <c r="I845" s="4"/>
      <c r="J845" s="4">
        <v>17</v>
      </c>
      <c r="K845" s="4">
        <v>0.41202132816286963</v>
      </c>
      <c r="L845" s="4">
        <v>636454</v>
      </c>
      <c r="M845" s="4">
        <v>1164</v>
      </c>
      <c r="N845" s="4">
        <v>1.1190705734474053</v>
      </c>
      <c r="O845" s="4">
        <v>4097.1499999999996</v>
      </c>
      <c r="P845" s="4">
        <v>4158.7528408435837</v>
      </c>
      <c r="Q845" s="4">
        <v>4035.5471591564151</v>
      </c>
      <c r="R845" s="4">
        <v>30.307262569832403</v>
      </c>
      <c r="S845" s="4">
        <v>18.156424581005588</v>
      </c>
      <c r="T845" s="4">
        <v>26.620312862167474</v>
      </c>
      <c r="U845" s="4">
        <v>41.02106984106797</v>
      </c>
      <c r="V845" s="4">
        <v>4115.2283300954996</v>
      </c>
      <c r="W845" s="4">
        <v>79.655479351475023</v>
      </c>
      <c r="X845" s="4">
        <v>76.091553518298269</v>
      </c>
      <c r="Y845" s="4">
        <v>86.783331017828516</v>
      </c>
      <c r="Z845" s="4">
        <v>50.17516249994496</v>
      </c>
      <c r="AA845" s="4">
        <v>4097.1499999999996</v>
      </c>
      <c r="AB845" s="4">
        <v>-6.682070724422374</v>
      </c>
      <c r="AC845" s="4">
        <v>-27.832920873294729</v>
      </c>
      <c r="AD845" s="4">
        <v>42.301700297744709</v>
      </c>
    </row>
    <row r="846" spans="1:30" x14ac:dyDescent="0.3">
      <c r="A846" s="3">
        <v>41081</v>
      </c>
      <c r="B846" s="4">
        <v>4128</v>
      </c>
      <c r="C846" s="4">
        <v>4137</v>
      </c>
      <c r="D846" s="4">
        <v>4115</v>
      </c>
      <c r="E846" s="4">
        <v>4118</v>
      </c>
      <c r="F846" s="4">
        <v>379938</v>
      </c>
      <c r="G846" s="4"/>
      <c r="H846" s="4">
        <v>15686016640.000002</v>
      </c>
      <c r="I846" s="4"/>
      <c r="J846" s="4">
        <v>-25</v>
      </c>
      <c r="K846" s="4">
        <v>-0.60342746801834413</v>
      </c>
      <c r="L846" s="4">
        <v>585392</v>
      </c>
      <c r="M846" s="4">
        <v>-51062</v>
      </c>
      <c r="N846" s="4">
        <v>0.39617236545376971</v>
      </c>
      <c r="O846" s="4">
        <v>4101.75</v>
      </c>
      <c r="P846" s="4">
        <v>4154.5207305236527</v>
      </c>
      <c r="Q846" s="4">
        <v>4048.9792694763469</v>
      </c>
      <c r="R846" s="4">
        <v>30.180806675938797</v>
      </c>
      <c r="S846" s="4">
        <v>20.027816411682892</v>
      </c>
      <c r="T846" s="4">
        <v>24.102782840354013</v>
      </c>
      <c r="U846" s="4">
        <v>40.77189302614088</v>
      </c>
      <c r="V846" s="4">
        <v>4115.4922986578331</v>
      </c>
      <c r="W846" s="4">
        <v>70.722700520030969</v>
      </c>
      <c r="X846" s="4">
        <v>74.301935852209169</v>
      </c>
      <c r="Y846" s="4">
        <v>63.564229855674569</v>
      </c>
      <c r="Z846" s="4">
        <v>46.791879289172499</v>
      </c>
      <c r="AA846" s="4">
        <v>4101.75</v>
      </c>
      <c r="AB846" s="4">
        <v>-5.9658705125475535</v>
      </c>
      <c r="AC846" s="4">
        <v>-25.750344648461663</v>
      </c>
      <c r="AD846" s="4">
        <v>39.568948271828219</v>
      </c>
    </row>
    <row r="847" spans="1:30" x14ac:dyDescent="0.3">
      <c r="A847" s="3">
        <v>41085</v>
      </c>
      <c r="B847" s="4">
        <v>4102</v>
      </c>
      <c r="C847" s="4">
        <v>4119</v>
      </c>
      <c r="D847" s="4">
        <v>4095</v>
      </c>
      <c r="E847" s="4">
        <v>4107</v>
      </c>
      <c r="F847" s="4">
        <v>463042</v>
      </c>
      <c r="G847" s="4"/>
      <c r="H847" s="4">
        <v>19019322240</v>
      </c>
      <c r="I847" s="4"/>
      <c r="J847" s="4">
        <v>-21</v>
      </c>
      <c r="K847" s="4">
        <v>-0.50872093023255816</v>
      </c>
      <c r="L847" s="4">
        <v>604280</v>
      </c>
      <c r="M847" s="4">
        <v>18888</v>
      </c>
      <c r="N847" s="4">
        <v>4.2628341757505628E-2</v>
      </c>
      <c r="O847" s="4">
        <v>4105.25</v>
      </c>
      <c r="P847" s="4">
        <v>4148.8705226928796</v>
      </c>
      <c r="Q847" s="4">
        <v>4061.6294773071209</v>
      </c>
      <c r="R847" s="4">
        <v>28.410689170182842</v>
      </c>
      <c r="S847" s="4">
        <v>23.066104078762308</v>
      </c>
      <c r="T847" s="4">
        <v>21.46682830951038</v>
      </c>
      <c r="U847" s="4">
        <v>40.276738886538858</v>
      </c>
      <c r="V847" s="4">
        <v>4114.6835083094675</v>
      </c>
      <c r="W847" s="4">
        <v>59.529419394306359</v>
      </c>
      <c r="X847" s="4">
        <v>69.377763699574899</v>
      </c>
      <c r="Y847" s="4">
        <v>39.832730783769279</v>
      </c>
      <c r="Z847" s="4">
        <v>45.374802499334521</v>
      </c>
      <c r="AA847" s="4">
        <v>4105.25</v>
      </c>
      <c r="AB847" s="4">
        <v>-6.2142507395683424</v>
      </c>
      <c r="AC847" s="4">
        <v>-23.889764276186106</v>
      </c>
      <c r="AD847" s="4">
        <v>35.351027073235528</v>
      </c>
    </row>
    <row r="848" spans="1:30" x14ac:dyDescent="0.3">
      <c r="A848" s="3">
        <v>41086</v>
      </c>
      <c r="B848" s="4">
        <v>4112</v>
      </c>
      <c r="C848" s="4">
        <v>4115</v>
      </c>
      <c r="D848" s="4">
        <v>4074</v>
      </c>
      <c r="E848" s="4">
        <v>4076</v>
      </c>
      <c r="F848" s="4">
        <v>617964</v>
      </c>
      <c r="G848" s="4"/>
      <c r="H848" s="4">
        <v>25260344900.000004</v>
      </c>
      <c r="I848" s="4"/>
      <c r="J848" s="4">
        <v>-31</v>
      </c>
      <c r="K848" s="4">
        <v>-0.75480886291697102</v>
      </c>
      <c r="L848" s="4">
        <v>713346</v>
      </c>
      <c r="M848" s="4">
        <v>109066</v>
      </c>
      <c r="N848" s="4">
        <v>-0.69677922331044106</v>
      </c>
      <c r="O848" s="4">
        <v>4104.6000000000004</v>
      </c>
      <c r="P848" s="4">
        <v>4149.5372896378949</v>
      </c>
      <c r="Q848" s="4">
        <v>4059.6627103621063</v>
      </c>
      <c r="R848" s="4">
        <v>21.707670043415341</v>
      </c>
      <c r="S848" s="4">
        <v>26.772793053545591</v>
      </c>
      <c r="T848" s="4">
        <v>19.568291795002626</v>
      </c>
      <c r="U848" s="4">
        <v>39.87279530171071</v>
      </c>
      <c r="V848" s="4">
        <v>4110.9993646609464</v>
      </c>
      <c r="W848" s="4">
        <v>40.552080462005101</v>
      </c>
      <c r="X848" s="4">
        <v>59.769202620384966</v>
      </c>
      <c r="Y848" s="4">
        <v>2.1178361452453629</v>
      </c>
      <c r="Z848" s="4">
        <v>41.63438204474383</v>
      </c>
      <c r="AA848" s="4">
        <v>4104.6000000000004</v>
      </c>
      <c r="AB848" s="4">
        <v>-8.8109674332217764</v>
      </c>
      <c r="AC848" s="4">
        <v>-22.45368838637998</v>
      </c>
      <c r="AD848" s="4">
        <v>27.285441906316407</v>
      </c>
    </row>
    <row r="849" spans="1:30" x14ac:dyDescent="0.3">
      <c r="A849" s="3">
        <v>41087</v>
      </c>
      <c r="B849" s="4">
        <v>4080</v>
      </c>
      <c r="C849" s="4">
        <v>4081</v>
      </c>
      <c r="D849" s="4">
        <v>4060</v>
      </c>
      <c r="E849" s="4">
        <v>4063</v>
      </c>
      <c r="F849" s="4">
        <v>484836</v>
      </c>
      <c r="G849" s="4"/>
      <c r="H849" s="4">
        <v>19719813580</v>
      </c>
      <c r="I849" s="4"/>
      <c r="J849" s="4">
        <v>-24</v>
      </c>
      <c r="K849" s="4">
        <v>-0.58722779544898462</v>
      </c>
      <c r="L849" s="4">
        <v>768006</v>
      </c>
      <c r="M849" s="4">
        <v>54660</v>
      </c>
      <c r="N849" s="4">
        <v>-0.95075572891272553</v>
      </c>
      <c r="O849" s="4">
        <v>4102</v>
      </c>
      <c r="P849" s="4">
        <v>4150.1331486607723</v>
      </c>
      <c r="Q849" s="4">
        <v>4053.8668513392277</v>
      </c>
      <c r="R849" s="4">
        <v>19.069069069069069</v>
      </c>
      <c r="S849" s="4">
        <v>29.87987987987988</v>
      </c>
      <c r="T849" s="4">
        <v>18.549944764096271</v>
      </c>
      <c r="U849" s="4">
        <v>39.71393336666258</v>
      </c>
      <c r="V849" s="4">
        <v>4106.4279965979995</v>
      </c>
      <c r="W849" s="4">
        <v>28.133621406904499</v>
      </c>
      <c r="X849" s="4">
        <v>49.224008882558145</v>
      </c>
      <c r="Y849" s="4">
        <v>-14.047153544402789</v>
      </c>
      <c r="Z849" s="4">
        <v>40.172564124940266</v>
      </c>
      <c r="AA849" s="4">
        <v>4102</v>
      </c>
      <c r="AB849" s="4">
        <v>-11.782059231004496</v>
      </c>
      <c r="AC849" s="4">
        <v>-21.437342752534693</v>
      </c>
      <c r="AD849" s="4">
        <v>19.310567043060395</v>
      </c>
    </row>
    <row r="850" spans="1:30" x14ac:dyDescent="0.3">
      <c r="A850" s="3">
        <v>41088</v>
      </c>
      <c r="B850" s="4">
        <v>4067</v>
      </c>
      <c r="C850" s="4">
        <v>4086</v>
      </c>
      <c r="D850" s="4">
        <v>4067</v>
      </c>
      <c r="E850" s="4">
        <v>4085</v>
      </c>
      <c r="F850" s="4">
        <v>379936</v>
      </c>
      <c r="G850" s="4"/>
      <c r="H850" s="4">
        <v>15485505759.999998</v>
      </c>
      <c r="I850" s="4"/>
      <c r="J850" s="4">
        <v>18</v>
      </c>
      <c r="K850" s="4">
        <v>0.44258667322350631</v>
      </c>
      <c r="L850" s="4">
        <v>713198</v>
      </c>
      <c r="M850" s="4">
        <v>-54808</v>
      </c>
      <c r="N850" s="4">
        <v>-0.39622066443157572</v>
      </c>
      <c r="O850" s="4">
        <v>4101.25</v>
      </c>
      <c r="P850" s="4">
        <v>4149.9485626071246</v>
      </c>
      <c r="Q850" s="4">
        <v>4052.5514373928759</v>
      </c>
      <c r="R850" s="4">
        <v>20</v>
      </c>
      <c r="S850" s="4">
        <v>30.151515151515152</v>
      </c>
      <c r="T850" s="4">
        <v>17.604423371203875</v>
      </c>
      <c r="U850" s="4">
        <v>39.440563898029204</v>
      </c>
      <c r="V850" s="4">
        <v>4104.3872350172378</v>
      </c>
      <c r="W850" s="4">
        <v>27.913256762112155</v>
      </c>
      <c r="X850" s="4">
        <v>42.120424842409484</v>
      </c>
      <c r="Y850" s="4">
        <v>-0.50107939848250282</v>
      </c>
      <c r="Z850" s="4">
        <v>43.694242473912155</v>
      </c>
      <c r="AA850" s="4">
        <v>4101.25</v>
      </c>
      <c r="AB850" s="4">
        <v>-12.220583468801124</v>
      </c>
      <c r="AC850" s="4">
        <v>-20.559556154083879</v>
      </c>
      <c r="AD850" s="4">
        <v>16.67794537056551</v>
      </c>
    </row>
    <row r="851" spans="1:30" x14ac:dyDescent="0.3">
      <c r="A851" s="3">
        <v>41089</v>
      </c>
      <c r="B851" s="4">
        <v>4078</v>
      </c>
      <c r="C851" s="4">
        <v>4084</v>
      </c>
      <c r="D851" s="4">
        <v>4040</v>
      </c>
      <c r="E851" s="4">
        <v>4068</v>
      </c>
      <c r="F851" s="4">
        <v>843166</v>
      </c>
      <c r="G851" s="4"/>
      <c r="H851" s="4">
        <v>34278608440</v>
      </c>
      <c r="I851" s="4"/>
      <c r="J851" s="4">
        <v>-7</v>
      </c>
      <c r="K851" s="4">
        <v>-0.17177914110429449</v>
      </c>
      <c r="L851" s="4">
        <v>676846</v>
      </c>
      <c r="M851" s="4">
        <v>-36352</v>
      </c>
      <c r="N851" s="4">
        <v>-0.76838638858397368</v>
      </c>
      <c r="O851" s="4">
        <v>4099.5</v>
      </c>
      <c r="P851" s="4">
        <v>4150.2917316105686</v>
      </c>
      <c r="Q851" s="4">
        <v>4048.7082683894319</v>
      </c>
      <c r="R851" s="4">
        <v>18.711656441717789</v>
      </c>
      <c r="S851" s="4">
        <v>31.595092024539877</v>
      </c>
      <c r="T851" s="4">
        <v>17.027768318939067</v>
      </c>
      <c r="U851" s="4">
        <v>39.414663599841269</v>
      </c>
      <c r="V851" s="4">
        <v>4100.9217840632145</v>
      </c>
      <c r="W851" s="4">
        <v>27.017246249816512</v>
      </c>
      <c r="X851" s="4">
        <v>37.086031978211828</v>
      </c>
      <c r="Y851" s="4">
        <v>6.8796747930258846</v>
      </c>
      <c r="Z851" s="4">
        <v>41.697763703125069</v>
      </c>
      <c r="AA851" s="4">
        <v>4099.5</v>
      </c>
      <c r="AB851" s="4">
        <v>-13.781016037230984</v>
      </c>
      <c r="AC851" s="4">
        <v>-19.913980904859791</v>
      </c>
      <c r="AD851" s="4">
        <v>12.265929735257615</v>
      </c>
    </row>
    <row r="852" spans="1:30" x14ac:dyDescent="0.3">
      <c r="A852" s="3">
        <v>41092</v>
      </c>
      <c r="B852" s="4">
        <v>4100</v>
      </c>
      <c r="C852" s="4">
        <v>4100</v>
      </c>
      <c r="D852" s="4">
        <v>4028</v>
      </c>
      <c r="E852" s="4">
        <v>4044</v>
      </c>
      <c r="F852" s="4">
        <v>854094</v>
      </c>
      <c r="G852" s="4"/>
      <c r="H852" s="4">
        <v>34609206520</v>
      </c>
      <c r="I852" s="4"/>
      <c r="J852" s="4">
        <v>-21</v>
      </c>
      <c r="K852" s="4">
        <v>-0.51660516605166051</v>
      </c>
      <c r="L852" s="4">
        <v>751256</v>
      </c>
      <c r="M852" s="4">
        <v>74410</v>
      </c>
      <c r="N852" s="4">
        <v>-1.2924248526342723</v>
      </c>
      <c r="O852" s="4">
        <v>4096.95</v>
      </c>
      <c r="P852" s="4">
        <v>4153.2153534601885</v>
      </c>
      <c r="Q852" s="4">
        <v>4040.6846465398107</v>
      </c>
      <c r="R852" s="4">
        <v>19.85611510791367</v>
      </c>
      <c r="S852" s="4">
        <v>31.366906474820144</v>
      </c>
      <c r="T852" s="4">
        <v>16.235701173954634</v>
      </c>
      <c r="U852" s="4">
        <v>39.343745303267539</v>
      </c>
      <c r="V852" s="4">
        <v>4095.5006617714798</v>
      </c>
      <c r="W852" s="4">
        <v>22.34754086031128</v>
      </c>
      <c r="X852" s="4">
        <v>32.173201605578313</v>
      </c>
      <c r="Y852" s="4">
        <v>2.6962193697772108</v>
      </c>
      <c r="Z852" s="4">
        <v>39.046452081647161</v>
      </c>
      <c r="AA852" s="4">
        <v>4096.95</v>
      </c>
      <c r="AB852" s="4">
        <v>-16.761058465063797</v>
      </c>
      <c r="AC852" s="4">
        <v>-19.61370257726017</v>
      </c>
      <c r="AD852" s="4">
        <v>5.7052882243927456</v>
      </c>
    </row>
    <row r="853" spans="1:30" x14ac:dyDescent="0.3">
      <c r="A853" s="3">
        <v>41093</v>
      </c>
      <c r="B853" s="4">
        <v>4041</v>
      </c>
      <c r="C853" s="4">
        <v>4085</v>
      </c>
      <c r="D853" s="4">
        <v>4031</v>
      </c>
      <c r="E853" s="4">
        <v>4078</v>
      </c>
      <c r="F853" s="4">
        <v>653576</v>
      </c>
      <c r="G853" s="4"/>
      <c r="H853" s="4">
        <v>26590326660.000004</v>
      </c>
      <c r="I853" s="4"/>
      <c r="J853" s="4">
        <v>26</v>
      </c>
      <c r="K853" s="4">
        <v>0.64165844027640673</v>
      </c>
      <c r="L853" s="4">
        <v>658896</v>
      </c>
      <c r="M853" s="4">
        <v>-92360</v>
      </c>
      <c r="N853" s="4">
        <v>-0.51717408274784882</v>
      </c>
      <c r="O853" s="4">
        <v>4099.2</v>
      </c>
      <c r="P853" s="4">
        <v>4148.1840790461556</v>
      </c>
      <c r="Q853" s="4">
        <v>4050.2159209538445</v>
      </c>
      <c r="R853" s="4">
        <v>20.474777448071215</v>
      </c>
      <c r="S853" s="4">
        <v>22.551928783382785</v>
      </c>
      <c r="T853" s="4">
        <v>14.241659317992767</v>
      </c>
      <c r="U853" s="4">
        <v>38.502896496901492</v>
      </c>
      <c r="V853" s="4">
        <v>4093.8339320789578</v>
      </c>
      <c r="W853" s="4">
        <v>28.448496074895868</v>
      </c>
      <c r="X853" s="4">
        <v>30.931633095350833</v>
      </c>
      <c r="Y853" s="4">
        <v>23.482222033985934</v>
      </c>
      <c r="Z853" s="4">
        <v>44.325420093032449</v>
      </c>
      <c r="AA853" s="4">
        <v>4099.2</v>
      </c>
      <c r="AB853" s="4">
        <v>-16.192589615473025</v>
      </c>
      <c r="AC853" s="4">
        <v>-19.287882295185206</v>
      </c>
      <c r="AD853" s="4">
        <v>6.1905853594243609</v>
      </c>
    </row>
    <row r="854" spans="1:30" x14ac:dyDescent="0.3">
      <c r="A854" s="3">
        <v>41094</v>
      </c>
      <c r="B854" s="4">
        <v>4082</v>
      </c>
      <c r="C854" s="4">
        <v>4099</v>
      </c>
      <c r="D854" s="4">
        <v>4062</v>
      </c>
      <c r="E854" s="4">
        <v>4089</v>
      </c>
      <c r="F854" s="4">
        <v>640286</v>
      </c>
      <c r="G854" s="4"/>
      <c r="H854" s="4">
        <v>26128624219.999996</v>
      </c>
      <c r="I854" s="4"/>
      <c r="J854" s="4">
        <v>21</v>
      </c>
      <c r="K854" s="4">
        <v>0.51622418879056042</v>
      </c>
      <c r="L854" s="4">
        <v>651698</v>
      </c>
      <c r="M854" s="4">
        <v>-7198</v>
      </c>
      <c r="N854" s="4">
        <v>-0.25491224432545384</v>
      </c>
      <c r="O854" s="4">
        <v>4099.45</v>
      </c>
      <c r="P854" s="4">
        <v>4148.171555804387</v>
      </c>
      <c r="Q854" s="4">
        <v>4050.7284441956126</v>
      </c>
      <c r="R854" s="4">
        <v>19.344773790951642</v>
      </c>
      <c r="S854" s="4">
        <v>23.712948517940717</v>
      </c>
      <c r="T854" s="4">
        <v>12.958782238014237</v>
      </c>
      <c r="U854" s="4">
        <v>37.497260426048044</v>
      </c>
      <c r="V854" s="4">
        <v>4093.3735575952478</v>
      </c>
      <c r="W854" s="4">
        <v>37.620098300695105</v>
      </c>
      <c r="X854" s="4">
        <v>33.161121497132257</v>
      </c>
      <c r="Y854" s="4">
        <v>46.538051907820801</v>
      </c>
      <c r="Z854" s="4">
        <v>45.920465847336864</v>
      </c>
      <c r="AA854" s="4">
        <v>4099.45</v>
      </c>
      <c r="AB854" s="4">
        <v>-14.685184224876139</v>
      </c>
      <c r="AC854" s="4">
        <v>-18.849530098012913</v>
      </c>
      <c r="AD854" s="4">
        <v>8.3286917462735488</v>
      </c>
    </row>
    <row r="855" spans="1:30" x14ac:dyDescent="0.3">
      <c r="A855" s="3">
        <v>41095</v>
      </c>
      <c r="B855" s="4">
        <v>4084</v>
      </c>
      <c r="C855" s="4">
        <v>4099</v>
      </c>
      <c r="D855" s="4">
        <v>4076</v>
      </c>
      <c r="E855" s="4">
        <v>4094</v>
      </c>
      <c r="F855" s="4">
        <v>450050</v>
      </c>
      <c r="G855" s="4"/>
      <c r="H855" s="4">
        <v>18398719340</v>
      </c>
      <c r="I855" s="4"/>
      <c r="J855" s="4">
        <v>14</v>
      </c>
      <c r="K855" s="4">
        <v>0.34313725490196079</v>
      </c>
      <c r="L855" s="4">
        <v>642628</v>
      </c>
      <c r="M855" s="4">
        <v>-9070</v>
      </c>
      <c r="N855" s="4">
        <v>-0.1305084952492557</v>
      </c>
      <c r="O855" s="4">
        <v>4099.3500000000004</v>
      </c>
      <c r="P855" s="4">
        <v>4148.1076660639128</v>
      </c>
      <c r="Q855" s="4">
        <v>4050.5923339360879</v>
      </c>
      <c r="R855" s="4">
        <v>18.066561014263076</v>
      </c>
      <c r="S855" s="4">
        <v>24.08874801901743</v>
      </c>
      <c r="T855" s="4">
        <v>12.313418829492935</v>
      </c>
      <c r="U855" s="4">
        <v>36.235759215394282</v>
      </c>
      <c r="V855" s="4">
        <v>4093.4332187766531</v>
      </c>
      <c r="W855" s="4">
        <v>49.255889709620909</v>
      </c>
      <c r="X855" s="4">
        <v>38.526044234628472</v>
      </c>
      <c r="Y855" s="4">
        <v>70.715580659605791</v>
      </c>
      <c r="Z855" s="4">
        <v>46.651756521631377</v>
      </c>
      <c r="AA855" s="4">
        <v>4099.3500000000004</v>
      </c>
      <c r="AB855" s="4">
        <v>-12.937955679822608</v>
      </c>
      <c r="AC855" s="4">
        <v>-18.286523010566217</v>
      </c>
      <c r="AD855" s="4">
        <v>10.697134661487219</v>
      </c>
    </row>
    <row r="856" spans="1:30" x14ac:dyDescent="0.3">
      <c r="A856" s="3">
        <v>41096</v>
      </c>
      <c r="B856" s="4">
        <v>4095</v>
      </c>
      <c r="C856" s="4">
        <v>4099</v>
      </c>
      <c r="D856" s="4">
        <v>4077</v>
      </c>
      <c r="E856" s="4">
        <v>4089</v>
      </c>
      <c r="F856" s="4">
        <v>283642</v>
      </c>
      <c r="G856" s="4"/>
      <c r="H856" s="4">
        <v>11594748720</v>
      </c>
      <c r="I856" s="4"/>
      <c r="J856" s="4">
        <v>1</v>
      </c>
      <c r="K856" s="4">
        <v>2.446183953033268E-2</v>
      </c>
      <c r="L856" s="4">
        <v>627244</v>
      </c>
      <c r="M856" s="4">
        <v>-15384</v>
      </c>
      <c r="N856" s="4">
        <v>-0.23666040451850145</v>
      </c>
      <c r="O856" s="4">
        <v>4098.7</v>
      </c>
      <c r="P856" s="4">
        <v>4147.6452755636328</v>
      </c>
      <c r="Q856" s="4">
        <v>4049.7547244363664</v>
      </c>
      <c r="R856" s="4">
        <v>15.670436187399032</v>
      </c>
      <c r="S856" s="4">
        <v>24.555735056542812</v>
      </c>
      <c r="T856" s="4">
        <v>12.286758276074185</v>
      </c>
      <c r="U856" s="4">
        <v>35.169323982939041</v>
      </c>
      <c r="V856" s="4">
        <v>4093.0110074645904</v>
      </c>
      <c r="W856" s="4">
        <v>56.208907315992484</v>
      </c>
      <c r="X856" s="4">
        <v>44.420331928416481</v>
      </c>
      <c r="Y856" s="4">
        <v>79.786058091144483</v>
      </c>
      <c r="Z856" s="4">
        <v>45.997025028266023</v>
      </c>
      <c r="AA856" s="4">
        <v>4098.7</v>
      </c>
      <c r="AB856" s="4">
        <v>-11.820463735067733</v>
      </c>
      <c r="AC856" s="4">
        <v>-17.670707841471124</v>
      </c>
      <c r="AD856" s="4">
        <v>11.700488212806782</v>
      </c>
    </row>
    <row r="857" spans="1:30" x14ac:dyDescent="0.3">
      <c r="A857" s="3">
        <v>41099</v>
      </c>
      <c r="B857" s="4">
        <v>4070</v>
      </c>
      <c r="C857" s="4">
        <v>4071</v>
      </c>
      <c r="D857" s="4">
        <v>4042</v>
      </c>
      <c r="E857" s="4">
        <v>4050</v>
      </c>
      <c r="F857" s="4">
        <v>425282</v>
      </c>
      <c r="G857" s="4"/>
      <c r="H857" s="4">
        <v>17243600260</v>
      </c>
      <c r="I857" s="4"/>
      <c r="J857" s="4">
        <v>-37</v>
      </c>
      <c r="K857" s="4">
        <v>-0.90530951798385129</v>
      </c>
      <c r="L857" s="4">
        <v>623452</v>
      </c>
      <c r="M857" s="4">
        <v>-3792</v>
      </c>
      <c r="N857" s="4">
        <v>-1.1182186630206596</v>
      </c>
      <c r="O857" s="4">
        <v>4095.8</v>
      </c>
      <c r="P857" s="4">
        <v>4148.8946324970802</v>
      </c>
      <c r="Q857" s="4">
        <v>4042.7053675029201</v>
      </c>
      <c r="R857" s="4">
        <v>15.372424722662439</v>
      </c>
      <c r="S857" s="4">
        <v>29.318541996830426</v>
      </c>
      <c r="T857" s="4">
        <v>12.977967471918124</v>
      </c>
      <c r="U857" s="4">
        <v>34.274862652307498</v>
      </c>
      <c r="V857" s="4">
        <v>4088.9147210393912</v>
      </c>
      <c r="W857" s="4">
        <v>47.657790062513506</v>
      </c>
      <c r="X857" s="4">
        <v>45.49948463978216</v>
      </c>
      <c r="Y857" s="4">
        <v>51.974400907976204</v>
      </c>
      <c r="Z857" s="4">
        <v>41.244422883786662</v>
      </c>
      <c r="AA857" s="4">
        <v>4095.8</v>
      </c>
      <c r="AB857" s="4">
        <v>-13.921340829803285</v>
      </c>
      <c r="AC857" s="4">
        <v>-17.313625268931329</v>
      </c>
      <c r="AD857" s="4">
        <v>6.7845688782560885</v>
      </c>
    </row>
    <row r="858" spans="1:30" x14ac:dyDescent="0.3">
      <c r="A858" s="3">
        <v>41100</v>
      </c>
      <c r="B858" s="4">
        <v>4047</v>
      </c>
      <c r="C858" s="4">
        <v>4050</v>
      </c>
      <c r="D858" s="4">
        <v>3983</v>
      </c>
      <c r="E858" s="4">
        <v>3995</v>
      </c>
      <c r="F858" s="4">
        <v>555058</v>
      </c>
      <c r="G858" s="4"/>
      <c r="H858" s="4">
        <v>22308339480</v>
      </c>
      <c r="I858" s="4"/>
      <c r="J858" s="4">
        <v>-59</v>
      </c>
      <c r="K858" s="4">
        <v>-1.4553527380365072</v>
      </c>
      <c r="L858" s="4">
        <v>575580</v>
      </c>
      <c r="M858" s="4">
        <v>-47872</v>
      </c>
      <c r="N858" s="4">
        <v>-2.3084071012862544</v>
      </c>
      <c r="O858" s="4">
        <v>4089.4</v>
      </c>
      <c r="P858" s="4">
        <v>4156.7747727268898</v>
      </c>
      <c r="Q858" s="4">
        <v>4022.0252272731109</v>
      </c>
      <c r="R858" s="4">
        <v>12.650602409638553</v>
      </c>
      <c r="S858" s="4">
        <v>36.746987951807228</v>
      </c>
      <c r="T858" s="4">
        <v>14.861436306606473</v>
      </c>
      <c r="U858" s="4">
        <v>33.56762325507276</v>
      </c>
      <c r="V858" s="4">
        <v>4079.9704618927826</v>
      </c>
      <c r="W858" s="4">
        <v>35.190663460479094</v>
      </c>
      <c r="X858" s="4">
        <v>42.063210913347802</v>
      </c>
      <c r="Y858" s="4">
        <v>21.445568554741669</v>
      </c>
      <c r="Z858" s="4">
        <v>35.759531698795378</v>
      </c>
      <c r="AA858" s="4">
        <v>4089.4</v>
      </c>
      <c r="AB858" s="4">
        <v>-19.796143786307766</v>
      </c>
      <c r="AC858" s="4">
        <v>-17.55005560391956</v>
      </c>
      <c r="AD858" s="4">
        <v>-4.4921763647764124</v>
      </c>
    </row>
    <row r="859" spans="1:30" x14ac:dyDescent="0.3">
      <c r="A859" s="3">
        <v>41101</v>
      </c>
      <c r="B859" s="4">
        <v>3929</v>
      </c>
      <c r="C859" s="4">
        <v>3949</v>
      </c>
      <c r="D859" s="4">
        <v>3906</v>
      </c>
      <c r="E859" s="4">
        <v>3928</v>
      </c>
      <c r="F859" s="4">
        <v>884786</v>
      </c>
      <c r="G859" s="4"/>
      <c r="H859" s="4">
        <v>34718141740</v>
      </c>
      <c r="I859" s="4"/>
      <c r="J859" s="4">
        <v>-45</v>
      </c>
      <c r="K859" s="4">
        <v>-1.1326453561540397</v>
      </c>
      <c r="L859" s="4">
        <v>680042</v>
      </c>
      <c r="M859" s="4">
        <v>104462</v>
      </c>
      <c r="N859" s="4">
        <v>-3.7443638502254504</v>
      </c>
      <c r="O859" s="4">
        <v>4080.8</v>
      </c>
      <c r="P859" s="4">
        <v>4177.9135417951584</v>
      </c>
      <c r="Q859" s="4">
        <v>3983.6864582048415</v>
      </c>
      <c r="R859" s="4">
        <v>11.814345991561183</v>
      </c>
      <c r="S859" s="4">
        <v>40.506329113924053</v>
      </c>
      <c r="T859" s="4">
        <v>17.552866739972391</v>
      </c>
      <c r="U859" s="4">
        <v>32.837527167221012</v>
      </c>
      <c r="V859" s="4">
        <v>4065.4970845696607</v>
      </c>
      <c r="W859" s="4">
        <v>27.240511035508401</v>
      </c>
      <c r="X859" s="4">
        <v>37.122310954068006</v>
      </c>
      <c r="Y859" s="4">
        <v>7.4769111983891889</v>
      </c>
      <c r="Z859" s="4">
        <v>30.549960827691585</v>
      </c>
      <c r="AA859" s="4">
        <v>4080.8</v>
      </c>
      <c r="AB859" s="4">
        <v>-29.518041899964828</v>
      </c>
      <c r="AC859" s="4">
        <v>-18.689863822590539</v>
      </c>
      <c r="AD859" s="4">
        <v>-21.656356154748579</v>
      </c>
    </row>
    <row r="860" spans="1:30" x14ac:dyDescent="0.3">
      <c r="A860" s="3">
        <v>41102</v>
      </c>
      <c r="B860" s="4">
        <v>3930</v>
      </c>
      <c r="C860" s="4">
        <v>3939</v>
      </c>
      <c r="D860" s="4">
        <v>3896</v>
      </c>
      <c r="E860" s="4">
        <v>3919</v>
      </c>
      <c r="F860" s="4">
        <v>736684</v>
      </c>
      <c r="G860" s="4"/>
      <c r="H860" s="4">
        <v>28855908220</v>
      </c>
      <c r="I860" s="4"/>
      <c r="J860" s="4">
        <v>-4</v>
      </c>
      <c r="K860" s="4">
        <v>-0.10196278358399186</v>
      </c>
      <c r="L860" s="4">
        <v>713406</v>
      </c>
      <c r="M860" s="4">
        <v>33364</v>
      </c>
      <c r="N860" s="4">
        <v>-3.7490943475004013</v>
      </c>
      <c r="O860" s="4">
        <v>4071.65</v>
      </c>
      <c r="P860" s="4">
        <v>4190.990311714022</v>
      </c>
      <c r="Q860" s="4">
        <v>3952.3096882859777</v>
      </c>
      <c r="R860" s="4">
        <v>10.869565217391305</v>
      </c>
      <c r="S860" s="4">
        <v>40.489130434782609</v>
      </c>
      <c r="T860" s="4">
        <v>20.373173484329765</v>
      </c>
      <c r="U860" s="4">
        <v>32.220502579608187</v>
      </c>
      <c r="V860" s="4">
        <v>4051.5449812773122</v>
      </c>
      <c r="W860" s="4">
        <v>21.918510624979458</v>
      </c>
      <c r="X860" s="4">
        <v>32.054377511038489</v>
      </c>
      <c r="Y860" s="4">
        <v>1.6467768528613931</v>
      </c>
      <c r="Z860" s="4">
        <v>29.933352216940673</v>
      </c>
      <c r="AA860" s="4">
        <v>4071.65</v>
      </c>
      <c r="AB860" s="4">
        <v>-37.516474417502195</v>
      </c>
      <c r="AC860" s="4">
        <v>-20.482874355439268</v>
      </c>
      <c r="AD860" s="4">
        <v>-34.067200124125854</v>
      </c>
    </row>
    <row r="861" spans="1:30" x14ac:dyDescent="0.3">
      <c r="A861" s="3">
        <v>41103</v>
      </c>
      <c r="B861" s="4">
        <v>3920</v>
      </c>
      <c r="C861" s="4">
        <v>3943</v>
      </c>
      <c r="D861" s="4">
        <v>3902</v>
      </c>
      <c r="E861" s="4">
        <v>3941</v>
      </c>
      <c r="F861" s="4">
        <v>630962</v>
      </c>
      <c r="G861" s="4"/>
      <c r="H861" s="4">
        <v>24765942720</v>
      </c>
      <c r="I861" s="4"/>
      <c r="J861" s="4">
        <v>25</v>
      </c>
      <c r="K861" s="4">
        <v>0.63840653728294183</v>
      </c>
      <c r="L861" s="4">
        <v>675720</v>
      </c>
      <c r="M861" s="4">
        <v>-37686</v>
      </c>
      <c r="N861" s="4">
        <v>-3.0074817877534907</v>
      </c>
      <c r="O861" s="4">
        <v>4063.2</v>
      </c>
      <c r="P861" s="4">
        <v>4193.8760880957179</v>
      </c>
      <c r="Q861" s="4">
        <v>3932.5239119042812</v>
      </c>
      <c r="R861" s="4">
        <v>10.680907877169558</v>
      </c>
      <c r="S861" s="4">
        <v>38.98531375166889</v>
      </c>
      <c r="T861" s="4">
        <v>23.18559881288413</v>
      </c>
      <c r="U861" s="4">
        <v>31.598405967841959</v>
      </c>
      <c r="V861" s="4">
        <v>4041.0168878223299</v>
      </c>
      <c r="W861" s="4">
        <v>22.001502978229325</v>
      </c>
      <c r="X861" s="4">
        <v>28.703419333435434</v>
      </c>
      <c r="Y861" s="4">
        <v>8.597670267817108</v>
      </c>
      <c r="Z861" s="4">
        <v>33.392572012277675</v>
      </c>
      <c r="AA861" s="4">
        <v>4063.2</v>
      </c>
      <c r="AB861" s="4">
        <v>-41.600528675772239</v>
      </c>
      <c r="AC861" s="4">
        <v>-22.494079528804313</v>
      </c>
      <c r="AD861" s="4">
        <v>-38.212898293935851</v>
      </c>
    </row>
    <row r="862" spans="1:30" x14ac:dyDescent="0.3">
      <c r="A862" s="3">
        <v>41106</v>
      </c>
      <c r="B862" s="4">
        <v>3939</v>
      </c>
      <c r="C862" s="4">
        <v>3941</v>
      </c>
      <c r="D862" s="4">
        <v>3882</v>
      </c>
      <c r="E862" s="4">
        <v>3889</v>
      </c>
      <c r="F862" s="4">
        <v>986768</v>
      </c>
      <c r="G862" s="4"/>
      <c r="H862" s="4">
        <v>38548178500</v>
      </c>
      <c r="I862" s="4"/>
      <c r="J862" s="4">
        <v>-36</v>
      </c>
      <c r="K862" s="4">
        <v>-0.91719745222929927</v>
      </c>
      <c r="L862" s="4">
        <v>825206</v>
      </c>
      <c r="M862" s="4">
        <v>149486</v>
      </c>
      <c r="N862" s="4">
        <v>-4.0120447729881201</v>
      </c>
      <c r="O862" s="4">
        <v>4051.55</v>
      </c>
      <c r="P862" s="4">
        <v>4199.573612981173</v>
      </c>
      <c r="Q862" s="4">
        <v>3903.5263870188273</v>
      </c>
      <c r="R862" s="4">
        <v>8.9759797724399508</v>
      </c>
      <c r="S862" s="4">
        <v>39.443742098609356</v>
      </c>
      <c r="T862" s="4">
        <v>26.186885375868957</v>
      </c>
      <c r="U862" s="4">
        <v>31.069066534269886</v>
      </c>
      <c r="V862" s="4">
        <v>4026.5390889821083</v>
      </c>
      <c r="W862" s="4">
        <v>15.742937469357186</v>
      </c>
      <c r="X862" s="4">
        <v>24.383258712076017</v>
      </c>
      <c r="Y862" s="4">
        <v>-1.5377050160804799</v>
      </c>
      <c r="Z862" s="4">
        <v>29.739505211934269</v>
      </c>
      <c r="AA862" s="4">
        <v>4051.55</v>
      </c>
      <c r="AB862" s="4">
        <v>-48.474354334806776</v>
      </c>
      <c r="AC862" s="4">
        <v>-24.968391415090267</v>
      </c>
      <c r="AD862" s="4">
        <v>-47.011925839433019</v>
      </c>
    </row>
    <row r="863" spans="1:30" x14ac:dyDescent="0.3">
      <c r="A863" s="3">
        <v>41107</v>
      </c>
      <c r="B863" s="4">
        <v>3885</v>
      </c>
      <c r="C863" s="4">
        <v>3888</v>
      </c>
      <c r="D863" s="4">
        <v>3846</v>
      </c>
      <c r="E863" s="4">
        <v>3861</v>
      </c>
      <c r="F863" s="4">
        <v>752682</v>
      </c>
      <c r="G863" s="4"/>
      <c r="H863" s="4">
        <v>29074284200</v>
      </c>
      <c r="I863" s="4"/>
      <c r="J863" s="4">
        <v>-45</v>
      </c>
      <c r="K863" s="4">
        <v>-1.1520737327188941</v>
      </c>
      <c r="L863" s="4">
        <v>837088</v>
      </c>
      <c r="M863" s="4">
        <v>11882</v>
      </c>
      <c r="N863" s="4">
        <v>-4.3869098473310819</v>
      </c>
      <c r="O863" s="4">
        <v>4038.15</v>
      </c>
      <c r="P863" s="4">
        <v>4203.2406114835121</v>
      </c>
      <c r="Q863" s="4">
        <v>3873.0593885164876</v>
      </c>
      <c r="R863" s="4">
        <v>7.1078431372549016</v>
      </c>
      <c r="S863" s="4">
        <v>42.647058823529413</v>
      </c>
      <c r="T863" s="4">
        <v>29.63695472399656</v>
      </c>
      <c r="U863" s="4">
        <v>30.9855500507534</v>
      </c>
      <c r="V863" s="4">
        <v>4010.7734614600026</v>
      </c>
      <c r="W863" s="4">
        <v>12.471576231218362</v>
      </c>
      <c r="X863" s="4">
        <v>20.412697885123468</v>
      </c>
      <c r="Y863" s="4">
        <v>-3.4106670765918494</v>
      </c>
      <c r="Z863" s="4">
        <v>28.003123132182893</v>
      </c>
      <c r="AA863" s="4">
        <v>4038.15</v>
      </c>
      <c r="AB863" s="4">
        <v>-55.541034217699689</v>
      </c>
      <c r="AC863" s="4">
        <v>-27.88007168200545</v>
      </c>
      <c r="AD863" s="4">
        <v>-55.321925071388478</v>
      </c>
    </row>
    <row r="864" spans="1:30" x14ac:dyDescent="0.3">
      <c r="A864" s="3">
        <v>41108</v>
      </c>
      <c r="B864" s="4">
        <v>3852</v>
      </c>
      <c r="C864" s="4">
        <v>3874</v>
      </c>
      <c r="D864" s="4">
        <v>3843</v>
      </c>
      <c r="E864" s="4">
        <v>3864</v>
      </c>
      <c r="F864" s="4">
        <v>835022</v>
      </c>
      <c r="G864" s="4"/>
      <c r="H864" s="4">
        <v>32263721919.999996</v>
      </c>
      <c r="I864" s="4"/>
      <c r="J864" s="4">
        <v>2</v>
      </c>
      <c r="K864" s="4">
        <v>5.178663904712584E-2</v>
      </c>
      <c r="L864" s="4">
        <v>822178</v>
      </c>
      <c r="M864" s="4">
        <v>-14910</v>
      </c>
      <c r="N864" s="4">
        <v>-4.0011925317697958</v>
      </c>
      <c r="O864" s="4">
        <v>4025.05</v>
      </c>
      <c r="P864" s="4">
        <v>4201.3752392597271</v>
      </c>
      <c r="Q864" s="4">
        <v>3848.7247607402733</v>
      </c>
      <c r="R864" s="4">
        <v>6.9461077844311383</v>
      </c>
      <c r="S864" s="4">
        <v>41.676646706586823</v>
      </c>
      <c r="T864" s="4">
        <v>33.157362887261868</v>
      </c>
      <c r="U864" s="4">
        <v>31.060738020678215</v>
      </c>
      <c r="V864" s="4">
        <v>3996.79503655905</v>
      </c>
      <c r="W864" s="4">
        <v>11.048759154145577</v>
      </c>
      <c r="X864" s="4">
        <v>17.291384974797506</v>
      </c>
      <c r="Y864" s="4">
        <v>-1.4364924871582829</v>
      </c>
      <c r="Z864" s="4">
        <v>28.474116083779062</v>
      </c>
      <c r="AA864" s="4">
        <v>4025.05</v>
      </c>
      <c r="AB864" s="4">
        <v>-60.205344277314452</v>
      </c>
      <c r="AC864" s="4">
        <v>-30.95866907203488</v>
      </c>
      <c r="AD864" s="4">
        <v>-58.493350410559145</v>
      </c>
    </row>
    <row r="865" spans="1:30" x14ac:dyDescent="0.3">
      <c r="A865" s="3">
        <v>41109</v>
      </c>
      <c r="B865" s="4">
        <v>3860</v>
      </c>
      <c r="C865" s="4">
        <v>3869</v>
      </c>
      <c r="D865" s="4">
        <v>3819</v>
      </c>
      <c r="E865" s="4">
        <v>3825</v>
      </c>
      <c r="F865" s="4">
        <v>968184</v>
      </c>
      <c r="G865" s="4"/>
      <c r="H865" s="4">
        <v>37145935060</v>
      </c>
      <c r="I865" s="4"/>
      <c r="J865" s="4">
        <v>-38</v>
      </c>
      <c r="K865" s="4">
        <v>-0.98369143152989902</v>
      </c>
      <c r="L865" s="4">
        <v>886826</v>
      </c>
      <c r="M865" s="4">
        <v>64648</v>
      </c>
      <c r="N865" s="4">
        <v>-4.593242956736467</v>
      </c>
      <c r="O865" s="4">
        <v>4009.15</v>
      </c>
      <c r="P865" s="4">
        <v>4197.0353639855966</v>
      </c>
      <c r="Q865" s="4">
        <v>3821.264636014404</v>
      </c>
      <c r="R865" s="4">
        <v>4.5348837209302317</v>
      </c>
      <c r="S865" s="4">
        <v>43.255813953488378</v>
      </c>
      <c r="T865" s="4">
        <v>35.954855472297304</v>
      </c>
      <c r="U865" s="4">
        <v>31.287584167232389</v>
      </c>
      <c r="V865" s="4">
        <v>3980.4336045058071</v>
      </c>
      <c r="W865" s="4">
        <v>8.1594902297478438</v>
      </c>
      <c r="X865" s="4">
        <v>14.247420059780952</v>
      </c>
      <c r="Y865" s="4">
        <v>-4.0163694303183739</v>
      </c>
      <c r="Z865" s="4">
        <v>26.134548976572923</v>
      </c>
      <c r="AA865" s="4">
        <v>4009.15</v>
      </c>
      <c r="AB865" s="4">
        <v>-66.284728577270926</v>
      </c>
      <c r="AC865" s="4">
        <v>-34.323055691581168</v>
      </c>
      <c r="AD865" s="4">
        <v>-63.923345771379516</v>
      </c>
    </row>
    <row r="866" spans="1:30" x14ac:dyDescent="0.3">
      <c r="A866" s="3">
        <v>41110</v>
      </c>
      <c r="B866" s="4">
        <v>3822</v>
      </c>
      <c r="C866" s="4">
        <v>3824</v>
      </c>
      <c r="D866" s="4">
        <v>3747</v>
      </c>
      <c r="E866" s="4">
        <v>3750</v>
      </c>
      <c r="F866" s="4">
        <v>1159334</v>
      </c>
      <c r="G866" s="4"/>
      <c r="H866" s="4">
        <v>43848457060</v>
      </c>
      <c r="I866" s="4"/>
      <c r="J866" s="4">
        <v>-86</v>
      </c>
      <c r="K866" s="4">
        <v>-2.2419186652763297</v>
      </c>
      <c r="L866" s="4">
        <v>991670</v>
      </c>
      <c r="M866" s="4">
        <v>104844</v>
      </c>
      <c r="N866" s="4">
        <v>-6.0327006201841762</v>
      </c>
      <c r="O866" s="4">
        <v>3990.75</v>
      </c>
      <c r="P866" s="4">
        <v>4202.9026573012934</v>
      </c>
      <c r="Q866" s="4">
        <v>3778.5973426987066</v>
      </c>
      <c r="R866" s="4">
        <v>4.2857142857142856</v>
      </c>
      <c r="S866" s="4">
        <v>47.252747252747248</v>
      </c>
      <c r="T866" s="4">
        <v>39.112218636689036</v>
      </c>
      <c r="U866" s="4">
        <v>31.607500738521523</v>
      </c>
      <c r="V866" s="4">
        <v>3958.4875469338253</v>
      </c>
      <c r="W866" s="4">
        <v>5.7696931564655598</v>
      </c>
      <c r="X866" s="4">
        <v>11.421511092009155</v>
      </c>
      <c r="Y866" s="4">
        <v>-5.5339427146216309</v>
      </c>
      <c r="Z866" s="4">
        <v>22.407598507868233</v>
      </c>
      <c r="AA866" s="4">
        <v>3990.75</v>
      </c>
      <c r="AB866" s="4">
        <v>-76.275303415387498</v>
      </c>
      <c r="AC866" s="4">
        <v>-38.318507855753197</v>
      </c>
      <c r="AD866" s="4">
        <v>-75.913591119268602</v>
      </c>
    </row>
    <row r="867" spans="1:30" x14ac:dyDescent="0.3">
      <c r="A867" s="3">
        <v>41113</v>
      </c>
      <c r="B867" s="4">
        <v>3700</v>
      </c>
      <c r="C867" s="4">
        <v>3721</v>
      </c>
      <c r="D867" s="4">
        <v>3652</v>
      </c>
      <c r="E867" s="4">
        <v>3694</v>
      </c>
      <c r="F867" s="4">
        <v>1227760</v>
      </c>
      <c r="G867" s="4"/>
      <c r="H867" s="4">
        <v>45375367160</v>
      </c>
      <c r="I867" s="4"/>
      <c r="J867" s="4">
        <v>-88</v>
      </c>
      <c r="K867" s="4">
        <v>-2.326811210999471</v>
      </c>
      <c r="L867" s="4">
        <v>899612</v>
      </c>
      <c r="M867" s="4">
        <v>-92058</v>
      </c>
      <c r="N867" s="4">
        <v>-6.9544847736832809</v>
      </c>
      <c r="O867" s="4">
        <v>3970.1</v>
      </c>
      <c r="P867" s="4">
        <v>4211.3723772005405</v>
      </c>
      <c r="Q867" s="4">
        <v>3728.8276227994593</v>
      </c>
      <c r="R867" s="4">
        <v>3.963414634146341</v>
      </c>
      <c r="S867" s="4">
        <v>51.321138211382113</v>
      </c>
      <c r="T867" s="4">
        <v>42.876181188923042</v>
      </c>
      <c r="U867" s="4">
        <v>32.171504749216709</v>
      </c>
      <c r="V867" s="4">
        <v>3933.298256749652</v>
      </c>
      <c r="W867" s="4">
        <v>8.5602668181150872</v>
      </c>
      <c r="X867" s="4">
        <v>10.467763000711132</v>
      </c>
      <c r="Y867" s="4">
        <v>4.7452744529229953</v>
      </c>
      <c r="Z867" s="4">
        <v>20.149204679546468</v>
      </c>
      <c r="AA867" s="4">
        <v>3970.1</v>
      </c>
      <c r="AB867" s="4">
        <v>-87.70067910433454</v>
      </c>
      <c r="AC867" s="4">
        <v>-43.021571784189511</v>
      </c>
      <c r="AD867" s="4">
        <v>-89.358214640290058</v>
      </c>
    </row>
    <row r="868" spans="1:30" x14ac:dyDescent="0.3">
      <c r="A868" s="3">
        <v>41114</v>
      </c>
      <c r="B868" s="4">
        <v>3695</v>
      </c>
      <c r="C868" s="4">
        <v>3730</v>
      </c>
      <c r="D868" s="4">
        <v>3678</v>
      </c>
      <c r="E868" s="4">
        <v>3709</v>
      </c>
      <c r="F868" s="4">
        <v>1260600</v>
      </c>
      <c r="G868" s="4"/>
      <c r="H868" s="4">
        <v>46637931279.999992</v>
      </c>
      <c r="I868" s="4"/>
      <c r="J868" s="4">
        <v>14</v>
      </c>
      <c r="K868" s="4">
        <v>0.37889039242219213</v>
      </c>
      <c r="L868" s="4">
        <v>967980</v>
      </c>
      <c r="M868" s="4">
        <v>68368</v>
      </c>
      <c r="N868" s="4">
        <v>-6.1428481052698176</v>
      </c>
      <c r="O868" s="4">
        <v>3951.75</v>
      </c>
      <c r="P868" s="4">
        <v>4213.0106935610484</v>
      </c>
      <c r="Q868" s="4">
        <v>3690.4893064389516</v>
      </c>
      <c r="R868" s="4">
        <v>4.8241206030150749</v>
      </c>
      <c r="S868" s="4">
        <v>48.643216080402006</v>
      </c>
      <c r="T868" s="4">
        <v>46.451537490123812</v>
      </c>
      <c r="U868" s="4">
        <v>33.009914642563217</v>
      </c>
      <c r="V868" s="4">
        <v>3911.9365180115897</v>
      </c>
      <c r="W868" s="4">
        <v>12.236054167403188</v>
      </c>
      <c r="X868" s="4">
        <v>11.057193389608484</v>
      </c>
      <c r="Y868" s="4">
        <v>14.593775722992593</v>
      </c>
      <c r="Z868" s="4">
        <v>22.355653359294788</v>
      </c>
      <c r="AA868" s="4">
        <v>3951.75</v>
      </c>
      <c r="AB868" s="4">
        <v>-94.456165138645702</v>
      </c>
      <c r="AC868" s="4">
        <v>-47.920104484613908</v>
      </c>
      <c r="AD868" s="4">
        <v>-93.072121308063586</v>
      </c>
    </row>
    <row r="869" spans="1:30" x14ac:dyDescent="0.3">
      <c r="A869" s="3">
        <v>41115</v>
      </c>
      <c r="B869" s="4">
        <v>3685</v>
      </c>
      <c r="C869" s="4">
        <v>3737</v>
      </c>
      <c r="D869" s="4">
        <v>3683</v>
      </c>
      <c r="E869" s="4">
        <v>3703</v>
      </c>
      <c r="F869" s="4">
        <v>1405498</v>
      </c>
      <c r="G869" s="4"/>
      <c r="H869" s="4">
        <v>52187533779.999992</v>
      </c>
      <c r="I869" s="4"/>
      <c r="J869" s="4">
        <v>4</v>
      </c>
      <c r="K869" s="4">
        <v>0.10813733441470669</v>
      </c>
      <c r="L869" s="4">
        <v>933194</v>
      </c>
      <c r="M869" s="4">
        <v>-34786</v>
      </c>
      <c r="N869" s="4">
        <v>-5.8659040355894501</v>
      </c>
      <c r="O869" s="4">
        <v>3933.75</v>
      </c>
      <c r="P869" s="4">
        <v>4210.9884352863073</v>
      </c>
      <c r="Q869" s="4">
        <v>3656.5115647136927</v>
      </c>
      <c r="R869" s="4">
        <v>5.3501945525291834</v>
      </c>
      <c r="S869" s="4">
        <v>45.719844357976655</v>
      </c>
      <c r="T869" s="4">
        <v>49.299623963977155</v>
      </c>
      <c r="U869" s="4">
        <v>33.924784364036711</v>
      </c>
      <c r="V869" s="4">
        <v>3892.0378020104858</v>
      </c>
      <c r="W869" s="4">
        <v>13.999293843560887</v>
      </c>
      <c r="X869" s="4">
        <v>12.037893540925952</v>
      </c>
      <c r="Y869" s="4">
        <v>17.922094448830759</v>
      </c>
      <c r="Z869" s="4">
        <v>22.098545904977392</v>
      </c>
      <c r="AA869" s="4">
        <v>3933.75</v>
      </c>
      <c r="AB869" s="4">
        <v>-99.151133796426166</v>
      </c>
      <c r="AC869" s="4">
        <v>-52.799250133357937</v>
      </c>
      <c r="AD869" s="4">
        <v>-92.703767326136457</v>
      </c>
    </row>
    <row r="870" spans="1:30" x14ac:dyDescent="0.3">
      <c r="A870" s="3">
        <v>41116</v>
      </c>
      <c r="B870" s="4">
        <v>3713</v>
      </c>
      <c r="C870" s="4">
        <v>3730</v>
      </c>
      <c r="D870" s="4">
        <v>3697</v>
      </c>
      <c r="E870" s="4">
        <v>3719</v>
      </c>
      <c r="F870" s="4">
        <v>989854</v>
      </c>
      <c r="G870" s="4"/>
      <c r="H870" s="4">
        <v>36768875180</v>
      </c>
      <c r="I870" s="4"/>
      <c r="J870" s="4">
        <v>6</v>
      </c>
      <c r="K870" s="4">
        <v>0.16159439806086723</v>
      </c>
      <c r="L870" s="4">
        <v>925746</v>
      </c>
      <c r="M870" s="4">
        <v>-7448</v>
      </c>
      <c r="N870" s="4">
        <v>-5.0173032473917383</v>
      </c>
      <c r="O870" s="4">
        <v>3915.45</v>
      </c>
      <c r="P870" s="4">
        <v>4198.5927025370775</v>
      </c>
      <c r="Q870" s="4">
        <v>3632.3072974629222</v>
      </c>
      <c r="R870" s="4">
        <v>4.8169556840077075</v>
      </c>
      <c r="S870" s="4">
        <v>45.27938342967245</v>
      </c>
      <c r="T870" s="4">
        <v>52.326000910293679</v>
      </c>
      <c r="U870" s="4">
        <v>34.965212140748775</v>
      </c>
      <c r="V870" s="4">
        <v>3875.5580113428205</v>
      </c>
      <c r="W870" s="4">
        <v>17.060659563527327</v>
      </c>
      <c r="X870" s="4">
        <v>13.712148881793077</v>
      </c>
      <c r="Y870" s="4">
        <v>23.757680926995832</v>
      </c>
      <c r="Z870" s="4">
        <v>24.534781380222999</v>
      </c>
      <c r="AA870" s="4">
        <v>3915.45</v>
      </c>
      <c r="AB870" s="4">
        <v>-100.42324731694998</v>
      </c>
      <c r="AC870" s="4">
        <v>-57.334868912747666</v>
      </c>
      <c r="AD870" s="4">
        <v>-86.176756808404633</v>
      </c>
    </row>
    <row r="871" spans="1:30" x14ac:dyDescent="0.3">
      <c r="A871" s="3">
        <v>41117</v>
      </c>
      <c r="B871" s="4">
        <v>3726</v>
      </c>
      <c r="C871" s="4">
        <v>3768</v>
      </c>
      <c r="D871" s="4">
        <v>3719</v>
      </c>
      <c r="E871" s="4">
        <v>3762</v>
      </c>
      <c r="F871" s="4">
        <v>1037448</v>
      </c>
      <c r="G871" s="4"/>
      <c r="H871" s="4">
        <v>38840170060</v>
      </c>
      <c r="I871" s="4"/>
      <c r="J871" s="4">
        <v>48</v>
      </c>
      <c r="K871" s="4">
        <v>1.2924071082390953</v>
      </c>
      <c r="L871" s="4">
        <v>925732</v>
      </c>
      <c r="M871" s="4">
        <v>-14</v>
      </c>
      <c r="N871" s="4">
        <v>-3.5421714549440431</v>
      </c>
      <c r="O871" s="4">
        <v>3900.15</v>
      </c>
      <c r="P871" s="4">
        <v>4181.7321549743519</v>
      </c>
      <c r="Q871" s="4">
        <v>3618.5678450256482</v>
      </c>
      <c r="R871" s="4">
        <v>8.4452975047984644</v>
      </c>
      <c r="S871" s="4">
        <v>42.514395393474089</v>
      </c>
      <c r="T871" s="4">
        <v>54.388262634605837</v>
      </c>
      <c r="U871" s="4">
        <v>35.708015476772452</v>
      </c>
      <c r="V871" s="4">
        <v>3864.7429626435041</v>
      </c>
      <c r="W871" s="4">
        <v>26.910496206193358</v>
      </c>
      <c r="X871" s="4">
        <v>18.111597989926505</v>
      </c>
      <c r="Y871" s="4">
        <v>44.508292638727063</v>
      </c>
      <c r="Z871" s="4">
        <v>30.66856894570914</v>
      </c>
      <c r="AA871" s="4">
        <v>3900.15</v>
      </c>
      <c r="AB871" s="4">
        <v>-96.845293553065403</v>
      </c>
      <c r="AC871" s="4">
        <v>-61.09776649753983</v>
      </c>
      <c r="AD871" s="4">
        <v>-71.495054111051147</v>
      </c>
    </row>
    <row r="872" spans="1:30" x14ac:dyDescent="0.3">
      <c r="A872" s="3">
        <v>41120</v>
      </c>
      <c r="B872" s="4">
        <v>3769</v>
      </c>
      <c r="C872" s="4">
        <v>3776</v>
      </c>
      <c r="D872" s="4">
        <v>3733</v>
      </c>
      <c r="E872" s="4">
        <v>3757</v>
      </c>
      <c r="F872" s="4">
        <v>1012648</v>
      </c>
      <c r="G872" s="4"/>
      <c r="H872" s="4">
        <v>38046327060</v>
      </c>
      <c r="I872" s="4"/>
      <c r="J872" s="4">
        <v>14</v>
      </c>
      <c r="K872" s="4">
        <v>0.37403152551429336</v>
      </c>
      <c r="L872" s="4">
        <v>944776</v>
      </c>
      <c r="M872" s="4">
        <v>19044</v>
      </c>
      <c r="N872" s="4">
        <v>-3.314632765453708</v>
      </c>
      <c r="O872" s="4">
        <v>3885.8</v>
      </c>
      <c r="P872" s="4">
        <v>4165.8439965434009</v>
      </c>
      <c r="Q872" s="4">
        <v>3605.7560034566</v>
      </c>
      <c r="R872" s="4">
        <v>7.8973346495557744</v>
      </c>
      <c r="S872" s="4">
        <v>42.546890424481745</v>
      </c>
      <c r="T872" s="4">
        <v>56.699109399046563</v>
      </c>
      <c r="U872" s="4">
        <v>36.4674052865006</v>
      </c>
      <c r="V872" s="4">
        <v>3854.4817281060277</v>
      </c>
      <c r="W872" s="4">
        <v>33.706096569894669</v>
      </c>
      <c r="X872" s="4">
        <v>23.309764183249229</v>
      </c>
      <c r="Y872" s="4">
        <v>54.498761343185549</v>
      </c>
      <c r="Z872" s="4">
        <v>30.366466597756549</v>
      </c>
      <c r="AA872" s="4">
        <v>3885.8</v>
      </c>
      <c r="AB872" s="4">
        <v>-93.337263754544892</v>
      </c>
      <c r="AC872" s="4">
        <v>-64.168194807730785</v>
      </c>
      <c r="AD872" s="4">
        <v>-58.338137893628215</v>
      </c>
    </row>
    <row r="873" spans="1:30" x14ac:dyDescent="0.3">
      <c r="A873" s="3">
        <v>41121</v>
      </c>
      <c r="B873" s="4">
        <v>3763</v>
      </c>
      <c r="C873" s="4">
        <v>3782</v>
      </c>
      <c r="D873" s="4">
        <v>3760</v>
      </c>
      <c r="E873" s="4">
        <v>3772</v>
      </c>
      <c r="F873" s="4">
        <v>821244</v>
      </c>
      <c r="G873" s="4"/>
      <c r="H873" s="4">
        <v>30973228160</v>
      </c>
      <c r="I873" s="4"/>
      <c r="J873" s="4">
        <v>15</v>
      </c>
      <c r="K873" s="4">
        <v>0.3992547245142401</v>
      </c>
      <c r="L873" s="4">
        <v>916736</v>
      </c>
      <c r="M873" s="4">
        <v>-28040</v>
      </c>
      <c r="N873" s="4">
        <v>-2.5448908409766178</v>
      </c>
      <c r="O873" s="4">
        <v>3870.5</v>
      </c>
      <c r="P873" s="4">
        <v>4140.1112015477102</v>
      </c>
      <c r="Q873" s="4">
        <v>3600.8887984522898</v>
      </c>
      <c r="R873" s="4">
        <v>8.7398373983739823</v>
      </c>
      <c r="S873" s="4">
        <v>43.800813008130078</v>
      </c>
      <c r="T873" s="4">
        <v>59.794287148663059</v>
      </c>
      <c r="U873" s="4">
        <v>37.017973233327915</v>
      </c>
      <c r="V873" s="4">
        <v>3846.6263254292635</v>
      </c>
      <c r="W873" s="4">
        <v>40.903910770098747</v>
      </c>
      <c r="X873" s="4">
        <v>29.174479712199069</v>
      </c>
      <c r="Y873" s="4">
        <v>64.362772885898096</v>
      </c>
      <c r="Z873" s="4">
        <v>32.467209636930576</v>
      </c>
      <c r="AA873" s="4">
        <v>3870.5</v>
      </c>
      <c r="AB873" s="4">
        <v>-88.328553641691997</v>
      </c>
      <c r="AC873" s="4">
        <v>-66.469181363346138</v>
      </c>
      <c r="AD873" s="4">
        <v>-43.718744556691718</v>
      </c>
    </row>
    <row r="874" spans="1:30" x14ac:dyDescent="0.3">
      <c r="A874" s="3">
        <v>41122</v>
      </c>
      <c r="B874" s="4">
        <v>3765</v>
      </c>
      <c r="C874" s="4">
        <v>3765</v>
      </c>
      <c r="D874" s="4">
        <v>3698</v>
      </c>
      <c r="E874" s="4">
        <v>3703</v>
      </c>
      <c r="F874" s="4">
        <v>1678160</v>
      </c>
      <c r="G874" s="4"/>
      <c r="H874" s="4">
        <v>62621983300</v>
      </c>
      <c r="I874" s="4"/>
      <c r="J874" s="4">
        <v>-68</v>
      </c>
      <c r="K874" s="4">
        <v>-1.8032352161230443</v>
      </c>
      <c r="L874" s="4">
        <v>1031552</v>
      </c>
      <c r="M874" s="4">
        <v>114816</v>
      </c>
      <c r="N874" s="4">
        <v>-3.8481512255920189</v>
      </c>
      <c r="O874" s="4">
        <v>3851.2</v>
      </c>
      <c r="P874" s="4">
        <v>4110.5511904734576</v>
      </c>
      <c r="Q874" s="4">
        <v>3591.8488095265416</v>
      </c>
      <c r="R874" s="4">
        <v>7.0519098922624881</v>
      </c>
      <c r="S874" s="4">
        <v>48.285994123408422</v>
      </c>
      <c r="T874" s="4">
        <v>63.012704488665619</v>
      </c>
      <c r="U874" s="4">
        <v>37.985743363339928</v>
      </c>
      <c r="V874" s="4">
        <v>3832.9476277693334</v>
      </c>
      <c r="W874" s="4">
        <v>37.152994776965052</v>
      </c>
      <c r="X874" s="4">
        <v>31.83398473378773</v>
      </c>
      <c r="Y874" s="4">
        <v>47.791014863319702</v>
      </c>
      <c r="Z874" s="4">
        <v>28.328937783891657</v>
      </c>
      <c r="AA874" s="4">
        <v>3851.2</v>
      </c>
      <c r="AB874" s="4">
        <v>-88.902030862201173</v>
      </c>
      <c r="AC874" s="4">
        <v>-68.605643220379946</v>
      </c>
      <c r="AD874" s="4">
        <v>-40.592775283642453</v>
      </c>
    </row>
    <row r="875" spans="1:30" x14ac:dyDescent="0.3">
      <c r="A875" s="3">
        <v>41123</v>
      </c>
      <c r="B875" s="4">
        <v>3696</v>
      </c>
      <c r="C875" s="4">
        <v>3698</v>
      </c>
      <c r="D875" s="4">
        <v>3663</v>
      </c>
      <c r="E875" s="4">
        <v>3670</v>
      </c>
      <c r="F875" s="4">
        <v>1234526</v>
      </c>
      <c r="G875" s="4"/>
      <c r="H875" s="4">
        <v>45401957560</v>
      </c>
      <c r="I875" s="4"/>
      <c r="J875" s="4">
        <v>-61</v>
      </c>
      <c r="K875" s="4">
        <v>-1.6349504154382202</v>
      </c>
      <c r="L875" s="4">
        <v>1070120</v>
      </c>
      <c r="M875" s="4">
        <v>38568</v>
      </c>
      <c r="N875" s="4">
        <v>-4.1775456919060057</v>
      </c>
      <c r="O875" s="4">
        <v>3830</v>
      </c>
      <c r="P875" s="4">
        <v>4075.4416427585179</v>
      </c>
      <c r="Q875" s="4">
        <v>3584.5583572414821</v>
      </c>
      <c r="R875" s="4">
        <v>6.9364161849710992</v>
      </c>
      <c r="S875" s="4">
        <v>50.867052023121381</v>
      </c>
      <c r="T875" s="4">
        <v>66.098418774379908</v>
      </c>
      <c r="U875" s="4">
        <v>39.20591880193642</v>
      </c>
      <c r="V875" s="4">
        <v>3817.4288060770159</v>
      </c>
      <c r="W875" s="4">
        <v>29.384047800027986</v>
      </c>
      <c r="X875" s="4">
        <v>31.017339089201148</v>
      </c>
      <c r="Y875" s="4">
        <v>26.117465221681663</v>
      </c>
      <c r="Z875" s="4">
        <v>26.620750107232951</v>
      </c>
      <c r="AA875" s="4">
        <v>3830</v>
      </c>
      <c r="AB875" s="4">
        <v>-90.97068645248919</v>
      </c>
      <c r="AC875" s="4">
        <v>-70.735647337723677</v>
      </c>
      <c r="AD875" s="4">
        <v>-40.470078229531026</v>
      </c>
    </row>
    <row r="876" spans="1:30" x14ac:dyDescent="0.3">
      <c r="A876" s="3">
        <v>41124</v>
      </c>
      <c r="B876" s="4">
        <v>3641</v>
      </c>
      <c r="C876" s="4">
        <v>3687</v>
      </c>
      <c r="D876" s="4">
        <v>3631</v>
      </c>
      <c r="E876" s="4">
        <v>3672</v>
      </c>
      <c r="F876" s="4">
        <v>1244096</v>
      </c>
      <c r="G876" s="4"/>
      <c r="H876" s="4">
        <v>45612622040</v>
      </c>
      <c r="I876" s="4"/>
      <c r="J876" s="4">
        <v>-5</v>
      </c>
      <c r="K876" s="4">
        <v>-0.13598041881968997</v>
      </c>
      <c r="L876" s="4">
        <v>1046092</v>
      </c>
      <c r="M876" s="4">
        <v>-24028</v>
      </c>
      <c r="N876" s="4">
        <v>-3.6005408030663029</v>
      </c>
      <c r="O876" s="4">
        <v>3809.15</v>
      </c>
      <c r="P876" s="4">
        <v>4032.9340700318057</v>
      </c>
      <c r="Q876" s="4">
        <v>3585.3659299681945</v>
      </c>
      <c r="R876" s="4">
        <v>6.7164179104477615</v>
      </c>
      <c r="S876" s="4">
        <v>52.238805970149251</v>
      </c>
      <c r="T876" s="4">
        <v>68.85476059736807</v>
      </c>
      <c r="U876" s="4">
        <v>40.570759436721126</v>
      </c>
      <c r="V876" s="4">
        <v>3803.5784435934902</v>
      </c>
      <c r="W876" s="4">
        <v>28.640137826950223</v>
      </c>
      <c r="X876" s="4">
        <v>30.224938668450836</v>
      </c>
      <c r="Y876" s="4">
        <v>25.470536143948998</v>
      </c>
      <c r="Z876" s="4">
        <v>26.901942508511599</v>
      </c>
      <c r="AA876" s="4">
        <v>3809.15</v>
      </c>
      <c r="AB876" s="4">
        <v>-91.395180872772016</v>
      </c>
      <c r="AC876" s="4">
        <v>-72.703221960109232</v>
      </c>
      <c r="AD876" s="4">
        <v>-37.383917825325568</v>
      </c>
    </row>
    <row r="877" spans="1:30" x14ac:dyDescent="0.3">
      <c r="A877" s="3">
        <v>41127</v>
      </c>
      <c r="B877" s="4">
        <v>3675</v>
      </c>
      <c r="C877" s="4">
        <v>3699</v>
      </c>
      <c r="D877" s="4">
        <v>3650</v>
      </c>
      <c r="E877" s="4">
        <v>3682</v>
      </c>
      <c r="F877" s="4">
        <v>1390930</v>
      </c>
      <c r="G877" s="4"/>
      <c r="H877" s="4">
        <v>51095426720</v>
      </c>
      <c r="I877" s="4"/>
      <c r="J877" s="4">
        <v>16</v>
      </c>
      <c r="K877" s="4">
        <v>0.43644298963447897</v>
      </c>
      <c r="L877" s="4">
        <v>1110756</v>
      </c>
      <c r="M877" s="4">
        <v>64664</v>
      </c>
      <c r="N877" s="4">
        <v>-2.8688254303238145</v>
      </c>
      <c r="O877" s="4">
        <v>3790.75</v>
      </c>
      <c r="P877" s="4">
        <v>3991.6398952162604</v>
      </c>
      <c r="Q877" s="4">
        <v>3589.8601047837396</v>
      </c>
      <c r="R877" s="4">
        <v>7.8212290502793298</v>
      </c>
      <c r="S877" s="4">
        <v>48.882681564245807</v>
      </c>
      <c r="T877" s="4">
        <v>70.915166564597214</v>
      </c>
      <c r="U877" s="4">
        <v>41.946567018257667</v>
      </c>
      <c r="V877" s="4">
        <v>3791.9995442036343</v>
      </c>
      <c r="W877" s="4">
        <v>30.351703363662182</v>
      </c>
      <c r="X877" s="4">
        <v>30.267193566854615</v>
      </c>
      <c r="Y877" s="4">
        <v>30.520722957277314</v>
      </c>
      <c r="Z877" s="4">
        <v>28.347084686772305</v>
      </c>
      <c r="AA877" s="4">
        <v>3790.75</v>
      </c>
      <c r="AB877" s="4">
        <v>-89.888500650797141</v>
      </c>
      <c r="AC877" s="4">
        <v>-74.339915168746174</v>
      </c>
      <c r="AD877" s="4">
        <v>-31.097170964101934</v>
      </c>
    </row>
    <row r="878" spans="1:30" x14ac:dyDescent="0.3">
      <c r="A878" s="3">
        <v>41128</v>
      </c>
      <c r="B878" s="4">
        <v>3679</v>
      </c>
      <c r="C878" s="4">
        <v>3688</v>
      </c>
      <c r="D878" s="4">
        <v>3666</v>
      </c>
      <c r="E878" s="4">
        <v>3687</v>
      </c>
      <c r="F878" s="4">
        <v>732526</v>
      </c>
      <c r="G878" s="4"/>
      <c r="H878" s="4">
        <v>26956407340</v>
      </c>
      <c r="I878" s="4"/>
      <c r="J878" s="4">
        <v>14</v>
      </c>
      <c r="K878" s="4">
        <v>0.38115981486523276</v>
      </c>
      <c r="L878" s="4">
        <v>1110332</v>
      </c>
      <c r="M878" s="4">
        <v>-424</v>
      </c>
      <c r="N878" s="4">
        <v>-2.3401803806269594</v>
      </c>
      <c r="O878" s="4">
        <v>3775.35</v>
      </c>
      <c r="P878" s="4">
        <v>3957.6061658764938</v>
      </c>
      <c r="Q878" s="4">
        <v>3593.093834123506</v>
      </c>
      <c r="R878" s="4">
        <v>8.1632653061224492</v>
      </c>
      <c r="S878" s="4">
        <v>45.286686103012627</v>
      </c>
      <c r="T878" s="4">
        <v>71.948869447080597</v>
      </c>
      <c r="U878" s="4">
        <v>43.405152876843538</v>
      </c>
      <c r="V878" s="4">
        <v>3781.9995876128123</v>
      </c>
      <c r="W878" s="4">
        <v>32.596499814185385</v>
      </c>
      <c r="X878" s="4">
        <v>31.043628982631542</v>
      </c>
      <c r="Y878" s="4">
        <v>35.702241477293065</v>
      </c>
      <c r="Z878" s="4">
        <v>29.084970948708083</v>
      </c>
      <c r="AA878" s="4">
        <v>3775.35</v>
      </c>
      <c r="AB878" s="4">
        <v>-87.284822406790681</v>
      </c>
      <c r="AC878" s="4">
        <v>-75.57276347713136</v>
      </c>
      <c r="AD878" s="4">
        <v>-23.424117859318642</v>
      </c>
    </row>
    <row r="879" spans="1:30" x14ac:dyDescent="0.3">
      <c r="A879" s="3">
        <v>41129</v>
      </c>
      <c r="B879" s="4">
        <v>3690</v>
      </c>
      <c r="C879" s="4">
        <v>3691</v>
      </c>
      <c r="D879" s="4">
        <v>3663</v>
      </c>
      <c r="E879" s="4">
        <v>3667</v>
      </c>
      <c r="F879" s="4">
        <v>765114</v>
      </c>
      <c r="G879" s="4"/>
      <c r="H879" s="4">
        <v>28129991100</v>
      </c>
      <c r="I879" s="4"/>
      <c r="J879" s="4">
        <v>-12</v>
      </c>
      <c r="K879" s="4">
        <v>-0.32617559119325906</v>
      </c>
      <c r="L879" s="4">
        <v>1138444</v>
      </c>
      <c r="M879" s="4">
        <v>28112</v>
      </c>
      <c r="N879" s="4">
        <v>-2.5330250112962864</v>
      </c>
      <c r="O879" s="4">
        <v>3762.3</v>
      </c>
      <c r="P879" s="4">
        <v>3936.1494751214395</v>
      </c>
      <c r="Q879" s="4">
        <v>3588.4505248785608</v>
      </c>
      <c r="R879" s="4">
        <v>8.9876033057851235</v>
      </c>
      <c r="S879" s="4">
        <v>40.495867768595048</v>
      </c>
      <c r="T879" s="4">
        <v>72.390650038366203</v>
      </c>
      <c r="U879" s="4">
        <v>44.971758389169295</v>
      </c>
      <c r="V879" s="4">
        <v>3771.0472459354019</v>
      </c>
      <c r="W879" s="4">
        <v>29.678019743673261</v>
      </c>
      <c r="X879" s="4">
        <v>30.588425902978781</v>
      </c>
      <c r="Y879" s="4">
        <v>27.857207425062221</v>
      </c>
      <c r="Z879" s="4">
        <v>27.876249340332265</v>
      </c>
      <c r="AA879" s="4">
        <v>3762.3</v>
      </c>
      <c r="AB879" s="4">
        <v>-85.84564631924377</v>
      </c>
      <c r="AC879" s="4">
        <v>-76.551133271618255</v>
      </c>
      <c r="AD879" s="4">
        <v>-18.589026095251029</v>
      </c>
    </row>
    <row r="880" spans="1:30" x14ac:dyDescent="0.3">
      <c r="A880" s="3">
        <v>41130</v>
      </c>
      <c r="B880" s="4">
        <v>3666</v>
      </c>
      <c r="C880" s="4">
        <v>3692</v>
      </c>
      <c r="D880" s="4">
        <v>3666</v>
      </c>
      <c r="E880" s="4">
        <v>3691</v>
      </c>
      <c r="F880" s="4">
        <v>767376</v>
      </c>
      <c r="G880" s="4"/>
      <c r="H880" s="4">
        <v>28242390080</v>
      </c>
      <c r="I880" s="4"/>
      <c r="J880" s="4">
        <v>15</v>
      </c>
      <c r="K880" s="4">
        <v>0.40805223068552776</v>
      </c>
      <c r="L880" s="4">
        <v>1116080</v>
      </c>
      <c r="M880" s="4">
        <v>-22364</v>
      </c>
      <c r="N880" s="4">
        <v>-1.5969500653176594</v>
      </c>
      <c r="O880" s="4">
        <v>3750.9</v>
      </c>
      <c r="P880" s="4">
        <v>3911.5535402660025</v>
      </c>
      <c r="Q880" s="4">
        <v>3590.2464597339977</v>
      </c>
      <c r="R880" s="4">
        <v>9.2534174553102009</v>
      </c>
      <c r="S880" s="4">
        <v>40.168243953732919</v>
      </c>
      <c r="T880" s="4">
        <v>72.634711729236386</v>
      </c>
      <c r="U880" s="4">
        <v>46.503942606783077</v>
      </c>
      <c r="V880" s="4">
        <v>3763.4236987034592</v>
      </c>
      <c r="W880" s="4">
        <v>33.03037960836496</v>
      </c>
      <c r="X880" s="4">
        <v>31.402410471440842</v>
      </c>
      <c r="Y880" s="4">
        <v>36.28631788221319</v>
      </c>
      <c r="Z880" s="4">
        <v>31.473524729751613</v>
      </c>
      <c r="AA880" s="4">
        <v>3750.9</v>
      </c>
      <c r="AB880" s="4">
        <v>-81.82525882821119</v>
      </c>
      <c r="AC880" s="4">
        <v>-77.053430943674726</v>
      </c>
      <c r="AD880" s="4">
        <v>-9.5436557690729273</v>
      </c>
    </row>
    <row r="881" spans="1:30" x14ac:dyDescent="0.3">
      <c r="A881" s="3">
        <v>41131</v>
      </c>
      <c r="B881" s="4">
        <v>3685</v>
      </c>
      <c r="C881" s="4">
        <v>3727</v>
      </c>
      <c r="D881" s="4">
        <v>3682</v>
      </c>
      <c r="E881" s="4">
        <v>3721</v>
      </c>
      <c r="F881" s="4">
        <v>1400090</v>
      </c>
      <c r="G881" s="4"/>
      <c r="H881" s="4">
        <v>51974526360</v>
      </c>
      <c r="I881" s="4"/>
      <c r="J881" s="4">
        <v>41</v>
      </c>
      <c r="K881" s="4">
        <v>1.1141304347826086</v>
      </c>
      <c r="L881" s="4">
        <v>1108132</v>
      </c>
      <c r="M881" s="4">
        <v>-7948</v>
      </c>
      <c r="N881" s="4">
        <v>-0.50536110591192529</v>
      </c>
      <c r="O881" s="4">
        <v>3739.9</v>
      </c>
      <c r="P881" s="4">
        <v>3875.091567784385</v>
      </c>
      <c r="Q881" s="4">
        <v>3604.7084322156152</v>
      </c>
      <c r="R881" s="4">
        <v>12.460732984293193</v>
      </c>
      <c r="S881" s="4">
        <v>40</v>
      </c>
      <c r="T881" s="4">
        <v>72.409999862646998</v>
      </c>
      <c r="U881" s="4">
        <v>47.797799337765568</v>
      </c>
      <c r="V881" s="4">
        <v>3759.3833464459867</v>
      </c>
      <c r="W881" s="4">
        <v>41.887802741117476</v>
      </c>
      <c r="X881" s="4">
        <v>34.897541227999717</v>
      </c>
      <c r="Y881" s="4">
        <v>55.868325767352999</v>
      </c>
      <c r="Z881" s="4">
        <v>35.693743998088472</v>
      </c>
      <c r="AA881" s="4">
        <v>3739.9</v>
      </c>
      <c r="AB881" s="4">
        <v>-75.349738613547743</v>
      </c>
      <c r="AC881" s="4">
        <v>-76.891174531281678</v>
      </c>
      <c r="AD881" s="4">
        <v>3.0828718354678699</v>
      </c>
    </row>
    <row r="882" spans="1:30" x14ac:dyDescent="0.3">
      <c r="A882" s="3">
        <v>41134</v>
      </c>
      <c r="B882" s="4">
        <v>3720</v>
      </c>
      <c r="C882" s="4">
        <v>3733</v>
      </c>
      <c r="D882" s="4">
        <v>3679</v>
      </c>
      <c r="E882" s="4">
        <v>3683</v>
      </c>
      <c r="F882" s="4">
        <v>1078680</v>
      </c>
      <c r="G882" s="4"/>
      <c r="H882" s="4">
        <v>40031270100</v>
      </c>
      <c r="I882" s="4"/>
      <c r="J882" s="4">
        <v>-29</v>
      </c>
      <c r="K882" s="4">
        <v>-0.78125</v>
      </c>
      <c r="L882" s="4">
        <v>1128142</v>
      </c>
      <c r="M882" s="4">
        <v>20010</v>
      </c>
      <c r="N882" s="4">
        <v>-1.2494637494637471</v>
      </c>
      <c r="O882" s="4">
        <v>3729.6</v>
      </c>
      <c r="P882" s="4">
        <v>3848.1485554530295</v>
      </c>
      <c r="Q882" s="4">
        <v>3611.0514445469703</v>
      </c>
      <c r="R882" s="4">
        <v>13.157894736842104</v>
      </c>
      <c r="S882" s="4">
        <v>38.421052631578945</v>
      </c>
      <c r="T882" s="4">
        <v>71.71276535526701</v>
      </c>
      <c r="U882" s="4">
        <v>48.949825365567982</v>
      </c>
      <c r="V882" s="4">
        <v>3752.108742022559</v>
      </c>
      <c r="W882" s="4">
        <v>40.860525210496228</v>
      </c>
      <c r="X882" s="4">
        <v>36.885202555498552</v>
      </c>
      <c r="Y882" s="4">
        <v>48.811170520491572</v>
      </c>
      <c r="Z882" s="4">
        <v>32.985208151883121</v>
      </c>
      <c r="AA882" s="4">
        <v>3729.6</v>
      </c>
      <c r="AB882" s="4">
        <v>-72.448977891363938</v>
      </c>
      <c r="AC882" s="4">
        <v>-76.468108184622835</v>
      </c>
      <c r="AD882" s="4">
        <v>8.0382605865177936</v>
      </c>
    </row>
    <row r="883" spans="1:30" x14ac:dyDescent="0.3">
      <c r="A883" s="3">
        <v>41135</v>
      </c>
      <c r="B883" s="4">
        <v>3685</v>
      </c>
      <c r="C883" s="4">
        <v>3696</v>
      </c>
      <c r="D883" s="4">
        <v>3656</v>
      </c>
      <c r="E883" s="4">
        <v>3666</v>
      </c>
      <c r="F883" s="4">
        <v>1374224</v>
      </c>
      <c r="G883" s="4"/>
      <c r="H883" s="4">
        <v>50458155460</v>
      </c>
      <c r="I883" s="4"/>
      <c r="J883" s="4">
        <v>-45</v>
      </c>
      <c r="K883" s="4">
        <v>-1.2126111560226354</v>
      </c>
      <c r="L883" s="4">
        <v>1104328</v>
      </c>
      <c r="M883" s="4">
        <v>-23814</v>
      </c>
      <c r="N883" s="4">
        <v>-1.4476390177023244</v>
      </c>
      <c r="O883" s="4">
        <v>3719.85</v>
      </c>
      <c r="P883" s="4">
        <v>3824.8705218040741</v>
      </c>
      <c r="Q883" s="4">
        <v>3614.8294781959257</v>
      </c>
      <c r="R883" s="4">
        <v>13.199577613516366</v>
      </c>
      <c r="S883" s="4">
        <v>37.170010559662089</v>
      </c>
      <c r="T883" s="4">
        <v>70.520791710463186</v>
      </c>
      <c r="U883" s="4">
        <v>50.078873217229869</v>
      </c>
      <c r="V883" s="4">
        <v>3743.9079094489821</v>
      </c>
      <c r="W883" s="4">
        <v>38.678258637062847</v>
      </c>
      <c r="X883" s="4">
        <v>37.482887916019983</v>
      </c>
      <c r="Y883" s="4">
        <v>41.06900007914858</v>
      </c>
      <c r="Z883" s="4">
        <v>31.84717448549873</v>
      </c>
      <c r="AA883" s="4">
        <v>3719.85</v>
      </c>
      <c r="AB883" s="4">
        <v>-70.706798090321627</v>
      </c>
      <c r="AC883" s="4">
        <v>-75.919411985165581</v>
      </c>
      <c r="AD883" s="4">
        <v>10.425227789687909</v>
      </c>
    </row>
    <row r="884" spans="1:30" x14ac:dyDescent="0.3">
      <c r="A884" s="3">
        <v>41136</v>
      </c>
      <c r="B884" s="4">
        <v>3659</v>
      </c>
      <c r="C884" s="4">
        <v>3688</v>
      </c>
      <c r="D884" s="4">
        <v>3646</v>
      </c>
      <c r="E884" s="4">
        <v>3669</v>
      </c>
      <c r="F884" s="4">
        <v>1266004</v>
      </c>
      <c r="G884" s="4"/>
      <c r="H884" s="4">
        <v>46413490220</v>
      </c>
      <c r="I884" s="4"/>
      <c r="J884" s="4">
        <v>-2</v>
      </c>
      <c r="K884" s="4">
        <v>-5.4481067828929447E-2</v>
      </c>
      <c r="L884" s="4">
        <v>1125980</v>
      </c>
      <c r="M884" s="4">
        <v>21652</v>
      </c>
      <c r="N884" s="4">
        <v>-1.1077868521064098</v>
      </c>
      <c r="O884" s="4">
        <v>3710.1</v>
      </c>
      <c r="P884" s="4">
        <v>3793.8278926045555</v>
      </c>
      <c r="Q884" s="4">
        <v>3626.3721073954443</v>
      </c>
      <c r="R884" s="4">
        <v>13.048016701461378</v>
      </c>
      <c r="S884" s="4">
        <v>37.473903966597078</v>
      </c>
      <c r="T884" s="4">
        <v>69.366718510935442</v>
      </c>
      <c r="U884" s="4">
        <v>51.262040699098655</v>
      </c>
      <c r="V884" s="4">
        <v>3736.7738228347935</v>
      </c>
      <c r="W884" s="4">
        <v>38.20380641163667</v>
      </c>
      <c r="X884" s="4">
        <v>37.72319408122555</v>
      </c>
      <c r="Y884" s="4">
        <v>39.165031072458916</v>
      </c>
      <c r="Z884" s="4">
        <v>32.281178752026626</v>
      </c>
      <c r="AA884" s="4">
        <v>3710.1</v>
      </c>
      <c r="AB884" s="4">
        <v>-68.296750689615237</v>
      </c>
      <c r="AC884" s="4">
        <v>-75.193444242732213</v>
      </c>
      <c r="AD884" s="4">
        <v>13.793387106233951</v>
      </c>
    </row>
    <row r="885" spans="1:30" x14ac:dyDescent="0.3">
      <c r="A885" s="3">
        <v>41137</v>
      </c>
      <c r="B885" s="4">
        <v>3666</v>
      </c>
      <c r="C885" s="4">
        <v>3673</v>
      </c>
      <c r="D885" s="4">
        <v>3655</v>
      </c>
      <c r="E885" s="4">
        <v>3659</v>
      </c>
      <c r="F885" s="4">
        <v>728748</v>
      </c>
      <c r="G885" s="4"/>
      <c r="H885" s="4">
        <v>26701891480</v>
      </c>
      <c r="I885" s="4"/>
      <c r="J885" s="4">
        <v>-7</v>
      </c>
      <c r="K885" s="4">
        <v>-0.19094380796508456</v>
      </c>
      <c r="L885" s="4">
        <v>1169666</v>
      </c>
      <c r="M885" s="4">
        <v>43686</v>
      </c>
      <c r="N885" s="4">
        <v>-1.1561942838619099</v>
      </c>
      <c r="O885" s="4">
        <v>3701.8</v>
      </c>
      <c r="P885" s="4">
        <v>3769.745860801082</v>
      </c>
      <c r="Q885" s="4">
        <v>3633.8541391989183</v>
      </c>
      <c r="R885" s="4">
        <v>13.49892008639309</v>
      </c>
      <c r="S885" s="4">
        <v>36.177105831533481</v>
      </c>
      <c r="T885" s="4">
        <v>67.598232316076675</v>
      </c>
      <c r="U885" s="4">
        <v>51.776543894186986</v>
      </c>
      <c r="V885" s="4">
        <v>3729.3667920886228</v>
      </c>
      <c r="W885" s="4">
        <v>30.450047186301841</v>
      </c>
      <c r="X885" s="4">
        <v>35.298811782917646</v>
      </c>
      <c r="Y885" s="4">
        <v>20.752517993070228</v>
      </c>
      <c r="Z885" s="4">
        <v>31.575645462298585</v>
      </c>
      <c r="AA885" s="4">
        <v>3701.8</v>
      </c>
      <c r="AB885" s="4">
        <v>-66.427947162684177</v>
      </c>
      <c r="AC885" s="4">
        <v>-74.358634997013354</v>
      </c>
      <c r="AD885" s="4">
        <v>15.861375668658354</v>
      </c>
    </row>
    <row r="886" spans="1:30" x14ac:dyDescent="0.3">
      <c r="A886" s="3">
        <v>41138</v>
      </c>
      <c r="B886" s="4">
        <v>3664</v>
      </c>
      <c r="C886" s="4">
        <v>3670</v>
      </c>
      <c r="D886" s="4">
        <v>3614</v>
      </c>
      <c r="E886" s="4">
        <v>3626</v>
      </c>
      <c r="F886" s="4">
        <v>1588862</v>
      </c>
      <c r="G886" s="4"/>
      <c r="H886" s="4">
        <v>57714031940</v>
      </c>
      <c r="I886" s="4"/>
      <c r="J886" s="4">
        <v>-38</v>
      </c>
      <c r="K886" s="4">
        <v>-1.037117903930131</v>
      </c>
      <c r="L886" s="4">
        <v>1316468</v>
      </c>
      <c r="M886" s="4">
        <v>146802</v>
      </c>
      <c r="N886" s="4">
        <v>-1.8833207057040779</v>
      </c>
      <c r="O886" s="4">
        <v>3695.6</v>
      </c>
      <c r="P886" s="4">
        <v>3767.3451043625973</v>
      </c>
      <c r="Q886" s="4">
        <v>3623.8548956374025</v>
      </c>
      <c r="R886" s="4">
        <v>13.827433628318584</v>
      </c>
      <c r="S886" s="4">
        <v>33.62831858407079</v>
      </c>
      <c r="T886" s="4">
        <v>65.516035905522045</v>
      </c>
      <c r="U886" s="4">
        <v>52.314127271105541</v>
      </c>
      <c r="V886" s="4">
        <v>3719.5223356992301</v>
      </c>
      <c r="W886" s="4">
        <v>23.661375995349687</v>
      </c>
      <c r="X886" s="4">
        <v>31.419666520394994</v>
      </c>
      <c r="Y886" s="4">
        <v>8.144794945259072</v>
      </c>
      <c r="Z886" s="4">
        <v>29.347566607183516</v>
      </c>
      <c r="AA886" s="4">
        <v>3695.6</v>
      </c>
      <c r="AB886" s="4">
        <v>-66.839249844858386</v>
      </c>
      <c r="AC886" s="4">
        <v>-73.642503077760495</v>
      </c>
      <c r="AD886" s="4">
        <v>13.606506465804216</v>
      </c>
    </row>
    <row r="887" spans="1:30" x14ac:dyDescent="0.3">
      <c r="A887" s="3">
        <v>41141</v>
      </c>
      <c r="B887" s="4">
        <v>3625</v>
      </c>
      <c r="C887" s="4">
        <v>3628</v>
      </c>
      <c r="D887" s="4">
        <v>3599</v>
      </c>
      <c r="E887" s="4">
        <v>3607</v>
      </c>
      <c r="F887" s="4">
        <v>1009572</v>
      </c>
      <c r="G887" s="4"/>
      <c r="H887" s="4">
        <v>36468547020</v>
      </c>
      <c r="I887" s="4"/>
      <c r="J887" s="4">
        <v>-25</v>
      </c>
      <c r="K887" s="4">
        <v>-0.68832599118942728</v>
      </c>
      <c r="L887" s="4">
        <v>1329060</v>
      </c>
      <c r="M887" s="4">
        <v>12592</v>
      </c>
      <c r="N887" s="4">
        <v>-2.2824246528953607</v>
      </c>
      <c r="O887" s="4">
        <v>3691.25</v>
      </c>
      <c r="P887" s="4">
        <v>3772.7432512543219</v>
      </c>
      <c r="Q887" s="4">
        <v>3609.7567487456781</v>
      </c>
      <c r="R887" s="4">
        <v>14.97005988023952</v>
      </c>
      <c r="S887" s="4">
        <v>26.82634730538922</v>
      </c>
      <c r="T887" s="4">
        <v>62.651285779110445</v>
      </c>
      <c r="U887" s="4">
        <v>52.76373348401674</v>
      </c>
      <c r="V887" s="4">
        <v>3708.8059227754939</v>
      </c>
      <c r="W887" s="4">
        <v>17.76430041481024</v>
      </c>
      <c r="X887" s="4">
        <v>26.867877818533412</v>
      </c>
      <c r="Y887" s="4">
        <v>-0.44285439263610016</v>
      </c>
      <c r="Z887" s="4">
        <v>28.143973241949595</v>
      </c>
      <c r="AA887" s="4">
        <v>3691.25</v>
      </c>
      <c r="AB887" s="4">
        <v>-67.915464198757036</v>
      </c>
      <c r="AC887" s="4">
        <v>-73.097070803569679</v>
      </c>
      <c r="AD887" s="4">
        <v>10.363213209625286</v>
      </c>
    </row>
    <row r="888" spans="1:30" x14ac:dyDescent="0.3">
      <c r="A888" s="3">
        <v>41142</v>
      </c>
      <c r="B888" s="4">
        <v>3597</v>
      </c>
      <c r="C888" s="4">
        <v>3603</v>
      </c>
      <c r="D888" s="4">
        <v>3578</v>
      </c>
      <c r="E888" s="4">
        <v>3591</v>
      </c>
      <c r="F888" s="4">
        <v>1006330</v>
      </c>
      <c r="G888" s="4"/>
      <c r="H888" s="4">
        <v>36137284600</v>
      </c>
      <c r="I888" s="4"/>
      <c r="J888" s="4">
        <v>-21</v>
      </c>
      <c r="K888" s="4">
        <v>-0.58139534883720934</v>
      </c>
      <c r="L888" s="4">
        <v>1331784</v>
      </c>
      <c r="M888" s="4">
        <v>2724</v>
      </c>
      <c r="N888" s="4">
        <v>-2.5601367577027938</v>
      </c>
      <c r="O888" s="4">
        <v>3685.35</v>
      </c>
      <c r="P888" s="4">
        <v>3777.267952544647</v>
      </c>
      <c r="Q888" s="4">
        <v>3593.4320474553529</v>
      </c>
      <c r="R888" s="4">
        <v>14.285714285714285</v>
      </c>
      <c r="S888" s="4">
        <v>30.172413793103448</v>
      </c>
      <c r="T888" s="4">
        <v>60.340245019316228</v>
      </c>
      <c r="U888" s="4">
        <v>53.39589125472002</v>
      </c>
      <c r="V888" s="4">
        <v>3697.5863110825899</v>
      </c>
      <c r="W888" s="4">
        <v>14.638565867938008</v>
      </c>
      <c r="X888" s="4">
        <v>22.791440501668276</v>
      </c>
      <c r="Y888" s="4">
        <v>-1.6671833995225285</v>
      </c>
      <c r="Z888" s="4">
        <v>27.156721731882101</v>
      </c>
      <c r="AA888" s="4">
        <v>3685.35</v>
      </c>
      <c r="AB888" s="4">
        <v>-69.261039955244996</v>
      </c>
      <c r="AC888" s="4">
        <v>-72.731734532300663</v>
      </c>
      <c r="AD888" s="4">
        <v>6.9413891541113344</v>
      </c>
    </row>
    <row r="889" spans="1:30" x14ac:dyDescent="0.3">
      <c r="A889" s="3">
        <v>41143</v>
      </c>
      <c r="B889" s="4">
        <v>3590</v>
      </c>
      <c r="C889" s="4">
        <v>3611</v>
      </c>
      <c r="D889" s="4">
        <v>3555</v>
      </c>
      <c r="E889" s="4">
        <v>3557</v>
      </c>
      <c r="F889" s="4">
        <v>1195010</v>
      </c>
      <c r="G889" s="4"/>
      <c r="H889" s="4">
        <v>42818147560</v>
      </c>
      <c r="I889" s="4"/>
      <c r="J889" s="4">
        <v>-33</v>
      </c>
      <c r="K889" s="4">
        <v>-0.91922005571030641</v>
      </c>
      <c r="L889" s="4">
        <v>1366848</v>
      </c>
      <c r="M889" s="4">
        <v>35064</v>
      </c>
      <c r="N889" s="4">
        <v>-3.2911461236252952</v>
      </c>
      <c r="O889" s="4">
        <v>3678.05</v>
      </c>
      <c r="P889" s="4">
        <v>3785.1396353528203</v>
      </c>
      <c r="Q889" s="4">
        <v>3570.9603646471801</v>
      </c>
      <c r="R889" s="4">
        <v>14.373464373464371</v>
      </c>
      <c r="S889" s="4">
        <v>32.923832923832926</v>
      </c>
      <c r="T889" s="4">
        <v>58.348903027974231</v>
      </c>
      <c r="U889" s="4">
        <v>53.824263495975693</v>
      </c>
      <c r="V889" s="4">
        <v>3684.1971385985339</v>
      </c>
      <c r="W889" s="4">
        <v>10.133575747164665</v>
      </c>
      <c r="X889" s="4">
        <v>18.572152250167072</v>
      </c>
      <c r="Y889" s="4">
        <v>-6.7435772588401477</v>
      </c>
      <c r="Z889" s="4">
        <v>25.180894865969595</v>
      </c>
      <c r="AA889" s="4">
        <v>3678.05</v>
      </c>
      <c r="AB889" s="4">
        <v>-72.238217086905934</v>
      </c>
      <c r="AC889" s="4">
        <v>-72.684732870834495</v>
      </c>
      <c r="AD889" s="4">
        <v>0.8930315678571219</v>
      </c>
    </row>
    <row r="890" spans="1:30" x14ac:dyDescent="0.3">
      <c r="A890" s="3">
        <v>41144</v>
      </c>
      <c r="B890" s="4">
        <v>3559</v>
      </c>
      <c r="C890" s="4">
        <v>3568</v>
      </c>
      <c r="D890" s="4">
        <v>3519</v>
      </c>
      <c r="E890" s="4">
        <v>3542</v>
      </c>
      <c r="F890" s="4">
        <v>1742896</v>
      </c>
      <c r="G890" s="4"/>
      <c r="H890" s="4">
        <v>61725373940</v>
      </c>
      <c r="I890" s="4"/>
      <c r="J890" s="4">
        <v>-41</v>
      </c>
      <c r="K890" s="4">
        <v>-1.1442924923248674</v>
      </c>
      <c r="L890" s="4">
        <v>1412890</v>
      </c>
      <c r="M890" s="4">
        <v>46042</v>
      </c>
      <c r="N890" s="4">
        <v>-3.4666957374904563</v>
      </c>
      <c r="O890" s="4">
        <v>3669.2</v>
      </c>
      <c r="P890" s="4">
        <v>3789.7049376581722</v>
      </c>
      <c r="Q890" s="4">
        <v>3548.6950623418275</v>
      </c>
      <c r="R890" s="4">
        <v>14.096385542168674</v>
      </c>
      <c r="S890" s="4">
        <v>36.626506024096386</v>
      </c>
      <c r="T890" s="4">
        <v>56.53134410233929</v>
      </c>
      <c r="U890" s="4">
        <v>54.428672506316488</v>
      </c>
      <c r="V890" s="4">
        <v>3670.6545539701024</v>
      </c>
      <c r="W890" s="4">
        <v>10.338271681910399</v>
      </c>
      <c r="X890" s="4">
        <v>15.827525394081514</v>
      </c>
      <c r="Y890" s="4">
        <v>-0.64023574243183035</v>
      </c>
      <c r="Z890" s="4">
        <v>24.357894504288346</v>
      </c>
      <c r="AA890" s="4">
        <v>3669.2</v>
      </c>
      <c r="AB890" s="4">
        <v>-74.944116924112222</v>
      </c>
      <c r="AC890" s="4">
        <v>-72.899912304479997</v>
      </c>
      <c r="AD890" s="4">
        <v>-4.0884092392644504</v>
      </c>
    </row>
    <row r="891" spans="1:30" x14ac:dyDescent="0.3">
      <c r="A891" s="3">
        <v>41145</v>
      </c>
      <c r="B891" s="4">
        <v>3527</v>
      </c>
      <c r="C891" s="4">
        <v>3533</v>
      </c>
      <c r="D891" s="4">
        <v>3507</v>
      </c>
      <c r="E891" s="4">
        <v>3509</v>
      </c>
      <c r="F891" s="4">
        <v>1144222</v>
      </c>
      <c r="G891" s="4"/>
      <c r="H891" s="4">
        <v>40239235200</v>
      </c>
      <c r="I891" s="4"/>
      <c r="J891" s="4">
        <v>-32</v>
      </c>
      <c r="K891" s="4">
        <v>-0.90369951990963004</v>
      </c>
      <c r="L891" s="4">
        <v>1407854</v>
      </c>
      <c r="M891" s="4">
        <v>-5036</v>
      </c>
      <c r="N891" s="4">
        <v>-4.0352244602152352</v>
      </c>
      <c r="O891" s="4">
        <v>3656.55</v>
      </c>
      <c r="P891" s="4">
        <v>3788.0482509389385</v>
      </c>
      <c r="Q891" s="4">
        <v>3525.0517490610619</v>
      </c>
      <c r="R891" s="4">
        <v>9.6813725490196099</v>
      </c>
      <c r="S891" s="4">
        <v>38.725490196078439</v>
      </c>
      <c r="T891" s="4">
        <v>56.188594573149089</v>
      </c>
      <c r="U891" s="4">
        <v>55.288428603877463</v>
      </c>
      <c r="V891" s="4">
        <v>3655.2588821634258</v>
      </c>
      <c r="W891" s="4">
        <v>7.244914807340618</v>
      </c>
      <c r="X891" s="4">
        <v>12.966655198501215</v>
      </c>
      <c r="Y891" s="4">
        <v>-4.1985659749805748</v>
      </c>
      <c r="Z891" s="4">
        <v>22.644010999335205</v>
      </c>
      <c r="AA891" s="4">
        <v>3656.55</v>
      </c>
      <c r="AB891" s="4">
        <v>-78.842538541021895</v>
      </c>
      <c r="AC891" s="4">
        <v>-73.465876707960177</v>
      </c>
      <c r="AD891" s="4">
        <v>-10.753323666123435</v>
      </c>
    </row>
    <row r="892" spans="1:30" x14ac:dyDescent="0.3">
      <c r="A892" s="3">
        <v>41148</v>
      </c>
      <c r="B892" s="4">
        <v>3506</v>
      </c>
      <c r="C892" s="4">
        <v>3524</v>
      </c>
      <c r="D892" s="4">
        <v>3492</v>
      </c>
      <c r="E892" s="4">
        <v>3513</v>
      </c>
      <c r="F892" s="4">
        <v>1389552</v>
      </c>
      <c r="G892" s="4"/>
      <c r="H892" s="4">
        <v>48809552060</v>
      </c>
      <c r="I892" s="4"/>
      <c r="J892" s="4">
        <v>-3</v>
      </c>
      <c r="K892" s="4">
        <v>-8.5324232081911269E-2</v>
      </c>
      <c r="L892" s="4">
        <v>1404416</v>
      </c>
      <c r="M892" s="4">
        <v>-3438</v>
      </c>
      <c r="N892" s="4">
        <v>-3.6042092554227754</v>
      </c>
      <c r="O892" s="4">
        <v>3644.35</v>
      </c>
      <c r="P892" s="4">
        <v>3781.462034482754</v>
      </c>
      <c r="Q892" s="4">
        <v>3507.2379655172458</v>
      </c>
      <c r="R892" s="4">
        <v>8.8198757763975149</v>
      </c>
      <c r="S892" s="4">
        <v>41.118012422360252</v>
      </c>
      <c r="T892" s="4">
        <v>55.987983148861531</v>
      </c>
      <c r="U892" s="4">
        <v>56.343546273954047</v>
      </c>
      <c r="V892" s="4">
        <v>3641.7104171954802</v>
      </c>
      <c r="W892" s="4">
        <v>8.4013717763223159</v>
      </c>
      <c r="X892" s="4">
        <v>11.444894057774915</v>
      </c>
      <c r="Y892" s="4">
        <v>2.3143272134171191</v>
      </c>
      <c r="Z892" s="4">
        <v>23.332308804823658</v>
      </c>
      <c r="AA892" s="4">
        <v>3644.35</v>
      </c>
      <c r="AB892" s="4">
        <v>-80.679278684856399</v>
      </c>
      <c r="AC892" s="4">
        <v>-74.152867372426485</v>
      </c>
      <c r="AD892" s="4">
        <v>-13.052822624859829</v>
      </c>
    </row>
    <row r="893" spans="1:30" x14ac:dyDescent="0.3">
      <c r="A893" s="3">
        <v>41149</v>
      </c>
      <c r="B893" s="4">
        <v>3499</v>
      </c>
      <c r="C893" s="4">
        <v>3499</v>
      </c>
      <c r="D893" s="4">
        <v>3455</v>
      </c>
      <c r="E893" s="4">
        <v>3455</v>
      </c>
      <c r="F893" s="4">
        <v>1588554</v>
      </c>
      <c r="G893" s="4"/>
      <c r="H893" s="4">
        <v>55195842380</v>
      </c>
      <c r="I893" s="4"/>
      <c r="J893" s="4">
        <v>-57</v>
      </c>
      <c r="K893" s="4">
        <v>-1.6230068337129842</v>
      </c>
      <c r="L893" s="4">
        <v>1503702</v>
      </c>
      <c r="M893" s="4">
        <v>99286</v>
      </c>
      <c r="N893" s="4">
        <v>-4.7815901887832437</v>
      </c>
      <c r="O893" s="4">
        <v>3628.5</v>
      </c>
      <c r="P893" s="4">
        <v>3775.8315987831529</v>
      </c>
      <c r="Q893" s="4">
        <v>3481.1684012168471</v>
      </c>
      <c r="R893" s="4">
        <v>7.7565632458233891</v>
      </c>
      <c r="S893" s="4">
        <v>43.914081145584724</v>
      </c>
      <c r="T893" s="4">
        <v>56.150271354489142</v>
      </c>
      <c r="U893" s="4">
        <v>57.972279251576097</v>
      </c>
      <c r="V893" s="4">
        <v>3623.928472700672</v>
      </c>
      <c r="W893" s="4">
        <v>5.6009145175482109</v>
      </c>
      <c r="X893" s="4">
        <v>9.496900877699348</v>
      </c>
      <c r="Y893" s="4">
        <v>-2.1910582027540642</v>
      </c>
      <c r="Z893" s="4">
        <v>20.54246779689435</v>
      </c>
      <c r="AA893" s="4">
        <v>3628.5</v>
      </c>
      <c r="AB893" s="4">
        <v>-85.825678755554691</v>
      </c>
      <c r="AC893" s="4">
        <v>-75.264563694629175</v>
      </c>
      <c r="AD893" s="4">
        <v>-21.122230121851032</v>
      </c>
    </row>
    <row r="894" spans="1:30" x14ac:dyDescent="0.3">
      <c r="A894" s="3">
        <v>41150</v>
      </c>
      <c r="B894" s="4">
        <v>3450</v>
      </c>
      <c r="C894" s="4">
        <v>3453</v>
      </c>
      <c r="D894" s="4">
        <v>3327</v>
      </c>
      <c r="E894" s="4">
        <v>3443</v>
      </c>
      <c r="F894" s="4">
        <v>4248630</v>
      </c>
      <c r="G894" s="4"/>
      <c r="H894" s="4">
        <v>144479023920</v>
      </c>
      <c r="I894" s="4"/>
      <c r="J894" s="4">
        <v>-31</v>
      </c>
      <c r="K894" s="4">
        <v>-0.89234312032239493</v>
      </c>
      <c r="L894" s="4">
        <v>1414494</v>
      </c>
      <c r="M894" s="4">
        <v>-89208</v>
      </c>
      <c r="N894" s="4">
        <v>-4.7711243258193887</v>
      </c>
      <c r="O894" s="4">
        <v>3615.5</v>
      </c>
      <c r="P894" s="4">
        <v>3779.2149962587423</v>
      </c>
      <c r="Q894" s="4">
        <v>3451.7850037412577</v>
      </c>
      <c r="R894" s="4">
        <v>7.2869955156950672</v>
      </c>
      <c r="S894" s="4">
        <v>48.654708520179369</v>
      </c>
      <c r="T894" s="4">
        <v>56.122002427254145</v>
      </c>
      <c r="U894" s="4">
        <v>59.567353457959882</v>
      </c>
      <c r="V894" s="4">
        <v>3606.6971895863221</v>
      </c>
      <c r="W894" s="4">
        <v>15.00702367253457</v>
      </c>
      <c r="X894" s="4">
        <v>11.333608475977755</v>
      </c>
      <c r="Y894" s="4">
        <v>22.3538540656482</v>
      </c>
      <c r="Z894" s="4">
        <v>20.02110571295276</v>
      </c>
      <c r="AA894" s="4">
        <v>3615.5</v>
      </c>
      <c r="AB894" s="4">
        <v>-89.836953127121433</v>
      </c>
      <c r="AC894" s="4">
        <v>-76.652410307247493</v>
      </c>
      <c r="AD894" s="4">
        <v>-26.36908563974788</v>
      </c>
    </row>
    <row r="895" spans="1:30" x14ac:dyDescent="0.3">
      <c r="A895" s="3">
        <v>41151</v>
      </c>
      <c r="B895" s="4">
        <v>3434</v>
      </c>
      <c r="C895" s="4">
        <v>3452</v>
      </c>
      <c r="D895" s="4">
        <v>3381</v>
      </c>
      <c r="E895" s="4">
        <v>3437</v>
      </c>
      <c r="F895" s="4">
        <v>3642486</v>
      </c>
      <c r="G895" s="4"/>
      <c r="H895" s="4">
        <v>124643389700</v>
      </c>
      <c r="I895" s="4"/>
      <c r="J895" s="4">
        <v>37</v>
      </c>
      <c r="K895" s="4">
        <v>1.088235294117647</v>
      </c>
      <c r="L895" s="4">
        <v>1501790</v>
      </c>
      <c r="M895" s="4">
        <v>87296</v>
      </c>
      <c r="N895" s="4">
        <v>-4.6297709394120155</v>
      </c>
      <c r="O895" s="4">
        <v>3603.85</v>
      </c>
      <c r="P895" s="4">
        <v>3782.8419271922617</v>
      </c>
      <c r="Q895" s="4">
        <v>3424.8580728077382</v>
      </c>
      <c r="R895" s="4">
        <v>7.042253521126761</v>
      </c>
      <c r="S895" s="4">
        <v>43.228602383531964</v>
      </c>
      <c r="T895" s="4">
        <v>55.921140358288611</v>
      </c>
      <c r="U895" s="4">
        <v>61.009779566334259</v>
      </c>
      <c r="V895" s="4">
        <v>3590.5355524828628</v>
      </c>
      <c r="W895" s="4">
        <v>22.186299281136002</v>
      </c>
      <c r="X895" s="4">
        <v>14.951172077697171</v>
      </c>
      <c r="Y895" s="4">
        <v>36.656553688013659</v>
      </c>
      <c r="Z895" s="4">
        <v>19.757194103811983</v>
      </c>
      <c r="AA895" s="4">
        <v>3603.85</v>
      </c>
      <c r="AB895" s="4">
        <v>-92.434538995133607</v>
      </c>
      <c r="AC895" s="4">
        <v>-78.155470182284262</v>
      </c>
      <c r="AD895" s="4">
        <v>-28.558137625698691</v>
      </c>
    </row>
    <row r="896" spans="1:30" x14ac:dyDescent="0.3">
      <c r="A896" s="3">
        <v>41152</v>
      </c>
      <c r="B896" s="4">
        <v>3417</v>
      </c>
      <c r="C896" s="4">
        <v>3433</v>
      </c>
      <c r="D896" s="4">
        <v>3403</v>
      </c>
      <c r="E896" s="4">
        <v>3411</v>
      </c>
      <c r="F896" s="4">
        <v>1434984</v>
      </c>
      <c r="G896" s="4"/>
      <c r="H896" s="4">
        <v>49022166360</v>
      </c>
      <c r="I896" s="4"/>
      <c r="J896" s="4">
        <v>-10</v>
      </c>
      <c r="K896" s="4">
        <v>-0.29231218941829873</v>
      </c>
      <c r="L896" s="4">
        <v>1483790</v>
      </c>
      <c r="M896" s="4">
        <v>-18000</v>
      </c>
      <c r="N896" s="4">
        <v>-5.0072407263005507</v>
      </c>
      <c r="O896" s="4">
        <v>3590.8</v>
      </c>
      <c r="P896" s="4">
        <v>3785.3924972859954</v>
      </c>
      <c r="Q896" s="4">
        <v>3396.2075027140049</v>
      </c>
      <c r="R896" s="4">
        <v>7.2142064372918977</v>
      </c>
      <c r="S896" s="4">
        <v>40.73251942286349</v>
      </c>
      <c r="T896" s="4">
        <v>55.555751234988101</v>
      </c>
      <c r="U896" s="4">
        <v>62.205255916178089</v>
      </c>
      <c r="V896" s="4">
        <v>3573.4369284368759</v>
      </c>
      <c r="W896" s="4">
        <v>24.650021117001469</v>
      </c>
      <c r="X896" s="4">
        <v>18.18412175746527</v>
      </c>
      <c r="Y896" s="4">
        <v>37.581819836073862</v>
      </c>
      <c r="Z896" s="4">
        <v>18.636630960889995</v>
      </c>
      <c r="AA896" s="4">
        <v>3590.8</v>
      </c>
      <c r="AB896" s="4">
        <v>-95.490373632520914</v>
      </c>
      <c r="AC896" s="4">
        <v>-79.806413368021083</v>
      </c>
      <c r="AD896" s="4">
        <v>-31.367920528999662</v>
      </c>
    </row>
    <row r="897" spans="1:30" x14ac:dyDescent="0.3">
      <c r="A897" s="3">
        <v>41155</v>
      </c>
      <c r="B897" s="4">
        <v>3390</v>
      </c>
      <c r="C897" s="4">
        <v>3390</v>
      </c>
      <c r="D897" s="4">
        <v>3350</v>
      </c>
      <c r="E897" s="4">
        <v>3351</v>
      </c>
      <c r="F897" s="4">
        <v>2325202</v>
      </c>
      <c r="G897" s="4"/>
      <c r="H897" s="4">
        <v>78341934720</v>
      </c>
      <c r="I897" s="4"/>
      <c r="J897" s="4">
        <v>-65</v>
      </c>
      <c r="K897" s="4">
        <v>-1.9028103044496487</v>
      </c>
      <c r="L897" s="4">
        <v>1570730</v>
      </c>
      <c r="M897" s="4">
        <v>86940</v>
      </c>
      <c r="N897" s="4">
        <v>-6.2460656081695456</v>
      </c>
      <c r="O897" s="4">
        <v>3574.25</v>
      </c>
      <c r="P897" s="4">
        <v>3790.1387444958627</v>
      </c>
      <c r="Q897" s="4">
        <v>3358.3612555041373</v>
      </c>
      <c r="R897" s="4">
        <v>5.8050383351588168</v>
      </c>
      <c r="S897" s="4">
        <v>46.002190580503836</v>
      </c>
      <c r="T897" s="4">
        <v>55.81455418023851</v>
      </c>
      <c r="U897" s="4">
        <v>63.364860372417866</v>
      </c>
      <c r="V897" s="4">
        <v>3552.2524590619355</v>
      </c>
      <c r="W897" s="4">
        <v>19.250248819785018</v>
      </c>
      <c r="X897" s="4">
        <v>18.539497444905184</v>
      </c>
      <c r="Y897" s="4">
        <v>20.671751569544689</v>
      </c>
      <c r="Z897" s="4">
        <v>16.379914508924948</v>
      </c>
      <c r="AA897" s="4">
        <v>3574.25</v>
      </c>
      <c r="AB897" s="4">
        <v>-101.58266146941924</v>
      </c>
      <c r="AC897" s="4">
        <v>-81.880341758630422</v>
      </c>
      <c r="AD897" s="4">
        <v>-39.404639421577627</v>
      </c>
    </row>
    <row r="898" spans="1:30" x14ac:dyDescent="0.3">
      <c r="A898" s="3">
        <v>41156</v>
      </c>
      <c r="B898" s="4">
        <v>3331</v>
      </c>
      <c r="C898" s="4">
        <v>3340</v>
      </c>
      <c r="D898" s="4">
        <v>3276</v>
      </c>
      <c r="E898" s="4">
        <v>3282</v>
      </c>
      <c r="F898" s="4">
        <v>3096626</v>
      </c>
      <c r="G898" s="4"/>
      <c r="H898" s="4">
        <v>102299838640</v>
      </c>
      <c r="I898" s="4"/>
      <c r="J898" s="4">
        <v>-87</v>
      </c>
      <c r="K898" s="4">
        <v>-2.5823686553873553</v>
      </c>
      <c r="L898" s="4">
        <v>1624078</v>
      </c>
      <c r="M898" s="4">
        <v>53348</v>
      </c>
      <c r="N898" s="4">
        <v>-7.653348339898705</v>
      </c>
      <c r="O898" s="4">
        <v>3554</v>
      </c>
      <c r="P898" s="4">
        <v>3797.9409764676693</v>
      </c>
      <c r="Q898" s="4">
        <v>3310.0590235323307</v>
      </c>
      <c r="R898" s="4">
        <v>5.4865424430641827</v>
      </c>
      <c r="S898" s="4">
        <v>51.138716356107658</v>
      </c>
      <c r="T898" s="4">
        <v>56.372905518114521</v>
      </c>
      <c r="U898" s="4">
        <v>64.160887482597559</v>
      </c>
      <c r="V898" s="4">
        <v>3526.5141296274655</v>
      </c>
      <c r="W898" s="4">
        <v>13.518430720039326</v>
      </c>
      <c r="X898" s="4">
        <v>16.865808536616566</v>
      </c>
      <c r="Y898" s="4">
        <v>6.8236750868848475</v>
      </c>
      <c r="Z898" s="4">
        <v>14.285850613495565</v>
      </c>
      <c r="AA898" s="4">
        <v>3554</v>
      </c>
      <c r="AB898" s="4">
        <v>-110.70245779212382</v>
      </c>
      <c r="AC898" s="4">
        <v>-84.6253051903917</v>
      </c>
      <c r="AD898" s="4">
        <v>-52.154305203464247</v>
      </c>
    </row>
    <row r="899" spans="1:30" x14ac:dyDescent="0.3">
      <c r="A899" s="3">
        <v>41157</v>
      </c>
      <c r="B899" s="4">
        <v>3270</v>
      </c>
      <c r="C899" s="4">
        <v>3303</v>
      </c>
      <c r="D899" s="4">
        <v>3218</v>
      </c>
      <c r="E899" s="4">
        <v>3228</v>
      </c>
      <c r="F899" s="4">
        <v>3465662</v>
      </c>
      <c r="G899" s="4"/>
      <c r="H899" s="4">
        <v>112708977300</v>
      </c>
      <c r="I899" s="4"/>
      <c r="J899" s="4">
        <v>-75</v>
      </c>
      <c r="K899" s="4">
        <v>-2.2706630336058127</v>
      </c>
      <c r="L899" s="4">
        <v>1730492</v>
      </c>
      <c r="M899" s="4">
        <v>106414</v>
      </c>
      <c r="N899" s="4">
        <v>-8.6083152843249717</v>
      </c>
      <c r="O899" s="4">
        <v>3532.05</v>
      </c>
      <c r="P899" s="4">
        <v>3808.2408579225607</v>
      </c>
      <c r="Q899" s="4">
        <v>3255.8591420774396</v>
      </c>
      <c r="R899" s="4">
        <v>4.8875855327468232</v>
      </c>
      <c r="S899" s="4">
        <v>53.665689149560116</v>
      </c>
      <c r="T899" s="4">
        <v>57.354464902056449</v>
      </c>
      <c r="U899" s="4">
        <v>64.872557470211319</v>
      </c>
      <c r="V899" s="4">
        <v>3498.0842125200879</v>
      </c>
      <c r="W899" s="4">
        <v>10.070488204893943</v>
      </c>
      <c r="X899" s="4">
        <v>14.60070175937569</v>
      </c>
      <c r="Y899" s="4">
        <v>1.0100610959304497</v>
      </c>
      <c r="Z899" s="4">
        <v>12.92466129391271</v>
      </c>
      <c r="AA899" s="4">
        <v>3532.05</v>
      </c>
      <c r="AB899" s="4">
        <v>-120.89372319832182</v>
      </c>
      <c r="AC899" s="4">
        <v>-88.079440238765997</v>
      </c>
      <c r="AD899" s="4">
        <v>-65.628565919111651</v>
      </c>
    </row>
    <row r="900" spans="1:30" x14ac:dyDescent="0.3">
      <c r="A900" s="3">
        <v>41158</v>
      </c>
      <c r="B900" s="4">
        <v>3217</v>
      </c>
      <c r="C900" s="4">
        <v>3287</v>
      </c>
      <c r="D900" s="4">
        <v>3206</v>
      </c>
      <c r="E900" s="4">
        <v>3271</v>
      </c>
      <c r="F900" s="4">
        <v>4560416</v>
      </c>
      <c r="G900" s="4"/>
      <c r="H900" s="4">
        <v>147950263300</v>
      </c>
      <c r="I900" s="4"/>
      <c r="J900" s="4">
        <v>19</v>
      </c>
      <c r="K900" s="4">
        <v>0.58425584255842555</v>
      </c>
      <c r="L900" s="4">
        <v>1694804</v>
      </c>
      <c r="M900" s="4">
        <v>-35688</v>
      </c>
      <c r="N900" s="4">
        <v>-6.8369860867831607</v>
      </c>
      <c r="O900" s="4">
        <v>3511.05</v>
      </c>
      <c r="P900" s="4">
        <v>3799.309934781093</v>
      </c>
      <c r="Q900" s="4">
        <v>3222.7900652189073</v>
      </c>
      <c r="R900" s="4">
        <v>4.5454545454545459</v>
      </c>
      <c r="S900" s="4">
        <v>52.040816326530617</v>
      </c>
      <c r="T900" s="4">
        <v>58.42352663906378</v>
      </c>
      <c r="U900" s="4">
        <v>65.52911918415009</v>
      </c>
      <c r="V900" s="4">
        <v>3476.4571446610316</v>
      </c>
      <c r="W900" s="4">
        <v>13.527075994038308</v>
      </c>
      <c r="X900" s="4">
        <v>14.242826504263229</v>
      </c>
      <c r="Y900" s="4">
        <v>12.095574973588466</v>
      </c>
      <c r="Z900" s="4">
        <v>19.364703396398159</v>
      </c>
      <c r="AA900" s="4">
        <v>3511.05</v>
      </c>
      <c r="AB900" s="4">
        <v>-124.07042716957812</v>
      </c>
      <c r="AC900" s="4">
        <v>-91.507153279795716</v>
      </c>
      <c r="AD900" s="4">
        <v>-65.126547779564817</v>
      </c>
    </row>
    <row r="901" spans="1:30" x14ac:dyDescent="0.3">
      <c r="A901" s="3">
        <v>41159</v>
      </c>
      <c r="B901" s="4">
        <v>3269</v>
      </c>
      <c r="C901" s="4">
        <v>3406</v>
      </c>
      <c r="D901" s="4">
        <v>3263</v>
      </c>
      <c r="E901" s="4">
        <v>3406</v>
      </c>
      <c r="F901" s="4">
        <v>5904994</v>
      </c>
      <c r="G901" s="4"/>
      <c r="H901" s="4">
        <v>197593075579.99997</v>
      </c>
      <c r="I901" s="4"/>
      <c r="J901" s="4">
        <v>162</v>
      </c>
      <c r="K901" s="4">
        <v>4.9938347718865597</v>
      </c>
      <c r="L901" s="4">
        <v>1364242</v>
      </c>
      <c r="M901" s="4">
        <v>-330562</v>
      </c>
      <c r="N901" s="4">
        <v>-2.5548593825994956</v>
      </c>
      <c r="O901" s="4">
        <v>3495.3</v>
      </c>
      <c r="P901" s="4">
        <v>3770.059604017767</v>
      </c>
      <c r="Q901" s="4">
        <v>3220.5403959822333</v>
      </c>
      <c r="R901" s="4">
        <v>11.30952380952381</v>
      </c>
      <c r="S901" s="4">
        <v>47.704081632653065</v>
      </c>
      <c r="T901" s="4">
        <v>58.882349627093483</v>
      </c>
      <c r="U901" s="4">
        <v>65.646174744870237</v>
      </c>
      <c r="V901" s="4">
        <v>3469.7469404076001</v>
      </c>
      <c r="W901" s="4">
        <v>31.771179217868539</v>
      </c>
      <c r="X901" s="4">
        <v>20.085610742131667</v>
      </c>
      <c r="Y901" s="4">
        <v>55.142316169342287</v>
      </c>
      <c r="Z901" s="4">
        <v>35.202462808789583</v>
      </c>
      <c r="AA901" s="4">
        <v>3495.3</v>
      </c>
      <c r="AB901" s="4">
        <v>-114.37615903116557</v>
      </c>
      <c r="AC901" s="4">
        <v>-93.685153827545236</v>
      </c>
      <c r="AD901" s="4">
        <v>-41.382010407240671</v>
      </c>
    </row>
    <row r="902" spans="1:30" x14ac:dyDescent="0.3">
      <c r="A902" s="3">
        <v>41162</v>
      </c>
      <c r="B902" s="4">
        <v>3433</v>
      </c>
      <c r="C902" s="4">
        <v>3508</v>
      </c>
      <c r="D902" s="4">
        <v>3407</v>
      </c>
      <c r="E902" s="4">
        <v>3497</v>
      </c>
      <c r="F902" s="4">
        <v>6013514</v>
      </c>
      <c r="G902" s="4"/>
      <c r="H902" s="4">
        <v>207635210440</v>
      </c>
      <c r="I902" s="4"/>
      <c r="J902" s="4">
        <v>151</v>
      </c>
      <c r="K902" s="4">
        <v>4.5128511655708312</v>
      </c>
      <c r="L902" s="4">
        <v>1379270</v>
      </c>
      <c r="M902" s="4">
        <v>15028</v>
      </c>
      <c r="N902" s="4">
        <v>0.31554790590935172</v>
      </c>
      <c r="O902" s="4">
        <v>3486</v>
      </c>
      <c r="P902" s="4">
        <v>3746.9620662088651</v>
      </c>
      <c r="Q902" s="4">
        <v>3225.0379337911349</v>
      </c>
      <c r="R902" s="4">
        <v>18.709150326797381</v>
      </c>
      <c r="S902" s="4">
        <v>45.588235294117638</v>
      </c>
      <c r="T902" s="4">
        <v>58.523586045421929</v>
      </c>
      <c r="U902" s="4">
        <v>65.118175700344466</v>
      </c>
      <c r="V902" s="4">
        <v>3472.3424698925905</v>
      </c>
      <c r="W902" s="4">
        <v>53.299991443258939</v>
      </c>
      <c r="X902" s="4">
        <v>31.157070975840757</v>
      </c>
      <c r="Y902" s="4">
        <v>97.585832378095319</v>
      </c>
      <c r="Z902" s="4">
        <v>43.128358231924388</v>
      </c>
      <c r="AA902" s="4">
        <v>3486</v>
      </c>
      <c r="AB902" s="4">
        <v>-98.218243435188015</v>
      </c>
      <c r="AC902" s="4">
        <v>-94.116876647320737</v>
      </c>
      <c r="AD902" s="4">
        <v>-8.2027335757345554</v>
      </c>
    </row>
    <row r="903" spans="1:30" x14ac:dyDescent="0.3">
      <c r="A903" s="3">
        <v>41163</v>
      </c>
      <c r="B903" s="4">
        <v>3492</v>
      </c>
      <c r="C903" s="4">
        <v>3496</v>
      </c>
      <c r="D903" s="4">
        <v>3436</v>
      </c>
      <c r="E903" s="4">
        <v>3461</v>
      </c>
      <c r="F903" s="4">
        <v>5094204</v>
      </c>
      <c r="G903" s="4"/>
      <c r="H903" s="4">
        <v>176346454680</v>
      </c>
      <c r="I903" s="4"/>
      <c r="J903" s="4">
        <v>9</v>
      </c>
      <c r="K903" s="4">
        <v>0.26071842410196988</v>
      </c>
      <c r="L903" s="4">
        <v>1310058</v>
      </c>
      <c r="M903" s="4">
        <v>-69212</v>
      </c>
      <c r="N903" s="4">
        <v>-0.42436884125728264</v>
      </c>
      <c r="O903" s="4">
        <v>3475.75</v>
      </c>
      <c r="P903" s="4">
        <v>3723.3907680492048</v>
      </c>
      <c r="Q903" s="4">
        <v>3228.1092319507952</v>
      </c>
      <c r="R903" s="4">
        <v>18.393574297188753</v>
      </c>
      <c r="S903" s="4">
        <v>42.971887550200805</v>
      </c>
      <c r="T903" s="4">
        <v>58.146748919844313</v>
      </c>
      <c r="U903" s="4">
        <v>64.333770315153743</v>
      </c>
      <c r="V903" s="4">
        <v>3471.2622346647245</v>
      </c>
      <c r="W903" s="4">
        <v>63.679022993077702</v>
      </c>
      <c r="X903" s="4">
        <v>41.997721648253069</v>
      </c>
      <c r="Y903" s="4">
        <v>107.04162568272697</v>
      </c>
      <c r="Z903" s="4">
        <v>41.038032932056794</v>
      </c>
      <c r="AA903" s="4">
        <v>3475.75</v>
      </c>
      <c r="AB903" s="4">
        <v>-87.311406504605657</v>
      </c>
      <c r="AC903" s="4">
        <v>-93.468736633728824</v>
      </c>
      <c r="AD903" s="4">
        <v>12.314660258246334</v>
      </c>
    </row>
    <row r="904" spans="1:30" x14ac:dyDescent="0.3">
      <c r="A904" s="3">
        <v>41164</v>
      </c>
      <c r="B904" s="4">
        <v>3451</v>
      </c>
      <c r="C904" s="4">
        <v>3506</v>
      </c>
      <c r="D904" s="4">
        <v>3433</v>
      </c>
      <c r="E904" s="4">
        <v>3457</v>
      </c>
      <c r="F904" s="4">
        <v>5648582</v>
      </c>
      <c r="G904" s="4"/>
      <c r="H904" s="4">
        <v>195818681460.00003</v>
      </c>
      <c r="I904" s="4"/>
      <c r="J904" s="4">
        <v>-4</v>
      </c>
      <c r="K904" s="4">
        <v>-0.11557353366079169</v>
      </c>
      <c r="L904" s="4">
        <v>1339758</v>
      </c>
      <c r="M904" s="4">
        <v>29700</v>
      </c>
      <c r="N904" s="4">
        <v>-0.23519905343203298</v>
      </c>
      <c r="O904" s="4">
        <v>3465.15</v>
      </c>
      <c r="P904" s="4">
        <v>3696.4024810677715</v>
      </c>
      <c r="Q904" s="4">
        <v>3233.8975189322286</v>
      </c>
      <c r="R904" s="4">
        <v>18.730407523510973</v>
      </c>
      <c r="S904" s="4">
        <v>41.379310344827587</v>
      </c>
      <c r="T904" s="4">
        <v>57.613357042076473</v>
      </c>
      <c r="U904" s="4">
        <v>63.490037776505957</v>
      </c>
      <c r="V904" s="4">
        <v>3469.9039266014174</v>
      </c>
      <c r="W904" s="4">
        <v>70.156876255870785</v>
      </c>
      <c r="X904" s="4">
        <v>51.384106517458974</v>
      </c>
      <c r="Y904" s="4">
        <v>107.70241573269442</v>
      </c>
      <c r="Z904" s="4">
        <v>40.806711202642347</v>
      </c>
      <c r="AA904" s="4">
        <v>3465.15</v>
      </c>
      <c r="AB904" s="4">
        <v>-78.090250430735068</v>
      </c>
      <c r="AC904" s="4">
        <v>-92.00411890011037</v>
      </c>
      <c r="AD904" s="4">
        <v>27.827736938750604</v>
      </c>
    </row>
    <row r="905" spans="1:30" x14ac:dyDescent="0.3">
      <c r="A905" s="3">
        <v>41165</v>
      </c>
      <c r="B905" s="4">
        <v>3450</v>
      </c>
      <c r="C905" s="4">
        <v>3478</v>
      </c>
      <c r="D905" s="4">
        <v>3433</v>
      </c>
      <c r="E905" s="4">
        <v>3455</v>
      </c>
      <c r="F905" s="4">
        <v>3291088</v>
      </c>
      <c r="G905" s="4"/>
      <c r="H905" s="4">
        <v>113815367920</v>
      </c>
      <c r="I905" s="4"/>
      <c r="J905" s="4">
        <v>-11</v>
      </c>
      <c r="K905" s="4">
        <v>-0.31736872475476052</v>
      </c>
      <c r="L905" s="4">
        <v>1247188</v>
      </c>
      <c r="M905" s="4">
        <v>-92570</v>
      </c>
      <c r="N905" s="4">
        <v>1.447198946444432E-3</v>
      </c>
      <c r="O905" s="4">
        <v>3454.95</v>
      </c>
      <c r="P905" s="4">
        <v>3668.4133223764679</v>
      </c>
      <c r="Q905" s="4">
        <v>3241.4866776235317</v>
      </c>
      <c r="R905" s="4">
        <v>18.342287029930926</v>
      </c>
      <c r="S905" s="4">
        <v>40.521872601688408</v>
      </c>
      <c r="T905" s="4">
        <v>57.214711840557285</v>
      </c>
      <c r="U905" s="4">
        <v>62.40647207831698</v>
      </c>
      <c r="V905" s="4">
        <v>3468.4845050203303</v>
      </c>
      <c r="W905" s="4">
        <v>74.254694545856466</v>
      </c>
      <c r="X905" s="4">
        <v>59.007635860258141</v>
      </c>
      <c r="Y905" s="4">
        <v>104.74881191705312</v>
      </c>
      <c r="Z905" s="4">
        <v>40.686007284892732</v>
      </c>
      <c r="AA905" s="4">
        <v>3454.95</v>
      </c>
      <c r="AB905" s="4">
        <v>-70.135324726924864</v>
      </c>
      <c r="AC905" s="4">
        <v>-89.921376597902224</v>
      </c>
      <c r="AD905" s="4">
        <v>39.57210374195472</v>
      </c>
    </row>
    <row r="906" spans="1:30" x14ac:dyDescent="0.3">
      <c r="A906" s="3">
        <v>41166</v>
      </c>
      <c r="B906" s="4">
        <v>3520</v>
      </c>
      <c r="C906" s="4">
        <v>3623</v>
      </c>
      <c r="D906" s="4">
        <v>3516</v>
      </c>
      <c r="E906" s="4">
        <v>3561</v>
      </c>
      <c r="F906" s="4">
        <v>3939892</v>
      </c>
      <c r="G906" s="4"/>
      <c r="H906" s="4">
        <v>139978551880</v>
      </c>
      <c r="I906" s="4"/>
      <c r="J906" s="4">
        <v>103</v>
      </c>
      <c r="K906" s="4">
        <v>2.9786003470213998</v>
      </c>
      <c r="L906" s="4">
        <v>1216626</v>
      </c>
      <c r="M906" s="4">
        <v>-30562</v>
      </c>
      <c r="N906" s="4">
        <v>3.1665556102789982</v>
      </c>
      <c r="O906" s="4">
        <v>3451.7</v>
      </c>
      <c r="P906" s="4">
        <v>3656.4487240497483</v>
      </c>
      <c r="Q906" s="4">
        <v>3246.9512759502513</v>
      </c>
      <c r="R906" s="4">
        <v>27.137809187279149</v>
      </c>
      <c r="S906" s="4">
        <v>34.416961130742052</v>
      </c>
      <c r="T906" s="4">
        <v>55.719739151554748</v>
      </c>
      <c r="U906" s="4">
        <v>60.617887528538397</v>
      </c>
      <c r="V906" s="4">
        <v>3477.2955045422036</v>
      </c>
      <c r="W906" s="4">
        <v>77.880427858708472</v>
      </c>
      <c r="X906" s="4">
        <v>65.298566526408251</v>
      </c>
      <c r="Y906" s="4">
        <v>103.04415052330893</v>
      </c>
      <c r="Z906" s="4">
        <v>49.087666122566453</v>
      </c>
      <c r="AA906" s="4">
        <v>3451.7</v>
      </c>
      <c r="AB906" s="4">
        <v>-54.647729662948677</v>
      </c>
      <c r="AC906" s="4">
        <v>-86.561981651716167</v>
      </c>
      <c r="AD906" s="4">
        <v>63.828503977534979</v>
      </c>
    </row>
    <row r="907" spans="1:30" x14ac:dyDescent="0.3">
      <c r="A907" s="3">
        <v>41169</v>
      </c>
      <c r="B907" s="4">
        <v>3538</v>
      </c>
      <c r="C907" s="4">
        <v>3571</v>
      </c>
      <c r="D907" s="4">
        <v>3508</v>
      </c>
      <c r="E907" s="4">
        <v>3554</v>
      </c>
      <c r="F907" s="4">
        <v>4057076</v>
      </c>
      <c r="G907" s="4"/>
      <c r="H907" s="4">
        <v>143733656240</v>
      </c>
      <c r="I907" s="4"/>
      <c r="J907" s="4">
        <v>2</v>
      </c>
      <c r="K907" s="4">
        <v>5.6306306306306307E-2</v>
      </c>
      <c r="L907" s="4">
        <v>1315204</v>
      </c>
      <c r="M907" s="4">
        <v>98578</v>
      </c>
      <c r="N907" s="4">
        <v>3.0428668763862459</v>
      </c>
      <c r="O907" s="4">
        <v>3449.05</v>
      </c>
      <c r="P907" s="4">
        <v>3646.9474229241</v>
      </c>
      <c r="Q907" s="4">
        <v>3251.1525770759004</v>
      </c>
      <c r="R907" s="4">
        <v>26.501035196687369</v>
      </c>
      <c r="S907" s="4">
        <v>33.126293995859214</v>
      </c>
      <c r="T907" s="4">
        <v>54.856956598227782</v>
      </c>
      <c r="U907" s="4">
        <v>58.754121188669117</v>
      </c>
      <c r="V907" s="4">
        <v>3484.6006945858035</v>
      </c>
      <c r="W907" s="4">
        <v>79.738031042496303</v>
      </c>
      <c r="X907" s="4">
        <v>70.111721365104259</v>
      </c>
      <c r="Y907" s="4">
        <v>98.990650397280405</v>
      </c>
      <c r="Z907" s="4">
        <v>48.609043166522646</v>
      </c>
      <c r="AA907" s="4">
        <v>3449.05</v>
      </c>
      <c r="AB907" s="4">
        <v>-42.449212394443748</v>
      </c>
      <c r="AC907" s="4">
        <v>-82.360765531975929</v>
      </c>
      <c r="AD907" s="4">
        <v>79.823106275064362</v>
      </c>
    </row>
    <row r="908" spans="1:30" x14ac:dyDescent="0.3">
      <c r="A908" s="3">
        <v>41170</v>
      </c>
      <c r="B908" s="4">
        <v>3530</v>
      </c>
      <c r="C908" s="4">
        <v>3598</v>
      </c>
      <c r="D908" s="4">
        <v>3530</v>
      </c>
      <c r="E908" s="4">
        <v>3582</v>
      </c>
      <c r="F908" s="4">
        <v>3381252</v>
      </c>
      <c r="G908" s="4"/>
      <c r="H908" s="4">
        <v>120726684640</v>
      </c>
      <c r="I908" s="4"/>
      <c r="J908" s="4">
        <v>40</v>
      </c>
      <c r="K908" s="4">
        <v>1.129305477131564</v>
      </c>
      <c r="L908" s="4">
        <v>1246998</v>
      </c>
      <c r="M908" s="4">
        <v>-68206</v>
      </c>
      <c r="N908" s="4">
        <v>3.8682363857797393</v>
      </c>
      <c r="O908" s="4">
        <v>3448.6</v>
      </c>
      <c r="P908" s="4">
        <v>3645.241196090748</v>
      </c>
      <c r="Q908" s="4">
        <v>3251.9588039092519</v>
      </c>
      <c r="R908" s="4">
        <v>27.62096774193548</v>
      </c>
      <c r="S908" s="4">
        <v>30.846774193548381</v>
      </c>
      <c r="T908" s="4">
        <v>53.346115066085247</v>
      </c>
      <c r="U908" s="4">
        <v>56.843180042700737</v>
      </c>
      <c r="V908" s="4">
        <v>3493.8768189109651</v>
      </c>
      <c r="W908" s="4">
        <v>83.21464259747556</v>
      </c>
      <c r="X908" s="4">
        <v>74.479361775894688</v>
      </c>
      <c r="Y908" s="4">
        <v>100.68520424063729</v>
      </c>
      <c r="Z908" s="4">
        <v>50.635656485517622</v>
      </c>
      <c r="AA908" s="4">
        <v>3448.6</v>
      </c>
      <c r="AB908" s="4">
        <v>-30.174599578442212</v>
      </c>
      <c r="AC908" s="4">
        <v>-77.390654488782246</v>
      </c>
      <c r="AD908" s="4">
        <v>94.432109820680068</v>
      </c>
    </row>
    <row r="909" spans="1:30" x14ac:dyDescent="0.3">
      <c r="A909" s="3">
        <v>41171</v>
      </c>
      <c r="B909" s="4">
        <v>3590</v>
      </c>
      <c r="C909" s="4">
        <v>3638</v>
      </c>
      <c r="D909" s="4">
        <v>3584</v>
      </c>
      <c r="E909" s="4">
        <v>3638</v>
      </c>
      <c r="F909" s="4">
        <v>3454768</v>
      </c>
      <c r="G909" s="4"/>
      <c r="H909" s="4">
        <v>124642243420</v>
      </c>
      <c r="I909" s="4"/>
      <c r="J909" s="4">
        <v>68</v>
      </c>
      <c r="K909" s="4">
        <v>1.9047619047619049</v>
      </c>
      <c r="L909" s="4">
        <v>1369624</v>
      </c>
      <c r="M909" s="4">
        <v>122626</v>
      </c>
      <c r="N909" s="4">
        <v>5.3683402603797061</v>
      </c>
      <c r="O909" s="4">
        <v>3452.65</v>
      </c>
      <c r="P909" s="4">
        <v>3661.0402828828637</v>
      </c>
      <c r="Q909" s="4">
        <v>3244.2597171171365</v>
      </c>
      <c r="R909" s="4">
        <v>29.771505376344081</v>
      </c>
      <c r="S909" s="4">
        <v>29.3010752688172</v>
      </c>
      <c r="T909" s="4">
        <v>51.42489408001785</v>
      </c>
      <c r="U909" s="4">
        <v>54.886898553996041</v>
      </c>
      <c r="V909" s="4">
        <v>3507.6028361575395</v>
      </c>
      <c r="W909" s="4">
        <v>88.809761731650383</v>
      </c>
      <c r="X909" s="4">
        <v>79.256161761146586</v>
      </c>
      <c r="Y909" s="4">
        <v>107.91696167265798</v>
      </c>
      <c r="Z909" s="4">
        <v>54.419793618881499</v>
      </c>
      <c r="AA909" s="4">
        <v>3452.65</v>
      </c>
      <c r="AB909" s="4">
        <v>-15.746631137660643</v>
      </c>
      <c r="AC909" s="4">
        <v>-71.519795122008759</v>
      </c>
      <c r="AD909" s="4">
        <v>111.54632796869623</v>
      </c>
    </row>
    <row r="910" spans="1:30" x14ac:dyDescent="0.3">
      <c r="A910" s="3">
        <v>41172</v>
      </c>
      <c r="B910" s="4">
        <v>3620</v>
      </c>
      <c r="C910" s="4">
        <v>3637</v>
      </c>
      <c r="D910" s="4">
        <v>3478</v>
      </c>
      <c r="E910" s="4">
        <v>3483</v>
      </c>
      <c r="F910" s="4">
        <v>5945784</v>
      </c>
      <c r="G910" s="4"/>
      <c r="H910" s="4">
        <v>211127845740</v>
      </c>
      <c r="I910" s="4"/>
      <c r="J910" s="4">
        <v>-124</v>
      </c>
      <c r="K910" s="4">
        <v>-3.437759911283615</v>
      </c>
      <c r="L910" s="4">
        <v>1489836</v>
      </c>
      <c r="M910" s="4">
        <v>120212</v>
      </c>
      <c r="N910" s="4">
        <v>0.96530133055048806</v>
      </c>
      <c r="O910" s="4">
        <v>3449.7</v>
      </c>
      <c r="P910" s="4">
        <v>3654.5883598450628</v>
      </c>
      <c r="Q910" s="4">
        <v>3244.8116401549369</v>
      </c>
      <c r="R910" s="4">
        <v>27.704815509693553</v>
      </c>
      <c r="S910" s="4">
        <v>31.644777986241401</v>
      </c>
      <c r="T910" s="4">
        <v>49.535919812818229</v>
      </c>
      <c r="U910" s="4">
        <v>53.033631957578763</v>
      </c>
      <c r="V910" s="4">
        <v>3505.2597089044402</v>
      </c>
      <c r="W910" s="4">
        <v>70.173318787911228</v>
      </c>
      <c r="X910" s="4">
        <v>76.2285474367348</v>
      </c>
      <c r="Y910" s="4">
        <v>58.062861490264083</v>
      </c>
      <c r="Z910" s="4">
        <v>44.484470572904485</v>
      </c>
      <c r="AA910" s="4">
        <v>3449.7</v>
      </c>
      <c r="AB910" s="4">
        <v>-16.6278908363347</v>
      </c>
      <c r="AC910" s="4">
        <v>-66.29199471384932</v>
      </c>
      <c r="AD910" s="4">
        <v>99.32820775502924</v>
      </c>
    </row>
    <row r="911" spans="1:30" x14ac:dyDescent="0.3">
      <c r="A911" s="3">
        <v>41173</v>
      </c>
      <c r="B911" s="4">
        <v>3496</v>
      </c>
      <c r="C911" s="4">
        <v>3503</v>
      </c>
      <c r="D911" s="4">
        <v>3436</v>
      </c>
      <c r="E911" s="4">
        <v>3477</v>
      </c>
      <c r="F911" s="4">
        <v>5590522</v>
      </c>
      <c r="G911" s="4"/>
      <c r="H911" s="4">
        <v>193947972900</v>
      </c>
      <c r="I911" s="4"/>
      <c r="J911" s="4">
        <v>-73</v>
      </c>
      <c r="K911" s="4">
        <v>-2.056338028169014</v>
      </c>
      <c r="L911" s="4">
        <v>1432492</v>
      </c>
      <c r="M911" s="4">
        <v>-57344</v>
      </c>
      <c r="N911" s="4">
        <v>0.83814274528001187</v>
      </c>
      <c r="O911" s="4">
        <v>3448.1</v>
      </c>
      <c r="P911" s="4">
        <v>3651.6061669827232</v>
      </c>
      <c r="Q911" s="4">
        <v>3244.5938330172767</v>
      </c>
      <c r="R911" s="4">
        <v>27.161250766400979</v>
      </c>
      <c r="S911" s="4">
        <v>32.863274064990804</v>
      </c>
      <c r="T911" s="4">
        <v>47.010894276556741</v>
      </c>
      <c r="U911" s="4">
        <v>51.599744424852915</v>
      </c>
      <c r="V911" s="4">
        <v>3502.5683080563981</v>
      </c>
      <c r="W911" s="4">
        <v>53.936684069989603</v>
      </c>
      <c r="X911" s="4">
        <v>68.797926314486403</v>
      </c>
      <c r="Y911" s="4">
        <v>24.214199580995995</v>
      </c>
      <c r="Z911" s="4">
        <v>44.155989259709848</v>
      </c>
      <c r="AA911" s="4">
        <v>3448.1</v>
      </c>
      <c r="AB911" s="4">
        <v>-17.607477314368225</v>
      </c>
      <c r="AC911" s="4">
        <v>-61.655374009136828</v>
      </c>
      <c r="AD911" s="4">
        <v>88.095793389537207</v>
      </c>
    </row>
    <row r="912" spans="1:30" x14ac:dyDescent="0.3">
      <c r="A912" s="3">
        <v>41176</v>
      </c>
      <c r="B912" s="4">
        <v>3472</v>
      </c>
      <c r="C912" s="4">
        <v>3560</v>
      </c>
      <c r="D912" s="4">
        <v>3457</v>
      </c>
      <c r="E912" s="4">
        <v>3543</v>
      </c>
      <c r="F912" s="4">
        <v>4451502</v>
      </c>
      <c r="G912" s="4"/>
      <c r="H912" s="4">
        <v>155917885180</v>
      </c>
      <c r="I912" s="4"/>
      <c r="J912" s="4">
        <v>74</v>
      </c>
      <c r="K912" s="4">
        <v>2.1331795906601325</v>
      </c>
      <c r="L912" s="4">
        <v>1314338</v>
      </c>
      <c r="M912" s="4">
        <v>-118154</v>
      </c>
      <c r="N912" s="4">
        <v>2.707560296846014</v>
      </c>
      <c r="O912" s="4">
        <v>3449.6</v>
      </c>
      <c r="P912" s="4">
        <v>3655.4265289023742</v>
      </c>
      <c r="Q912" s="4">
        <v>3243.7734710976256</v>
      </c>
      <c r="R912" s="4">
        <v>29.377203290246772</v>
      </c>
      <c r="S912" s="4">
        <v>30.611045828437135</v>
      </c>
      <c r="T912" s="4">
        <v>43.879903783381096</v>
      </c>
      <c r="U912" s="4">
        <v>49.933943466121313</v>
      </c>
      <c r="V912" s="4">
        <v>3506.4189453843601</v>
      </c>
      <c r="W912" s="4">
        <v>53.843968241781681</v>
      </c>
      <c r="X912" s="4">
        <v>63.813273623584827</v>
      </c>
      <c r="Y912" s="4">
        <v>33.905357478175389</v>
      </c>
      <c r="Z912" s="4">
        <v>48.554621832015307</v>
      </c>
      <c r="AA912" s="4">
        <v>3449.6</v>
      </c>
      <c r="AB912" s="4">
        <v>-12.9093473206417</v>
      </c>
      <c r="AC912" s="4">
        <v>-57.012895276899201</v>
      </c>
      <c r="AD912" s="4">
        <v>88.207095912515001</v>
      </c>
    </row>
    <row r="913" spans="1:30" x14ac:dyDescent="0.3">
      <c r="A913" s="3">
        <v>41177</v>
      </c>
      <c r="B913" s="4">
        <v>3558</v>
      </c>
      <c r="C913" s="4">
        <v>3587</v>
      </c>
      <c r="D913" s="4">
        <v>3530</v>
      </c>
      <c r="E913" s="4">
        <v>3547</v>
      </c>
      <c r="F913" s="4">
        <v>4346548</v>
      </c>
      <c r="G913" s="4"/>
      <c r="H913" s="4">
        <v>154669873680</v>
      </c>
      <c r="I913" s="4"/>
      <c r="J913" s="4">
        <v>45</v>
      </c>
      <c r="K913" s="4">
        <v>1.2849800114220444</v>
      </c>
      <c r="L913" s="4">
        <v>1235604</v>
      </c>
      <c r="M913" s="4">
        <v>-78734</v>
      </c>
      <c r="N913" s="4">
        <v>2.6865844479184813</v>
      </c>
      <c r="O913" s="4">
        <v>3454.2</v>
      </c>
      <c r="P913" s="4">
        <v>3664.3700264071922</v>
      </c>
      <c r="Q913" s="4">
        <v>3244.0299735928074</v>
      </c>
      <c r="R913" s="4">
        <v>30.981775426219869</v>
      </c>
      <c r="S913" s="4">
        <v>28.4538506760729</v>
      </c>
      <c r="T913" s="4">
        <v>40.593719249740744</v>
      </c>
      <c r="U913" s="4">
        <v>48.371995302114939</v>
      </c>
      <c r="V913" s="4">
        <v>3510.283807728707</v>
      </c>
      <c r="W913" s="4">
        <v>54.432564193708117</v>
      </c>
      <c r="X913" s="4">
        <v>60.686370480292588</v>
      </c>
      <c r="Y913" s="4">
        <v>41.924951620539176</v>
      </c>
      <c r="Z913" s="4">
        <v>48.811840832412578</v>
      </c>
      <c r="AA913" s="4">
        <v>3454.2</v>
      </c>
      <c r="AB913" s="4">
        <v>-8.7622728546662074</v>
      </c>
      <c r="AC913" s="4">
        <v>-52.417597903353204</v>
      </c>
      <c r="AD913" s="4">
        <v>87.310650097373994</v>
      </c>
    </row>
    <row r="914" spans="1:30" x14ac:dyDescent="0.3">
      <c r="A914" s="3">
        <v>41178</v>
      </c>
      <c r="B914" s="4">
        <v>3531</v>
      </c>
      <c r="C914" s="4">
        <v>3570</v>
      </c>
      <c r="D914" s="4">
        <v>3503</v>
      </c>
      <c r="E914" s="4">
        <v>3527</v>
      </c>
      <c r="F914" s="4">
        <v>3972964</v>
      </c>
      <c r="G914" s="4"/>
      <c r="H914" s="4">
        <v>140522083720</v>
      </c>
      <c r="I914" s="4"/>
      <c r="J914" s="4">
        <v>-31</v>
      </c>
      <c r="K914" s="4">
        <v>-0.87127599775154585</v>
      </c>
      <c r="L914" s="4">
        <v>1110218</v>
      </c>
      <c r="M914" s="4">
        <v>-125386</v>
      </c>
      <c r="N914" s="4">
        <v>1.9835762202174387</v>
      </c>
      <c r="O914" s="4">
        <v>3458.4</v>
      </c>
      <c r="P914" s="4">
        <v>3670.8517827649371</v>
      </c>
      <c r="Q914" s="4">
        <v>3245.9482172350631</v>
      </c>
      <c r="R914" s="4">
        <v>32.134146341463413</v>
      </c>
      <c r="S914" s="4">
        <v>23.353658536585364</v>
      </c>
      <c r="T914" s="4">
        <v>37.687533251370375</v>
      </c>
      <c r="U914" s="4">
        <v>46.904767839312257</v>
      </c>
      <c r="V914" s="4">
        <v>3511.8758260402587</v>
      </c>
      <c r="W914" s="4">
        <v>51.304877779303759</v>
      </c>
      <c r="X914" s="4">
        <v>57.55920624662965</v>
      </c>
      <c r="Y914" s="4">
        <v>38.796220844651984</v>
      </c>
      <c r="Z914" s="4">
        <v>47.56029257807927</v>
      </c>
      <c r="AA914" s="4">
        <v>3458.4</v>
      </c>
      <c r="AB914" s="4">
        <v>-7.0087270724384325</v>
      </c>
      <c r="AC914" s="4">
        <v>-48.092943538504173</v>
      </c>
      <c r="AD914" s="4">
        <v>82.168432932131481</v>
      </c>
    </row>
    <row r="915" spans="1:30" x14ac:dyDescent="0.3">
      <c r="A915" s="3">
        <v>41179</v>
      </c>
      <c r="B915" s="4">
        <v>3516</v>
      </c>
      <c r="C915" s="4">
        <v>3643</v>
      </c>
      <c r="D915" s="4">
        <v>3512</v>
      </c>
      <c r="E915" s="4">
        <v>3568</v>
      </c>
      <c r="F915" s="4">
        <v>2635030</v>
      </c>
      <c r="G915" s="4"/>
      <c r="H915" s="4">
        <v>93560474600.000015</v>
      </c>
      <c r="I915" s="4"/>
      <c r="J915" s="4">
        <v>32</v>
      </c>
      <c r="K915" s="4">
        <v>0.90497737556561098</v>
      </c>
      <c r="L915" s="4">
        <v>974894</v>
      </c>
      <c r="M915" s="4">
        <v>-135324</v>
      </c>
      <c r="N915" s="4">
        <v>2.9740688898829761</v>
      </c>
      <c r="O915" s="4">
        <v>3464.95</v>
      </c>
      <c r="P915" s="4">
        <v>3682.3781260554852</v>
      </c>
      <c r="Q915" s="4">
        <v>3247.5218739445145</v>
      </c>
      <c r="R915" s="4">
        <v>35.294117647058826</v>
      </c>
      <c r="S915" s="4">
        <v>22.52941176470588</v>
      </c>
      <c r="T915" s="4">
        <v>35.192159308128367</v>
      </c>
      <c r="U915" s="4">
        <v>45.556649833208489</v>
      </c>
      <c r="V915" s="4">
        <v>3517.2209854649964</v>
      </c>
      <c r="W915" s="4">
        <v>55.45929050021217</v>
      </c>
      <c r="X915" s="4">
        <v>56.859234331157154</v>
      </c>
      <c r="Y915" s="4">
        <v>52.659402838322194</v>
      </c>
      <c r="Z915" s="4">
        <v>50.309611135944309</v>
      </c>
      <c r="AA915" s="4">
        <v>3464.95</v>
      </c>
      <c r="AB915" s="4">
        <v>-2.2843396126027073</v>
      </c>
      <c r="AC915" s="4">
        <v>-43.730219355084991</v>
      </c>
      <c r="AD915" s="4">
        <v>82.891759484964567</v>
      </c>
    </row>
    <row r="916" spans="1:30" x14ac:dyDescent="0.3">
      <c r="A916" s="3">
        <v>41180</v>
      </c>
      <c r="B916" s="4">
        <v>3578</v>
      </c>
      <c r="C916" s="4">
        <v>3599</v>
      </c>
      <c r="D916" s="4">
        <v>3549</v>
      </c>
      <c r="E916" s="4">
        <v>3597</v>
      </c>
      <c r="F916" s="4">
        <v>1570792</v>
      </c>
      <c r="G916" s="4"/>
      <c r="H916" s="4">
        <v>56161955880.000008</v>
      </c>
      <c r="I916" s="4"/>
      <c r="J916" s="4">
        <v>47</v>
      </c>
      <c r="K916" s="4">
        <v>1.323943661971831</v>
      </c>
      <c r="L916" s="4">
        <v>875432</v>
      </c>
      <c r="M916" s="4">
        <v>-99462</v>
      </c>
      <c r="N916" s="4">
        <v>3.5331366481974524</v>
      </c>
      <c r="O916" s="4">
        <v>3474.25</v>
      </c>
      <c r="P916" s="4">
        <v>3697.4860857925978</v>
      </c>
      <c r="Q916" s="4">
        <v>3251.0139142074022</v>
      </c>
      <c r="R916" s="4">
        <v>34.965034965034967</v>
      </c>
      <c r="S916" s="4">
        <v>22.319347319347319</v>
      </c>
      <c r="T916" s="4">
        <v>32.80055292555047</v>
      </c>
      <c r="U916" s="4">
        <v>44.178152080269285</v>
      </c>
      <c r="V916" s="4">
        <v>3524.8189868492823</v>
      </c>
      <c r="W916" s="4">
        <v>62.898786259400708</v>
      </c>
      <c r="X916" s="4">
        <v>58.872418307238341</v>
      </c>
      <c r="Y916" s="4">
        <v>70.951522163725443</v>
      </c>
      <c r="Z916" s="4">
        <v>52.176409942007005</v>
      </c>
      <c r="AA916" s="4">
        <v>3474.25</v>
      </c>
      <c r="AB916" s="4">
        <v>3.7565262275834357</v>
      </c>
      <c r="AC916" s="4">
        <v>-39.207672156735619</v>
      </c>
      <c r="AD916" s="4">
        <v>85.928396768638109</v>
      </c>
    </row>
    <row r="917" spans="1:30" x14ac:dyDescent="0.3">
      <c r="A917" s="3">
        <v>41190</v>
      </c>
      <c r="B917" s="4">
        <v>3625</v>
      </c>
      <c r="C917" s="4">
        <v>3668</v>
      </c>
      <c r="D917" s="4">
        <v>3616</v>
      </c>
      <c r="E917" s="4">
        <v>3656</v>
      </c>
      <c r="F917" s="4">
        <v>2233666</v>
      </c>
      <c r="G917" s="4"/>
      <c r="H917" s="4">
        <v>81464712540</v>
      </c>
      <c r="I917" s="4"/>
      <c r="J917" s="4">
        <v>81</v>
      </c>
      <c r="K917" s="4">
        <v>2.2657342657342658</v>
      </c>
      <c r="L917" s="4">
        <v>927702</v>
      </c>
      <c r="M917" s="4">
        <v>52270</v>
      </c>
      <c r="N917" s="4">
        <v>4.7714572288293446</v>
      </c>
      <c r="O917" s="4">
        <v>3489.5</v>
      </c>
      <c r="P917" s="4">
        <v>3718.5689852424375</v>
      </c>
      <c r="Q917" s="4">
        <v>3260.4310147575625</v>
      </c>
      <c r="R917" s="4">
        <v>38.760139049826194</v>
      </c>
      <c r="S917" s="4">
        <v>19.119351100811123</v>
      </c>
      <c r="T917" s="4">
        <v>30.617757021824339</v>
      </c>
      <c r="U917" s="4">
        <v>43.216155601031424</v>
      </c>
      <c r="V917" s="4">
        <v>3537.3124166731604</v>
      </c>
      <c r="W917" s="4">
        <v>73.541719575232662</v>
      </c>
      <c r="X917" s="4">
        <v>63.762185396569784</v>
      </c>
      <c r="Y917" s="4">
        <v>93.100787932558418</v>
      </c>
      <c r="Z917" s="4">
        <v>55.737564586831922</v>
      </c>
      <c r="AA917" s="4">
        <v>3489.5</v>
      </c>
      <c r="AB917" s="4">
        <v>13.153141615448931</v>
      </c>
      <c r="AC917" s="4">
        <v>-34.220927987956138</v>
      </c>
      <c r="AD917" s="4">
        <v>94.748139206810137</v>
      </c>
    </row>
    <row r="918" spans="1:30" x14ac:dyDescent="0.3">
      <c r="A918" s="3">
        <v>41191</v>
      </c>
      <c r="B918" s="4">
        <v>3680</v>
      </c>
      <c r="C918" s="4">
        <v>3686</v>
      </c>
      <c r="D918" s="4">
        <v>3647</v>
      </c>
      <c r="E918" s="4">
        <v>3667</v>
      </c>
      <c r="F918" s="4">
        <v>2280276</v>
      </c>
      <c r="G918" s="4"/>
      <c r="H918" s="4">
        <v>83538904880</v>
      </c>
      <c r="I918" s="4"/>
      <c r="J918" s="4">
        <v>20</v>
      </c>
      <c r="K918" s="4">
        <v>0.54839594187003016</v>
      </c>
      <c r="L918" s="4">
        <v>972650</v>
      </c>
      <c r="M918" s="4">
        <v>44948</v>
      </c>
      <c r="N918" s="4">
        <v>4.5101531884574273</v>
      </c>
      <c r="O918" s="4">
        <v>3508.75</v>
      </c>
      <c r="P918" s="4">
        <v>3729.3862390904992</v>
      </c>
      <c r="Q918" s="4">
        <v>3288.1137609095008</v>
      </c>
      <c r="R918" s="4">
        <v>40.650887573964503</v>
      </c>
      <c r="S918" s="4">
        <v>15.147928994082841</v>
      </c>
      <c r="T918" s="4">
        <v>28.871938220340876</v>
      </c>
      <c r="U918" s="4">
        <v>42.622421869227701</v>
      </c>
      <c r="V918" s="4">
        <v>3549.6636150852405</v>
      </c>
      <c r="W918" s="4">
        <v>79.827813050155115</v>
      </c>
      <c r="X918" s="4">
        <v>69.117394614431561</v>
      </c>
      <c r="Y918" s="4">
        <v>101.24864992160224</v>
      </c>
      <c r="Z918" s="4">
        <v>56.375094006835894</v>
      </c>
      <c r="AA918" s="4">
        <v>3508.75</v>
      </c>
      <c r="AB918" s="4">
        <v>21.242761744227664</v>
      </c>
      <c r="AC918" s="4">
        <v>-28.938671822986251</v>
      </c>
      <c r="AD918" s="4">
        <v>100.36286713442783</v>
      </c>
    </row>
    <row r="919" spans="1:30" x14ac:dyDescent="0.3">
      <c r="A919" s="3">
        <v>41192</v>
      </c>
      <c r="B919" s="4">
        <v>3657</v>
      </c>
      <c r="C919" s="4">
        <v>3699</v>
      </c>
      <c r="D919" s="4">
        <v>3640</v>
      </c>
      <c r="E919" s="4">
        <v>3682</v>
      </c>
      <c r="F919" s="4">
        <v>2433162</v>
      </c>
      <c r="G919" s="4"/>
      <c r="H919" s="4">
        <v>89491413699.999985</v>
      </c>
      <c r="I919" s="4"/>
      <c r="J919" s="4">
        <v>19</v>
      </c>
      <c r="K919" s="4">
        <v>0.5187005187005187</v>
      </c>
      <c r="L919" s="4">
        <v>1034882</v>
      </c>
      <c r="M919" s="4">
        <v>62232</v>
      </c>
      <c r="N919" s="4">
        <v>4.2631213807359636</v>
      </c>
      <c r="O919" s="4">
        <v>3531.45</v>
      </c>
      <c r="P919" s="4">
        <v>3723.4348691954651</v>
      </c>
      <c r="Q919" s="4">
        <v>3339.4651308045345</v>
      </c>
      <c r="R919" s="4">
        <v>42.067307692307693</v>
      </c>
      <c r="S919" s="4">
        <v>12.319711538461538</v>
      </c>
      <c r="T919" s="4">
        <v>27.44146939107663</v>
      </c>
      <c r="U919" s="4">
        <v>42.397967146566543</v>
      </c>
      <c r="V919" s="4">
        <v>3562.2670803152178</v>
      </c>
      <c r="W919" s="4">
        <v>84.39724925777135</v>
      </c>
      <c r="X919" s="4">
        <v>74.210679495544824</v>
      </c>
      <c r="Y919" s="4">
        <v>104.77038878222439</v>
      </c>
      <c r="Z919" s="4">
        <v>57.258757745613977</v>
      </c>
      <c r="AA919" s="4">
        <v>3531.45</v>
      </c>
      <c r="AB919" s="4">
        <v>28.535281654304981</v>
      </c>
      <c r="AC919" s="4">
        <v>-23.464961968006133</v>
      </c>
      <c r="AD919" s="4">
        <v>104.00048724462224</v>
      </c>
    </row>
    <row r="920" spans="1:30" x14ac:dyDescent="0.3">
      <c r="A920" s="3">
        <v>41193</v>
      </c>
      <c r="B920" s="4">
        <v>3662</v>
      </c>
      <c r="C920" s="4">
        <v>3675</v>
      </c>
      <c r="D920" s="4">
        <v>3611</v>
      </c>
      <c r="E920" s="4">
        <v>3634</v>
      </c>
      <c r="F920" s="4">
        <v>2350360</v>
      </c>
      <c r="G920" s="4"/>
      <c r="H920" s="4">
        <v>85644469800</v>
      </c>
      <c r="I920" s="4"/>
      <c r="J920" s="4">
        <v>-43</v>
      </c>
      <c r="K920" s="4">
        <v>-1.1694316018493336</v>
      </c>
      <c r="L920" s="4">
        <v>1063166</v>
      </c>
      <c r="M920" s="4">
        <v>28284</v>
      </c>
      <c r="N920" s="4">
        <v>2.3777327022763153</v>
      </c>
      <c r="O920" s="4">
        <v>3549.6</v>
      </c>
      <c r="P920" s="4">
        <v>3704.7675223750125</v>
      </c>
      <c r="Q920" s="4">
        <v>3394.4324776249873</v>
      </c>
      <c r="R920" s="4">
        <v>42.32164449818621</v>
      </c>
      <c r="S920" s="4">
        <v>13.422007255139057</v>
      </c>
      <c r="T920" s="4">
        <v>25.836938968972152</v>
      </c>
      <c r="U920" s="4">
        <v>42.130232804017965</v>
      </c>
      <c r="V920" s="4">
        <v>3569.098786951864</v>
      </c>
      <c r="W920" s="4">
        <v>80.644998127770421</v>
      </c>
      <c r="X920" s="4">
        <v>76.355452372953366</v>
      </c>
      <c r="Y920" s="4">
        <v>89.224089637404546</v>
      </c>
      <c r="Z920" s="4">
        <v>53.601497809347009</v>
      </c>
      <c r="AA920" s="4">
        <v>3549.6</v>
      </c>
      <c r="AB920" s="4">
        <v>30.094546180384896</v>
      </c>
      <c r="AC920" s="4">
        <v>-18.364056430064132</v>
      </c>
      <c r="AD920" s="4">
        <v>96.917205220898055</v>
      </c>
    </row>
    <row r="921" spans="1:30" x14ac:dyDescent="0.3">
      <c r="A921" s="3">
        <v>41194</v>
      </c>
      <c r="B921" s="4">
        <v>3638</v>
      </c>
      <c r="C921" s="4">
        <v>3671</v>
      </c>
      <c r="D921" s="4">
        <v>3616</v>
      </c>
      <c r="E921" s="4">
        <v>3639</v>
      </c>
      <c r="F921" s="4">
        <v>1924836</v>
      </c>
      <c r="G921" s="4"/>
      <c r="H921" s="4">
        <v>70210027080</v>
      </c>
      <c r="I921" s="4"/>
      <c r="J921" s="4">
        <v>-4</v>
      </c>
      <c r="K921" s="4">
        <v>-0.10979961570134504</v>
      </c>
      <c r="L921" s="4">
        <v>1010092</v>
      </c>
      <c r="M921" s="4">
        <v>-53074</v>
      </c>
      <c r="N921" s="4">
        <v>2.183222183222183</v>
      </c>
      <c r="O921" s="4">
        <v>3561.25</v>
      </c>
      <c r="P921" s="4">
        <v>3706.1925748356912</v>
      </c>
      <c r="Q921" s="4">
        <v>3416.3074251643088</v>
      </c>
      <c r="R921" s="4">
        <v>37.100893997445723</v>
      </c>
      <c r="S921" s="4">
        <v>14.17624521072797</v>
      </c>
      <c r="T921" s="4">
        <v>24.988732854294121</v>
      </c>
      <c r="U921" s="4">
        <v>41.935541240693802</v>
      </c>
      <c r="V921" s="4">
        <v>3575.7560453374003</v>
      </c>
      <c r="W921" s="4">
        <v>76.892583785860552</v>
      </c>
      <c r="X921" s="4">
        <v>76.534496177255761</v>
      </c>
      <c r="Y921" s="4">
        <v>77.608759003070134</v>
      </c>
      <c r="Z921" s="4">
        <v>53.924192650393877</v>
      </c>
      <c r="AA921" s="4">
        <v>3561.25</v>
      </c>
      <c r="AB921" s="4">
        <v>31.372094784232559</v>
      </c>
      <c r="AC921" s="4">
        <v>-13.627280123940636</v>
      </c>
      <c r="AD921" s="4">
        <v>89.99874981634639</v>
      </c>
    </row>
    <row r="922" spans="1:30" x14ac:dyDescent="0.3">
      <c r="A922" s="3">
        <v>41197</v>
      </c>
      <c r="B922" s="4">
        <v>3602</v>
      </c>
      <c r="C922" s="4">
        <v>3631</v>
      </c>
      <c r="D922" s="4">
        <v>3568</v>
      </c>
      <c r="E922" s="4">
        <v>3582</v>
      </c>
      <c r="F922" s="4">
        <v>1898218</v>
      </c>
      <c r="G922" s="4"/>
      <c r="H922" s="4">
        <v>68222765800</v>
      </c>
      <c r="I922" s="4"/>
      <c r="J922" s="4">
        <v>-65</v>
      </c>
      <c r="K922" s="4">
        <v>-1.782286811077598</v>
      </c>
      <c r="L922" s="4">
        <v>983264</v>
      </c>
      <c r="M922" s="4">
        <v>-26828</v>
      </c>
      <c r="N922" s="4">
        <v>0.46276819520403872</v>
      </c>
      <c r="O922" s="4">
        <v>3565.5</v>
      </c>
      <c r="P922" s="4">
        <v>3707.6147423739003</v>
      </c>
      <c r="Q922" s="4">
        <v>3423.3852576260997</v>
      </c>
      <c r="R922" s="4">
        <v>31.205211726384363</v>
      </c>
      <c r="S922" s="4">
        <v>17.589576547231271</v>
      </c>
      <c r="T922" s="4">
        <v>24.29371043558421</v>
      </c>
      <c r="U922" s="4">
        <v>41.408648240503069</v>
      </c>
      <c r="V922" s="4">
        <v>3576.3507076862193</v>
      </c>
      <c r="W922" s="4">
        <v>64.69709667356689</v>
      </c>
      <c r="X922" s="4">
        <v>72.588696342692799</v>
      </c>
      <c r="Y922" s="4">
        <v>48.913897335315085</v>
      </c>
      <c r="Z922" s="4">
        <v>49.770438622524289</v>
      </c>
      <c r="AA922" s="4">
        <v>3565.5</v>
      </c>
      <c r="AB922" s="4">
        <v>27.468497880874111</v>
      </c>
      <c r="AC922" s="4">
        <v>-9.7133965044344706</v>
      </c>
      <c r="AD922" s="4">
        <v>74.363788770617163</v>
      </c>
    </row>
    <row r="923" spans="1:30" x14ac:dyDescent="0.3">
      <c r="A923" s="3">
        <v>41198</v>
      </c>
      <c r="B923" s="4">
        <v>3585</v>
      </c>
      <c r="C923" s="4">
        <v>3614</v>
      </c>
      <c r="D923" s="4">
        <v>3563</v>
      </c>
      <c r="E923" s="4">
        <v>3611</v>
      </c>
      <c r="F923" s="4">
        <v>1401176</v>
      </c>
      <c r="G923" s="4"/>
      <c r="H923" s="4">
        <v>50300570000</v>
      </c>
      <c r="I923" s="4"/>
      <c r="J923" s="4">
        <v>17</v>
      </c>
      <c r="K923" s="4">
        <v>0.47301057317751805</v>
      </c>
      <c r="L923" s="4">
        <v>898022</v>
      </c>
      <c r="M923" s="4">
        <v>-85242</v>
      </c>
      <c r="N923" s="4">
        <v>1.0635320458998041</v>
      </c>
      <c r="O923" s="4">
        <v>3573</v>
      </c>
      <c r="P923" s="4">
        <v>3707.91330549653</v>
      </c>
      <c r="Q923" s="4">
        <v>3438.08669450347</v>
      </c>
      <c r="R923" s="4">
        <v>31.409836065573771</v>
      </c>
      <c r="S923" s="4">
        <v>18.032786885245901</v>
      </c>
      <c r="T923" s="4">
        <v>23.643877780425683</v>
      </c>
      <c r="U923" s="4">
        <v>40.895313350134998</v>
      </c>
      <c r="V923" s="4">
        <v>3579.6506402875316</v>
      </c>
      <c r="W923" s="4">
        <v>60.778456605907337</v>
      </c>
      <c r="X923" s="4">
        <v>68.651949763764307</v>
      </c>
      <c r="Y923" s="4">
        <v>45.031470290193397</v>
      </c>
      <c r="Z923" s="4">
        <v>51.76046913939507</v>
      </c>
      <c r="AA923" s="4">
        <v>3573</v>
      </c>
      <c r="AB923" s="4">
        <v>26.410483237150402</v>
      </c>
      <c r="AC923" s="4">
        <v>-6.2730270052359121</v>
      </c>
      <c r="AD923" s="4">
        <v>65.367020484772624</v>
      </c>
    </row>
    <row r="924" spans="1:30" x14ac:dyDescent="0.3">
      <c r="A924" s="3">
        <v>41199</v>
      </c>
      <c r="B924" s="4">
        <v>3615</v>
      </c>
      <c r="C924" s="4">
        <v>3650</v>
      </c>
      <c r="D924" s="4">
        <v>3598</v>
      </c>
      <c r="E924" s="4">
        <v>3638</v>
      </c>
      <c r="F924" s="4">
        <v>1319502</v>
      </c>
      <c r="G924" s="4"/>
      <c r="H924" s="4">
        <v>47858724700</v>
      </c>
      <c r="I924" s="4"/>
      <c r="J924" s="4">
        <v>49</v>
      </c>
      <c r="K924" s="4">
        <v>1.3652828085817776</v>
      </c>
      <c r="L924" s="4">
        <v>879232</v>
      </c>
      <c r="M924" s="4">
        <v>-18790</v>
      </c>
      <c r="N924" s="4">
        <v>1.5619547465836552</v>
      </c>
      <c r="O924" s="4">
        <v>3582.05</v>
      </c>
      <c r="P924" s="4">
        <v>3708.6509083695692</v>
      </c>
      <c r="Q924" s="4">
        <v>3455.4490916304312</v>
      </c>
      <c r="R924" s="4">
        <v>33.577127659574465</v>
      </c>
      <c r="S924" s="4">
        <v>18.085106382978722</v>
      </c>
      <c r="T924" s="4">
        <v>23.2592707856492</v>
      </c>
      <c r="U924" s="4">
        <v>40.436313913862833</v>
      </c>
      <c r="V924" s="4">
        <v>3585.2077221649097</v>
      </c>
      <c r="W924" s="4">
        <v>60.29674884838267</v>
      </c>
      <c r="X924" s="4">
        <v>65.866882791970426</v>
      </c>
      <c r="Y924" s="4">
        <v>49.156480961207166</v>
      </c>
      <c r="Z924" s="4">
        <v>53.563495324697655</v>
      </c>
      <c r="AA924" s="4">
        <v>3582.05</v>
      </c>
      <c r="AB924" s="4">
        <v>27.434426371131394</v>
      </c>
      <c r="AC924" s="4">
        <v>-3.0627933503437879</v>
      </c>
      <c r="AD924" s="4">
        <v>60.994439442950366</v>
      </c>
    </row>
    <row r="925" spans="1:30" x14ac:dyDescent="0.3">
      <c r="A925" s="3">
        <v>41200</v>
      </c>
      <c r="B925" s="4">
        <v>3648</v>
      </c>
      <c r="C925" s="4">
        <v>3665</v>
      </c>
      <c r="D925" s="4">
        <v>3638</v>
      </c>
      <c r="E925" s="4">
        <v>3646</v>
      </c>
      <c r="F925" s="4">
        <v>735628</v>
      </c>
      <c r="G925" s="4"/>
      <c r="H925" s="4">
        <v>26846705540</v>
      </c>
      <c r="I925" s="4"/>
      <c r="J925" s="4">
        <v>19</v>
      </c>
      <c r="K925" s="4">
        <v>0.52384891094568509</v>
      </c>
      <c r="L925" s="4">
        <v>859442</v>
      </c>
      <c r="M925" s="4">
        <v>-19790</v>
      </c>
      <c r="N925" s="4">
        <v>1.5146452834391384</v>
      </c>
      <c r="O925" s="4">
        <v>3591.6</v>
      </c>
      <c r="P925" s="4">
        <v>3706.7197637245663</v>
      </c>
      <c r="Q925" s="4">
        <v>3476.4802362754335</v>
      </c>
      <c r="R925" s="4">
        <v>34.99327052489906</v>
      </c>
      <c r="S925" s="4">
        <v>18.304172274562585</v>
      </c>
      <c r="T925" s="4">
        <v>22.940963857172779</v>
      </c>
      <c r="U925" s="4">
        <v>40.07783784886503</v>
      </c>
      <c r="V925" s="4">
        <v>3590.9974629111084</v>
      </c>
      <c r="W925" s="4">
        <v>60.54096982049041</v>
      </c>
      <c r="X925" s="4">
        <v>64.091578468143751</v>
      </c>
      <c r="Y925" s="4">
        <v>53.439752525183735</v>
      </c>
      <c r="Z925" s="4">
        <v>54.098586313492305</v>
      </c>
      <c r="AA925" s="4">
        <v>3591.6</v>
      </c>
      <c r="AB925" s="4">
        <v>28.562194622870265</v>
      </c>
      <c r="AC925" s="4">
        <v>-5.0889733847211481E-2</v>
      </c>
      <c r="AD925" s="4">
        <v>57.226168713434951</v>
      </c>
    </row>
    <row r="926" spans="1:30" x14ac:dyDescent="0.3">
      <c r="A926" s="3">
        <v>41201</v>
      </c>
      <c r="B926" s="4">
        <v>3644</v>
      </c>
      <c r="C926" s="4">
        <v>3651</v>
      </c>
      <c r="D926" s="4">
        <v>3623</v>
      </c>
      <c r="E926" s="4">
        <v>3644</v>
      </c>
      <c r="F926" s="4">
        <v>682734</v>
      </c>
      <c r="G926" s="4"/>
      <c r="H926" s="4">
        <v>24810603800</v>
      </c>
      <c r="I926" s="4"/>
      <c r="J926" s="4">
        <v>-5</v>
      </c>
      <c r="K926" s="4">
        <v>-0.13702384214853383</v>
      </c>
      <c r="L926" s="4">
        <v>779378</v>
      </c>
      <c r="M926" s="4">
        <v>-80064</v>
      </c>
      <c r="N926" s="4">
        <v>1.3418619203226032</v>
      </c>
      <c r="O926" s="4">
        <v>3595.75</v>
      </c>
      <c r="P926" s="4">
        <v>3712.1353513119243</v>
      </c>
      <c r="Q926" s="4">
        <v>3479.3646486880757</v>
      </c>
      <c r="R926" s="4">
        <v>27.860326894502229</v>
      </c>
      <c r="S926" s="4">
        <v>21.322436849925705</v>
      </c>
      <c r="T926" s="4">
        <v>23.01434202790406</v>
      </c>
      <c r="U926" s="4">
        <v>39.367040589729406</v>
      </c>
      <c r="V926" s="4">
        <v>3596.045323586241</v>
      </c>
      <c r="W926" s="4">
        <v>60.213587723464194</v>
      </c>
      <c r="X926" s="4">
        <v>62.798914886583901</v>
      </c>
      <c r="Y926" s="4">
        <v>55.042933397224772</v>
      </c>
      <c r="Z926" s="4">
        <v>53.935034456811493</v>
      </c>
      <c r="AA926" s="4">
        <v>3595.75</v>
      </c>
      <c r="AB926" s="4">
        <v>28.960734482518546</v>
      </c>
      <c r="AC926" s="4">
        <v>2.7121220962828607</v>
      </c>
      <c r="AD926" s="4">
        <v>52.49722477247137</v>
      </c>
    </row>
    <row r="927" spans="1:30" x14ac:dyDescent="0.3">
      <c r="A927" s="3">
        <v>41204</v>
      </c>
      <c r="B927" s="4">
        <v>3644</v>
      </c>
      <c r="C927" s="4">
        <v>3680</v>
      </c>
      <c r="D927" s="4">
        <v>3629</v>
      </c>
      <c r="E927" s="4">
        <v>3679</v>
      </c>
      <c r="F927" s="4">
        <v>578494</v>
      </c>
      <c r="G927" s="4"/>
      <c r="H927" s="4">
        <v>21158822760</v>
      </c>
      <c r="I927" s="4"/>
      <c r="J927" s="4">
        <v>45</v>
      </c>
      <c r="K927" s="4">
        <v>1.2383048981838194</v>
      </c>
      <c r="L927" s="4">
        <v>723570</v>
      </c>
      <c r="M927" s="4">
        <v>-55808</v>
      </c>
      <c r="N927" s="4">
        <v>2.1377012770682953</v>
      </c>
      <c r="O927" s="4">
        <v>3602</v>
      </c>
      <c r="P927" s="4">
        <v>3722.11161475894</v>
      </c>
      <c r="Q927" s="4">
        <v>3481.88838524106</v>
      </c>
      <c r="R927" s="4">
        <v>30.284857571214392</v>
      </c>
      <c r="S927" s="4">
        <v>20.914542728635681</v>
      </c>
      <c r="T927" s="4">
        <v>23.373866999434888</v>
      </c>
      <c r="U927" s="4">
        <v>39.115411798831332</v>
      </c>
      <c r="V927" s="4">
        <v>3603.9457689589799</v>
      </c>
      <c r="W927" s="4">
        <v>68.573764364662409</v>
      </c>
      <c r="X927" s="4">
        <v>64.723864712610066</v>
      </c>
      <c r="Y927" s="4">
        <v>76.27356366876711</v>
      </c>
      <c r="Z927" s="4">
        <v>56.365100017234624</v>
      </c>
      <c r="AA927" s="4">
        <v>3602</v>
      </c>
      <c r="AB927" s="4">
        <v>31.734966743125824</v>
      </c>
      <c r="AC927" s="4">
        <v>5.4762025388393329</v>
      </c>
      <c r="AD927" s="4">
        <v>52.517528408572986</v>
      </c>
    </row>
    <row r="928" spans="1:30" x14ac:dyDescent="0.3">
      <c r="A928" s="3">
        <v>41205</v>
      </c>
      <c r="B928" s="4">
        <v>3733</v>
      </c>
      <c r="C928" s="4">
        <v>3746</v>
      </c>
      <c r="D928" s="4">
        <v>3653</v>
      </c>
      <c r="E928" s="4">
        <v>3660</v>
      </c>
      <c r="F928" s="4">
        <v>3274936</v>
      </c>
      <c r="G928" s="4"/>
      <c r="H928" s="4">
        <v>121287729840</v>
      </c>
      <c r="I928" s="4"/>
      <c r="J928" s="4">
        <v>-31</v>
      </c>
      <c r="K928" s="4">
        <v>-0.83988079111351943</v>
      </c>
      <c r="L928" s="4">
        <v>807508</v>
      </c>
      <c r="M928" s="4">
        <v>83938</v>
      </c>
      <c r="N928" s="4">
        <v>1.5003189217671014</v>
      </c>
      <c r="O928" s="4">
        <v>3605.9</v>
      </c>
      <c r="P928" s="4">
        <v>3728.2060096642845</v>
      </c>
      <c r="Q928" s="4">
        <v>3483.5939903357157</v>
      </c>
      <c r="R928" s="4">
        <v>32.597498160412066</v>
      </c>
      <c r="S928" s="4">
        <v>20.52980132450331</v>
      </c>
      <c r="T928" s="4">
        <v>24.233739002491532</v>
      </c>
      <c r="U928" s="4">
        <v>38.78992703428839</v>
      </c>
      <c r="V928" s="4">
        <v>3609.2842671533631</v>
      </c>
      <c r="W928" s="4">
        <v>63.384331070066374</v>
      </c>
      <c r="X928" s="4">
        <v>64.277353498428837</v>
      </c>
      <c r="Y928" s="4">
        <v>61.598286213341453</v>
      </c>
      <c r="Z928" s="4">
        <v>54.715717858019964</v>
      </c>
      <c r="AA928" s="4">
        <v>3605.9</v>
      </c>
      <c r="AB928" s="4">
        <v>32.031188978722639</v>
      </c>
      <c r="AC928" s="4">
        <v>8.0052488664472676</v>
      </c>
      <c r="AD928" s="4">
        <v>48.051880224550743</v>
      </c>
    </row>
    <row r="929" spans="1:30" x14ac:dyDescent="0.3">
      <c r="A929" s="3">
        <v>41206</v>
      </c>
      <c r="B929" s="4">
        <v>3653</v>
      </c>
      <c r="C929" s="4">
        <v>3693</v>
      </c>
      <c r="D929" s="4">
        <v>3647</v>
      </c>
      <c r="E929" s="4">
        <v>3684</v>
      </c>
      <c r="F929" s="4">
        <v>2505778</v>
      </c>
      <c r="G929" s="4"/>
      <c r="H929" s="4">
        <v>92078538820</v>
      </c>
      <c r="I929" s="4"/>
      <c r="J929" s="4">
        <v>-19</v>
      </c>
      <c r="K929" s="4">
        <v>-0.51309748852281933</v>
      </c>
      <c r="L929" s="4">
        <v>817404</v>
      </c>
      <c r="M929" s="4">
        <v>9896</v>
      </c>
      <c r="N929" s="4">
        <v>2.1007704672690033</v>
      </c>
      <c r="O929" s="4">
        <v>3608.2</v>
      </c>
      <c r="P929" s="4">
        <v>3734.4990102890752</v>
      </c>
      <c r="Q929" s="4">
        <v>3481.9009897109245</v>
      </c>
      <c r="R929" s="4">
        <v>29.873980726464044</v>
      </c>
      <c r="S929" s="4">
        <v>21.12676056338028</v>
      </c>
      <c r="T929" s="4">
        <v>25.051479167054858</v>
      </c>
      <c r="U929" s="4">
        <v>38.23818662353635</v>
      </c>
      <c r="V929" s="4">
        <v>3616.4000512339953</v>
      </c>
      <c r="W929" s="4">
        <v>64.296293573122568</v>
      </c>
      <c r="X929" s="4">
        <v>64.283666856660076</v>
      </c>
      <c r="Y929" s="4">
        <v>64.321547006047552</v>
      </c>
      <c r="Z929" s="4">
        <v>56.411676328353643</v>
      </c>
      <c r="AA929" s="4">
        <v>3608.2</v>
      </c>
      <c r="AB929" s="4">
        <v>33.812774046740742</v>
      </c>
      <c r="AC929" s="4">
        <v>10.463108407427599</v>
      </c>
      <c r="AD929" s="4">
        <v>46.699331278626289</v>
      </c>
    </row>
    <row r="930" spans="1:30" x14ac:dyDescent="0.3">
      <c r="A930" s="3">
        <v>41207</v>
      </c>
      <c r="B930" s="4">
        <v>3680</v>
      </c>
      <c r="C930" s="4">
        <v>3698</v>
      </c>
      <c r="D930" s="4">
        <v>3653</v>
      </c>
      <c r="E930" s="4">
        <v>3679</v>
      </c>
      <c r="F930" s="4">
        <v>2395024</v>
      </c>
      <c r="G930" s="4"/>
      <c r="H930" s="4">
        <v>87869083520</v>
      </c>
      <c r="I930" s="4"/>
      <c r="J930" s="4">
        <v>5</v>
      </c>
      <c r="K930" s="4">
        <v>0.13609145345672291</v>
      </c>
      <c r="L930" s="4">
        <v>863754</v>
      </c>
      <c r="M930" s="4">
        <v>46350</v>
      </c>
      <c r="N930" s="4">
        <v>1.6860143725815366</v>
      </c>
      <c r="O930" s="4">
        <v>3618</v>
      </c>
      <c r="P930" s="4">
        <v>3733.9085846691264</v>
      </c>
      <c r="Q930" s="4">
        <v>3502.0914153308736</v>
      </c>
      <c r="R930" s="4">
        <v>33.063209076175035</v>
      </c>
      <c r="S930" s="4">
        <v>14.505672609400321</v>
      </c>
      <c r="T930" s="4">
        <v>26.670147073557352</v>
      </c>
      <c r="U930" s="4">
        <v>38.10303344318779</v>
      </c>
      <c r="V930" s="4">
        <v>3622.3619511164716</v>
      </c>
      <c r="W930" s="4">
        <v>63.993521762773888</v>
      </c>
      <c r="X930" s="4">
        <v>64.186951825364687</v>
      </c>
      <c r="Y930" s="4">
        <v>63.606661637592282</v>
      </c>
      <c r="Z930" s="4">
        <v>55.95214027841098</v>
      </c>
      <c r="AA930" s="4">
        <v>3618</v>
      </c>
      <c r="AB930" s="4">
        <v>34.424411646506996</v>
      </c>
      <c r="AC930" s="4">
        <v>12.745137287339922</v>
      </c>
      <c r="AD930" s="4">
        <v>43.358548718334148</v>
      </c>
    </row>
    <row r="931" spans="1:30" x14ac:dyDescent="0.3">
      <c r="A931" s="3">
        <v>41208</v>
      </c>
      <c r="B931" s="4">
        <v>3674</v>
      </c>
      <c r="C931" s="4">
        <v>3702</v>
      </c>
      <c r="D931" s="4">
        <v>3655</v>
      </c>
      <c r="E931" s="4">
        <v>3683</v>
      </c>
      <c r="F931" s="4">
        <v>2704280</v>
      </c>
      <c r="G931" s="4"/>
      <c r="H931" s="4">
        <v>99453853340</v>
      </c>
      <c r="I931" s="4"/>
      <c r="J931" s="4">
        <v>15</v>
      </c>
      <c r="K931" s="4">
        <v>0.40894220283533261</v>
      </c>
      <c r="L931" s="4">
        <v>834678</v>
      </c>
      <c r="M931" s="4">
        <v>-29076</v>
      </c>
      <c r="N931" s="4">
        <v>1.5075930876719075</v>
      </c>
      <c r="O931" s="4">
        <v>3628.3</v>
      </c>
      <c r="P931" s="4">
        <v>3727.6943660375177</v>
      </c>
      <c r="Q931" s="4">
        <v>3528.9056339624826</v>
      </c>
      <c r="R931" s="4">
        <v>33.93739703459638</v>
      </c>
      <c r="S931" s="4">
        <v>11.285008237232288</v>
      </c>
      <c r="T931" s="4">
        <v>28.69972634388078</v>
      </c>
      <c r="U931" s="4">
        <v>37.855310310218762</v>
      </c>
      <c r="V931" s="4">
        <v>3628.1370033910935</v>
      </c>
      <c r="W931" s="4">
        <v>64.520271339117016</v>
      </c>
      <c r="X931" s="4">
        <v>64.298058329948802</v>
      </c>
      <c r="Y931" s="4">
        <v>64.964697357453446</v>
      </c>
      <c r="Z931" s="4">
        <v>56.25224493556744</v>
      </c>
      <c r="AA931" s="4">
        <v>3628.3</v>
      </c>
      <c r="AB931" s="4">
        <v>34.830402225850776</v>
      </c>
      <c r="AC931" s="4">
        <v>14.848495852912384</v>
      </c>
      <c r="AD931" s="4">
        <v>39.96381274587678</v>
      </c>
    </row>
    <row r="932" spans="1:30" x14ac:dyDescent="0.3">
      <c r="A932" s="3">
        <v>41211</v>
      </c>
      <c r="B932" s="4">
        <v>3686</v>
      </c>
      <c r="C932" s="4">
        <v>3696</v>
      </c>
      <c r="D932" s="4">
        <v>3616</v>
      </c>
      <c r="E932" s="4">
        <v>3619</v>
      </c>
      <c r="F932" s="4">
        <v>2832374</v>
      </c>
      <c r="G932" s="4"/>
      <c r="H932" s="4">
        <v>103351667140</v>
      </c>
      <c r="I932" s="4"/>
      <c r="J932" s="4">
        <v>-58</v>
      </c>
      <c r="K932" s="4">
        <v>-1.5773728583084037</v>
      </c>
      <c r="L932" s="4">
        <v>1001290</v>
      </c>
      <c r="M932" s="4">
        <v>166612</v>
      </c>
      <c r="N932" s="4">
        <v>-0.36067288896230582</v>
      </c>
      <c r="O932" s="4">
        <v>3632.1</v>
      </c>
      <c r="P932" s="4">
        <v>3723.6617824203963</v>
      </c>
      <c r="Q932" s="4">
        <v>3540.5382175796035</v>
      </c>
      <c r="R932" s="4">
        <v>29.806884970612931</v>
      </c>
      <c r="S932" s="4">
        <v>14.777497900923594</v>
      </c>
      <c r="T932" s="4">
        <v>30.282385049665692</v>
      </c>
      <c r="U932" s="4">
        <v>37.081144416523394</v>
      </c>
      <c r="V932" s="4">
        <v>3627.2668125919417</v>
      </c>
      <c r="W932" s="4">
        <v>47.743243955807742</v>
      </c>
      <c r="X932" s="4">
        <v>58.779786871901784</v>
      </c>
      <c r="Y932" s="4">
        <v>25.670158123619657</v>
      </c>
      <c r="Z932" s="4">
        <v>50.461858565627757</v>
      </c>
      <c r="AA932" s="4">
        <v>3632.1</v>
      </c>
      <c r="AB932" s="4">
        <v>29.646145246979358</v>
      </c>
      <c r="AC932" s="4">
        <v>16.257795795204476</v>
      </c>
      <c r="AD932" s="4">
        <v>26.776698903549764</v>
      </c>
    </row>
    <row r="933" spans="1:30" x14ac:dyDescent="0.3">
      <c r="A933" s="3">
        <v>41212</v>
      </c>
      <c r="B933" s="4">
        <v>3615</v>
      </c>
      <c r="C933" s="4">
        <v>3640</v>
      </c>
      <c r="D933" s="4">
        <v>3608</v>
      </c>
      <c r="E933" s="4">
        <v>3628</v>
      </c>
      <c r="F933" s="4">
        <v>1686068</v>
      </c>
      <c r="G933" s="4"/>
      <c r="H933" s="4">
        <v>61121037019.999992</v>
      </c>
      <c r="I933" s="4"/>
      <c r="J933" s="4">
        <v>-20</v>
      </c>
      <c r="K933" s="4">
        <v>-0.54824561403508765</v>
      </c>
      <c r="L933" s="4">
        <v>969376</v>
      </c>
      <c r="M933" s="4">
        <v>-31914</v>
      </c>
      <c r="N933" s="4">
        <v>-0.22413816811737938</v>
      </c>
      <c r="O933" s="4">
        <v>3636.15</v>
      </c>
      <c r="P933" s="4">
        <v>3719.053015626695</v>
      </c>
      <c r="Q933" s="4">
        <v>3553.2469843733052</v>
      </c>
      <c r="R933" s="4">
        <v>28.130360205831899</v>
      </c>
      <c r="S933" s="4">
        <v>15.780445969125214</v>
      </c>
      <c r="T933" s="4">
        <v>31.475974317717128</v>
      </c>
      <c r="U933" s="4">
        <v>36.034846783728938</v>
      </c>
      <c r="V933" s="4">
        <v>3627.3366399641372</v>
      </c>
      <c r="W933" s="4">
        <v>36.659747178267963</v>
      </c>
      <c r="X933" s="4">
        <v>51.406440307357173</v>
      </c>
      <c r="Y933" s="4">
        <v>7.1663609200895451</v>
      </c>
      <c r="Z933" s="4">
        <v>51.20535480965561</v>
      </c>
      <c r="AA933" s="4">
        <v>3636.15</v>
      </c>
      <c r="AB933" s="4">
        <v>25.964506357584014</v>
      </c>
      <c r="AC933" s="4">
        <v>17.182244420193005</v>
      </c>
      <c r="AD933" s="4">
        <v>17.564523874782019</v>
      </c>
    </row>
    <row r="934" spans="1:30" x14ac:dyDescent="0.3">
      <c r="A934" s="3">
        <v>41213</v>
      </c>
      <c r="B934" s="4">
        <v>3630</v>
      </c>
      <c r="C934" s="4">
        <v>3637</v>
      </c>
      <c r="D934" s="4">
        <v>3589</v>
      </c>
      <c r="E934" s="4">
        <v>3634</v>
      </c>
      <c r="F934" s="4">
        <v>2547820</v>
      </c>
      <c r="G934" s="4"/>
      <c r="H934" s="4">
        <v>92013928260</v>
      </c>
      <c r="I934" s="4"/>
      <c r="J934" s="4">
        <v>9</v>
      </c>
      <c r="K934" s="4">
        <v>0.24827586206896554</v>
      </c>
      <c r="L934" s="4">
        <v>977100</v>
      </c>
      <c r="M934" s="4">
        <v>7724</v>
      </c>
      <c r="N934" s="4">
        <v>-0.20595908279555128</v>
      </c>
      <c r="O934" s="4">
        <v>3641.5</v>
      </c>
      <c r="P934" s="4">
        <v>3707.655876534137</v>
      </c>
      <c r="Q934" s="4">
        <v>3575.344123465863</v>
      </c>
      <c r="R934" s="4">
        <v>28.596338273757627</v>
      </c>
      <c r="S934" s="4">
        <v>15.344376634699216</v>
      </c>
      <c r="T934" s="4">
        <v>32.192702034444842</v>
      </c>
      <c r="U934" s="4">
        <v>34.940117642907609</v>
      </c>
      <c r="V934" s="4">
        <v>3627.9712456818388</v>
      </c>
      <c r="W934" s="4">
        <v>33.99397157956718</v>
      </c>
      <c r="X934" s="4">
        <v>45.602284064760511</v>
      </c>
      <c r="Y934" s="4">
        <v>10.777346609180512</v>
      </c>
      <c r="Z934" s="4">
        <v>51.713919449103415</v>
      </c>
      <c r="AA934" s="4">
        <v>3641.5</v>
      </c>
      <c r="AB934" s="4">
        <v>23.262772112530456</v>
      </c>
      <c r="AC934" s="4">
        <v>17.761342295653712</v>
      </c>
      <c r="AD934" s="4">
        <v>11.002859633753488</v>
      </c>
    </row>
    <row r="935" spans="1:30" x14ac:dyDescent="0.3">
      <c r="A935" s="3">
        <v>41214</v>
      </c>
      <c r="B935" s="4">
        <v>3631</v>
      </c>
      <c r="C935" s="4">
        <v>3689</v>
      </c>
      <c r="D935" s="4">
        <v>3626</v>
      </c>
      <c r="E935" s="4">
        <v>3679</v>
      </c>
      <c r="F935" s="4">
        <v>2278022</v>
      </c>
      <c r="G935" s="4"/>
      <c r="H935" s="4">
        <v>83421617360</v>
      </c>
      <c r="I935" s="4"/>
      <c r="J935" s="4">
        <v>68</v>
      </c>
      <c r="K935" s="4">
        <v>1.8831348656881752</v>
      </c>
      <c r="L935" s="4">
        <v>949778</v>
      </c>
      <c r="M935" s="4">
        <v>-27322</v>
      </c>
      <c r="N935" s="4">
        <v>0.87605050657380124</v>
      </c>
      <c r="O935" s="4">
        <v>3647.05</v>
      </c>
      <c r="P935" s="4">
        <v>3705.8223574480385</v>
      </c>
      <c r="Q935" s="4">
        <v>3588.2776425519619</v>
      </c>
      <c r="R935" s="4">
        <v>28.45227062094532</v>
      </c>
      <c r="S935" s="4">
        <v>16.311399443929563</v>
      </c>
      <c r="T935" s="4">
        <v>32.445045707107852</v>
      </c>
      <c r="U935" s="4">
        <v>33.81860250761811</v>
      </c>
      <c r="V935" s="4">
        <v>3632.8311270454733</v>
      </c>
      <c r="W935" s="4">
        <v>41.770927974488522</v>
      </c>
      <c r="X935" s="4">
        <v>44.325165368003184</v>
      </c>
      <c r="Y935" s="4">
        <v>36.662453187459192</v>
      </c>
      <c r="Z935" s="4">
        <v>55.384989358367477</v>
      </c>
      <c r="AA935" s="4">
        <v>3647.05</v>
      </c>
      <c r="AB935" s="4">
        <v>24.470669531790008</v>
      </c>
      <c r="AC935" s="4">
        <v>18.400325841952409</v>
      </c>
      <c r="AD935" s="4">
        <v>12.1406873796752</v>
      </c>
    </row>
    <row r="936" spans="1:30" x14ac:dyDescent="0.3">
      <c r="A936" s="3">
        <v>41215</v>
      </c>
      <c r="B936" s="4">
        <v>3675</v>
      </c>
      <c r="C936" s="4">
        <v>3695</v>
      </c>
      <c r="D936" s="4">
        <v>3654</v>
      </c>
      <c r="E936" s="4">
        <v>3676</v>
      </c>
      <c r="F936" s="4">
        <v>2174920</v>
      </c>
      <c r="G936" s="4"/>
      <c r="H936" s="4">
        <v>79885685920</v>
      </c>
      <c r="I936" s="4"/>
      <c r="J936" s="4">
        <v>14</v>
      </c>
      <c r="K936" s="4">
        <v>0.38230475150191157</v>
      </c>
      <c r="L936" s="4">
        <v>947470</v>
      </c>
      <c r="M936" s="4">
        <v>-2308</v>
      </c>
      <c r="N936" s="4">
        <v>0.6847439057792386</v>
      </c>
      <c r="O936" s="4">
        <v>3651</v>
      </c>
      <c r="P936" s="4">
        <v>3706.3028028222802</v>
      </c>
      <c r="Q936" s="4">
        <v>3595.6971971777198</v>
      </c>
      <c r="R936" s="4">
        <v>29.252336448598133</v>
      </c>
      <c r="S936" s="4">
        <v>16.448598130841123</v>
      </c>
      <c r="T936" s="4">
        <v>32.7420997152254</v>
      </c>
      <c r="U936" s="4">
        <v>32.771326320387935</v>
      </c>
      <c r="V936" s="4">
        <v>3636.9424482792374</v>
      </c>
      <c r="W936" s="4">
        <v>46.31862289594352</v>
      </c>
      <c r="X936" s="4">
        <v>44.98965121064996</v>
      </c>
      <c r="Y936" s="4">
        <v>48.976566266530639</v>
      </c>
      <c r="Z936" s="4">
        <v>55.091064040453972</v>
      </c>
      <c r="AA936" s="4">
        <v>3651</v>
      </c>
      <c r="AB936" s="4">
        <v>24.898843640534324</v>
      </c>
      <c r="AC936" s="4">
        <v>19.019232298960212</v>
      </c>
      <c r="AD936" s="4">
        <v>11.759222683148224</v>
      </c>
    </row>
    <row r="937" spans="1:30" x14ac:dyDescent="0.3">
      <c r="A937" s="3">
        <v>41218</v>
      </c>
      <c r="B937" s="4">
        <v>3655</v>
      </c>
      <c r="C937" s="4">
        <v>3675</v>
      </c>
      <c r="D937" s="4">
        <v>3617</v>
      </c>
      <c r="E937" s="4">
        <v>3641</v>
      </c>
      <c r="F937" s="4">
        <v>2523272</v>
      </c>
      <c r="G937" s="4"/>
      <c r="H937" s="4">
        <v>91935358699.999985</v>
      </c>
      <c r="I937" s="4"/>
      <c r="J937" s="4">
        <v>-32</v>
      </c>
      <c r="K937" s="4">
        <v>-0.87122243397767496</v>
      </c>
      <c r="L937" s="4">
        <v>991722</v>
      </c>
      <c r="M937" s="4">
        <v>44252</v>
      </c>
      <c r="N937" s="4">
        <v>-0.25340730086980345</v>
      </c>
      <c r="O937" s="4">
        <v>3650.25</v>
      </c>
      <c r="P937" s="4">
        <v>3705.6679573784527</v>
      </c>
      <c r="Q937" s="4">
        <v>3594.8320426215473</v>
      </c>
      <c r="R937" s="4">
        <v>23.062381852551983</v>
      </c>
      <c r="S937" s="4">
        <v>20.132325141776938</v>
      </c>
      <c r="T937" s="4">
        <v>31.384571508681887</v>
      </c>
      <c r="U937" s="4">
        <v>31.001164265253113</v>
      </c>
      <c r="V937" s="4">
        <v>3637.3288817764528</v>
      </c>
      <c r="W937" s="4">
        <v>46.218314968977097</v>
      </c>
      <c r="X937" s="4">
        <v>45.399205796758999</v>
      </c>
      <c r="Y937" s="4">
        <v>47.856533313413294</v>
      </c>
      <c r="Z937" s="4">
        <v>51.720294262043566</v>
      </c>
      <c r="AA937" s="4">
        <v>3650.25</v>
      </c>
      <c r="AB937" s="4">
        <v>22.158537387948854</v>
      </c>
      <c r="AC937" s="4">
        <v>19.318213736006751</v>
      </c>
      <c r="AD937" s="4">
        <v>5.6806473038842071</v>
      </c>
    </row>
    <row r="938" spans="1:30" x14ac:dyDescent="0.3">
      <c r="A938" s="3">
        <v>41219</v>
      </c>
      <c r="B938" s="4">
        <v>3650</v>
      </c>
      <c r="C938" s="4">
        <v>3658</v>
      </c>
      <c r="D938" s="4">
        <v>3621</v>
      </c>
      <c r="E938" s="4">
        <v>3642</v>
      </c>
      <c r="F938" s="4">
        <v>1975530</v>
      </c>
      <c r="G938" s="4"/>
      <c r="H938" s="4">
        <v>71886206940</v>
      </c>
      <c r="I938" s="4"/>
      <c r="J938" s="4">
        <v>-1</v>
      </c>
      <c r="K938" s="4">
        <v>-2.744990392533626E-2</v>
      </c>
      <c r="L938" s="4">
        <v>998532</v>
      </c>
      <c r="M938" s="4">
        <v>6810</v>
      </c>
      <c r="N938" s="4">
        <v>-0.19183337900794739</v>
      </c>
      <c r="O938" s="4">
        <v>3649</v>
      </c>
      <c r="P938" s="4">
        <v>3703.9763585552919</v>
      </c>
      <c r="Q938" s="4">
        <v>3594.0236414447081</v>
      </c>
      <c r="R938" s="4">
        <v>21.401515151515156</v>
      </c>
      <c r="S938" s="4">
        <v>20.170454545454547</v>
      </c>
      <c r="T938" s="4">
        <v>29.247375480883242</v>
      </c>
      <c r="U938" s="4">
        <v>29.059656850612058</v>
      </c>
      <c r="V938" s="4">
        <v>3637.7737501786955</v>
      </c>
      <c r="W938" s="4">
        <v>46.446428268403615</v>
      </c>
      <c r="X938" s="4">
        <v>45.748279953973871</v>
      </c>
      <c r="Y938" s="4">
        <v>47.842724897263096</v>
      </c>
      <c r="Z938" s="4">
        <v>51.808973603136607</v>
      </c>
      <c r="AA938" s="4">
        <v>3649</v>
      </c>
      <c r="AB938" s="4">
        <v>19.838826934920689</v>
      </c>
      <c r="AC938" s="4">
        <v>19.367795945427126</v>
      </c>
      <c r="AD938" s="4">
        <v>0.94206197898712674</v>
      </c>
    </row>
    <row r="939" spans="1:30" x14ac:dyDescent="0.3">
      <c r="A939" s="3">
        <v>41220</v>
      </c>
      <c r="B939" s="4">
        <v>3648</v>
      </c>
      <c r="C939" s="4">
        <v>3657</v>
      </c>
      <c r="D939" s="4">
        <v>3624</v>
      </c>
      <c r="E939" s="4">
        <v>3634</v>
      </c>
      <c r="F939" s="4">
        <v>2034904</v>
      </c>
      <c r="G939" s="4"/>
      <c r="H939" s="4">
        <v>74034867160</v>
      </c>
      <c r="I939" s="4"/>
      <c r="J939" s="4">
        <v>-4</v>
      </c>
      <c r="K939" s="4">
        <v>-0.10995052226498077</v>
      </c>
      <c r="L939" s="4">
        <v>1075158</v>
      </c>
      <c r="M939" s="4">
        <v>76626</v>
      </c>
      <c r="N939" s="4">
        <v>-0.34552734053638756</v>
      </c>
      <c r="O939" s="4">
        <v>3646.6</v>
      </c>
      <c r="P939" s="4">
        <v>3699.765402283816</v>
      </c>
      <c r="Q939" s="4">
        <v>3593.4345977161838</v>
      </c>
      <c r="R939" s="4">
        <v>20.679611650485437</v>
      </c>
      <c r="S939" s="4">
        <v>20</v>
      </c>
      <c r="T939" s="4">
        <v>26.596101070619397</v>
      </c>
      <c r="U939" s="4">
        <v>27.018785230848014</v>
      </c>
      <c r="V939" s="4">
        <v>3637.4143453997726</v>
      </c>
      <c r="W939" s="4">
        <v>44.238621795454918</v>
      </c>
      <c r="X939" s="4">
        <v>45.245060567800884</v>
      </c>
      <c r="Y939" s="4">
        <v>42.225744250762986</v>
      </c>
      <c r="Z939" s="4">
        <v>51.019817131348823</v>
      </c>
      <c r="AA939" s="4">
        <v>3646.6</v>
      </c>
      <c r="AB939" s="4">
        <v>17.157129834286934</v>
      </c>
      <c r="AC939" s="4">
        <v>19.157256315794729</v>
      </c>
      <c r="AD939" s="4">
        <v>-4.0002529630155905</v>
      </c>
    </row>
    <row r="940" spans="1:30" x14ac:dyDescent="0.3">
      <c r="A940" s="3">
        <v>41221</v>
      </c>
      <c r="B940" s="4">
        <v>3605</v>
      </c>
      <c r="C940" s="4">
        <v>3638</v>
      </c>
      <c r="D940" s="4">
        <v>3594</v>
      </c>
      <c r="E940" s="4">
        <v>3627</v>
      </c>
      <c r="F940" s="4">
        <v>1699292</v>
      </c>
      <c r="G940" s="4"/>
      <c r="H940" s="4">
        <v>61541879580</v>
      </c>
      <c r="I940" s="4"/>
      <c r="J940" s="4">
        <v>-11</v>
      </c>
      <c r="K940" s="4">
        <v>-0.30236393622869706</v>
      </c>
      <c r="L940" s="4">
        <v>1059268</v>
      </c>
      <c r="M940" s="4">
        <v>-15890</v>
      </c>
      <c r="N940" s="4">
        <v>-0.52793966403839565</v>
      </c>
      <c r="O940" s="4">
        <v>3646.25</v>
      </c>
      <c r="P940" s="4">
        <v>3699.8331130114702</v>
      </c>
      <c r="Q940" s="4">
        <v>3592.6668869885298</v>
      </c>
      <c r="R940" s="4">
        <v>21.236291126620142</v>
      </c>
      <c r="S940" s="4">
        <v>20.638085742771683</v>
      </c>
      <c r="T940" s="4">
        <v>24.075338752677037</v>
      </c>
      <c r="U940" s="4">
        <v>24.956138860824595</v>
      </c>
      <c r="V940" s="4">
        <v>3636.4225029807471</v>
      </c>
      <c r="W940" s="4">
        <v>41.330420760832872</v>
      </c>
      <c r="X940" s="4">
        <v>43.94018063214488</v>
      </c>
      <c r="Y940" s="4">
        <v>36.11090101820885</v>
      </c>
      <c r="Z940" s="4">
        <v>50.313937119383979</v>
      </c>
      <c r="AA940" s="4">
        <v>3646.25</v>
      </c>
      <c r="AB940" s="4">
        <v>14.302157691804496</v>
      </c>
      <c r="AC940" s="4">
        <v>18.694865970652803</v>
      </c>
      <c r="AD940" s="4">
        <v>-8.7854165576966139</v>
      </c>
    </row>
    <row r="941" spans="1:30" x14ac:dyDescent="0.3">
      <c r="A941" s="3">
        <v>41222</v>
      </c>
      <c r="B941" s="4">
        <v>3635</v>
      </c>
      <c r="C941" s="4">
        <v>3673</v>
      </c>
      <c r="D941" s="4">
        <v>3628</v>
      </c>
      <c r="E941" s="4">
        <v>3640</v>
      </c>
      <c r="F941" s="4">
        <v>2328602</v>
      </c>
      <c r="G941" s="4"/>
      <c r="H941" s="4">
        <v>85034153760</v>
      </c>
      <c r="I941" s="4"/>
      <c r="J941" s="4">
        <v>19</v>
      </c>
      <c r="K941" s="4">
        <v>0.52471692902513123</v>
      </c>
      <c r="L941" s="4">
        <v>1070130</v>
      </c>
      <c r="M941" s="4">
        <v>10862</v>
      </c>
      <c r="N941" s="4">
        <v>-0.17277788443079783</v>
      </c>
      <c r="O941" s="4">
        <v>3646.3</v>
      </c>
      <c r="P941" s="4">
        <v>3699.8578192237137</v>
      </c>
      <c r="Q941" s="4">
        <v>3592.7421807762867</v>
      </c>
      <c r="R941" s="4">
        <v>24.949698189134807</v>
      </c>
      <c r="S941" s="4">
        <v>20.824949698189133</v>
      </c>
      <c r="T941" s="4">
        <v>22.290520830872815</v>
      </c>
      <c r="U941" s="4">
        <v>23.639626842583468</v>
      </c>
      <c r="V941" s="4">
        <v>3636.7632169825811</v>
      </c>
      <c r="W941" s="4">
        <v>43.591349689611853</v>
      </c>
      <c r="X941" s="4">
        <v>43.823903651300533</v>
      </c>
      <c r="Y941" s="4">
        <v>43.126241766234486</v>
      </c>
      <c r="Z941" s="4">
        <v>51.622390044533297</v>
      </c>
      <c r="AA941" s="4">
        <v>3646.3</v>
      </c>
      <c r="AB941" s="4">
        <v>12.939405640665427</v>
      </c>
      <c r="AC941" s="4">
        <v>18.146726891606384</v>
      </c>
      <c r="AD941" s="4">
        <v>-10.414642501881914</v>
      </c>
    </row>
    <row r="942" spans="1:30" x14ac:dyDescent="0.3">
      <c r="A942" s="3">
        <v>41225</v>
      </c>
      <c r="B942" s="4">
        <v>3631</v>
      </c>
      <c r="C942" s="4">
        <v>3677</v>
      </c>
      <c r="D942" s="4">
        <v>3620</v>
      </c>
      <c r="E942" s="4">
        <v>3666</v>
      </c>
      <c r="F942" s="4">
        <v>2321464</v>
      </c>
      <c r="G942" s="4"/>
      <c r="H942" s="4">
        <v>84730633040</v>
      </c>
      <c r="I942" s="4"/>
      <c r="J942" s="4">
        <v>15</v>
      </c>
      <c r="K942" s="4">
        <v>0.41084634346754317</v>
      </c>
      <c r="L942" s="4">
        <v>1085660</v>
      </c>
      <c r="M942" s="4">
        <v>15530</v>
      </c>
      <c r="N942" s="4">
        <v>0.42459936994932201</v>
      </c>
      <c r="O942" s="4">
        <v>3650.5</v>
      </c>
      <c r="P942" s="4">
        <v>3695.7614626365521</v>
      </c>
      <c r="Q942" s="4">
        <v>3605.2385373634479</v>
      </c>
      <c r="R942" s="4">
        <v>25.714285714285712</v>
      </c>
      <c r="S942" s="4">
        <v>17.04081632653061</v>
      </c>
      <c r="T942" s="4">
        <v>21.909647048486754</v>
      </c>
      <c r="U942" s="4">
        <v>23.101678742035482</v>
      </c>
      <c r="V942" s="4">
        <v>3639.5476725080493</v>
      </c>
      <c r="W942" s="4">
        <v>53.27473627106199</v>
      </c>
      <c r="X942" s="4">
        <v>46.974181191221021</v>
      </c>
      <c r="Y942" s="4">
        <v>65.875846430743934</v>
      </c>
      <c r="Z942" s="4">
        <v>54.163599228370941</v>
      </c>
      <c r="AA942" s="4">
        <v>3650.5</v>
      </c>
      <c r="AB942" s="4">
        <v>13.798338869651161</v>
      </c>
      <c r="AC942" s="4">
        <v>17.732594699039218</v>
      </c>
      <c r="AD942" s="4">
        <v>-7.8685116587761144</v>
      </c>
    </row>
    <row r="943" spans="1:30" x14ac:dyDescent="0.3">
      <c r="A943" s="3">
        <v>41226</v>
      </c>
      <c r="B943" s="4">
        <v>3660</v>
      </c>
      <c r="C943" s="4">
        <v>3670</v>
      </c>
      <c r="D943" s="4">
        <v>3641</v>
      </c>
      <c r="E943" s="4">
        <v>3649</v>
      </c>
      <c r="F943" s="4">
        <v>1684364</v>
      </c>
      <c r="G943" s="4"/>
      <c r="H943" s="4">
        <v>61520670800</v>
      </c>
      <c r="I943" s="4"/>
      <c r="J943" s="4">
        <v>0</v>
      </c>
      <c r="K943" s="4">
        <v>0</v>
      </c>
      <c r="L943" s="4">
        <v>1060402</v>
      </c>
      <c r="M943" s="4">
        <v>-25258</v>
      </c>
      <c r="N943" s="4">
        <v>-9.3089475413429282E-2</v>
      </c>
      <c r="O943" s="4">
        <v>3652.4</v>
      </c>
      <c r="P943" s="4">
        <v>3693.9037347717049</v>
      </c>
      <c r="Q943" s="4">
        <v>3610.8962652282953</v>
      </c>
      <c r="R943" s="4">
        <v>26.304801670146137</v>
      </c>
      <c r="S943" s="4">
        <v>16.910229645093946</v>
      </c>
      <c r="T943" s="4">
        <v>21.64381842433729</v>
      </c>
      <c r="U943" s="4">
        <v>22.643848102381487</v>
      </c>
      <c r="V943" s="4">
        <v>3640.4478941739494</v>
      </c>
      <c r="W943" s="4">
        <v>53.668306028892808</v>
      </c>
      <c r="X943" s="4">
        <v>49.205556137111614</v>
      </c>
      <c r="Y943" s="4">
        <v>62.593805812455201</v>
      </c>
      <c r="Z943" s="4">
        <v>52.273731208489792</v>
      </c>
      <c r="AA943" s="4">
        <v>3652.4</v>
      </c>
      <c r="AB943" s="4">
        <v>12.957920871054284</v>
      </c>
      <c r="AC943" s="4">
        <v>17.277863858278749</v>
      </c>
      <c r="AD943" s="4">
        <v>-8.63988597444893</v>
      </c>
    </row>
    <row r="944" spans="1:30" x14ac:dyDescent="0.3">
      <c r="A944" s="3">
        <v>41227</v>
      </c>
      <c r="B944" s="4">
        <v>3654</v>
      </c>
      <c r="C944" s="4">
        <v>3657</v>
      </c>
      <c r="D944" s="4">
        <v>3627</v>
      </c>
      <c r="E944" s="4">
        <v>3642</v>
      </c>
      <c r="F944" s="4">
        <v>1462954</v>
      </c>
      <c r="G944" s="4"/>
      <c r="H944" s="4">
        <v>53258858060</v>
      </c>
      <c r="I944" s="4"/>
      <c r="J944" s="4">
        <v>-10</v>
      </c>
      <c r="K944" s="4">
        <v>-0.2738225629791895</v>
      </c>
      <c r="L944" s="4">
        <v>1052238</v>
      </c>
      <c r="M944" s="4">
        <v>-8164</v>
      </c>
      <c r="N944" s="4">
        <v>-0.29020423807698376</v>
      </c>
      <c r="O944" s="4">
        <v>3652.6</v>
      </c>
      <c r="P944" s="4">
        <v>3693.862089137609</v>
      </c>
      <c r="Q944" s="4">
        <v>3611.3379108623908</v>
      </c>
      <c r="R944" s="4">
        <v>23.07692307692308</v>
      </c>
      <c r="S944" s="4">
        <v>18.803418803418808</v>
      </c>
      <c r="T944" s="4">
        <v>20.654666006613443</v>
      </c>
      <c r="U944" s="4">
        <v>21.956968396131323</v>
      </c>
      <c r="V944" s="4">
        <v>3640.5957137764303</v>
      </c>
      <c r="W944" s="4">
        <v>51.62045484434438</v>
      </c>
      <c r="X944" s="4">
        <v>50.010522372855867</v>
      </c>
      <c r="Y944" s="4">
        <v>54.840319787321405</v>
      </c>
      <c r="Z944" s="4">
        <v>51.494952383938205</v>
      </c>
      <c r="AA944" s="4">
        <v>3652.6</v>
      </c>
      <c r="AB944" s="4">
        <v>11.593400548837053</v>
      </c>
      <c r="AC944" s="4">
        <v>16.736486400236682</v>
      </c>
      <c r="AD944" s="4">
        <v>-10.286171702799258</v>
      </c>
    </row>
    <row r="945" spans="1:30" x14ac:dyDescent="0.3">
      <c r="A945" s="3">
        <v>41228</v>
      </c>
      <c r="B945" s="4">
        <v>3635</v>
      </c>
      <c r="C945" s="4">
        <v>3661</v>
      </c>
      <c r="D945" s="4">
        <v>3633</v>
      </c>
      <c r="E945" s="4">
        <v>3644</v>
      </c>
      <c r="F945" s="4">
        <v>1467342</v>
      </c>
      <c r="G945" s="4"/>
      <c r="H945" s="4">
        <v>53543463820</v>
      </c>
      <c r="I945" s="4"/>
      <c r="J945" s="4">
        <v>4</v>
      </c>
      <c r="K945" s="4">
        <v>0.10989010989010989</v>
      </c>
      <c r="L945" s="4">
        <v>1057280</v>
      </c>
      <c r="M945" s="4">
        <v>5042</v>
      </c>
      <c r="N945" s="4">
        <v>-0.2327173169062286</v>
      </c>
      <c r="O945" s="4">
        <v>3652.5</v>
      </c>
      <c r="P945" s="4">
        <v>3693.8352150109322</v>
      </c>
      <c r="Q945" s="4">
        <v>3611.1647849890678</v>
      </c>
      <c r="R945" s="4">
        <v>21.878335112059766</v>
      </c>
      <c r="S945" s="4">
        <v>18.783351120597651</v>
      </c>
      <c r="T945" s="4">
        <v>19.4695868687784</v>
      </c>
      <c r="U945" s="4">
        <v>21.205275362975591</v>
      </c>
      <c r="V945" s="4">
        <v>3640.9199315120086</v>
      </c>
      <c r="W945" s="4">
        <v>54.493957848036814</v>
      </c>
      <c r="X945" s="4">
        <v>51.505000864582847</v>
      </c>
      <c r="Y945" s="4">
        <v>60.471871814944748</v>
      </c>
      <c r="Z945" s="4">
        <v>51.711316060978682</v>
      </c>
      <c r="AA945" s="4">
        <v>3652.5</v>
      </c>
      <c r="AB945" s="4">
        <v>10.551757555090262</v>
      </c>
      <c r="AC945" s="4">
        <v>16.147464605460833</v>
      </c>
      <c r="AD945" s="4">
        <v>-11.191414100741142</v>
      </c>
    </row>
    <row r="946" spans="1:30" x14ac:dyDescent="0.3">
      <c r="A946" s="3">
        <v>41229</v>
      </c>
      <c r="B946" s="4">
        <v>3643</v>
      </c>
      <c r="C946" s="4">
        <v>3658</v>
      </c>
      <c r="D946" s="4">
        <v>3635</v>
      </c>
      <c r="E946" s="4">
        <v>3643</v>
      </c>
      <c r="F946" s="4">
        <v>1045096</v>
      </c>
      <c r="G946" s="4"/>
      <c r="H946" s="4">
        <v>38118204460</v>
      </c>
      <c r="I946" s="4"/>
      <c r="J946" s="4">
        <v>-6</v>
      </c>
      <c r="K946" s="4">
        <v>-0.1644286105782406</v>
      </c>
      <c r="L946" s="4">
        <v>1002998</v>
      </c>
      <c r="M946" s="4">
        <v>-54282</v>
      </c>
      <c r="N946" s="4">
        <v>-0.25873044121068922</v>
      </c>
      <c r="O946" s="4">
        <v>3652.45</v>
      </c>
      <c r="P946" s="4">
        <v>3693.8286176666161</v>
      </c>
      <c r="Q946" s="4">
        <v>3611.0713823333836</v>
      </c>
      <c r="R946" s="4">
        <v>21.995708154506438</v>
      </c>
      <c r="S946" s="4">
        <v>17.274678111587985</v>
      </c>
      <c r="T946" s="4">
        <v>19.40602719697743</v>
      </c>
      <c r="U946" s="4">
        <v>21.210184612440745</v>
      </c>
      <c r="V946" s="4">
        <v>3641.1180332727699</v>
      </c>
      <c r="W946" s="4">
        <v>56.008020091462299</v>
      </c>
      <c r="X946" s="4">
        <v>53.006007273542671</v>
      </c>
      <c r="Y946" s="4">
        <v>62.012045727301555</v>
      </c>
      <c r="Z946" s="4">
        <v>51.590197414997682</v>
      </c>
      <c r="AA946" s="4">
        <v>3652.45</v>
      </c>
      <c r="AB946" s="4">
        <v>9.5356354653445123</v>
      </c>
      <c r="AC946" s="4">
        <v>15.517766592116422</v>
      </c>
      <c r="AD946" s="4">
        <v>-11.964262253543819</v>
      </c>
    </row>
    <row r="947" spans="1:30" x14ac:dyDescent="0.3">
      <c r="A947" s="3">
        <v>41232</v>
      </c>
      <c r="B947" s="4">
        <v>3637</v>
      </c>
      <c r="C947" s="4">
        <v>3639</v>
      </c>
      <c r="D947" s="4">
        <v>3542</v>
      </c>
      <c r="E947" s="4">
        <v>3544</v>
      </c>
      <c r="F947" s="4">
        <v>3246954</v>
      </c>
      <c r="G947" s="4"/>
      <c r="H947" s="4">
        <v>115953422420</v>
      </c>
      <c r="I947" s="4"/>
      <c r="J947" s="4">
        <v>-103</v>
      </c>
      <c r="K947" s="4">
        <v>-2.8242391006306553</v>
      </c>
      <c r="L947" s="4">
        <v>1409880</v>
      </c>
      <c r="M947" s="4">
        <v>406882</v>
      </c>
      <c r="N947" s="4">
        <v>-2.7895877334942485</v>
      </c>
      <c r="O947" s="4">
        <v>3645.7</v>
      </c>
      <c r="P947" s="4">
        <v>3706.8656766495719</v>
      </c>
      <c r="Q947" s="4">
        <v>3584.5343233504277</v>
      </c>
      <c r="R947" s="4">
        <v>17.922606924643585</v>
      </c>
      <c r="S947" s="4">
        <v>25.865580448065174</v>
      </c>
      <c r="T947" s="4">
        <v>19.397923414077091</v>
      </c>
      <c r="U947" s="4">
        <v>21.38589520675599</v>
      </c>
      <c r="V947" s="4">
        <v>3631.8686967706017</v>
      </c>
      <c r="W947" s="4">
        <v>37.832507221468695</v>
      </c>
      <c r="X947" s="4">
        <v>47.948173922851346</v>
      </c>
      <c r="Y947" s="4">
        <v>17.601173818703401</v>
      </c>
      <c r="Z947" s="4">
        <v>41.468462872217707</v>
      </c>
      <c r="AA947" s="4">
        <v>3645.7</v>
      </c>
      <c r="AB947" s="4">
        <v>0.73342430710727058</v>
      </c>
      <c r="AC947" s="4">
        <v>14.109733993544122</v>
      </c>
      <c r="AD947" s="4">
        <v>-26.752619372873703</v>
      </c>
    </row>
    <row r="948" spans="1:30" x14ac:dyDescent="0.3">
      <c r="A948" s="3">
        <v>41233</v>
      </c>
      <c r="B948" s="4">
        <v>3555</v>
      </c>
      <c r="C948" s="4">
        <v>3565</v>
      </c>
      <c r="D948" s="4">
        <v>3539</v>
      </c>
      <c r="E948" s="4">
        <v>3552</v>
      </c>
      <c r="F948" s="4">
        <v>1898612</v>
      </c>
      <c r="G948" s="4"/>
      <c r="H948" s="4">
        <v>67440666880</v>
      </c>
      <c r="I948" s="4"/>
      <c r="J948" s="4">
        <v>-19</v>
      </c>
      <c r="K948" s="4">
        <v>-0.53206384766171944</v>
      </c>
      <c r="L948" s="4">
        <v>1344640</v>
      </c>
      <c r="M948" s="4">
        <v>-65240</v>
      </c>
      <c r="N948" s="4">
        <v>-2.425624261736675</v>
      </c>
      <c r="O948" s="4">
        <v>3640.3</v>
      </c>
      <c r="P948" s="4">
        <v>3713.3728403717828</v>
      </c>
      <c r="Q948" s="4">
        <v>3567.2271596282176</v>
      </c>
      <c r="R948" s="4">
        <v>12.021857923497267</v>
      </c>
      <c r="S948" s="4">
        <v>28.087431693989068</v>
      </c>
      <c r="T948" s="4">
        <v>20.264914137695261</v>
      </c>
      <c r="U948" s="4">
        <v>22.249326570093395</v>
      </c>
      <c r="V948" s="4">
        <v>3624.2621542210204</v>
      </c>
      <c r="W948" s="4">
        <v>28.361768099336619</v>
      </c>
      <c r="X948" s="4">
        <v>41.419371981679767</v>
      </c>
      <c r="Y948" s="4">
        <v>2.2465603346503258</v>
      </c>
      <c r="Z948" s="4">
        <v>42.429236186491018</v>
      </c>
      <c r="AA948" s="4">
        <v>3640.3</v>
      </c>
      <c r="AB948" s="4">
        <v>-5.5330764499976794</v>
      </c>
      <c r="AC948" s="4">
        <v>12.238990141778237</v>
      </c>
      <c r="AD948" s="4">
        <v>-35.544133183551835</v>
      </c>
    </row>
    <row r="949" spans="1:30" x14ac:dyDescent="0.3">
      <c r="A949" s="3">
        <v>41234</v>
      </c>
      <c r="B949" s="4">
        <v>3555</v>
      </c>
      <c r="C949" s="4">
        <v>3579</v>
      </c>
      <c r="D949" s="4">
        <v>3551</v>
      </c>
      <c r="E949" s="4">
        <v>3570</v>
      </c>
      <c r="F949" s="4">
        <v>1448990</v>
      </c>
      <c r="G949" s="4"/>
      <c r="H949" s="4">
        <v>51654134560</v>
      </c>
      <c r="I949" s="4"/>
      <c r="J949" s="4">
        <v>18</v>
      </c>
      <c r="K949" s="4">
        <v>0.5067567567567568</v>
      </c>
      <c r="L949" s="4">
        <v>1254238</v>
      </c>
      <c r="M949" s="4">
        <v>-90402</v>
      </c>
      <c r="N949" s="4">
        <v>-1.7773620205799787</v>
      </c>
      <c r="O949" s="4">
        <v>3634.6</v>
      </c>
      <c r="P949" s="4">
        <v>3710.8637528580912</v>
      </c>
      <c r="Q949" s="4">
        <v>3558.3362471419086</v>
      </c>
      <c r="R949" s="4">
        <v>13.823857302118173</v>
      </c>
      <c r="S949" s="4">
        <v>27.982162764771463</v>
      </c>
      <c r="T949" s="4">
        <v>21.100689331493705</v>
      </c>
      <c r="U949" s="4">
        <v>23.076084249274281</v>
      </c>
      <c r="V949" s="4">
        <v>3619.0943300094941</v>
      </c>
      <c r="W949" s="4">
        <v>26.395768104871753</v>
      </c>
      <c r="X949" s="4">
        <v>36.411504022743763</v>
      </c>
      <c r="Y949" s="4">
        <v>6.3642962691277347</v>
      </c>
      <c r="Z949" s="4">
        <v>44.583643829735145</v>
      </c>
      <c r="AA949" s="4">
        <v>3634.6</v>
      </c>
      <c r="AB949" s="4">
        <v>-8.9437756021457062</v>
      </c>
      <c r="AC949" s="4">
        <v>10.221583880452147</v>
      </c>
      <c r="AD949" s="4">
        <v>-38.330718965195707</v>
      </c>
    </row>
    <row r="950" spans="1:30" x14ac:dyDescent="0.3">
      <c r="A950" s="3">
        <v>41235</v>
      </c>
      <c r="B950" s="4">
        <v>3568</v>
      </c>
      <c r="C950" s="4">
        <v>3571</v>
      </c>
      <c r="D950" s="4">
        <v>3533</v>
      </c>
      <c r="E950" s="4">
        <v>3564</v>
      </c>
      <c r="F950" s="4">
        <v>2306830</v>
      </c>
      <c r="G950" s="4"/>
      <c r="H950" s="4">
        <v>82033630600</v>
      </c>
      <c r="I950" s="4"/>
      <c r="J950" s="4">
        <v>0</v>
      </c>
      <c r="K950" s="4">
        <v>0</v>
      </c>
      <c r="L950" s="4">
        <v>1259764</v>
      </c>
      <c r="M950" s="4">
        <v>5526</v>
      </c>
      <c r="N950" s="4">
        <v>-1.7870675282803068</v>
      </c>
      <c r="O950" s="4">
        <v>3628.85</v>
      </c>
      <c r="P950" s="4">
        <v>3708.1375147800709</v>
      </c>
      <c r="Q950" s="4">
        <v>3549.5624852199289</v>
      </c>
      <c r="R950" s="4">
        <v>13.370786516853933</v>
      </c>
      <c r="S950" s="4">
        <v>30.224719101123593</v>
      </c>
      <c r="T950" s="4">
        <v>21.083082770085888</v>
      </c>
      <c r="U950" s="4">
        <v>23.87661492182162</v>
      </c>
      <c r="V950" s="4">
        <v>3613.847250960971</v>
      </c>
      <c r="W950" s="4">
        <v>24.773104662507095</v>
      </c>
      <c r="X950" s="4">
        <v>32.532037569331543</v>
      </c>
      <c r="Y950" s="4">
        <v>9.2552388488581983</v>
      </c>
      <c r="Z950" s="4">
        <v>44.005825647819421</v>
      </c>
      <c r="AA950" s="4">
        <v>3628.85</v>
      </c>
      <c r="AB950" s="4">
        <v>-11.992684902521887</v>
      </c>
      <c r="AC950" s="4">
        <v>8.1059392344546204</v>
      </c>
      <c r="AD950" s="4">
        <v>-40.197248273953015</v>
      </c>
    </row>
    <row r="951" spans="1:30" x14ac:dyDescent="0.3">
      <c r="A951" s="3">
        <v>41236</v>
      </c>
      <c r="B951" s="4">
        <v>3557</v>
      </c>
      <c r="C951" s="4">
        <v>3577</v>
      </c>
      <c r="D951" s="4">
        <v>3552</v>
      </c>
      <c r="E951" s="4">
        <v>3571</v>
      </c>
      <c r="F951" s="4">
        <v>1350758</v>
      </c>
      <c r="G951" s="4"/>
      <c r="H951" s="4">
        <v>48171750620</v>
      </c>
      <c r="I951" s="4"/>
      <c r="J951" s="4">
        <v>15</v>
      </c>
      <c r="K951" s="4">
        <v>0.42182227221597302</v>
      </c>
      <c r="L951" s="4">
        <v>1194220</v>
      </c>
      <c r="M951" s="4">
        <v>-65544</v>
      </c>
      <c r="N951" s="4">
        <v>-1.4420754847167598</v>
      </c>
      <c r="O951" s="4">
        <v>3623.25</v>
      </c>
      <c r="P951" s="4">
        <v>3702.2686686802554</v>
      </c>
      <c r="Q951" s="4">
        <v>3544.2313313197446</v>
      </c>
      <c r="R951" s="4">
        <v>13.940092165898617</v>
      </c>
      <c r="S951" s="4">
        <v>30.990783410138249</v>
      </c>
      <c r="T951" s="4">
        <v>20.475964933459853</v>
      </c>
      <c r="U951" s="4">
        <v>24.587845638670316</v>
      </c>
      <c r="V951" s="4">
        <v>3609.7665603932596</v>
      </c>
      <c r="W951" s="4">
        <v>25.761145200795482</v>
      </c>
      <c r="X951" s="4">
        <v>30.275073446486189</v>
      </c>
      <c r="Y951" s="4">
        <v>16.733288709414069</v>
      </c>
      <c r="Z951" s="4">
        <v>44.883076493462035</v>
      </c>
      <c r="AA951" s="4">
        <v>3623.25</v>
      </c>
      <c r="AB951" s="4">
        <v>-13.686358173158169</v>
      </c>
      <c r="AC951" s="4">
        <v>6.0304823384914972</v>
      </c>
      <c r="AD951" s="4">
        <v>-39.433681023299329</v>
      </c>
    </row>
    <row r="952" spans="1:30" x14ac:dyDescent="0.3">
      <c r="A952" s="3">
        <v>41239</v>
      </c>
      <c r="B952" s="4">
        <v>3560</v>
      </c>
      <c r="C952" s="4">
        <v>3567</v>
      </c>
      <c r="D952" s="4">
        <v>3543</v>
      </c>
      <c r="E952" s="4">
        <v>3553</v>
      </c>
      <c r="F952" s="4">
        <v>1309970</v>
      </c>
      <c r="G952" s="4"/>
      <c r="H952" s="4">
        <v>46604904020</v>
      </c>
      <c r="I952" s="4"/>
      <c r="J952" s="4">
        <v>-13</v>
      </c>
      <c r="K952" s="4">
        <v>-0.36455412226584405</v>
      </c>
      <c r="L952" s="4">
        <v>1214056</v>
      </c>
      <c r="M952" s="4">
        <v>19836</v>
      </c>
      <c r="N952" s="4">
        <v>-1.8494730590201471</v>
      </c>
      <c r="O952" s="4">
        <v>3619.95</v>
      </c>
      <c r="P952" s="4">
        <v>3704.7072415785224</v>
      </c>
      <c r="Q952" s="4">
        <v>3535.1927584214773</v>
      </c>
      <c r="R952" s="4">
        <v>14.828431372549019</v>
      </c>
      <c r="S952" s="4">
        <v>29.28921568627451</v>
      </c>
      <c r="T952" s="4">
        <v>20.429354763968327</v>
      </c>
      <c r="U952" s="4">
        <v>25.355869906817009</v>
      </c>
      <c r="V952" s="4">
        <v>3604.3602213081876</v>
      </c>
      <c r="W952" s="4">
        <v>22.382430133863654</v>
      </c>
      <c r="X952" s="4">
        <v>27.644192342278675</v>
      </c>
      <c r="Y952" s="4">
        <v>11.858905717033615</v>
      </c>
      <c r="Z952" s="4">
        <v>43.057175006408229</v>
      </c>
      <c r="AA952" s="4">
        <v>3619.95</v>
      </c>
      <c r="AB952" s="4">
        <v>-16.293237708008292</v>
      </c>
      <c r="AC952" s="4">
        <v>3.9044137626343742</v>
      </c>
      <c r="AD952" s="4">
        <v>-40.39530294128533</v>
      </c>
    </row>
    <row r="953" spans="1:30" x14ac:dyDescent="0.3">
      <c r="A953" s="3">
        <v>41240</v>
      </c>
      <c r="B953" s="4">
        <v>3551</v>
      </c>
      <c r="C953" s="4">
        <v>3555</v>
      </c>
      <c r="D953" s="4">
        <v>3521</v>
      </c>
      <c r="E953" s="4">
        <v>3537</v>
      </c>
      <c r="F953" s="4">
        <v>2012380</v>
      </c>
      <c r="G953" s="4"/>
      <c r="H953" s="4">
        <v>71180820500</v>
      </c>
      <c r="I953" s="4"/>
      <c r="J953" s="4">
        <v>-20</v>
      </c>
      <c r="K953" s="4">
        <v>-0.56227157717177401</v>
      </c>
      <c r="L953" s="4">
        <v>1255278</v>
      </c>
      <c r="M953" s="4">
        <v>41222</v>
      </c>
      <c r="N953" s="4">
        <v>-2.1685014106322975</v>
      </c>
      <c r="O953" s="4">
        <v>3615.4</v>
      </c>
      <c r="P953" s="4">
        <v>3707.4008695611083</v>
      </c>
      <c r="Q953" s="4">
        <v>3523.3991304388919</v>
      </c>
      <c r="R953" s="4">
        <v>14.792176039119804</v>
      </c>
      <c r="S953" s="4">
        <v>30.929095354523227</v>
      </c>
      <c r="T953" s="4">
        <v>20.787810646321269</v>
      </c>
      <c r="U953" s="4">
        <v>26.131892482019197</v>
      </c>
      <c r="V953" s="4">
        <v>3597.944962135979</v>
      </c>
      <c r="W953" s="4">
        <v>18.731143898766245</v>
      </c>
      <c r="X953" s="4">
        <v>24.673176194441197</v>
      </c>
      <c r="Y953" s="4">
        <v>6.8470793074163367</v>
      </c>
      <c r="Z953" s="4">
        <v>41.478328734272985</v>
      </c>
      <c r="AA953" s="4">
        <v>3615.4</v>
      </c>
      <c r="AB953" s="4">
        <v>-19.426340047756639</v>
      </c>
      <c r="AC953" s="4">
        <v>1.6824372092638011</v>
      </c>
      <c r="AD953" s="4">
        <v>-42.217554514040884</v>
      </c>
    </row>
    <row r="954" spans="1:30" x14ac:dyDescent="0.3">
      <c r="A954" s="3">
        <v>41241</v>
      </c>
      <c r="B954" s="4">
        <v>3530</v>
      </c>
      <c r="C954" s="4">
        <v>3541</v>
      </c>
      <c r="D954" s="4">
        <v>3524</v>
      </c>
      <c r="E954" s="4">
        <v>3525</v>
      </c>
      <c r="F954" s="4">
        <v>1196026</v>
      </c>
      <c r="G954" s="4"/>
      <c r="H954" s="4">
        <v>42240229700</v>
      </c>
      <c r="I954" s="4"/>
      <c r="J954" s="4">
        <v>-12</v>
      </c>
      <c r="K954" s="4">
        <v>-0.33927056827820185</v>
      </c>
      <c r="L954" s="4">
        <v>1279238</v>
      </c>
      <c r="M954" s="4">
        <v>23960</v>
      </c>
      <c r="N954" s="4">
        <v>-2.353218188617566</v>
      </c>
      <c r="O954" s="4">
        <v>3609.95</v>
      </c>
      <c r="P954" s="4">
        <v>3709.5019462391365</v>
      </c>
      <c r="Q954" s="4">
        <v>3510.3980537608631</v>
      </c>
      <c r="R954" s="4">
        <v>15.374841168996186</v>
      </c>
      <c r="S954" s="4">
        <v>29.733163913595934</v>
      </c>
      <c r="T954" s="4">
        <v>20.871423434159411</v>
      </c>
      <c r="U954" s="4">
        <v>26.532062734302126</v>
      </c>
      <c r="V954" s="4">
        <v>3590.9978228849332</v>
      </c>
      <c r="W954" s="4">
        <v>13.460665275576524</v>
      </c>
      <c r="X954" s="4">
        <v>20.935672554819639</v>
      </c>
      <c r="Y954" s="4">
        <v>-1.489349282909707</v>
      </c>
      <c r="Z954" s="4">
        <v>40.311359473065487</v>
      </c>
      <c r="AA954" s="4">
        <v>3609.95</v>
      </c>
      <c r="AB954" s="4">
        <v>-22.616932022799574</v>
      </c>
      <c r="AC954" s="4">
        <v>-0.63178843188509182</v>
      </c>
      <c r="AD954" s="4">
        <v>-43.970287181828965</v>
      </c>
    </row>
    <row r="955" spans="1:30" x14ac:dyDescent="0.3">
      <c r="A955" s="3">
        <v>41242</v>
      </c>
      <c r="B955" s="4">
        <v>3520</v>
      </c>
      <c r="C955" s="4">
        <v>3521</v>
      </c>
      <c r="D955" s="4">
        <v>3467</v>
      </c>
      <c r="E955" s="4">
        <v>3468</v>
      </c>
      <c r="F955" s="4">
        <v>2321780</v>
      </c>
      <c r="G955" s="4"/>
      <c r="H955" s="4">
        <v>81232927980</v>
      </c>
      <c r="I955" s="4"/>
      <c r="J955" s="4">
        <v>-63</v>
      </c>
      <c r="K955" s="4">
        <v>-1.7841971112999149</v>
      </c>
      <c r="L955" s="4">
        <v>1448140</v>
      </c>
      <c r="M955" s="4">
        <v>168902</v>
      </c>
      <c r="N955" s="4">
        <v>-3.6506084347391257</v>
      </c>
      <c r="O955" s="4">
        <v>3599.4</v>
      </c>
      <c r="P955" s="4">
        <v>3711.3899995535317</v>
      </c>
      <c r="Q955" s="4">
        <v>3487.4100004464685</v>
      </c>
      <c r="R955" s="4">
        <v>8.8235294117647065</v>
      </c>
      <c r="S955" s="4">
        <v>37.212276214833764</v>
      </c>
      <c r="T955" s="4">
        <v>22.598649107037254</v>
      </c>
      <c r="U955" s="4">
        <v>27.521847407072553</v>
      </c>
      <c r="V955" s="4">
        <v>3579.2837445149394</v>
      </c>
      <c r="W955" s="4">
        <v>9.1675752999967521</v>
      </c>
      <c r="X955" s="4">
        <v>17.012973469878677</v>
      </c>
      <c r="Y955" s="4">
        <v>-6.5232210397670976</v>
      </c>
      <c r="Z955" s="4">
        <v>35.340004523574791</v>
      </c>
      <c r="AA955" s="4">
        <v>3599.4</v>
      </c>
      <c r="AB955" s="4">
        <v>-29.405949302130921</v>
      </c>
      <c r="AC955" s="4">
        <v>-3.3721847052418377</v>
      </c>
      <c r="AD955" s="4">
        <v>-52.067529193778164</v>
      </c>
    </row>
    <row r="956" spans="1:30" x14ac:dyDescent="0.3">
      <c r="A956" s="3">
        <v>41243</v>
      </c>
      <c r="B956" s="4">
        <v>3476</v>
      </c>
      <c r="C956" s="4">
        <v>3495</v>
      </c>
      <c r="D956" s="4">
        <v>3464</v>
      </c>
      <c r="E956" s="4">
        <v>3495</v>
      </c>
      <c r="F956" s="4">
        <v>2288480</v>
      </c>
      <c r="G956" s="4"/>
      <c r="H956" s="4">
        <v>79621512600</v>
      </c>
      <c r="I956" s="4"/>
      <c r="J956" s="4">
        <v>-3</v>
      </c>
      <c r="K956" s="4">
        <v>-8.5763293310463118E-2</v>
      </c>
      <c r="L956" s="4">
        <v>1352618</v>
      </c>
      <c r="M956" s="4">
        <v>-95522</v>
      </c>
      <c r="N956" s="4">
        <v>-2.6557299427632381</v>
      </c>
      <c r="O956" s="4">
        <v>3590.35</v>
      </c>
      <c r="P956" s="4">
        <v>3705.330476603639</v>
      </c>
      <c r="Q956" s="4">
        <v>3475.3695233963608</v>
      </c>
      <c r="R956" s="4">
        <v>8.1606217616580317</v>
      </c>
      <c r="S956" s="4">
        <v>38.082901554404138</v>
      </c>
      <c r="T956" s="4">
        <v>24.433125228774291</v>
      </c>
      <c r="U956" s="4">
        <v>28.587612471999847</v>
      </c>
      <c r="V956" s="4">
        <v>3571.2567212278027</v>
      </c>
      <c r="W956" s="4">
        <v>15.097224113041312</v>
      </c>
      <c r="X956" s="4">
        <v>16.374390350932888</v>
      </c>
      <c r="Y956" s="4">
        <v>12.542891637258158</v>
      </c>
      <c r="Z956" s="4">
        <v>39.085695305925192</v>
      </c>
      <c r="AA956" s="4">
        <v>3590.35</v>
      </c>
      <c r="AB956" s="4">
        <v>-32.236023246882269</v>
      </c>
      <c r="AC956" s="4">
        <v>-6.1211217092075927</v>
      </c>
      <c r="AD956" s="4">
        <v>-52.229803075349352</v>
      </c>
    </row>
    <row r="957" spans="1:30" x14ac:dyDescent="0.3">
      <c r="A957" s="3">
        <v>41246</v>
      </c>
      <c r="B957" s="4">
        <v>3483</v>
      </c>
      <c r="C957" s="4">
        <v>3568</v>
      </c>
      <c r="D957" s="4">
        <v>3482</v>
      </c>
      <c r="E957" s="4">
        <v>3551</v>
      </c>
      <c r="F957" s="4">
        <v>2248004</v>
      </c>
      <c r="G957" s="4"/>
      <c r="H957" s="4">
        <v>79555732460</v>
      </c>
      <c r="I957" s="4"/>
      <c r="J957" s="4">
        <v>72</v>
      </c>
      <c r="K957" s="4">
        <v>2.0695602184535788</v>
      </c>
      <c r="L957" s="4">
        <v>1257752</v>
      </c>
      <c r="M957" s="4">
        <v>-94866</v>
      </c>
      <c r="N957" s="4">
        <v>-0.97187556646262141</v>
      </c>
      <c r="O957" s="4">
        <v>3585.85</v>
      </c>
      <c r="P957" s="4">
        <v>3699.5870212375899</v>
      </c>
      <c r="Q957" s="4">
        <v>3472.11297876241</v>
      </c>
      <c r="R957" s="4">
        <v>17.021276595744681</v>
      </c>
      <c r="S957" s="4">
        <v>32.165206508135164</v>
      </c>
      <c r="T957" s="4">
        <v>25.633396942183463</v>
      </c>
      <c r="U957" s="4">
        <v>28.508984225432677</v>
      </c>
      <c r="V957" s="4">
        <v>3569.3275096822977</v>
      </c>
      <c r="W957" s="4">
        <v>35.282207379708701</v>
      </c>
      <c r="X957" s="4">
        <v>22.676996027191493</v>
      </c>
      <c r="Y957" s="4">
        <v>60.492630084743126</v>
      </c>
      <c r="Z957" s="4">
        <v>45.924741177808144</v>
      </c>
      <c r="AA957" s="4">
        <v>3585.85</v>
      </c>
      <c r="AB957" s="4">
        <v>-29.618719092520678</v>
      </c>
      <c r="AC957" s="4">
        <v>-8.3589881266659827</v>
      </c>
      <c r="AD957" s="4">
        <v>-42.519461931709387</v>
      </c>
    </row>
    <row r="958" spans="1:30" x14ac:dyDescent="0.3">
      <c r="A958" s="3">
        <v>41247</v>
      </c>
      <c r="B958" s="4">
        <v>3546</v>
      </c>
      <c r="C958" s="4">
        <v>3569</v>
      </c>
      <c r="D958" s="4">
        <v>3536</v>
      </c>
      <c r="E958" s="4">
        <v>3562</v>
      </c>
      <c r="F958" s="4">
        <v>1566298</v>
      </c>
      <c r="G958" s="4"/>
      <c r="H958" s="4">
        <v>55632717480</v>
      </c>
      <c r="I958" s="4"/>
      <c r="J958" s="4">
        <v>24</v>
      </c>
      <c r="K958" s="4">
        <v>0.67834934991520635</v>
      </c>
      <c r="L958" s="4">
        <v>1226182</v>
      </c>
      <c r="M958" s="4">
        <v>-31570</v>
      </c>
      <c r="N958" s="4">
        <v>-0.55418289431438805</v>
      </c>
      <c r="O958" s="4">
        <v>3581.85</v>
      </c>
      <c r="P958" s="4">
        <v>3693.0044421064672</v>
      </c>
      <c r="Q958" s="4">
        <v>3470.6955578935326</v>
      </c>
      <c r="R958" s="4">
        <v>17.232704402515722</v>
      </c>
      <c r="S958" s="4">
        <v>32.327044025157228</v>
      </c>
      <c r="T958" s="4">
        <v>27.008175800456183</v>
      </c>
      <c r="U958" s="4">
        <v>28.127775640669711</v>
      </c>
      <c r="V958" s="4">
        <v>3568.629651617317</v>
      </c>
      <c r="W958" s="4">
        <v>52.43002615874385</v>
      </c>
      <c r="X958" s="4">
        <v>32.594672737708947</v>
      </c>
      <c r="Y958" s="4">
        <v>92.100733000813648</v>
      </c>
      <c r="Z958" s="4">
        <v>47.15158490232789</v>
      </c>
      <c r="AA958" s="4">
        <v>3581.85</v>
      </c>
      <c r="AB958" s="4">
        <v>-26.353096531781375</v>
      </c>
      <c r="AC958" s="4">
        <v>-10.072712736676973</v>
      </c>
      <c r="AD958" s="4">
        <v>-32.560767590208805</v>
      </c>
    </row>
    <row r="959" spans="1:30" x14ac:dyDescent="0.3">
      <c r="A959" s="3">
        <v>41248</v>
      </c>
      <c r="B959" s="4">
        <v>3565</v>
      </c>
      <c r="C959" s="4">
        <v>3632</v>
      </c>
      <c r="D959" s="4">
        <v>3554</v>
      </c>
      <c r="E959" s="4">
        <v>3619</v>
      </c>
      <c r="F959" s="4">
        <v>2635092</v>
      </c>
      <c r="G959" s="4"/>
      <c r="H959" s="4">
        <v>94920497420</v>
      </c>
      <c r="I959" s="4"/>
      <c r="J959" s="4">
        <v>68</v>
      </c>
      <c r="K959" s="4">
        <v>1.9149535342157138</v>
      </c>
      <c r="L959" s="4">
        <v>1240148</v>
      </c>
      <c r="M959" s="4">
        <v>13966</v>
      </c>
      <c r="N959" s="4">
        <v>1.0583340314428553</v>
      </c>
      <c r="O959" s="4">
        <v>3581.1</v>
      </c>
      <c r="P959" s="4">
        <v>3691.0325247595088</v>
      </c>
      <c r="Q959" s="4">
        <v>3471.1674752404911</v>
      </c>
      <c r="R959" s="4">
        <v>23.809523809523807</v>
      </c>
      <c r="S959" s="4">
        <v>30.595238095238091</v>
      </c>
      <c r="T959" s="4">
        <v>27.548275966006134</v>
      </c>
      <c r="U959" s="4">
        <v>27.072188518312764</v>
      </c>
      <c r="V959" s="4">
        <v>3573.4268276537632</v>
      </c>
      <c r="W959" s="4">
        <v>65.707319026464162</v>
      </c>
      <c r="X959" s="4">
        <v>43.632221500627359</v>
      </c>
      <c r="Y959" s="4">
        <v>109.85751407813775</v>
      </c>
      <c r="Z959" s="4">
        <v>52.971424657817579</v>
      </c>
      <c r="AA959" s="4">
        <v>3581.1</v>
      </c>
      <c r="AB959" s="4">
        <v>-18.947231602064676</v>
      </c>
      <c r="AC959" s="4">
        <v>-10.91790500957104</v>
      </c>
      <c r="AD959" s="4">
        <v>-16.058653184987271</v>
      </c>
    </row>
    <row r="960" spans="1:30" x14ac:dyDescent="0.3">
      <c r="A960" s="3">
        <v>41249</v>
      </c>
      <c r="B960" s="4">
        <v>3621</v>
      </c>
      <c r="C960" s="4">
        <v>3635</v>
      </c>
      <c r="D960" s="4">
        <v>3582</v>
      </c>
      <c r="E960" s="4">
        <v>3595</v>
      </c>
      <c r="F960" s="4">
        <v>2215104</v>
      </c>
      <c r="G960" s="4"/>
      <c r="H960" s="4">
        <v>79967741640</v>
      </c>
      <c r="I960" s="4"/>
      <c r="J960" s="4">
        <v>-7</v>
      </c>
      <c r="K960" s="4">
        <v>-0.19433647973348139</v>
      </c>
      <c r="L960" s="4">
        <v>1244484</v>
      </c>
      <c r="M960" s="4">
        <v>4336</v>
      </c>
      <c r="N960" s="4">
        <v>0.43302137169995808</v>
      </c>
      <c r="O960" s="4">
        <v>3579.5</v>
      </c>
      <c r="P960" s="4">
        <v>3687.6304767399088</v>
      </c>
      <c r="Q960" s="4">
        <v>3471.3695232600912</v>
      </c>
      <c r="R960" s="4">
        <v>23.910482921083627</v>
      </c>
      <c r="S960" s="4">
        <v>26.737338044758534</v>
      </c>
      <c r="T960" s="4">
        <v>27.755917162019422</v>
      </c>
      <c r="U960" s="4">
        <v>25.915627957348228</v>
      </c>
      <c r="V960" s="4">
        <v>3575.4814154962619</v>
      </c>
      <c r="W960" s="4">
        <v>69.340941729143751</v>
      </c>
      <c r="X960" s="4">
        <v>52.201794910132826</v>
      </c>
      <c r="Y960" s="4">
        <v>103.61923536716559</v>
      </c>
      <c r="Z960" s="4">
        <v>50.506308072911644</v>
      </c>
      <c r="AA960" s="4">
        <v>3579.5</v>
      </c>
      <c r="AB960" s="4">
        <v>-14.843522821209262</v>
      </c>
      <c r="AC960" s="4">
        <v>-11.291773372584204</v>
      </c>
      <c r="AD960" s="4">
        <v>-7.1034988972501161</v>
      </c>
    </row>
    <row r="961" spans="1:30" x14ac:dyDescent="0.3">
      <c r="A961" s="3">
        <v>41250</v>
      </c>
      <c r="B961" s="4">
        <v>3595</v>
      </c>
      <c r="C961" s="4">
        <v>3658</v>
      </c>
      <c r="D961" s="4">
        <v>3590</v>
      </c>
      <c r="E961" s="4">
        <v>3656</v>
      </c>
      <c r="F961" s="4">
        <v>2735394</v>
      </c>
      <c r="G961" s="4"/>
      <c r="H961" s="4">
        <v>99285417520</v>
      </c>
      <c r="I961" s="4"/>
      <c r="J961" s="4">
        <v>46</v>
      </c>
      <c r="K961" s="4">
        <v>1.2742382271468145</v>
      </c>
      <c r="L961" s="4">
        <v>1361540</v>
      </c>
      <c r="M961" s="4">
        <v>117056</v>
      </c>
      <c r="N961" s="4">
        <v>2.1143479596681791</v>
      </c>
      <c r="O961" s="4">
        <v>3580.3</v>
      </c>
      <c r="P961" s="4">
        <v>3690.4273807915183</v>
      </c>
      <c r="Q961" s="4">
        <v>3470.172619208482</v>
      </c>
      <c r="R961" s="4">
        <v>21.928817451205514</v>
      </c>
      <c r="S961" s="4">
        <v>26.061997703788748</v>
      </c>
      <c r="T961" s="4">
        <v>27.735989721039346</v>
      </c>
      <c r="U961" s="4">
        <v>25.01325527595608</v>
      </c>
      <c r="V961" s="4">
        <v>3583.1498521156659</v>
      </c>
      <c r="W961" s="4">
        <v>79.216985207745324</v>
      </c>
      <c r="X961" s="4">
        <v>61.20685834267033</v>
      </c>
      <c r="Y961" s="4">
        <v>115.23723893789531</v>
      </c>
      <c r="Z961" s="4">
        <v>55.986286068555238</v>
      </c>
      <c r="AA961" s="4">
        <v>3580.3</v>
      </c>
      <c r="AB961" s="4">
        <v>-6.5931125476481611</v>
      </c>
      <c r="AC961" s="4">
        <v>-10.844281865447439</v>
      </c>
      <c r="AD961" s="4">
        <v>8.5023386355985551</v>
      </c>
    </row>
    <row r="962" spans="1:30" x14ac:dyDescent="0.3">
      <c r="A962" s="3">
        <v>41253</v>
      </c>
      <c r="B962" s="4">
        <v>3666</v>
      </c>
      <c r="C962" s="4">
        <v>3707</v>
      </c>
      <c r="D962" s="4">
        <v>3664</v>
      </c>
      <c r="E962" s="4">
        <v>3679</v>
      </c>
      <c r="F962" s="4">
        <v>2309468</v>
      </c>
      <c r="G962" s="4"/>
      <c r="H962" s="4">
        <v>85049237440.000015</v>
      </c>
      <c r="I962" s="4"/>
      <c r="J962" s="4">
        <v>50</v>
      </c>
      <c r="K962" s="4">
        <v>1.3777900248002204</v>
      </c>
      <c r="L962" s="4">
        <v>1332976</v>
      </c>
      <c r="M962" s="4">
        <v>-28564</v>
      </c>
      <c r="N962" s="4">
        <v>2.7381002248006867</v>
      </c>
      <c r="O962" s="4">
        <v>3580.95</v>
      </c>
      <c r="P962" s="4">
        <v>3693.225509350882</v>
      </c>
      <c r="Q962" s="4">
        <v>3468.6744906491176</v>
      </c>
      <c r="R962" s="4">
        <v>27.283236994219656</v>
      </c>
      <c r="S962" s="4">
        <v>25.317919075144506</v>
      </c>
      <c r="T962" s="4">
        <v>26.908483098783318</v>
      </c>
      <c r="U962" s="4">
        <v>24.409065073635034</v>
      </c>
      <c r="V962" s="4">
        <v>3592.2784376284599</v>
      </c>
      <c r="W962" s="4">
        <v>82.303778890211561</v>
      </c>
      <c r="X962" s="4">
        <v>68.239165191850745</v>
      </c>
      <c r="Y962" s="4">
        <v>110.43300628693319</v>
      </c>
      <c r="Z962" s="4">
        <v>57.839024092228129</v>
      </c>
      <c r="AA962" s="4">
        <v>3580.95</v>
      </c>
      <c r="AB962" s="4">
        <v>1.7807771259131187</v>
      </c>
      <c r="AC962" s="4">
        <v>-9.641895294841671</v>
      </c>
      <c r="AD962" s="4">
        <v>22.845344841509579</v>
      </c>
    </row>
    <row r="963" spans="1:30" x14ac:dyDescent="0.3">
      <c r="A963" s="3">
        <v>41254</v>
      </c>
      <c r="B963" s="4">
        <v>3673</v>
      </c>
      <c r="C963" s="4">
        <v>3690</v>
      </c>
      <c r="D963" s="4">
        <v>3653</v>
      </c>
      <c r="E963" s="4">
        <v>3664</v>
      </c>
      <c r="F963" s="4">
        <v>2102290</v>
      </c>
      <c r="G963" s="4"/>
      <c r="H963" s="4">
        <v>77216137380</v>
      </c>
      <c r="I963" s="4"/>
      <c r="J963" s="4">
        <v>-18</v>
      </c>
      <c r="K963" s="4">
        <v>-0.48886474741988045</v>
      </c>
      <c r="L963" s="4">
        <v>1344042</v>
      </c>
      <c r="M963" s="4">
        <v>11066</v>
      </c>
      <c r="N963" s="4">
        <v>2.2977915514978973</v>
      </c>
      <c r="O963" s="4">
        <v>3581.7</v>
      </c>
      <c r="P963" s="4">
        <v>3695.9665305327853</v>
      </c>
      <c r="Q963" s="4">
        <v>3467.4334694672143</v>
      </c>
      <c r="R963" s="4">
        <v>27.033218785796109</v>
      </c>
      <c r="S963" s="4">
        <v>26.34593356242841</v>
      </c>
      <c r="T963" s="4">
        <v>25.885904259447621</v>
      </c>
      <c r="U963" s="4">
        <v>23.764861341892455</v>
      </c>
      <c r="V963" s="4">
        <v>3599.1090626162254</v>
      </c>
      <c r="W963" s="4">
        <v>82.304028176464769</v>
      </c>
      <c r="X963" s="4">
        <v>72.927452853388743</v>
      </c>
      <c r="Y963" s="4">
        <v>101.05717882261681</v>
      </c>
      <c r="Z963" s="4">
        <v>56.214543583495768</v>
      </c>
      <c r="AA963" s="4">
        <v>3581.7</v>
      </c>
      <c r="AB963" s="4">
        <v>7.1246419456442709</v>
      </c>
      <c r="AC963" s="4">
        <v>-8.0450822243192004</v>
      </c>
      <c r="AD963" s="4">
        <v>30.339448339926943</v>
      </c>
    </row>
    <row r="964" spans="1:30" x14ac:dyDescent="0.3">
      <c r="A964" s="3">
        <v>41255</v>
      </c>
      <c r="B964" s="4">
        <v>3664</v>
      </c>
      <c r="C964" s="4">
        <v>3703</v>
      </c>
      <c r="D964" s="4">
        <v>3655</v>
      </c>
      <c r="E964" s="4">
        <v>3691</v>
      </c>
      <c r="F964" s="4">
        <v>2896950</v>
      </c>
      <c r="G964" s="4"/>
      <c r="H964" s="4">
        <v>106717967580</v>
      </c>
      <c r="I964" s="4"/>
      <c r="J964" s="4">
        <v>19</v>
      </c>
      <c r="K964" s="4">
        <v>0.51742919389978215</v>
      </c>
      <c r="L964" s="4">
        <v>1477650</v>
      </c>
      <c r="M964" s="4">
        <v>133608</v>
      </c>
      <c r="N964" s="4">
        <v>2.9811810331598818</v>
      </c>
      <c r="O964" s="4">
        <v>3584.15</v>
      </c>
      <c r="P964" s="4">
        <v>3705.37256390623</v>
      </c>
      <c r="Q964" s="4">
        <v>3462.9274360937702</v>
      </c>
      <c r="R964" s="4">
        <v>27.946127946127948</v>
      </c>
      <c r="S964" s="4">
        <v>24.242424242424246</v>
      </c>
      <c r="T964" s="4">
        <v>25.730538887492393</v>
      </c>
      <c r="U964" s="4">
        <v>23.19260244705292</v>
      </c>
      <c r="V964" s="4">
        <v>3607.8605804622994</v>
      </c>
      <c r="W964" s="4">
        <v>86.007898071003936</v>
      </c>
      <c r="X964" s="4">
        <v>77.287601259260484</v>
      </c>
      <c r="Y964" s="4">
        <v>103.44849169449085</v>
      </c>
      <c r="Z964" s="4">
        <v>58.426898857402833</v>
      </c>
      <c r="AA964" s="4">
        <v>3584.15</v>
      </c>
      <c r="AB964" s="4">
        <v>13.38408427511331</v>
      </c>
      <c r="AC964" s="4">
        <v>-6.0042092243732474</v>
      </c>
      <c r="AD964" s="4">
        <v>38.776586998973116</v>
      </c>
    </row>
    <row r="965" spans="1:30" x14ac:dyDescent="0.3">
      <c r="A965" s="3">
        <v>41256</v>
      </c>
      <c r="B965" s="4">
        <v>3695</v>
      </c>
      <c r="C965" s="4">
        <v>3703</v>
      </c>
      <c r="D965" s="4">
        <v>3667</v>
      </c>
      <c r="E965" s="4">
        <v>3684</v>
      </c>
      <c r="F965" s="4">
        <v>2130976</v>
      </c>
      <c r="G965" s="4"/>
      <c r="H965" s="4">
        <v>78476982680</v>
      </c>
      <c r="I965" s="4"/>
      <c r="J965" s="4">
        <v>1</v>
      </c>
      <c r="K965" s="4">
        <v>2.7151778441487917E-2</v>
      </c>
      <c r="L965" s="4">
        <v>1423328</v>
      </c>
      <c r="M965" s="4">
        <v>-54322</v>
      </c>
      <c r="N965" s="4">
        <v>2.728552904925893</v>
      </c>
      <c r="O965" s="4">
        <v>3586.15</v>
      </c>
      <c r="P965" s="4">
        <v>3712.4690801106467</v>
      </c>
      <c r="Q965" s="4">
        <v>3459.8309198893535</v>
      </c>
      <c r="R965" s="4">
        <v>27.252502780867626</v>
      </c>
      <c r="S965" s="4">
        <v>24.026696329254726</v>
      </c>
      <c r="T965" s="4">
        <v>25.664495082230523</v>
      </c>
      <c r="U965" s="4">
        <v>22.567040975504462</v>
      </c>
      <c r="V965" s="4">
        <v>3615.1119537516038</v>
      </c>
      <c r="W965" s="4">
        <v>87.264524639928553</v>
      </c>
      <c r="X965" s="4">
        <v>80.613242386149849</v>
      </c>
      <c r="Y965" s="4">
        <v>100.56708914748597</v>
      </c>
      <c r="Z965" s="4">
        <v>57.632203124258197</v>
      </c>
      <c r="AA965" s="4">
        <v>3586.15</v>
      </c>
      <c r="AB965" s="4">
        <v>17.577276022987007</v>
      </c>
      <c r="AC965" s="4">
        <v>-3.7583534865294133</v>
      </c>
      <c r="AD965" s="4">
        <v>42.671259019032838</v>
      </c>
    </row>
    <row r="966" spans="1:30" x14ac:dyDescent="0.3">
      <c r="A966" s="3">
        <v>41257</v>
      </c>
      <c r="B966" s="4">
        <v>3683</v>
      </c>
      <c r="C966" s="4">
        <v>3790</v>
      </c>
      <c r="D966" s="4">
        <v>3676</v>
      </c>
      <c r="E966" s="4">
        <v>3786</v>
      </c>
      <c r="F966" s="4">
        <v>3537308</v>
      </c>
      <c r="G966" s="4"/>
      <c r="H966" s="4">
        <v>132426592040</v>
      </c>
      <c r="I966" s="4"/>
      <c r="J966" s="4">
        <v>104</v>
      </c>
      <c r="K966" s="4">
        <v>2.8245518739815316</v>
      </c>
      <c r="L966" s="4">
        <v>1486718</v>
      </c>
      <c r="M966" s="4">
        <v>63390</v>
      </c>
      <c r="N966" s="4">
        <v>5.3627584671471853</v>
      </c>
      <c r="O966" s="4">
        <v>3593.3</v>
      </c>
      <c r="P966" s="4">
        <v>3745.2659172314638</v>
      </c>
      <c r="Q966" s="4">
        <v>3441.3340827685365</v>
      </c>
      <c r="R966" s="4">
        <v>33.535353535353543</v>
      </c>
      <c r="S966" s="4">
        <v>21.81818181818182</v>
      </c>
      <c r="T966" s="4">
        <v>26.121796346639606</v>
      </c>
      <c r="U966" s="4">
        <v>22.763911771808516</v>
      </c>
      <c r="V966" s="4">
        <v>3631.3870057752606</v>
      </c>
      <c r="W966" s="4">
        <v>90.984748710083593</v>
      </c>
      <c r="X966" s="4">
        <v>84.070411160794436</v>
      </c>
      <c r="Y966" s="4">
        <v>104.81342380866192</v>
      </c>
      <c r="Z966" s="4">
        <v>64.945460227033195</v>
      </c>
      <c r="AA966" s="4">
        <v>3593.3</v>
      </c>
      <c r="AB966" s="4">
        <v>28.798981511799411</v>
      </c>
      <c r="AC966" s="4">
        <v>-0.65765491526000142</v>
      </c>
      <c r="AD966" s="4">
        <v>58.913272854118823</v>
      </c>
    </row>
    <row r="967" spans="1:30" x14ac:dyDescent="0.3">
      <c r="A967" s="3">
        <v>41260</v>
      </c>
      <c r="B967" s="4">
        <v>3788</v>
      </c>
      <c r="C967" s="4">
        <v>3836</v>
      </c>
      <c r="D967" s="4">
        <v>3779</v>
      </c>
      <c r="E967" s="4">
        <v>3812</v>
      </c>
      <c r="F967" s="4">
        <v>2635746</v>
      </c>
      <c r="G967" s="4"/>
      <c r="H967" s="4">
        <v>100260825640</v>
      </c>
      <c r="I967" s="4"/>
      <c r="J967" s="4">
        <v>69</v>
      </c>
      <c r="K967" s="4">
        <v>1.8434410900347316</v>
      </c>
      <c r="L967" s="4">
        <v>1412708</v>
      </c>
      <c r="M967" s="4">
        <v>-74010</v>
      </c>
      <c r="N967" s="4">
        <v>5.6921839909058196</v>
      </c>
      <c r="O967" s="4">
        <v>3606.7</v>
      </c>
      <c r="P967" s="4">
        <v>3784.0562516518658</v>
      </c>
      <c r="Q967" s="4">
        <v>3429.3437483481339</v>
      </c>
      <c r="R967" s="4">
        <v>39.957716701902747</v>
      </c>
      <c r="S967" s="4">
        <v>13.002114164904865</v>
      </c>
      <c r="T967" s="4">
        <v>27.759729782094276</v>
      </c>
      <c r="U967" s="4">
        <v>23.578826598085683</v>
      </c>
      <c r="V967" s="4">
        <v>3648.5882433204742</v>
      </c>
      <c r="W967" s="4">
        <v>91.152953040764942</v>
      </c>
      <c r="X967" s="4">
        <v>86.431258454117938</v>
      </c>
      <c r="Y967" s="4">
        <v>100.59634221405895</v>
      </c>
      <c r="Z967" s="4">
        <v>66.497154734257848</v>
      </c>
      <c r="AA967" s="4">
        <v>3606.7</v>
      </c>
      <c r="AB967" s="4">
        <v>39.336796564153246</v>
      </c>
      <c r="AC967" s="4">
        <v>3.1513404637317368</v>
      </c>
      <c r="AD967" s="4">
        <v>72.370912200843023</v>
      </c>
    </row>
    <row r="968" spans="1:30" x14ac:dyDescent="0.3">
      <c r="A968" s="3">
        <v>41261</v>
      </c>
      <c r="B968" s="4">
        <v>3816</v>
      </c>
      <c r="C968" s="4">
        <v>3841</v>
      </c>
      <c r="D968" s="4">
        <v>3789</v>
      </c>
      <c r="E968" s="4">
        <v>3819</v>
      </c>
      <c r="F968" s="4">
        <v>3239534</v>
      </c>
      <c r="G968" s="4"/>
      <c r="H968" s="4">
        <v>123581232760</v>
      </c>
      <c r="I968" s="4"/>
      <c r="J968" s="4">
        <v>16</v>
      </c>
      <c r="K968" s="4">
        <v>0.42072048382855642</v>
      </c>
      <c r="L968" s="4">
        <v>1420642</v>
      </c>
      <c r="M968" s="4">
        <v>7934</v>
      </c>
      <c r="N968" s="4">
        <v>5.4957804450214729</v>
      </c>
      <c r="O968" s="4">
        <v>3620.05</v>
      </c>
      <c r="P968" s="4">
        <v>3817.9342843684158</v>
      </c>
      <c r="Q968" s="4">
        <v>3422.1657156315846</v>
      </c>
      <c r="R968" s="4">
        <v>39.403292181069958</v>
      </c>
      <c r="S968" s="4">
        <v>12.345679012345679</v>
      </c>
      <c r="T968" s="4">
        <v>28.371319101762094</v>
      </c>
      <c r="U968" s="4">
        <v>24.318116619728677</v>
      </c>
      <c r="V968" s="4">
        <v>3664.81793443281</v>
      </c>
      <c r="W968" s="4">
        <v>91.270565862440478</v>
      </c>
      <c r="X968" s="4">
        <v>88.044360923558784</v>
      </c>
      <c r="Y968" s="4">
        <v>97.72297574020385</v>
      </c>
      <c r="Z968" s="4">
        <v>66.912233476851952</v>
      </c>
      <c r="AA968" s="4">
        <v>3620.05</v>
      </c>
      <c r="AB968" s="4">
        <v>47.703041444896371</v>
      </c>
      <c r="AC968" s="4">
        <v>7.3943596047950351</v>
      </c>
      <c r="AD968" s="4">
        <v>80.617363680202672</v>
      </c>
    </row>
    <row r="969" spans="1:30" x14ac:dyDescent="0.3">
      <c r="A969" s="3">
        <v>41262</v>
      </c>
      <c r="B969" s="4">
        <v>3812</v>
      </c>
      <c r="C969" s="4">
        <v>3827</v>
      </c>
      <c r="D969" s="4">
        <v>3793</v>
      </c>
      <c r="E969" s="4">
        <v>3818</v>
      </c>
      <c r="F969" s="4">
        <v>2751466</v>
      </c>
      <c r="G969" s="4"/>
      <c r="H969" s="4">
        <v>104836849560</v>
      </c>
      <c r="I969" s="4"/>
      <c r="J969" s="4">
        <v>4</v>
      </c>
      <c r="K969" s="4">
        <v>0.10487676979549029</v>
      </c>
      <c r="L969" s="4">
        <v>1462176</v>
      </c>
      <c r="M969" s="4">
        <v>41534</v>
      </c>
      <c r="N969" s="4">
        <v>5.1081226169665159</v>
      </c>
      <c r="O969" s="4">
        <v>3632.45</v>
      </c>
      <c r="P969" s="4">
        <v>3846.6438141030221</v>
      </c>
      <c r="Q969" s="4">
        <v>3418.2561858969775</v>
      </c>
      <c r="R969" s="4">
        <v>37.730061349693251</v>
      </c>
      <c r="S969" s="4">
        <v>12.269938650306749</v>
      </c>
      <c r="T969" s="4">
        <v>29.223998038367409</v>
      </c>
      <c r="U969" s="4">
        <v>25.162343684930555</v>
      </c>
      <c r="V969" s="4">
        <v>3679.4067025820659</v>
      </c>
      <c r="W969" s="4">
        <v>91.125928370445038</v>
      </c>
      <c r="X969" s="4">
        <v>89.071550072520878</v>
      </c>
      <c r="Y969" s="4">
        <v>95.234684966293372</v>
      </c>
      <c r="Z969" s="4">
        <v>66.787803701324862</v>
      </c>
      <c r="AA969" s="4">
        <v>3632.45</v>
      </c>
      <c r="AB969" s="4">
        <v>53.634395223883985</v>
      </c>
      <c r="AC969" s="4">
        <v>11.798172520898746</v>
      </c>
      <c r="AD969" s="4">
        <v>83.672445405970478</v>
      </c>
    </row>
    <row r="970" spans="1:30" x14ac:dyDescent="0.3">
      <c r="A970" s="3">
        <v>41263</v>
      </c>
      <c r="B970" s="4">
        <v>3813</v>
      </c>
      <c r="C970" s="4">
        <v>3822</v>
      </c>
      <c r="D970" s="4">
        <v>3764</v>
      </c>
      <c r="E970" s="4">
        <v>3789</v>
      </c>
      <c r="F970" s="4">
        <v>3037022</v>
      </c>
      <c r="G970" s="4"/>
      <c r="H970" s="4">
        <v>115076155600</v>
      </c>
      <c r="I970" s="4"/>
      <c r="J970" s="4">
        <v>-21</v>
      </c>
      <c r="K970" s="4">
        <v>-0.55118110236220474</v>
      </c>
      <c r="L970" s="4">
        <v>1421808</v>
      </c>
      <c r="M970" s="4">
        <v>-40368</v>
      </c>
      <c r="N970" s="4">
        <v>3.9877048055547979</v>
      </c>
      <c r="O970" s="4">
        <v>3643.7</v>
      </c>
      <c r="P970" s="4">
        <v>3865.8198775436363</v>
      </c>
      <c r="Q970" s="4">
        <v>3421.5801224563634</v>
      </c>
      <c r="R970" s="4">
        <v>36.973947895791582</v>
      </c>
      <c r="S970" s="4">
        <v>13.126252505010019</v>
      </c>
      <c r="T970" s="4">
        <v>29.67100834764576</v>
      </c>
      <c r="U970" s="4">
        <v>25.377045558865824</v>
      </c>
      <c r="V970" s="4">
        <v>3689.844159479012</v>
      </c>
      <c r="W970" s="4">
        <v>84.864094090934984</v>
      </c>
      <c r="X970" s="4">
        <v>87.669064745325571</v>
      </c>
      <c r="Y970" s="4">
        <v>79.254152782153795</v>
      </c>
      <c r="Z970" s="4">
        <v>63.200143928354791</v>
      </c>
      <c r="AA970" s="4">
        <v>3643.7</v>
      </c>
      <c r="AB970" s="4">
        <v>55.356858780368384</v>
      </c>
      <c r="AC970" s="4">
        <v>15.946618831324425</v>
      </c>
      <c r="AD970" s="4">
        <v>78.82047989808791</v>
      </c>
    </row>
    <row r="971" spans="1:30" x14ac:dyDescent="0.3">
      <c r="A971" s="3">
        <v>41264</v>
      </c>
      <c r="B971" s="4">
        <v>3779</v>
      </c>
      <c r="C971" s="4">
        <v>3832</v>
      </c>
      <c r="D971" s="4">
        <v>3772</v>
      </c>
      <c r="E971" s="4">
        <v>3793</v>
      </c>
      <c r="F971" s="4">
        <v>2602290</v>
      </c>
      <c r="G971" s="4"/>
      <c r="H971" s="4">
        <v>98715870040</v>
      </c>
      <c r="I971" s="4"/>
      <c r="J971" s="4">
        <v>4</v>
      </c>
      <c r="K971" s="4">
        <v>0.10556875164951175</v>
      </c>
      <c r="L971" s="4">
        <v>1353428</v>
      </c>
      <c r="M971" s="4">
        <v>-68380</v>
      </c>
      <c r="N971" s="4">
        <v>3.7813286636751617</v>
      </c>
      <c r="O971" s="4">
        <v>3654.8</v>
      </c>
      <c r="P971" s="4">
        <v>3883.372614282639</v>
      </c>
      <c r="Q971" s="4">
        <v>3426.2273857173614</v>
      </c>
      <c r="R971" s="4">
        <v>36.108422071636006</v>
      </c>
      <c r="S971" s="4">
        <v>12.681510164569215</v>
      </c>
      <c r="T971" s="4">
        <v>30.174366101003518</v>
      </c>
      <c r="U971" s="4">
        <v>25.325165517231685</v>
      </c>
      <c r="V971" s="4">
        <v>3699.6685252429152</v>
      </c>
      <c r="W971" s="4">
        <v>81.398757762750975</v>
      </c>
      <c r="X971" s="4">
        <v>85.57896241780071</v>
      </c>
      <c r="Y971" s="4">
        <v>73.038348452651519</v>
      </c>
      <c r="Z971" s="4">
        <v>63.484933819280066</v>
      </c>
      <c r="AA971" s="4">
        <v>3654.8</v>
      </c>
      <c r="AB971" s="4">
        <v>56.394608190373674</v>
      </c>
      <c r="AC971" s="4">
        <v>19.798808294091021</v>
      </c>
      <c r="AD971" s="4">
        <v>73.191599792565313</v>
      </c>
    </row>
    <row r="972" spans="1:30" x14ac:dyDescent="0.3">
      <c r="A972" s="3">
        <v>41267</v>
      </c>
      <c r="B972" s="4">
        <v>3783</v>
      </c>
      <c r="C972" s="4">
        <v>3796</v>
      </c>
      <c r="D972" s="4">
        <v>3770</v>
      </c>
      <c r="E972" s="4">
        <v>3790</v>
      </c>
      <c r="F972" s="4">
        <v>1615326</v>
      </c>
      <c r="G972" s="4"/>
      <c r="H972" s="4">
        <v>61118212800</v>
      </c>
      <c r="I972" s="4"/>
      <c r="J972" s="4">
        <v>-3</v>
      </c>
      <c r="K972" s="4">
        <v>-7.9093066174532031E-2</v>
      </c>
      <c r="L972" s="4">
        <v>1365516</v>
      </c>
      <c r="M972" s="4">
        <v>12088</v>
      </c>
      <c r="N972" s="4">
        <v>3.3641062004827269</v>
      </c>
      <c r="O972" s="4">
        <v>3666.65</v>
      </c>
      <c r="P972" s="4">
        <v>3897.4462521359478</v>
      </c>
      <c r="Q972" s="4">
        <v>3435.8537478640524</v>
      </c>
      <c r="R972" s="4">
        <v>36.17846750727449</v>
      </c>
      <c r="S972" s="4">
        <v>12.027158098933075</v>
      </c>
      <c r="T972" s="4">
        <v>31.040507393201143</v>
      </c>
      <c r="U972" s="4">
        <v>25.734931078584736</v>
      </c>
      <c r="V972" s="4">
        <v>3708.2715228388283</v>
      </c>
      <c r="W972" s="4">
        <v>78.459386895597433</v>
      </c>
      <c r="X972" s="4">
        <v>83.205770577066289</v>
      </c>
      <c r="Y972" s="4">
        <v>68.966619532659706</v>
      </c>
      <c r="Z972" s="4">
        <v>63.099418655393521</v>
      </c>
      <c r="AA972" s="4">
        <v>3666.65</v>
      </c>
      <c r="AB972" s="4">
        <v>56.325669885501611</v>
      </c>
      <c r="AC972" s="4">
        <v>23.277557017082504</v>
      </c>
      <c r="AD972" s="4">
        <v>66.096225736838221</v>
      </c>
    </row>
    <row r="973" spans="1:30" x14ac:dyDescent="0.3">
      <c r="A973" s="3">
        <v>41268</v>
      </c>
      <c r="B973" s="4">
        <v>3785</v>
      </c>
      <c r="C973" s="4">
        <v>3885</v>
      </c>
      <c r="D973" s="4">
        <v>3780</v>
      </c>
      <c r="E973" s="4">
        <v>3873</v>
      </c>
      <c r="F973" s="4">
        <v>3741282</v>
      </c>
      <c r="G973" s="4"/>
      <c r="H973" s="4">
        <v>143907530680</v>
      </c>
      <c r="I973" s="4"/>
      <c r="J973" s="4">
        <v>90</v>
      </c>
      <c r="K973" s="4">
        <v>2.3790642347343378</v>
      </c>
      <c r="L973" s="4">
        <v>1384046</v>
      </c>
      <c r="M973" s="4">
        <v>18530</v>
      </c>
      <c r="N973" s="4">
        <v>5.1459908509685262</v>
      </c>
      <c r="O973" s="4">
        <v>3683.45</v>
      </c>
      <c r="P973" s="4">
        <v>3922.8078701442673</v>
      </c>
      <c r="Q973" s="4">
        <v>3444.0921298557323</v>
      </c>
      <c r="R973" s="4">
        <v>41.923774954627952</v>
      </c>
      <c r="S973" s="4">
        <v>9.2558983666061696</v>
      </c>
      <c r="T973" s="4">
        <v>32.467290872550322</v>
      </c>
      <c r="U973" s="4">
        <v>26.627550759435795</v>
      </c>
      <c r="V973" s="4">
        <v>3723.9599492351304</v>
      </c>
      <c r="W973" s="4">
        <v>83.804728878410515</v>
      </c>
      <c r="X973" s="4">
        <v>83.405423344181031</v>
      </c>
      <c r="Y973" s="4">
        <v>84.603339946869482</v>
      </c>
      <c r="Z973" s="4">
        <v>68.644606709508423</v>
      </c>
      <c r="AA973" s="4">
        <v>3683.45</v>
      </c>
      <c r="AB973" s="4">
        <v>62.25085303825972</v>
      </c>
      <c r="AC973" s="4">
        <v>26.989299495289863</v>
      </c>
      <c r="AD973" s="4">
        <v>70.523107085939714</v>
      </c>
    </row>
    <row r="974" spans="1:30" x14ac:dyDescent="0.3">
      <c r="A974" s="3">
        <v>41269</v>
      </c>
      <c r="B974" s="4">
        <v>3870</v>
      </c>
      <c r="C974" s="4">
        <v>3883</v>
      </c>
      <c r="D974" s="4">
        <v>3862</v>
      </c>
      <c r="E974" s="4">
        <v>3878</v>
      </c>
      <c r="F974" s="4">
        <v>1777464</v>
      </c>
      <c r="G974" s="4"/>
      <c r="H974" s="4">
        <v>68837975060</v>
      </c>
      <c r="I974" s="4"/>
      <c r="J974" s="4">
        <v>32</v>
      </c>
      <c r="K974" s="4">
        <v>0.83203328133125332</v>
      </c>
      <c r="L974" s="4">
        <v>1332364</v>
      </c>
      <c r="M974" s="4">
        <v>-51682</v>
      </c>
      <c r="N974" s="4">
        <v>4.7796601010510411</v>
      </c>
      <c r="O974" s="4">
        <v>3701.1</v>
      </c>
      <c r="P974" s="4">
        <v>3943.1635453760023</v>
      </c>
      <c r="Q974" s="4">
        <v>3459.0364546239975</v>
      </c>
      <c r="R974" s="4">
        <v>41.772151898734187</v>
      </c>
      <c r="S974" s="4">
        <v>9.2224231464737798</v>
      </c>
      <c r="T974" s="4">
        <v>34.067230938477806</v>
      </c>
      <c r="U974" s="4">
        <v>27.469327186318608</v>
      </c>
      <c r="V974" s="4">
        <v>3738.6304302603558</v>
      </c>
      <c r="W974" s="4">
        <v>88.086725153390105</v>
      </c>
      <c r="X974" s="4">
        <v>84.965857280584046</v>
      </c>
      <c r="Y974" s="4">
        <v>94.328460899002238</v>
      </c>
      <c r="Z974" s="4">
        <v>68.940574733216579</v>
      </c>
      <c r="AA974" s="4">
        <v>3701.1</v>
      </c>
      <c r="AB974" s="4">
        <v>66.582539519329657</v>
      </c>
      <c r="AC974" s="4">
        <v>30.760084259484128</v>
      </c>
      <c r="AD974" s="4">
        <v>71.644910519691052</v>
      </c>
    </row>
    <row r="975" spans="1:30" x14ac:dyDescent="0.3">
      <c r="A975" s="3">
        <v>41270</v>
      </c>
      <c r="B975" s="4">
        <v>3895</v>
      </c>
      <c r="C975" s="4">
        <v>3958</v>
      </c>
      <c r="D975" s="4">
        <v>3857</v>
      </c>
      <c r="E975" s="4">
        <v>3869</v>
      </c>
      <c r="F975" s="4">
        <v>3370406</v>
      </c>
      <c r="G975" s="4"/>
      <c r="H975" s="4">
        <v>131402997780.00002</v>
      </c>
      <c r="I975" s="4"/>
      <c r="J975" s="4">
        <v>-3</v>
      </c>
      <c r="K975" s="4">
        <v>-7.7479338842975212E-2</v>
      </c>
      <c r="L975" s="4">
        <v>1178716</v>
      </c>
      <c r="M975" s="4">
        <v>-153648</v>
      </c>
      <c r="N975" s="4">
        <v>3.9732340808620967</v>
      </c>
      <c r="O975" s="4">
        <v>3721.15</v>
      </c>
      <c r="P975" s="4">
        <v>3948.65320876858</v>
      </c>
      <c r="Q975" s="4">
        <v>3493.6467912314201</v>
      </c>
      <c r="R975" s="4">
        <v>46.736292428198432</v>
      </c>
      <c r="S975" s="4">
        <v>4.3516100957354222</v>
      </c>
      <c r="T975" s="4">
        <v>35.132108848756062</v>
      </c>
      <c r="U975" s="4">
        <v>28.865378977896658</v>
      </c>
      <c r="V975" s="4">
        <v>3751.0465797593697</v>
      </c>
      <c r="W975" s="4">
        <v>76.765720548995475</v>
      </c>
      <c r="X975" s="4">
        <v>82.232478370054523</v>
      </c>
      <c r="Y975" s="4">
        <v>65.832204906877365</v>
      </c>
      <c r="Z975" s="4">
        <v>67.729257887647421</v>
      </c>
      <c r="AA975" s="4">
        <v>3721.15</v>
      </c>
      <c r="AB975" s="4">
        <v>68.499586881770938</v>
      </c>
      <c r="AC975" s="4">
        <v>34.354322604463825</v>
      </c>
      <c r="AD975" s="4">
        <v>68.290528554614227</v>
      </c>
    </row>
    <row r="976" spans="1:30" x14ac:dyDescent="0.3">
      <c r="A976" s="3">
        <v>41271</v>
      </c>
      <c r="B976" s="4">
        <v>3870</v>
      </c>
      <c r="C976" s="4">
        <v>3916</v>
      </c>
      <c r="D976" s="4">
        <v>3869</v>
      </c>
      <c r="E976" s="4">
        <v>3916</v>
      </c>
      <c r="F976" s="4">
        <v>1984868</v>
      </c>
      <c r="G976" s="4"/>
      <c r="H976" s="4">
        <v>77309321880</v>
      </c>
      <c r="I976" s="4"/>
      <c r="J976" s="4">
        <v>18</v>
      </c>
      <c r="K976" s="4">
        <v>0.46177526936890717</v>
      </c>
      <c r="L976" s="4">
        <v>1161322</v>
      </c>
      <c r="M976" s="4">
        <v>-17394</v>
      </c>
      <c r="N976" s="4">
        <v>4.6443268665490933</v>
      </c>
      <c r="O976" s="4">
        <v>3742.2</v>
      </c>
      <c r="P976" s="4">
        <v>3959.8001838234518</v>
      </c>
      <c r="Q976" s="4">
        <v>3524.5998161765478</v>
      </c>
      <c r="R976" s="4">
        <v>46.094420600858371</v>
      </c>
      <c r="S976" s="4">
        <v>4.0343347639484977</v>
      </c>
      <c r="T976" s="4">
        <v>36.092020210561053</v>
      </c>
      <c r="U976" s="4">
        <v>30.262572719667673</v>
      </c>
      <c r="V976" s="4">
        <v>3766.7564293060964</v>
      </c>
      <c r="W976" s="4">
        <v>77.293985520636156</v>
      </c>
      <c r="X976" s="4">
        <v>80.586314086915067</v>
      </c>
      <c r="Y976" s="4">
        <v>70.709328388078319</v>
      </c>
      <c r="Z976" s="4">
        <v>70.571629252536155</v>
      </c>
      <c r="AA976" s="4">
        <v>3742.2</v>
      </c>
      <c r="AB976" s="4">
        <v>72.97021274258077</v>
      </c>
      <c r="AC976" s="4">
        <v>38.032026427141624</v>
      </c>
      <c r="AD976" s="4">
        <v>69.876372630878294</v>
      </c>
    </row>
    <row r="977" spans="1:30" x14ac:dyDescent="0.3">
      <c r="A977" s="3">
        <v>41274</v>
      </c>
      <c r="B977" s="4">
        <v>3921</v>
      </c>
      <c r="C977" s="4">
        <v>3993</v>
      </c>
      <c r="D977" s="4">
        <v>3916</v>
      </c>
      <c r="E977" s="4">
        <v>3988</v>
      </c>
      <c r="F977" s="4">
        <v>2403872</v>
      </c>
      <c r="G977" s="4"/>
      <c r="H977" s="4">
        <v>95152847020</v>
      </c>
      <c r="I977" s="4"/>
      <c r="J977" s="4">
        <v>94</v>
      </c>
      <c r="K977" s="4">
        <v>2.4139702105803802</v>
      </c>
      <c r="L977" s="4">
        <v>1120288</v>
      </c>
      <c r="M977" s="4">
        <v>-41034</v>
      </c>
      <c r="N977" s="4">
        <v>5.9497084257647961</v>
      </c>
      <c r="O977" s="4">
        <v>3764.05</v>
      </c>
      <c r="P977" s="4">
        <v>3988.1307666891562</v>
      </c>
      <c r="Q977" s="4">
        <v>3539.9692333108442</v>
      </c>
      <c r="R977" s="4">
        <v>46.799307958477513</v>
      </c>
      <c r="S977" s="4">
        <v>4.0657439446366785</v>
      </c>
      <c r="T977" s="4">
        <v>38.753260279107565</v>
      </c>
      <c r="U977" s="4">
        <v>32.193328610645516</v>
      </c>
      <c r="V977" s="4">
        <v>3787.8272455626588</v>
      </c>
      <c r="W977" s="4">
        <v>84.134854975911722</v>
      </c>
      <c r="X977" s="4">
        <v>81.769161049913961</v>
      </c>
      <c r="Y977" s="4">
        <v>88.866242827907257</v>
      </c>
      <c r="Z977" s="4">
        <v>74.231546417858425</v>
      </c>
      <c r="AA977" s="4">
        <v>3764.05</v>
      </c>
      <c r="AB977" s="4">
        <v>81.384860209112048</v>
      </c>
      <c r="AC977" s="4">
        <v>42.160867739710234</v>
      </c>
      <c r="AD977" s="4">
        <v>78.447984938803629</v>
      </c>
    </row>
    <row r="978" spans="1:30" x14ac:dyDescent="0.3">
      <c r="A978" s="3">
        <v>41278</v>
      </c>
      <c r="B978" s="4">
        <v>4018</v>
      </c>
      <c r="C978" s="4">
        <v>4023</v>
      </c>
      <c r="D978" s="4">
        <v>3966</v>
      </c>
      <c r="E978" s="4">
        <v>3990</v>
      </c>
      <c r="F978" s="4">
        <v>2305966</v>
      </c>
      <c r="G978" s="4"/>
      <c r="H978" s="4">
        <v>92016803680</v>
      </c>
      <c r="I978" s="4"/>
      <c r="J978" s="4">
        <v>32</v>
      </c>
      <c r="K978" s="4">
        <v>0.80848913592723604</v>
      </c>
      <c r="L978" s="4">
        <v>1208310</v>
      </c>
      <c r="M978" s="4">
        <v>88022</v>
      </c>
      <c r="N978" s="4">
        <v>5.4035847785600177</v>
      </c>
      <c r="O978" s="4">
        <v>3785.45</v>
      </c>
      <c r="P978" s="4">
        <v>4010.0077653967901</v>
      </c>
      <c r="Q978" s="4">
        <v>3560.8922346032095</v>
      </c>
      <c r="R978" s="4">
        <v>48.305084745762713</v>
      </c>
      <c r="S978" s="4">
        <v>3.9830508474576276</v>
      </c>
      <c r="T978" s="4">
        <v>41.46866723432727</v>
      </c>
      <c r="U978" s="4">
        <v>34.238421517391728</v>
      </c>
      <c r="V978" s="4">
        <v>3807.0817936043104</v>
      </c>
      <c r="W978" s="4">
        <v>85.176132403503573</v>
      </c>
      <c r="X978" s="4">
        <v>82.904818167777165</v>
      </c>
      <c r="Y978" s="4">
        <v>89.718760874956388</v>
      </c>
      <c r="Z978" s="4">
        <v>74.324912870246024</v>
      </c>
      <c r="AA978" s="4">
        <v>3785.45</v>
      </c>
      <c r="AB978" s="4">
        <v>87.209614090763807</v>
      </c>
      <c r="AC978" s="4">
        <v>46.451224535048674</v>
      </c>
      <c r="AD978" s="4">
        <v>81.516779111430267</v>
      </c>
    </row>
    <row r="979" spans="1:30" x14ac:dyDescent="0.3">
      <c r="A979" s="3">
        <v>41281</v>
      </c>
      <c r="B979" s="4">
        <v>4029</v>
      </c>
      <c r="C979" s="4">
        <v>4047</v>
      </c>
      <c r="D979" s="4">
        <v>3994</v>
      </c>
      <c r="E979" s="4">
        <v>4004</v>
      </c>
      <c r="F979" s="4">
        <v>2896484</v>
      </c>
      <c r="G979" s="4"/>
      <c r="H979" s="4">
        <v>116315310420</v>
      </c>
      <c r="I979" s="4"/>
      <c r="J979" s="4">
        <v>14</v>
      </c>
      <c r="K979" s="4">
        <v>0.35087719298245612</v>
      </c>
      <c r="L979" s="4">
        <v>1391856</v>
      </c>
      <c r="M979" s="4">
        <v>183546</v>
      </c>
      <c r="N979" s="4">
        <v>5.2382579441217487</v>
      </c>
      <c r="O979" s="4">
        <v>3804.7</v>
      </c>
      <c r="P979" s="4">
        <v>4034.8209247330628</v>
      </c>
      <c r="Q979" s="4">
        <v>3574.5790752669368</v>
      </c>
      <c r="R979" s="4">
        <v>45.815358067299393</v>
      </c>
      <c r="S979" s="4">
        <v>4.0552200172562554</v>
      </c>
      <c r="T979" s="4">
        <v>45.031886060279575</v>
      </c>
      <c r="U979" s="4">
        <v>36.290081013142853</v>
      </c>
      <c r="V979" s="4">
        <v>3825.835908499138</v>
      </c>
      <c r="W979" s="4">
        <v>84.942933034345344</v>
      </c>
      <c r="X979" s="4">
        <v>83.584189789966558</v>
      </c>
      <c r="Y979" s="4">
        <v>87.660419523102917</v>
      </c>
      <c r="Z979" s="4">
        <v>74.992558779481072</v>
      </c>
      <c r="AA979" s="4">
        <v>3804.7</v>
      </c>
      <c r="AB979" s="4">
        <v>91.896135062533176</v>
      </c>
      <c r="AC979" s="4">
        <v>50.779311251951967</v>
      </c>
      <c r="AD979" s="4">
        <v>82.233647621162419</v>
      </c>
    </row>
    <row r="980" spans="1:30" x14ac:dyDescent="0.3">
      <c r="A980" s="3">
        <v>41282</v>
      </c>
      <c r="B980" s="4">
        <v>4014</v>
      </c>
      <c r="C980" s="4">
        <v>4020</v>
      </c>
      <c r="D980" s="4">
        <v>3968</v>
      </c>
      <c r="E980" s="4">
        <v>4010</v>
      </c>
      <c r="F980" s="4">
        <v>2523894</v>
      </c>
      <c r="G980" s="4"/>
      <c r="H980" s="4">
        <v>100921583120.00002</v>
      </c>
      <c r="I980" s="4"/>
      <c r="J980" s="4">
        <v>-5</v>
      </c>
      <c r="K980" s="4">
        <v>-0.12453300124533001</v>
      </c>
      <c r="L980" s="4">
        <v>1372826</v>
      </c>
      <c r="M980" s="4">
        <v>-19030</v>
      </c>
      <c r="N980" s="4">
        <v>4.824269040243637</v>
      </c>
      <c r="O980" s="4">
        <v>3825.45</v>
      </c>
      <c r="P980" s="4">
        <v>4050.9897747626787</v>
      </c>
      <c r="Q980" s="4">
        <v>3599.9102252373209</v>
      </c>
      <c r="R980" s="4">
        <v>45.595854922279791</v>
      </c>
      <c r="S980" s="4">
        <v>6.3039723661485318</v>
      </c>
      <c r="T980" s="4">
        <v>48.538174029942546</v>
      </c>
      <c r="U980" s="4">
        <v>38.147045595980984</v>
      </c>
      <c r="V980" s="4">
        <v>3843.3753457849343</v>
      </c>
      <c r="W980" s="4">
        <v>85.50948844888967</v>
      </c>
      <c r="X980" s="4">
        <v>84.2259560096076</v>
      </c>
      <c r="Y980" s="4">
        <v>88.076553327453809</v>
      </c>
      <c r="Z980" s="4">
        <v>75.282518777824691</v>
      </c>
      <c r="AA980" s="4">
        <v>3825.45</v>
      </c>
      <c r="AB980" s="4">
        <v>94.999293828876489</v>
      </c>
      <c r="AC980" s="4">
        <v>54.990738164040025</v>
      </c>
      <c r="AD980" s="4">
        <v>80.017111329672929</v>
      </c>
    </row>
    <row r="981" spans="1:30" x14ac:dyDescent="0.3">
      <c r="A981" s="3">
        <v>41283</v>
      </c>
      <c r="B981" s="4">
        <v>4009</v>
      </c>
      <c r="C981" s="4">
        <v>4015</v>
      </c>
      <c r="D981" s="4">
        <v>3976</v>
      </c>
      <c r="E981" s="4">
        <v>3998</v>
      </c>
      <c r="F981" s="4">
        <v>2208806</v>
      </c>
      <c r="G981" s="4"/>
      <c r="H981" s="4">
        <v>88136333960</v>
      </c>
      <c r="I981" s="4"/>
      <c r="J981" s="4">
        <v>0</v>
      </c>
      <c r="K981" s="4">
        <v>0</v>
      </c>
      <c r="L981" s="4">
        <v>1368910</v>
      </c>
      <c r="M981" s="4">
        <v>-3916</v>
      </c>
      <c r="N981" s="4">
        <v>4.0454906247153533</v>
      </c>
      <c r="O981" s="4">
        <v>3842.55</v>
      </c>
      <c r="P981" s="4">
        <v>4065.9567814548163</v>
      </c>
      <c r="Q981" s="4">
        <v>3619.143218545184</v>
      </c>
      <c r="R981" s="4">
        <v>44.729849424269261</v>
      </c>
      <c r="S981" s="4">
        <v>6.465899025686447</v>
      </c>
      <c r="T981" s="4">
        <v>51.844576241826452</v>
      </c>
      <c r="U981" s="4">
        <v>39.790282981432895</v>
      </c>
      <c r="V981" s="4">
        <v>3858.101503329226</v>
      </c>
      <c r="W981" s="4">
        <v>84.222305657561904</v>
      </c>
      <c r="X981" s="4">
        <v>84.224739225592373</v>
      </c>
      <c r="Y981" s="4">
        <v>84.217438521500981</v>
      </c>
      <c r="Z981" s="4">
        <v>73.488630562644531</v>
      </c>
      <c r="AA981" s="4">
        <v>3842.55</v>
      </c>
      <c r="AB981" s="4">
        <v>95.390665582235215</v>
      </c>
      <c r="AC981" s="4">
        <v>58.838350299106231</v>
      </c>
      <c r="AD981" s="4">
        <v>73.104630566257967</v>
      </c>
    </row>
    <row r="982" spans="1:30" x14ac:dyDescent="0.3">
      <c r="A982" s="3">
        <v>41284</v>
      </c>
      <c r="B982" s="4">
        <v>3994</v>
      </c>
      <c r="C982" s="4">
        <v>4030</v>
      </c>
      <c r="D982" s="4">
        <v>3982</v>
      </c>
      <c r="E982" s="4">
        <v>4020</v>
      </c>
      <c r="F982" s="4">
        <v>2885508</v>
      </c>
      <c r="G982" s="4"/>
      <c r="H982" s="4">
        <v>115768257020</v>
      </c>
      <c r="I982" s="4"/>
      <c r="J982" s="4">
        <v>30</v>
      </c>
      <c r="K982" s="4">
        <v>0.75187969924812026</v>
      </c>
      <c r="L982" s="4">
        <v>1431692</v>
      </c>
      <c r="M982" s="4">
        <v>62782</v>
      </c>
      <c r="N982" s="4">
        <v>4.1558710747227714</v>
      </c>
      <c r="O982" s="4">
        <v>3859.6</v>
      </c>
      <c r="P982" s="4">
        <v>4082.5254583936076</v>
      </c>
      <c r="Q982" s="4">
        <v>3636.6745416063923</v>
      </c>
      <c r="R982" s="4">
        <v>41.829484902309062</v>
      </c>
      <c r="S982" s="4">
        <v>6.4831261101243332</v>
      </c>
      <c r="T982" s="4">
        <v>55.315851290307386</v>
      </c>
      <c r="U982" s="4">
        <v>41.11216719454535</v>
      </c>
      <c r="V982" s="4">
        <v>3873.5204077740614</v>
      </c>
      <c r="W982" s="4">
        <v>84.744694999778105</v>
      </c>
      <c r="X982" s="4">
        <v>84.398057816987617</v>
      </c>
      <c r="Y982" s="4">
        <v>85.437969365359066</v>
      </c>
      <c r="Z982" s="4">
        <v>74.654166433164079</v>
      </c>
      <c r="AA982" s="4">
        <v>3859.6</v>
      </c>
      <c r="AB982" s="4">
        <v>96.365208516266193</v>
      </c>
      <c r="AC982" s="4">
        <v>62.412336795978611</v>
      </c>
      <c r="AD982" s="4">
        <v>67.905743440575165</v>
      </c>
    </row>
    <row r="983" spans="1:30" x14ac:dyDescent="0.3">
      <c r="A983" s="3">
        <v>41285</v>
      </c>
      <c r="B983" s="4">
        <v>4022</v>
      </c>
      <c r="C983" s="4">
        <v>4029</v>
      </c>
      <c r="D983" s="4">
        <v>3918</v>
      </c>
      <c r="E983" s="4">
        <v>3925</v>
      </c>
      <c r="F983" s="4">
        <v>3186202</v>
      </c>
      <c r="G983" s="4"/>
      <c r="H983" s="4">
        <v>126387270420</v>
      </c>
      <c r="I983" s="4"/>
      <c r="J983" s="4">
        <v>-87</v>
      </c>
      <c r="K983" s="4">
        <v>-2.1684945164506484</v>
      </c>
      <c r="L983" s="4">
        <v>1280732</v>
      </c>
      <c r="M983" s="4">
        <v>-150960</v>
      </c>
      <c r="N983" s="4">
        <v>1.3517875356667892</v>
      </c>
      <c r="O983" s="4">
        <v>3872.65</v>
      </c>
      <c r="P983" s="4">
        <v>4078.1204601639856</v>
      </c>
      <c r="Q983" s="4">
        <v>3667.1795398360146</v>
      </c>
      <c r="R983" s="4">
        <v>39.25</v>
      </c>
      <c r="S983" s="4">
        <v>10.5</v>
      </c>
      <c r="T983" s="4">
        <v>58.140920844084846</v>
      </c>
      <c r="U983" s="4">
        <v>42.013412551766237</v>
      </c>
      <c r="V983" s="4">
        <v>3878.4232260812937</v>
      </c>
      <c r="W983" s="4">
        <v>68.42628789458891</v>
      </c>
      <c r="X983" s="4">
        <v>79.074134509521386</v>
      </c>
      <c r="Y983" s="4">
        <v>47.130594664723958</v>
      </c>
      <c r="Z983" s="4">
        <v>62.220378638517772</v>
      </c>
      <c r="AA983" s="4">
        <v>3872.65</v>
      </c>
      <c r="AB983" s="4">
        <v>88.452212712258643</v>
      </c>
      <c r="AC983" s="4">
        <v>64.892324978481469</v>
      </c>
      <c r="AD983" s="4">
        <v>47.119775467554348</v>
      </c>
    </row>
    <row r="984" spans="1:30" x14ac:dyDescent="0.3">
      <c r="A984" s="3">
        <v>41288</v>
      </c>
      <c r="B984" s="4">
        <v>3930</v>
      </c>
      <c r="C984" s="4">
        <v>4026</v>
      </c>
      <c r="D984" s="4">
        <v>3893</v>
      </c>
      <c r="E984" s="4">
        <v>4004</v>
      </c>
      <c r="F984" s="4">
        <v>3884908</v>
      </c>
      <c r="G984" s="4"/>
      <c r="H984" s="4">
        <v>154341929660</v>
      </c>
      <c r="I984" s="4"/>
      <c r="J984" s="4">
        <v>38</v>
      </c>
      <c r="K984" s="4">
        <v>0.95814422592032278</v>
      </c>
      <c r="L984" s="4">
        <v>1342386</v>
      </c>
      <c r="M984" s="4">
        <v>61654</v>
      </c>
      <c r="N984" s="4">
        <v>2.975593447007685</v>
      </c>
      <c r="O984" s="4">
        <v>3888.3</v>
      </c>
      <c r="P984" s="4">
        <v>4083.4656732112489</v>
      </c>
      <c r="Q984" s="4">
        <v>3693.1343267887514</v>
      </c>
      <c r="R984" s="4">
        <v>35.642023346303496</v>
      </c>
      <c r="S984" s="4">
        <v>11.750972762645914</v>
      </c>
      <c r="T984" s="4">
        <v>60.30660758596737</v>
      </c>
      <c r="U984" s="4">
        <v>43.018573236729878</v>
      </c>
      <c r="V984" s="4">
        <v>3890.3829188354562</v>
      </c>
      <c r="W984" s="4">
        <v>70.898424139463771</v>
      </c>
      <c r="X984" s="4">
        <v>76.348897719502176</v>
      </c>
      <c r="Y984" s="4">
        <v>59.99747697938696</v>
      </c>
      <c r="Z984" s="4">
        <v>67.027462049638743</v>
      </c>
      <c r="AA984" s="4">
        <v>3888.3</v>
      </c>
      <c r="AB984" s="4">
        <v>87.546564002995638</v>
      </c>
      <c r="AC984" s="4">
        <v>67.049871552244724</v>
      </c>
      <c r="AD984" s="4">
        <v>40.993384901501827</v>
      </c>
    </row>
    <row r="985" spans="1:30" x14ac:dyDescent="0.3">
      <c r="A985" s="3">
        <v>41289</v>
      </c>
      <c r="B985" s="4">
        <v>4005</v>
      </c>
      <c r="C985" s="4">
        <v>4012</v>
      </c>
      <c r="D985" s="4">
        <v>3969</v>
      </c>
      <c r="E985" s="4">
        <v>3977</v>
      </c>
      <c r="F985" s="4">
        <v>2434790</v>
      </c>
      <c r="G985" s="4"/>
      <c r="H985" s="4">
        <v>97108818180</v>
      </c>
      <c r="I985" s="4"/>
      <c r="J985" s="4">
        <v>5</v>
      </c>
      <c r="K985" s="4">
        <v>0.12588116817724068</v>
      </c>
      <c r="L985" s="4">
        <v>1356304</v>
      </c>
      <c r="M985" s="4">
        <v>13918</v>
      </c>
      <c r="N985" s="4">
        <v>1.8972828245301678</v>
      </c>
      <c r="O985" s="4">
        <v>3902.95</v>
      </c>
      <c r="P985" s="4">
        <v>4077.4693112523651</v>
      </c>
      <c r="Q985" s="4">
        <v>3728.4306887476346</v>
      </c>
      <c r="R985" s="4">
        <v>35.44891640866873</v>
      </c>
      <c r="S985" s="4">
        <v>11.687306501547988</v>
      </c>
      <c r="T985" s="4">
        <v>62.512599414967646</v>
      </c>
      <c r="U985" s="4">
        <v>44.088547248599085</v>
      </c>
      <c r="V985" s="4">
        <v>3898.6321646606507</v>
      </c>
      <c r="W985" s="4">
        <v>65.447434274794034</v>
      </c>
      <c r="X985" s="4">
        <v>72.715076571266124</v>
      </c>
      <c r="Y985" s="4">
        <v>50.912149681849854</v>
      </c>
      <c r="Z985" s="4">
        <v>64.093521830787978</v>
      </c>
      <c r="AA985" s="4">
        <v>3902.95</v>
      </c>
      <c r="AB985" s="4">
        <v>83.685482376046366</v>
      </c>
      <c r="AC985" s="4">
        <v>68.63421544022583</v>
      </c>
      <c r="AD985" s="4">
        <v>30.102533871641072</v>
      </c>
    </row>
    <row r="986" spans="1:30" x14ac:dyDescent="0.3">
      <c r="A986" s="3">
        <v>41290</v>
      </c>
      <c r="B986" s="4">
        <v>3965</v>
      </c>
      <c r="C986" s="4">
        <v>3969</v>
      </c>
      <c r="D986" s="4">
        <v>3896</v>
      </c>
      <c r="E986" s="4">
        <v>3934</v>
      </c>
      <c r="F986" s="4">
        <v>2696402</v>
      </c>
      <c r="G986" s="4"/>
      <c r="H986" s="4">
        <v>106126544060</v>
      </c>
      <c r="I986" s="4"/>
      <c r="J986" s="4">
        <v>-54</v>
      </c>
      <c r="K986" s="4">
        <v>-1.3540621865596789</v>
      </c>
      <c r="L986" s="4">
        <v>1325568</v>
      </c>
      <c r="M986" s="4">
        <v>-30736</v>
      </c>
      <c r="N986" s="4">
        <v>0.60480519646579178</v>
      </c>
      <c r="O986" s="4">
        <v>3910.35</v>
      </c>
      <c r="P986" s="4">
        <v>4076.7690794350215</v>
      </c>
      <c r="Q986" s="4">
        <v>3743.9309205649784</v>
      </c>
      <c r="R986" s="4">
        <v>29.467831612390789</v>
      </c>
      <c r="S986" s="4">
        <v>17.791898332009527</v>
      </c>
      <c r="T986" s="4">
        <v>62.689499372030767</v>
      </c>
      <c r="U986" s="4">
        <v>44.40564785933519</v>
      </c>
      <c r="V986" s="4">
        <v>3902.0005299310646</v>
      </c>
      <c r="W986" s="4">
        <v>52.506081724321568</v>
      </c>
      <c r="X986" s="4">
        <v>65.978744955617941</v>
      </c>
      <c r="Y986" s="4">
        <v>25.560755261728815</v>
      </c>
      <c r="Z986" s="4">
        <v>59.711847646208916</v>
      </c>
      <c r="AA986" s="4">
        <v>3910.35</v>
      </c>
      <c r="AB986" s="4">
        <v>76.276538282270849</v>
      </c>
      <c r="AC986" s="4">
        <v>69.362055710896783</v>
      </c>
      <c r="AD986" s="4">
        <v>13.828965142748132</v>
      </c>
    </row>
    <row r="987" spans="1:30" x14ac:dyDescent="0.3">
      <c r="A987" s="3">
        <v>41291</v>
      </c>
      <c r="B987" s="4">
        <v>3930</v>
      </c>
      <c r="C987" s="4">
        <v>3948</v>
      </c>
      <c r="D987" s="4">
        <v>3899</v>
      </c>
      <c r="E987" s="4">
        <v>3946</v>
      </c>
      <c r="F987" s="4">
        <v>2441574</v>
      </c>
      <c r="G987" s="4"/>
      <c r="H987" s="4">
        <v>95838294980</v>
      </c>
      <c r="I987" s="4"/>
      <c r="J987" s="4">
        <v>11</v>
      </c>
      <c r="K987" s="4">
        <v>0.27954256670902161</v>
      </c>
      <c r="L987" s="4">
        <v>1307512</v>
      </c>
      <c r="M987" s="4">
        <v>-18056</v>
      </c>
      <c r="N987" s="4">
        <v>0.73907660101351313</v>
      </c>
      <c r="O987" s="4">
        <v>3917.05</v>
      </c>
      <c r="P987" s="4">
        <v>4077.783910547837</v>
      </c>
      <c r="Q987" s="4">
        <v>3756.3160894521634</v>
      </c>
      <c r="R987" s="4">
        <v>25.979216626698644</v>
      </c>
      <c r="S987" s="4">
        <v>17.905675459632295</v>
      </c>
      <c r="T987" s="4">
        <v>61.064443472900066</v>
      </c>
      <c r="U987" s="4">
        <v>44.412086627497175</v>
      </c>
      <c r="V987" s="4">
        <v>3906.1909556519158</v>
      </c>
      <c r="W987" s="4">
        <v>46.475915954742511</v>
      </c>
      <c r="X987" s="4">
        <v>59.477801955326129</v>
      </c>
      <c r="Y987" s="4">
        <v>20.472143953575284</v>
      </c>
      <c r="Z987" s="4">
        <v>60.505001129390998</v>
      </c>
      <c r="AA987" s="4">
        <v>3917.05</v>
      </c>
      <c r="AB987" s="4">
        <v>70.559826661423358</v>
      </c>
      <c r="AC987" s="4">
        <v>69.476129134756462</v>
      </c>
      <c r="AD987" s="4">
        <v>2.1673950533337916</v>
      </c>
    </row>
    <row r="988" spans="1:30" x14ac:dyDescent="0.3">
      <c r="A988" s="3">
        <v>41292</v>
      </c>
      <c r="B988" s="4">
        <v>3960</v>
      </c>
      <c r="C988" s="4">
        <v>4004</v>
      </c>
      <c r="D988" s="4">
        <v>3952</v>
      </c>
      <c r="E988" s="4">
        <v>4002</v>
      </c>
      <c r="F988" s="4">
        <v>2346678</v>
      </c>
      <c r="G988" s="4"/>
      <c r="H988" s="4">
        <v>93182107180</v>
      </c>
      <c r="I988" s="4"/>
      <c r="J988" s="4">
        <v>77</v>
      </c>
      <c r="K988" s="4">
        <v>1.9617834394904456</v>
      </c>
      <c r="L988" s="4">
        <v>1286920</v>
      </c>
      <c r="M988" s="4">
        <v>-20592</v>
      </c>
      <c r="N988" s="4">
        <v>1.9306199378533999</v>
      </c>
      <c r="O988" s="4">
        <v>3926.2</v>
      </c>
      <c r="P988" s="4">
        <v>4084.3804033374549</v>
      </c>
      <c r="Q988" s="4">
        <v>3768.0195966625447</v>
      </c>
      <c r="R988" s="4">
        <v>29.912490055688146</v>
      </c>
      <c r="S988" s="4">
        <v>17.820206841686552</v>
      </c>
      <c r="T988" s="4">
        <v>59.716796024258564</v>
      </c>
      <c r="U988" s="4">
        <v>44.044057563010327</v>
      </c>
      <c r="V988" s="4">
        <v>3915.3156265422094</v>
      </c>
      <c r="W988" s="4">
        <v>57.504625235035157</v>
      </c>
      <c r="X988" s="4">
        <v>58.820076381895802</v>
      </c>
      <c r="Y988" s="4">
        <v>54.873722941313872</v>
      </c>
      <c r="Z988" s="4">
        <v>63.987685339368625</v>
      </c>
      <c r="AA988" s="4">
        <v>3926.2</v>
      </c>
      <c r="AB988" s="4">
        <v>69.744057423877166</v>
      </c>
      <c r="AC988" s="4">
        <v>69.501646114672724</v>
      </c>
      <c r="AD988" s="4">
        <v>0.48482261840888441</v>
      </c>
    </row>
    <row r="989" spans="1:30" x14ac:dyDescent="0.3">
      <c r="A989" s="3">
        <v>41295</v>
      </c>
      <c r="B989" s="4">
        <v>3991</v>
      </c>
      <c r="C989" s="4">
        <v>4012</v>
      </c>
      <c r="D989" s="4">
        <v>3962</v>
      </c>
      <c r="E989" s="4">
        <v>3965</v>
      </c>
      <c r="F989" s="4">
        <v>2373354</v>
      </c>
      <c r="G989" s="4"/>
      <c r="H989" s="4">
        <v>94704160960.000015</v>
      </c>
      <c r="I989" s="4"/>
      <c r="J989" s="4">
        <v>-5</v>
      </c>
      <c r="K989" s="4">
        <v>-0.12594458438287154</v>
      </c>
      <c r="L989" s="4">
        <v>1305804</v>
      </c>
      <c r="M989" s="4">
        <v>18884</v>
      </c>
      <c r="N989" s="4">
        <v>0.79953222915686384</v>
      </c>
      <c r="O989" s="4">
        <v>3933.55</v>
      </c>
      <c r="P989" s="4">
        <v>4084.4293889171086</v>
      </c>
      <c r="Q989" s="4">
        <v>3782.6706110828918</v>
      </c>
      <c r="R989" s="4">
        <v>30.164964650432051</v>
      </c>
      <c r="S989" s="4">
        <v>17.596229379418695</v>
      </c>
      <c r="T989" s="4">
        <v>58.486573228004133</v>
      </c>
      <c r="U989" s="4">
        <v>43.855285633185773</v>
      </c>
      <c r="V989" s="4">
        <v>3920.0474716334274</v>
      </c>
      <c r="W989" s="4">
        <v>55.854664998539249</v>
      </c>
      <c r="X989" s="4">
        <v>57.831605920776951</v>
      </c>
      <c r="Y989" s="4">
        <v>51.900783154063845</v>
      </c>
      <c r="Z989" s="4">
        <v>60.290181174518928</v>
      </c>
      <c r="AA989" s="4">
        <v>3933.55</v>
      </c>
      <c r="AB989" s="4">
        <v>65.358550956581894</v>
      </c>
      <c r="AC989" s="4">
        <v>69.107065623425981</v>
      </c>
      <c r="AD989" s="4">
        <v>-7.4970293336881753</v>
      </c>
    </row>
    <row r="990" spans="1:30" x14ac:dyDescent="0.3">
      <c r="A990" s="3">
        <v>41296</v>
      </c>
      <c r="B990" s="4">
        <v>3969</v>
      </c>
      <c r="C990" s="4">
        <v>3990</v>
      </c>
      <c r="D990" s="4">
        <v>3945</v>
      </c>
      <c r="E990" s="4">
        <v>3987</v>
      </c>
      <c r="F990" s="4">
        <v>2299268</v>
      </c>
      <c r="G990" s="4"/>
      <c r="H990" s="4">
        <v>91237146220</v>
      </c>
      <c r="I990" s="4"/>
      <c r="J990" s="4">
        <v>-3</v>
      </c>
      <c r="K990" s="4">
        <v>-7.518796992481204E-2</v>
      </c>
      <c r="L990" s="4">
        <v>1304862</v>
      </c>
      <c r="M990" s="4">
        <v>-942</v>
      </c>
      <c r="N990" s="4">
        <v>1.1043629309361138</v>
      </c>
      <c r="O990" s="4">
        <v>3943.45</v>
      </c>
      <c r="P990" s="4">
        <v>4080.4353641817256</v>
      </c>
      <c r="Q990" s="4">
        <v>3806.464635818274</v>
      </c>
      <c r="R990" s="4">
        <v>30.476190476190474</v>
      </c>
      <c r="S990" s="4">
        <v>16.825396825396822</v>
      </c>
      <c r="T990" s="4">
        <v>57.549526248138363</v>
      </c>
      <c r="U990" s="4">
        <v>43.610267297892065</v>
      </c>
      <c r="V990" s="4">
        <v>3926.4239029064347</v>
      </c>
      <c r="W990" s="4">
        <v>60.107489561069961</v>
      </c>
      <c r="X990" s="4">
        <v>58.590233800874621</v>
      </c>
      <c r="Y990" s="4">
        <v>63.142001081460634</v>
      </c>
      <c r="Z990" s="4">
        <v>61.676227901692151</v>
      </c>
      <c r="AA990" s="4">
        <v>3943.45</v>
      </c>
      <c r="AB990" s="4">
        <v>62.932771804637014</v>
      </c>
      <c r="AC990" s="4">
        <v>68.519037640684175</v>
      </c>
      <c r="AD990" s="4">
        <v>-11.172531672094323</v>
      </c>
    </row>
    <row r="991" spans="1:30" x14ac:dyDescent="0.3">
      <c r="A991" s="3">
        <v>41297</v>
      </c>
      <c r="B991" s="4">
        <v>3990</v>
      </c>
      <c r="C991" s="4">
        <v>4055</v>
      </c>
      <c r="D991" s="4">
        <v>3980</v>
      </c>
      <c r="E991" s="4">
        <v>4053</v>
      </c>
      <c r="F991" s="4">
        <v>2698600</v>
      </c>
      <c r="G991" s="4"/>
      <c r="H991" s="4">
        <v>108107519080</v>
      </c>
      <c r="I991" s="4"/>
      <c r="J991" s="4">
        <v>85</v>
      </c>
      <c r="K991" s="4">
        <v>2.1421370967741935</v>
      </c>
      <c r="L991" s="4">
        <v>1479668</v>
      </c>
      <c r="M991" s="4">
        <v>174806</v>
      </c>
      <c r="N991" s="4">
        <v>2.4403189728165446</v>
      </c>
      <c r="O991" s="4">
        <v>3956.45</v>
      </c>
      <c r="P991" s="4">
        <v>4082.7915608578583</v>
      </c>
      <c r="Q991" s="4">
        <v>3830.1084391421414</v>
      </c>
      <c r="R991" s="4">
        <v>34.431372549019606</v>
      </c>
      <c r="S991" s="4">
        <v>16.627450980392155</v>
      </c>
      <c r="T991" s="4">
        <v>56.892204179525969</v>
      </c>
      <c r="U991" s="4">
        <v>43.533285140264745</v>
      </c>
      <c r="V991" s="4">
        <v>3938.4787692962977</v>
      </c>
      <c r="W991" s="4">
        <v>72.993470406968456</v>
      </c>
      <c r="X991" s="4">
        <v>63.391312669572564</v>
      </c>
      <c r="Y991" s="4">
        <v>92.197785881760225</v>
      </c>
      <c r="Z991" s="4">
        <v>65.48105660517966</v>
      </c>
      <c r="AA991" s="4">
        <v>3956.45</v>
      </c>
      <c r="AB991" s="4">
        <v>65.580007263316929</v>
      </c>
      <c r="AC991" s="4">
        <v>68.23912998569682</v>
      </c>
      <c r="AD991" s="4">
        <v>-5.318245444759782</v>
      </c>
    </row>
    <row r="992" spans="1:30" x14ac:dyDescent="0.3">
      <c r="A992" s="3">
        <v>41298</v>
      </c>
      <c r="B992" s="4">
        <v>4053</v>
      </c>
      <c r="C992" s="4">
        <v>4067</v>
      </c>
      <c r="D992" s="4">
        <v>3997</v>
      </c>
      <c r="E992" s="4">
        <v>4032</v>
      </c>
      <c r="F992" s="4">
        <v>3701298</v>
      </c>
      <c r="G992" s="4"/>
      <c r="H992" s="4">
        <v>149395093620</v>
      </c>
      <c r="I992" s="4"/>
      <c r="J992" s="4">
        <v>26</v>
      </c>
      <c r="K992" s="4">
        <v>0.6490264603095357</v>
      </c>
      <c r="L992" s="4">
        <v>1433814</v>
      </c>
      <c r="M992" s="4">
        <v>-45854</v>
      </c>
      <c r="N992" s="4">
        <v>1.5988207279736883</v>
      </c>
      <c r="O992" s="4">
        <v>3968.55</v>
      </c>
      <c r="P992" s="4">
        <v>4073.3211315200901</v>
      </c>
      <c r="Q992" s="4">
        <v>3863.7788684799102</v>
      </c>
      <c r="R992" s="4">
        <v>34.192570128885521</v>
      </c>
      <c r="S992" s="4">
        <v>15.921152388172857</v>
      </c>
      <c r="T992" s="4">
        <v>56.210169459861547</v>
      </c>
      <c r="U992" s="4">
        <v>43.625338426531343</v>
      </c>
      <c r="V992" s="4">
        <v>3947.3855531728409</v>
      </c>
      <c r="W992" s="4">
        <v>75.290666095067095</v>
      </c>
      <c r="X992" s="4">
        <v>67.35776381140407</v>
      </c>
      <c r="Y992" s="4">
        <v>91.156470662393161</v>
      </c>
      <c r="Z992" s="4">
        <v>63.373748627961604</v>
      </c>
      <c r="AA992" s="4">
        <v>3968.55</v>
      </c>
      <c r="AB992" s="4">
        <v>65.231487953014494</v>
      </c>
      <c r="AC992" s="4">
        <v>67.95268788734613</v>
      </c>
      <c r="AD992" s="4">
        <v>-5.4423998686632729</v>
      </c>
    </row>
    <row r="993" spans="1:30" x14ac:dyDescent="0.3">
      <c r="A993" s="3">
        <v>41299</v>
      </c>
      <c r="B993" s="4">
        <v>4040</v>
      </c>
      <c r="C993" s="4">
        <v>4085</v>
      </c>
      <c r="D993" s="4">
        <v>4035</v>
      </c>
      <c r="E993" s="4">
        <v>4076</v>
      </c>
      <c r="F993" s="4">
        <v>3541296</v>
      </c>
      <c r="G993" s="4"/>
      <c r="H993" s="4">
        <v>143807903080</v>
      </c>
      <c r="I993" s="4"/>
      <c r="J993" s="4">
        <v>40</v>
      </c>
      <c r="K993" s="4">
        <v>0.99108027750247762</v>
      </c>
      <c r="L993" s="4">
        <v>1579068</v>
      </c>
      <c r="M993" s="4">
        <v>145254</v>
      </c>
      <c r="N993" s="4">
        <v>2.4455224068163015</v>
      </c>
      <c r="O993" s="4">
        <v>3978.7</v>
      </c>
      <c r="P993" s="4">
        <v>4083.8096570254129</v>
      </c>
      <c r="Q993" s="4">
        <v>3873.5903429745867</v>
      </c>
      <c r="R993" s="4">
        <v>29.992107340173639</v>
      </c>
      <c r="S993" s="4">
        <v>16.574585635359114</v>
      </c>
      <c r="T993" s="4">
        <v>54.45935806426111</v>
      </c>
      <c r="U993" s="4">
        <v>43.463324468405716</v>
      </c>
      <c r="V993" s="4">
        <v>3959.6345481087606</v>
      </c>
      <c r="W993" s="4">
        <v>81.939809142743144</v>
      </c>
      <c r="X993" s="4">
        <v>72.218445588517099</v>
      </c>
      <c r="Y993" s="4">
        <v>101.38253625119523</v>
      </c>
      <c r="Z993" s="4">
        <v>65.801108344965286</v>
      </c>
      <c r="AA993" s="4">
        <v>3978.7</v>
      </c>
      <c r="AB993" s="4">
        <v>67.725024243198732</v>
      </c>
      <c r="AC993" s="4">
        <v>67.931005635522567</v>
      </c>
      <c r="AD993" s="4">
        <v>-0.41196278464767033</v>
      </c>
    </row>
    <row r="994" spans="1:30" x14ac:dyDescent="0.3">
      <c r="A994" s="3">
        <v>41302</v>
      </c>
      <c r="B994" s="4">
        <v>4075</v>
      </c>
      <c r="C994" s="4">
        <v>4080</v>
      </c>
      <c r="D994" s="4">
        <v>4056</v>
      </c>
      <c r="E994" s="4">
        <v>4068</v>
      </c>
      <c r="F994" s="4">
        <v>1843148</v>
      </c>
      <c r="G994" s="4"/>
      <c r="H994" s="4">
        <v>75011641920</v>
      </c>
      <c r="I994" s="4"/>
      <c r="J994" s="4">
        <v>8</v>
      </c>
      <c r="K994" s="4">
        <v>0.19704433497536944</v>
      </c>
      <c r="L994" s="4">
        <v>1430354</v>
      </c>
      <c r="M994" s="4">
        <v>-148714</v>
      </c>
      <c r="N994" s="4">
        <v>2.0009026628554283</v>
      </c>
      <c r="O994" s="4">
        <v>3988.2</v>
      </c>
      <c r="P994" s="4">
        <v>4089.4612462889922</v>
      </c>
      <c r="Q994" s="4">
        <v>3886.9387537110074</v>
      </c>
      <c r="R994" s="4">
        <v>29.921259842519689</v>
      </c>
      <c r="S994" s="4">
        <v>16.535433070866144</v>
      </c>
      <c r="T994" s="4">
        <v>52.708546668660674</v>
      </c>
      <c r="U994" s="4">
        <v>43.38788880356924</v>
      </c>
      <c r="V994" s="4">
        <v>3969.9550673364975</v>
      </c>
      <c r="W994" s="4">
        <v>84.961636430259091</v>
      </c>
      <c r="X994" s="4">
        <v>76.466175869097768</v>
      </c>
      <c r="Y994" s="4">
        <v>101.95255755258174</v>
      </c>
      <c r="Z994" s="4">
        <v>64.976942438123729</v>
      </c>
      <c r="AA994" s="4">
        <v>3988.2</v>
      </c>
      <c r="AB994" s="4">
        <v>68.268677755529097</v>
      </c>
      <c r="AC994" s="4">
        <v>67.963164885047007</v>
      </c>
      <c r="AD994" s="4">
        <v>0.61102574096418039</v>
      </c>
    </row>
    <row r="995" spans="1:30" x14ac:dyDescent="0.3">
      <c r="A995" s="3">
        <v>41303</v>
      </c>
      <c r="B995" s="4">
        <v>4061</v>
      </c>
      <c r="C995" s="4">
        <v>4075</v>
      </c>
      <c r="D995" s="4">
        <v>4043</v>
      </c>
      <c r="E995" s="4">
        <v>4069</v>
      </c>
      <c r="F995" s="4">
        <v>1691260</v>
      </c>
      <c r="G995" s="4"/>
      <c r="H995" s="4">
        <v>68682255480.000008</v>
      </c>
      <c r="I995" s="4"/>
      <c r="J995" s="4">
        <v>0</v>
      </c>
      <c r="K995" s="4">
        <v>0</v>
      </c>
      <c r="L995" s="4">
        <v>1395986</v>
      </c>
      <c r="M995" s="4">
        <v>-34368</v>
      </c>
      <c r="N995" s="4">
        <v>1.7707968585863685</v>
      </c>
      <c r="O995" s="4">
        <v>3998.2</v>
      </c>
      <c r="P995" s="4">
        <v>4089.4021929560904</v>
      </c>
      <c r="Q995" s="4">
        <v>3906.9978070439092</v>
      </c>
      <c r="R995" s="4">
        <v>25.395503746877601</v>
      </c>
      <c r="S995" s="4">
        <v>18.151540383014154</v>
      </c>
      <c r="T995" s="4">
        <v>49.392075386808187</v>
      </c>
      <c r="U995" s="4">
        <v>42.262092117782124</v>
      </c>
      <c r="V995" s="4">
        <v>3979.3879180663548</v>
      </c>
      <c r="W995" s="4">
        <v>87.107040774294589</v>
      </c>
      <c r="X995" s="4">
        <v>80.013130837496703</v>
      </c>
      <c r="Y995" s="4">
        <v>101.29486064789035</v>
      </c>
      <c r="Z995" s="4">
        <v>65.034566883208129</v>
      </c>
      <c r="AA995" s="4">
        <v>3998.2</v>
      </c>
      <c r="AB995" s="4">
        <v>67.99639856712065</v>
      </c>
      <c r="AC995" s="4">
        <v>67.966329997625451</v>
      </c>
      <c r="AD995" s="4">
        <v>6.0137138990398853E-2</v>
      </c>
    </row>
    <row r="996" spans="1:30" x14ac:dyDescent="0.3">
      <c r="A996" s="3">
        <v>41304</v>
      </c>
      <c r="B996" s="4">
        <v>4071</v>
      </c>
      <c r="C996" s="4">
        <v>4131</v>
      </c>
      <c r="D996" s="4">
        <v>4071</v>
      </c>
      <c r="E996" s="4">
        <v>4114</v>
      </c>
      <c r="F996" s="4">
        <v>2323038</v>
      </c>
      <c r="G996" s="4"/>
      <c r="H996" s="4">
        <v>95471434379.999985</v>
      </c>
      <c r="I996" s="4"/>
      <c r="J996" s="4">
        <v>53</v>
      </c>
      <c r="K996" s="4">
        <v>1.3050972666830829</v>
      </c>
      <c r="L996" s="4">
        <v>1437552</v>
      </c>
      <c r="M996" s="4">
        <v>41566</v>
      </c>
      <c r="N996" s="4">
        <v>2.6421496469648984</v>
      </c>
      <c r="O996" s="4">
        <v>4008.1</v>
      </c>
      <c r="P996" s="4">
        <v>4104.3099786924413</v>
      </c>
      <c r="Q996" s="4">
        <v>3911.8900213075585</v>
      </c>
      <c r="R996" s="4">
        <v>29.6875</v>
      </c>
      <c r="S996" s="4">
        <v>17.92763157894737</v>
      </c>
      <c r="T996" s="4">
        <v>46.431757644834548</v>
      </c>
      <c r="U996" s="4">
        <v>41.261888927697797</v>
      </c>
      <c r="V996" s="4">
        <v>3992.2081163457501</v>
      </c>
      <c r="W996" s="4">
        <v>88.358098867450863</v>
      </c>
      <c r="X996" s="4">
        <v>82.794786847481419</v>
      </c>
      <c r="Y996" s="4">
        <v>99.484722907389767</v>
      </c>
      <c r="Z996" s="4">
        <v>67.562626375983797</v>
      </c>
      <c r="AA996" s="4">
        <v>4008.1</v>
      </c>
      <c r="AB996" s="4">
        <v>70.597930273443126</v>
      </c>
      <c r="AC996" s="4">
        <v>68.216958595322367</v>
      </c>
      <c r="AD996" s="4">
        <v>4.7619433562415168</v>
      </c>
    </row>
    <row r="997" spans="1:30" x14ac:dyDescent="0.3">
      <c r="A997" s="3">
        <v>41305</v>
      </c>
      <c r="B997" s="4">
        <v>4126</v>
      </c>
      <c r="C997" s="4">
        <v>4130</v>
      </c>
      <c r="D997" s="4">
        <v>4100</v>
      </c>
      <c r="E997" s="4">
        <v>4127</v>
      </c>
      <c r="F997" s="4">
        <v>1470028</v>
      </c>
      <c r="G997" s="4"/>
      <c r="H997" s="4">
        <v>60477734800.000008</v>
      </c>
      <c r="I997" s="4"/>
      <c r="J997" s="4">
        <v>18</v>
      </c>
      <c r="K997" s="4">
        <v>0.4380627889997567</v>
      </c>
      <c r="L997" s="4">
        <v>1332500</v>
      </c>
      <c r="M997" s="4">
        <v>-105052</v>
      </c>
      <c r="N997" s="4">
        <v>2.7882591748546051</v>
      </c>
      <c r="O997" s="4">
        <v>4015.05</v>
      </c>
      <c r="P997" s="4">
        <v>4123.722857696851</v>
      </c>
      <c r="Q997" s="4">
        <v>3906.3771423031494</v>
      </c>
      <c r="R997" s="4">
        <v>24.294268605645851</v>
      </c>
      <c r="S997" s="4">
        <v>18.648417450812659</v>
      </c>
      <c r="T997" s="4">
        <v>42.888447890653985</v>
      </c>
      <c r="U997" s="4">
        <v>40.820854084880779</v>
      </c>
      <c r="V997" s="4">
        <v>4005.0454385985358</v>
      </c>
      <c r="W997" s="4">
        <v>91.521886700164373</v>
      </c>
      <c r="X997" s="4">
        <v>85.703820131709065</v>
      </c>
      <c r="Y997" s="4">
        <v>103.15801983707499</v>
      </c>
      <c r="Z997" s="4">
        <v>68.260466835937351</v>
      </c>
      <c r="AA997" s="4">
        <v>4015.05</v>
      </c>
      <c r="AB997" s="4">
        <v>72.868669584397139</v>
      </c>
      <c r="AC997" s="4">
        <v>68.659978689519974</v>
      </c>
      <c r="AD997" s="4">
        <v>8.4173817897543302</v>
      </c>
    </row>
    <row r="998" spans="1:30" x14ac:dyDescent="0.3">
      <c r="A998" s="3">
        <v>41306</v>
      </c>
      <c r="B998" s="4">
        <v>4121</v>
      </c>
      <c r="C998" s="4">
        <v>4170</v>
      </c>
      <c r="D998" s="4">
        <v>4111</v>
      </c>
      <c r="E998" s="4">
        <v>4168</v>
      </c>
      <c r="F998" s="4">
        <v>2108662</v>
      </c>
      <c r="G998" s="4"/>
      <c r="H998" s="4">
        <v>87223038860</v>
      </c>
      <c r="I998" s="4"/>
      <c r="J998" s="4">
        <v>54</v>
      </c>
      <c r="K998" s="4">
        <v>1.3125911521633447</v>
      </c>
      <c r="L998" s="4">
        <v>1376852</v>
      </c>
      <c r="M998" s="4">
        <v>44352</v>
      </c>
      <c r="N998" s="4">
        <v>3.5798158525826658</v>
      </c>
      <c r="O998" s="4">
        <v>4023.95</v>
      </c>
      <c r="P998" s="4">
        <v>4150.6235568301445</v>
      </c>
      <c r="Q998" s="4">
        <v>3897.2764431698547</v>
      </c>
      <c r="R998" s="4">
        <v>25.106746370623402</v>
      </c>
      <c r="S998" s="4">
        <v>18.616567036720753</v>
      </c>
      <c r="T998" s="4">
        <v>39.392385795840362</v>
      </c>
      <c r="U998" s="4">
        <v>40.430526515083812</v>
      </c>
      <c r="V998" s="4">
        <v>4020.5649206367707</v>
      </c>
      <c r="W998" s="4">
        <v>94.051628170479944</v>
      </c>
      <c r="X998" s="4">
        <v>88.486422811299349</v>
      </c>
      <c r="Y998" s="4">
        <v>105.18203888884113</v>
      </c>
      <c r="Z998" s="4">
        <v>70.376232897061868</v>
      </c>
      <c r="AA998" s="4">
        <v>4023.95</v>
      </c>
      <c r="AB998" s="4">
        <v>77.087981926775683</v>
      </c>
      <c r="AC998" s="4">
        <v>69.462645664496705</v>
      </c>
      <c r="AD998" s="4">
        <v>15.250672524557956</v>
      </c>
    </row>
    <row r="999" spans="1:30" x14ac:dyDescent="0.3">
      <c r="A999" s="3">
        <v>41309</v>
      </c>
      <c r="B999" s="4">
        <v>4179</v>
      </c>
      <c r="C999" s="4">
        <v>4235</v>
      </c>
      <c r="D999" s="4">
        <v>4174</v>
      </c>
      <c r="E999" s="4">
        <v>4221</v>
      </c>
      <c r="F999" s="4">
        <v>1635588</v>
      </c>
      <c r="G999" s="4"/>
      <c r="H999" s="4">
        <v>68726164180</v>
      </c>
      <c r="I999" s="4"/>
      <c r="J999" s="4">
        <v>85</v>
      </c>
      <c r="K999" s="4">
        <v>2.0551257253384914</v>
      </c>
      <c r="L999" s="4">
        <v>1213904</v>
      </c>
      <c r="M999" s="4">
        <v>-162948</v>
      </c>
      <c r="N999" s="4">
        <v>4.6148507980569002</v>
      </c>
      <c r="O999" s="4">
        <v>4034.8</v>
      </c>
      <c r="P999" s="4">
        <v>4187.3170154441796</v>
      </c>
      <c r="Q999" s="4">
        <v>3882.2829845558208</v>
      </c>
      <c r="R999" s="4">
        <v>28.365791701947501</v>
      </c>
      <c r="S999" s="4">
        <v>18.458933107535987</v>
      </c>
      <c r="T999" s="4">
        <v>36.263400769216176</v>
      </c>
      <c r="U999" s="4">
        <v>40.647643414747876</v>
      </c>
      <c r="V999" s="4">
        <v>4039.6539758142212</v>
      </c>
      <c r="W999" s="4">
        <v>94.204353420842835</v>
      </c>
      <c r="X999" s="4">
        <v>90.392399681147182</v>
      </c>
      <c r="Y999" s="4">
        <v>101.82826090023414</v>
      </c>
      <c r="Z999" s="4">
        <v>72.839821254539757</v>
      </c>
      <c r="AA999" s="4">
        <v>4034.8</v>
      </c>
      <c r="AB999" s="4">
        <v>83.743135677336795</v>
      </c>
      <c r="AC999" s="4">
        <v>70.822692332386239</v>
      </c>
      <c r="AD999" s="4">
        <v>25.840886689901112</v>
      </c>
    </row>
    <row r="1000" spans="1:30" x14ac:dyDescent="0.3">
      <c r="A1000" s="3">
        <v>41310</v>
      </c>
      <c r="B1000" s="4">
        <v>4201</v>
      </c>
      <c r="C1000" s="4">
        <v>4205</v>
      </c>
      <c r="D1000" s="4">
        <v>4117</v>
      </c>
      <c r="E1000" s="4">
        <v>4140</v>
      </c>
      <c r="F1000" s="4">
        <v>2017310</v>
      </c>
      <c r="G1000" s="4"/>
      <c r="H1000" s="4">
        <v>84151145859.999985</v>
      </c>
      <c r="I1000" s="4"/>
      <c r="J1000" s="4">
        <v>-61</v>
      </c>
      <c r="K1000" s="4">
        <v>-1.4520352297072125</v>
      </c>
      <c r="L1000" s="4">
        <v>918566</v>
      </c>
      <c r="M1000" s="4">
        <v>-295338</v>
      </c>
      <c r="N1000" s="4">
        <v>2.4422834236508009</v>
      </c>
      <c r="O1000" s="4">
        <v>4041.3</v>
      </c>
      <c r="P1000" s="4">
        <v>4199.9910205399165</v>
      </c>
      <c r="Q1000" s="4">
        <v>3882.6089794600844</v>
      </c>
      <c r="R1000" s="4">
        <v>27.169505271695055</v>
      </c>
      <c r="S1000" s="4">
        <v>20.194647201946474</v>
      </c>
      <c r="T1000" s="4">
        <v>33.214344401974351</v>
      </c>
      <c r="U1000" s="4">
        <v>40.876259215958449</v>
      </c>
      <c r="V1000" s="4">
        <v>4049.2107400223904</v>
      </c>
      <c r="W1000" s="4">
        <v>82.830913485043681</v>
      </c>
      <c r="X1000" s="4">
        <v>87.87190428244601</v>
      </c>
      <c r="Y1000" s="4">
        <v>72.748931890239021</v>
      </c>
      <c r="Z1000" s="4">
        <v>64.244722693397378</v>
      </c>
      <c r="AA1000" s="4">
        <v>4041.3</v>
      </c>
      <c r="AB1000" s="4">
        <v>81.541411286154016</v>
      </c>
      <c r="AC1000" s="4">
        <v>71.843522708935552</v>
      </c>
      <c r="AD1000" s="4">
        <v>19.395777154436928</v>
      </c>
    </row>
    <row r="1001" spans="1:30" x14ac:dyDescent="0.3">
      <c r="A1001" s="3">
        <v>41311</v>
      </c>
      <c r="B1001" s="4">
        <v>4150</v>
      </c>
      <c r="C1001" s="4">
        <v>4151</v>
      </c>
      <c r="D1001" s="4">
        <v>4094</v>
      </c>
      <c r="E1001" s="4">
        <v>4109</v>
      </c>
      <c r="F1001" s="4">
        <v>1140156</v>
      </c>
      <c r="G1001" s="4"/>
      <c r="H1001" s="4">
        <v>46952164780</v>
      </c>
      <c r="I1001" s="4"/>
      <c r="J1001" s="4">
        <v>-62</v>
      </c>
      <c r="K1001" s="4">
        <v>-1.4864540877487413</v>
      </c>
      <c r="L1001" s="4">
        <v>832292</v>
      </c>
      <c r="M1001" s="4">
        <v>-86274</v>
      </c>
      <c r="N1001" s="4">
        <v>1.5357623830880831</v>
      </c>
      <c r="O1001" s="4">
        <v>4046.85</v>
      </c>
      <c r="P1001" s="4">
        <v>4206.8540936976297</v>
      </c>
      <c r="Q1001" s="4">
        <v>3886.8459063023697</v>
      </c>
      <c r="R1001" s="4">
        <v>26.778577138289371</v>
      </c>
      <c r="S1001" s="4">
        <v>21.742605915267788</v>
      </c>
      <c r="T1001" s="4">
        <v>29.996265814787943</v>
      </c>
      <c r="U1001" s="4">
        <v>40.920421028307196</v>
      </c>
      <c r="V1001" s="4">
        <v>4054.9049552583533</v>
      </c>
      <c r="W1001" s="4">
        <v>67.553942323362449</v>
      </c>
      <c r="X1001" s="4">
        <v>81.099250296084833</v>
      </c>
      <c r="Y1001" s="4">
        <v>40.463326377917696</v>
      </c>
      <c r="Z1001" s="4">
        <v>61.329290148760229</v>
      </c>
      <c r="AA1001" s="4">
        <v>4046.85</v>
      </c>
      <c r="AB1001" s="4">
        <v>76.414232218576672</v>
      </c>
      <c r="AC1001" s="4">
        <v>72.278828376520423</v>
      </c>
      <c r="AD1001" s="4">
        <v>8.2708076841124978</v>
      </c>
    </row>
    <row r="1002" spans="1:30" x14ac:dyDescent="0.3">
      <c r="A1002" s="3">
        <v>41312</v>
      </c>
      <c r="B1002" s="4">
        <v>4114</v>
      </c>
      <c r="C1002" s="4">
        <v>4135</v>
      </c>
      <c r="D1002" s="4">
        <v>4086</v>
      </c>
      <c r="E1002" s="4">
        <v>4124</v>
      </c>
      <c r="F1002" s="4">
        <v>698148</v>
      </c>
      <c r="G1002" s="4"/>
      <c r="H1002" s="4">
        <v>28661934240</v>
      </c>
      <c r="I1002" s="4"/>
      <c r="J1002" s="4">
        <v>6</v>
      </c>
      <c r="K1002" s="4">
        <v>0.14570179698882951</v>
      </c>
      <c r="L1002" s="4">
        <v>686640</v>
      </c>
      <c r="M1002" s="4">
        <v>-145652</v>
      </c>
      <c r="N1002" s="4">
        <v>1.775644426895024</v>
      </c>
      <c r="O1002" s="4">
        <v>4052.05</v>
      </c>
      <c r="P1002" s="4">
        <v>4214.9591464590003</v>
      </c>
      <c r="Q1002" s="4">
        <v>3889.1408535410001</v>
      </c>
      <c r="R1002" s="4">
        <v>25.559105431309902</v>
      </c>
      <c r="S1002" s="4">
        <v>22.364217252396166</v>
      </c>
      <c r="T1002" s="4">
        <v>26.671510912827166</v>
      </c>
      <c r="U1002" s="4">
        <v>40.993681101567276</v>
      </c>
      <c r="V1002" s="4">
        <v>4061.4854357099384</v>
      </c>
      <c r="W1002" s="4">
        <v>59.098461548908297</v>
      </c>
      <c r="X1002" s="4">
        <v>73.76565404702599</v>
      </c>
      <c r="Y1002" s="4">
        <v>29.764076552672918</v>
      </c>
      <c r="Z1002" s="4">
        <v>62.20292448930347</v>
      </c>
      <c r="AA1002" s="4">
        <v>4052.05</v>
      </c>
      <c r="AB1002" s="4">
        <v>72.722975316986776</v>
      </c>
      <c r="AC1002" s="4">
        <v>72.321128085136266</v>
      </c>
      <c r="AD1002" s="4">
        <v>0.80369446370102082</v>
      </c>
    </row>
    <row r="1003" spans="1:30" x14ac:dyDescent="0.3">
      <c r="A1003" s="3">
        <v>41313</v>
      </c>
      <c r="B1003" s="4">
        <v>4125</v>
      </c>
      <c r="C1003" s="4">
        <v>4139</v>
      </c>
      <c r="D1003" s="4">
        <v>4115</v>
      </c>
      <c r="E1003" s="4">
        <v>4127</v>
      </c>
      <c r="F1003" s="4">
        <v>313548</v>
      </c>
      <c r="G1003" s="4"/>
      <c r="H1003" s="4">
        <v>12943279380</v>
      </c>
      <c r="I1003" s="4"/>
      <c r="J1003" s="4">
        <v>22</v>
      </c>
      <c r="K1003" s="4">
        <v>0.53593179049939099</v>
      </c>
      <c r="L1003" s="4">
        <v>605274</v>
      </c>
      <c r="M1003" s="4">
        <v>-81366</v>
      </c>
      <c r="N1003" s="4">
        <v>1.5964452322046185</v>
      </c>
      <c r="O1003" s="4">
        <v>4062.15</v>
      </c>
      <c r="P1003" s="4">
        <v>4217.1548708912078</v>
      </c>
      <c r="Q1003" s="4">
        <v>3907.1451291087924</v>
      </c>
      <c r="R1003" s="4">
        <v>27.811158798283259</v>
      </c>
      <c r="S1003" s="4">
        <v>18.540772532188843</v>
      </c>
      <c r="T1003" s="4">
        <v>24.782063676646267</v>
      </c>
      <c r="U1003" s="4">
        <v>41.46149226036556</v>
      </c>
      <c r="V1003" s="4">
        <v>4067.724918023278</v>
      </c>
      <c r="W1003" s="4">
        <v>53.982307699272191</v>
      </c>
      <c r="X1003" s="4">
        <v>67.171205264441383</v>
      </c>
      <c r="Y1003" s="4">
        <v>27.604512568933814</v>
      </c>
      <c r="Z1003" s="4">
        <v>62.38184143500817</v>
      </c>
      <c r="AA1003" s="4">
        <v>4062.15</v>
      </c>
      <c r="AB1003" s="4">
        <v>69.241529307854762</v>
      </c>
      <c r="AC1003" s="4">
        <v>72.027832963490411</v>
      </c>
      <c r="AD1003" s="4">
        <v>-5.5726073112712982</v>
      </c>
    </row>
    <row r="1004" spans="1:30" x14ac:dyDescent="0.3">
      <c r="A1004" s="3">
        <v>41323</v>
      </c>
      <c r="B1004" s="4">
        <v>4280</v>
      </c>
      <c r="C1004" s="4">
        <v>4288</v>
      </c>
      <c r="D1004" s="4">
        <v>4166</v>
      </c>
      <c r="E1004" s="4">
        <v>4173</v>
      </c>
      <c r="F1004" s="4">
        <v>1711926</v>
      </c>
      <c r="G1004" s="4"/>
      <c r="H1004" s="4">
        <v>72038543560</v>
      </c>
      <c r="I1004" s="4"/>
      <c r="J1004" s="4">
        <v>-102</v>
      </c>
      <c r="K1004" s="4">
        <v>-2.3859649122807016</v>
      </c>
      <c r="L1004" s="4">
        <v>684774</v>
      </c>
      <c r="M1004" s="4">
        <v>79500</v>
      </c>
      <c r="N1004" s="4">
        <v>2.5155996658969215</v>
      </c>
      <c r="O1004" s="4">
        <v>4070.6</v>
      </c>
      <c r="P1004" s="4">
        <v>4230.3565648103386</v>
      </c>
      <c r="Q1004" s="4">
        <v>3910.8434351896612</v>
      </c>
      <c r="R1004" s="4">
        <v>39.647946353730092</v>
      </c>
      <c r="S1004" s="4">
        <v>16.010058675607713</v>
      </c>
      <c r="T1004" s="4">
        <v>24.385032200989947</v>
      </c>
      <c r="U1004" s="4">
        <v>42.345819893478662</v>
      </c>
      <c r="V1004" s="4">
        <v>4077.7511163067752</v>
      </c>
      <c r="W1004" s="4">
        <v>51.65640789782509</v>
      </c>
      <c r="X1004" s="4">
        <v>61.999606142235955</v>
      </c>
      <c r="Y1004" s="4">
        <v>30.970011409003362</v>
      </c>
      <c r="Z1004" s="4">
        <v>65.051951585650173</v>
      </c>
      <c r="AA1004" s="4">
        <v>4070.6</v>
      </c>
      <c r="AB1004" s="4">
        <v>69.394339080667123</v>
      </c>
      <c r="AC1004" s="4">
        <v>71.777024022269146</v>
      </c>
      <c r="AD1004" s="4">
        <v>-4.7653698832040448</v>
      </c>
    </row>
    <row r="1005" spans="1:30" x14ac:dyDescent="0.3">
      <c r="A1005" s="3">
        <v>41324</v>
      </c>
      <c r="B1005" s="4">
        <v>4176</v>
      </c>
      <c r="C1005" s="4">
        <v>4215</v>
      </c>
      <c r="D1005" s="4">
        <v>4170</v>
      </c>
      <c r="E1005" s="4">
        <v>4186</v>
      </c>
      <c r="F1005" s="4">
        <v>2235174</v>
      </c>
      <c r="G1005" s="4"/>
      <c r="H1005" s="4">
        <v>93696334600.000015</v>
      </c>
      <c r="I1005" s="4"/>
      <c r="J1005" s="4">
        <v>-22</v>
      </c>
      <c r="K1005" s="4">
        <v>-0.52281368821292773</v>
      </c>
      <c r="L1005" s="4">
        <v>824122</v>
      </c>
      <c r="M1005" s="4">
        <v>139348</v>
      </c>
      <c r="N1005" s="4">
        <v>2.5716421019100428</v>
      </c>
      <c r="O1005" s="4">
        <v>4081.05</v>
      </c>
      <c r="P1005" s="4">
        <v>4242.2845806581208</v>
      </c>
      <c r="Q1005" s="4">
        <v>3919.8154193418795</v>
      </c>
      <c r="R1005" s="4">
        <v>39.581589958158993</v>
      </c>
      <c r="S1005" s="4">
        <v>15.983263598326362</v>
      </c>
      <c r="T1005" s="4">
        <v>23.988000725333627</v>
      </c>
      <c r="U1005" s="4">
        <v>43.250300070150637</v>
      </c>
      <c r="V1005" s="4">
        <v>4088.0605338013679</v>
      </c>
      <c r="W1005" s="4">
        <v>50.939255430233231</v>
      </c>
      <c r="X1005" s="4">
        <v>58.312822571568383</v>
      </c>
      <c r="Y1005" s="4">
        <v>36.192121147562929</v>
      </c>
      <c r="Z1005" s="4">
        <v>65.774624507009236</v>
      </c>
      <c r="AA1005" s="4">
        <v>4081.05</v>
      </c>
      <c r="AB1005" s="4">
        <v>69.760280195200266</v>
      </c>
      <c r="AC1005" s="4">
        <v>71.584953181595921</v>
      </c>
      <c r="AD1005" s="4">
        <v>-3.6493459727913091</v>
      </c>
    </row>
    <row r="1006" spans="1:30" x14ac:dyDescent="0.3">
      <c r="A1006" s="3">
        <v>41325</v>
      </c>
      <c r="B1006" s="4">
        <v>4186</v>
      </c>
      <c r="C1006" s="4">
        <v>4204</v>
      </c>
      <c r="D1006" s="4">
        <v>4151</v>
      </c>
      <c r="E1006" s="4">
        <v>4171</v>
      </c>
      <c r="F1006" s="4">
        <v>2488120</v>
      </c>
      <c r="G1006" s="4"/>
      <c r="H1006" s="4">
        <v>104022894220</v>
      </c>
      <c r="I1006" s="4"/>
      <c r="J1006" s="4">
        <v>-20</v>
      </c>
      <c r="K1006" s="4">
        <v>-0.47721307563827248</v>
      </c>
      <c r="L1006" s="4">
        <v>937888</v>
      </c>
      <c r="M1006" s="4">
        <v>113766</v>
      </c>
      <c r="N1006" s="4">
        <v>1.9081824623127832</v>
      </c>
      <c r="O1006" s="4">
        <v>4092.9</v>
      </c>
      <c r="P1006" s="4">
        <v>4243.6592783214355</v>
      </c>
      <c r="Q1006" s="4">
        <v>3942.1407216785647</v>
      </c>
      <c r="R1006" s="4">
        <v>40.531276778063408</v>
      </c>
      <c r="S1006" s="4">
        <v>11.739502999143101</v>
      </c>
      <c r="T1006" s="4">
        <v>25.506804968342308</v>
      </c>
      <c r="U1006" s="4">
        <v>44.098152170186538</v>
      </c>
      <c r="V1006" s="4">
        <v>4095.9595305821899</v>
      </c>
      <c r="W1006" s="4">
        <v>47.985906260419512</v>
      </c>
      <c r="X1006" s="4">
        <v>54.870517134518764</v>
      </c>
      <c r="Y1006" s="4">
        <v>34.216684512221008</v>
      </c>
      <c r="Z1006" s="4">
        <v>64.163130482345494</v>
      </c>
      <c r="AA1006" s="4">
        <v>4092.9</v>
      </c>
      <c r="AB1006" s="4">
        <v>68.055416051940028</v>
      </c>
      <c r="AC1006" s="4">
        <v>71.248806788295354</v>
      </c>
      <c r="AD1006" s="4">
        <v>-6.386781472710652</v>
      </c>
    </row>
    <row r="1007" spans="1:30" x14ac:dyDescent="0.3">
      <c r="A1007" s="3">
        <v>41326</v>
      </c>
      <c r="B1007" s="4">
        <v>4150</v>
      </c>
      <c r="C1007" s="4">
        <v>4158</v>
      </c>
      <c r="D1007" s="4">
        <v>4048</v>
      </c>
      <c r="E1007" s="4">
        <v>4085</v>
      </c>
      <c r="F1007" s="4">
        <v>3687920</v>
      </c>
      <c r="G1007" s="4"/>
      <c r="H1007" s="4">
        <v>151052945700</v>
      </c>
      <c r="I1007" s="4"/>
      <c r="J1007" s="4">
        <v>-95</v>
      </c>
      <c r="K1007" s="4">
        <v>-2.2727272727272729</v>
      </c>
      <c r="L1007" s="4">
        <v>930782</v>
      </c>
      <c r="M1007" s="4">
        <v>-7106</v>
      </c>
      <c r="N1007" s="4">
        <v>-0.36220837347708723</v>
      </c>
      <c r="O1007" s="4">
        <v>4099.8500000000004</v>
      </c>
      <c r="P1007" s="4">
        <v>4234.8748495648124</v>
      </c>
      <c r="Q1007" s="4">
        <v>3964.8251504351888</v>
      </c>
      <c r="R1007" s="4">
        <v>38.114423851732468</v>
      </c>
      <c r="S1007" s="4">
        <v>19.339242546333601</v>
      </c>
      <c r="T1007" s="4">
        <v>26.220891781801431</v>
      </c>
      <c r="U1007" s="4">
        <v>43.642667627350747</v>
      </c>
      <c r="V1007" s="4">
        <v>4094.9157657648384</v>
      </c>
      <c r="W1007" s="4">
        <v>37.129493062501901</v>
      </c>
      <c r="X1007" s="4">
        <v>48.956842443846476</v>
      </c>
      <c r="Y1007" s="4">
        <v>13.474794299812757</v>
      </c>
      <c r="Z1007" s="4">
        <v>55.897992305798269</v>
      </c>
      <c r="AA1007" s="4">
        <v>4099.8500000000004</v>
      </c>
      <c r="AB1007" s="4">
        <v>59.083737124292384</v>
      </c>
      <c r="AC1007" s="4">
        <v>70.090228725056974</v>
      </c>
      <c r="AD1007" s="4">
        <v>-22.012983201529181</v>
      </c>
    </row>
    <row r="1008" spans="1:30" x14ac:dyDescent="0.3">
      <c r="A1008" s="3">
        <v>41327</v>
      </c>
      <c r="B1008" s="4">
        <v>4070</v>
      </c>
      <c r="C1008" s="4">
        <v>4086</v>
      </c>
      <c r="D1008" s="4">
        <v>4028</v>
      </c>
      <c r="E1008" s="4">
        <v>4036</v>
      </c>
      <c r="F1008" s="4">
        <v>2204304</v>
      </c>
      <c r="G1008" s="4"/>
      <c r="H1008" s="4">
        <v>89663402880</v>
      </c>
      <c r="I1008" s="4"/>
      <c r="J1008" s="4">
        <v>-59</v>
      </c>
      <c r="K1008" s="4">
        <v>-1.4407814407814408</v>
      </c>
      <c r="L1008" s="4">
        <v>896062</v>
      </c>
      <c r="M1008" s="4">
        <v>-34720</v>
      </c>
      <c r="N1008" s="4">
        <v>-1.5981762992039639</v>
      </c>
      <c r="O1008" s="4">
        <v>4101.55</v>
      </c>
      <c r="P1008" s="4">
        <v>4232.3956724542313</v>
      </c>
      <c r="Q1008" s="4">
        <v>3970.704327545769</v>
      </c>
      <c r="R1008" s="4">
        <v>33.601933924254638</v>
      </c>
      <c r="S1008" s="4">
        <v>20.950846091861404</v>
      </c>
      <c r="T1008" s="4">
        <v>26.113752441574938</v>
      </c>
      <c r="U1008" s="4">
        <v>42.915274232916751</v>
      </c>
      <c r="V1008" s="4">
        <v>4089.3047404539011</v>
      </c>
      <c r="W1008" s="4">
        <v>25.778636400642295</v>
      </c>
      <c r="X1008" s="4">
        <v>41.230773762778419</v>
      </c>
      <c r="Y1008" s="4">
        <v>-5.125638323629957</v>
      </c>
      <c r="Z1008" s="4">
        <v>51.889182725047689</v>
      </c>
      <c r="AA1008" s="4">
        <v>4101.55</v>
      </c>
      <c r="AB1008" s="4">
        <v>47.472493096940525</v>
      </c>
      <c r="AC1008" s="4">
        <v>67.936158665236363</v>
      </c>
      <c r="AD1008" s="4">
        <v>-40.927331136591675</v>
      </c>
    </row>
    <row r="1009" spans="1:30" x14ac:dyDescent="0.3">
      <c r="A1009" s="3">
        <v>41330</v>
      </c>
      <c r="B1009" s="4">
        <v>4040</v>
      </c>
      <c r="C1009" s="4">
        <v>4049</v>
      </c>
      <c r="D1009" s="4">
        <v>3998</v>
      </c>
      <c r="E1009" s="4">
        <v>4016</v>
      </c>
      <c r="F1009" s="4">
        <v>2454538</v>
      </c>
      <c r="G1009" s="4"/>
      <c r="H1009" s="4">
        <v>98833396960</v>
      </c>
      <c r="I1009" s="4"/>
      <c r="J1009" s="4">
        <v>-51</v>
      </c>
      <c r="K1009" s="4">
        <v>-1.2539955741332678</v>
      </c>
      <c r="L1009" s="4">
        <v>1013830</v>
      </c>
      <c r="M1009" s="4">
        <v>117768</v>
      </c>
      <c r="N1009" s="4">
        <v>-2.1466338539509358</v>
      </c>
      <c r="O1009" s="4">
        <v>4104.1000000000004</v>
      </c>
      <c r="P1009" s="4">
        <v>4225.8750384931172</v>
      </c>
      <c r="Q1009" s="4">
        <v>3982.3249615068839</v>
      </c>
      <c r="R1009" s="4">
        <v>32.930756843800317</v>
      </c>
      <c r="S1009" s="4">
        <v>23.349436392914651</v>
      </c>
      <c r="T1009" s="4">
        <v>25.649178990780577</v>
      </c>
      <c r="U1009" s="4">
        <v>42.067876109392358</v>
      </c>
      <c r="V1009" s="4">
        <v>4082.3233366011486</v>
      </c>
      <c r="W1009" s="4">
        <v>19.254723117669574</v>
      </c>
      <c r="X1009" s="4">
        <v>33.905423547742139</v>
      </c>
      <c r="Y1009" s="4">
        <v>-10.046677742475552</v>
      </c>
      <c r="Z1009" s="4">
        <v>50.338129842763614</v>
      </c>
      <c r="AA1009" s="4">
        <v>4104.1000000000004</v>
      </c>
      <c r="AB1009" s="4">
        <v>36.23892591771164</v>
      </c>
      <c r="AC1009" s="4">
        <v>64.917374594043537</v>
      </c>
      <c r="AD1009" s="4">
        <v>-57.356897352663793</v>
      </c>
    </row>
    <row r="1010" spans="1:30" x14ac:dyDescent="0.3">
      <c r="A1010" s="3">
        <v>41331</v>
      </c>
      <c r="B1010" s="4">
        <v>3981</v>
      </c>
      <c r="C1010" s="4">
        <v>4029</v>
      </c>
      <c r="D1010" s="4">
        <v>3952</v>
      </c>
      <c r="E1010" s="4">
        <v>3956</v>
      </c>
      <c r="F1010" s="4">
        <v>2555394</v>
      </c>
      <c r="G1010" s="4"/>
      <c r="H1010" s="4">
        <v>102083366580</v>
      </c>
      <c r="I1010" s="4"/>
      <c r="J1010" s="4">
        <v>-70</v>
      </c>
      <c r="K1010" s="4">
        <v>-1.7386984600099353</v>
      </c>
      <c r="L1010" s="4">
        <v>1008308</v>
      </c>
      <c r="M1010" s="4">
        <v>-5522</v>
      </c>
      <c r="N1010" s="4">
        <v>-3.5721685293293239</v>
      </c>
      <c r="O1010" s="4">
        <v>4102.55</v>
      </c>
      <c r="P1010" s="4">
        <v>4230.8613011390662</v>
      </c>
      <c r="Q1010" s="4">
        <v>3974.2386988609346</v>
      </c>
      <c r="R1010" s="4">
        <v>32.103610675039249</v>
      </c>
      <c r="S1010" s="4">
        <v>25.039246467817893</v>
      </c>
      <c r="T1010" s="4">
        <v>24.824357838778212</v>
      </c>
      <c r="U1010" s="4">
        <v>41.186942043458288</v>
      </c>
      <c r="V1010" s="4">
        <v>4070.2925426391344</v>
      </c>
      <c r="W1010" s="4">
        <v>13.233307475271779</v>
      </c>
      <c r="X1010" s="4">
        <v>27.014718190252022</v>
      </c>
      <c r="Y1010" s="4">
        <v>-14.329513954688707</v>
      </c>
      <c r="Z1010" s="4">
        <v>45.996322631109052</v>
      </c>
      <c r="AA1010" s="4">
        <v>4102.55</v>
      </c>
      <c r="AB1010" s="4">
        <v>22.238394071674975</v>
      </c>
      <c r="AC1010" s="4">
        <v>60.85270978238939</v>
      </c>
      <c r="AD1010" s="4">
        <v>-77.22863142142883</v>
      </c>
    </row>
    <row r="1011" spans="1:30" x14ac:dyDescent="0.3">
      <c r="A1011" s="3">
        <v>41332</v>
      </c>
      <c r="B1011" s="4">
        <v>3970</v>
      </c>
      <c r="C1011" s="4">
        <v>4012</v>
      </c>
      <c r="D1011" s="4">
        <v>3950</v>
      </c>
      <c r="E1011" s="4">
        <v>3985</v>
      </c>
      <c r="F1011" s="4">
        <v>3189356</v>
      </c>
      <c r="G1011" s="4"/>
      <c r="H1011" s="4">
        <v>127029889420</v>
      </c>
      <c r="I1011" s="4"/>
      <c r="J1011" s="4">
        <v>-9</v>
      </c>
      <c r="K1011" s="4">
        <v>-0.22533800701051579</v>
      </c>
      <c r="L1011" s="4">
        <v>1050706</v>
      </c>
      <c r="M1011" s="4">
        <v>42398</v>
      </c>
      <c r="N1011" s="4">
        <v>-2.7847236622226474</v>
      </c>
      <c r="O1011" s="4">
        <v>4099.1499999999996</v>
      </c>
      <c r="P1011" s="4">
        <v>4235.8617771078989</v>
      </c>
      <c r="Q1011" s="4">
        <v>3962.4382228920999</v>
      </c>
      <c r="R1011" s="4">
        <v>27.279936558287073</v>
      </c>
      <c r="S1011" s="4">
        <v>25.45598731165742</v>
      </c>
      <c r="T1011" s="4">
        <v>23.253818587424021</v>
      </c>
      <c r="U1011" s="4">
        <v>40.073011383474991</v>
      </c>
      <c r="V1011" s="4">
        <v>4062.169443340169</v>
      </c>
      <c r="W1011" s="4">
        <v>12.273881512114125</v>
      </c>
      <c r="X1011" s="4">
        <v>22.101105964206056</v>
      </c>
      <c r="Y1011" s="4">
        <v>-7.3805673920697359</v>
      </c>
      <c r="Z1011" s="4">
        <v>48.266543429006383</v>
      </c>
      <c r="AA1011" s="4">
        <v>4099.1499999999996</v>
      </c>
      <c r="AB1011" s="4">
        <v>13.329277735644609</v>
      </c>
      <c r="AC1011" s="4">
        <v>56.32666863508036</v>
      </c>
      <c r="AD1011" s="4">
        <v>-85.9947817988715</v>
      </c>
    </row>
    <row r="1012" spans="1:30" x14ac:dyDescent="0.3">
      <c r="A1012" s="3">
        <v>41333</v>
      </c>
      <c r="B1012" s="4">
        <v>3990</v>
      </c>
      <c r="C1012" s="4">
        <v>4065</v>
      </c>
      <c r="D1012" s="4">
        <v>3990</v>
      </c>
      <c r="E1012" s="4">
        <v>4053</v>
      </c>
      <c r="F1012" s="4">
        <v>2850614</v>
      </c>
      <c r="G1012" s="4"/>
      <c r="H1012" s="4">
        <v>114949397140</v>
      </c>
      <c r="I1012" s="4"/>
      <c r="J1012" s="4">
        <v>71</v>
      </c>
      <c r="K1012" s="4">
        <v>1.783023606228026</v>
      </c>
      <c r="L1012" s="4">
        <v>1054902</v>
      </c>
      <c r="M1012" s="4">
        <v>4196</v>
      </c>
      <c r="N1012" s="4">
        <v>-1.1511633578849769</v>
      </c>
      <c r="O1012" s="4">
        <v>4100.2</v>
      </c>
      <c r="P1012" s="4">
        <v>4235.1438401706428</v>
      </c>
      <c r="Q1012" s="4">
        <v>3965.2561598293569</v>
      </c>
      <c r="R1012" s="4">
        <v>30.291109362706532</v>
      </c>
      <c r="S1012" s="4">
        <v>25.255704169944927</v>
      </c>
      <c r="T1012" s="4">
        <v>21.884080916370205</v>
      </c>
      <c r="U1012" s="4">
        <v>39.047125188115878</v>
      </c>
      <c r="V1012" s="4">
        <v>4061.2961630220575</v>
      </c>
      <c r="W1012" s="4">
        <v>18.340378601764446</v>
      </c>
      <c r="X1012" s="4">
        <v>20.847530176725517</v>
      </c>
      <c r="Y1012" s="4">
        <v>13.326075451842307</v>
      </c>
      <c r="Z1012" s="4">
        <v>53.129817226335916</v>
      </c>
      <c r="AA1012" s="4">
        <v>4100.2</v>
      </c>
      <c r="AB1012" s="4">
        <v>11.62180165772179</v>
      </c>
      <c r="AC1012" s="4">
        <v>52.069062256284305</v>
      </c>
      <c r="AD1012" s="4">
        <v>-80.89452119712503</v>
      </c>
    </row>
    <row r="1013" spans="1:30" x14ac:dyDescent="0.3">
      <c r="A1013" s="3">
        <v>41334</v>
      </c>
      <c r="B1013" s="4">
        <v>4042</v>
      </c>
      <c r="C1013" s="4">
        <v>4048</v>
      </c>
      <c r="D1013" s="4">
        <v>3961</v>
      </c>
      <c r="E1013" s="4">
        <v>4020</v>
      </c>
      <c r="F1013" s="4">
        <v>3355966</v>
      </c>
      <c r="G1013" s="4"/>
      <c r="H1013" s="4">
        <v>134444032700</v>
      </c>
      <c r="I1013" s="4"/>
      <c r="J1013" s="4">
        <v>-12</v>
      </c>
      <c r="K1013" s="4">
        <v>-0.29761904761904762</v>
      </c>
      <c r="L1013" s="4">
        <v>1082892</v>
      </c>
      <c r="M1013" s="4">
        <v>27990</v>
      </c>
      <c r="N1013" s="4">
        <v>-1.8890027822521513</v>
      </c>
      <c r="O1013" s="4">
        <v>4097.3999999999996</v>
      </c>
      <c r="P1013" s="4">
        <v>4236.4962256856734</v>
      </c>
      <c r="Q1013" s="4">
        <v>3958.3037743143254</v>
      </c>
      <c r="R1013" s="4">
        <v>28.015267175572522</v>
      </c>
      <c r="S1013" s="4">
        <v>26.717557251908396</v>
      </c>
      <c r="T1013" s="4">
        <v>20.561952462123461</v>
      </c>
      <c r="U1013" s="4">
        <v>37.510655263192284</v>
      </c>
      <c r="V1013" s="4">
        <v>4057.3631951151951</v>
      </c>
      <c r="W1013" s="4">
        <v>21.031950514383844</v>
      </c>
      <c r="X1013" s="4">
        <v>20.909003622611625</v>
      </c>
      <c r="Y1013" s="4">
        <v>21.277844297928283</v>
      </c>
      <c r="Z1013" s="4">
        <v>50.695334814001626</v>
      </c>
      <c r="AA1013" s="4">
        <v>4097.3999999999996</v>
      </c>
      <c r="AB1013" s="4">
        <v>7.5191146831925835</v>
      </c>
      <c r="AC1013" s="4">
        <v>47.826210106466043</v>
      </c>
      <c r="AD1013" s="4">
        <v>-80.614190846546919</v>
      </c>
    </row>
    <row r="1014" spans="1:30" x14ac:dyDescent="0.3">
      <c r="A1014" s="3">
        <v>41337</v>
      </c>
      <c r="B1014" s="4">
        <v>3975</v>
      </c>
      <c r="C1014" s="4">
        <v>3988</v>
      </c>
      <c r="D1014" s="4">
        <v>3886</v>
      </c>
      <c r="E1014" s="4">
        <v>3905</v>
      </c>
      <c r="F1014" s="4">
        <v>3849710</v>
      </c>
      <c r="G1014" s="4"/>
      <c r="H1014" s="4">
        <v>151140753480</v>
      </c>
      <c r="I1014" s="4"/>
      <c r="J1014" s="4">
        <v>-101</v>
      </c>
      <c r="K1014" s="4">
        <v>-2.5212181727408889</v>
      </c>
      <c r="L1014" s="4">
        <v>1059834</v>
      </c>
      <c r="M1014" s="4">
        <v>-23058</v>
      </c>
      <c r="N1014" s="4">
        <v>-4.5057162071284464</v>
      </c>
      <c r="O1014" s="4">
        <v>4089.25</v>
      </c>
      <c r="P1014" s="4">
        <v>4251.4620525731671</v>
      </c>
      <c r="Q1014" s="4">
        <v>3927.0379474268325</v>
      </c>
      <c r="R1014" s="4">
        <v>25.845070422535215</v>
      </c>
      <c r="S1014" s="4">
        <v>29.929577464788732</v>
      </c>
      <c r="T1014" s="4">
        <v>19.487436112183381</v>
      </c>
      <c r="U1014" s="4">
        <v>36.097991390422024</v>
      </c>
      <c r="V1014" s="4">
        <v>4042.8524146280333</v>
      </c>
      <c r="W1014" s="4">
        <v>16.012914598687761</v>
      </c>
      <c r="X1014" s="4">
        <v>19.276973947970337</v>
      </c>
      <c r="Y1014" s="4">
        <v>9.484795900122613</v>
      </c>
      <c r="Z1014" s="4">
        <v>43.400386606212088</v>
      </c>
      <c r="AA1014" s="4">
        <v>4089.25</v>
      </c>
      <c r="AB1014" s="4">
        <v>-4.9547182989390421</v>
      </c>
      <c r="AC1014" s="4">
        <v>42.799455020236984</v>
      </c>
      <c r="AD1014" s="4">
        <v>-95.508346638352052</v>
      </c>
    </row>
    <row r="1015" spans="1:30" x14ac:dyDescent="0.3">
      <c r="A1015" s="3">
        <v>41338</v>
      </c>
      <c r="B1015" s="4">
        <v>3915</v>
      </c>
      <c r="C1015" s="4">
        <v>3949</v>
      </c>
      <c r="D1015" s="4">
        <v>3891</v>
      </c>
      <c r="E1015" s="4">
        <v>3939</v>
      </c>
      <c r="F1015" s="4">
        <v>2716096</v>
      </c>
      <c r="G1015" s="4"/>
      <c r="H1015" s="4">
        <v>106500550880</v>
      </c>
      <c r="I1015" s="4"/>
      <c r="J1015" s="4">
        <v>13</v>
      </c>
      <c r="K1015" s="4">
        <v>0.33112582781456956</v>
      </c>
      <c r="L1015" s="4">
        <v>1037108</v>
      </c>
      <c r="M1015" s="4">
        <v>-22726</v>
      </c>
      <c r="N1015" s="4">
        <v>-3.5209111505725312</v>
      </c>
      <c r="O1015" s="4">
        <v>4082.75</v>
      </c>
      <c r="P1015" s="4">
        <v>4257.6120885154924</v>
      </c>
      <c r="Q1015" s="4">
        <v>3907.8879114845072</v>
      </c>
      <c r="R1015" s="4">
        <v>25.380359612724764</v>
      </c>
      <c r="S1015" s="4">
        <v>28.49239280774551</v>
      </c>
      <c r="T1015" s="4">
        <v>18.94452798611108</v>
      </c>
      <c r="U1015" s="4">
        <v>34.168301686459635</v>
      </c>
      <c r="V1015" s="4">
        <v>4032.9617084729825</v>
      </c>
      <c r="W1015" s="4">
        <v>17.170374438340861</v>
      </c>
      <c r="X1015" s="4">
        <v>18.574774111427178</v>
      </c>
      <c r="Y1015" s="4">
        <v>14.361575092168231</v>
      </c>
      <c r="Z1015" s="4">
        <v>45.826433101912343</v>
      </c>
      <c r="AA1015" s="4">
        <v>4082.75</v>
      </c>
      <c r="AB1015" s="4">
        <v>-11.95894962911143</v>
      </c>
      <c r="AC1015" s="4">
        <v>37.584368863156179</v>
      </c>
      <c r="AD1015" s="4">
        <v>-99.086636984535218</v>
      </c>
    </row>
    <row r="1016" spans="1:30" x14ac:dyDescent="0.3">
      <c r="A1016" s="3">
        <v>41339</v>
      </c>
      <c r="B1016" s="4">
        <v>3940</v>
      </c>
      <c r="C1016" s="4">
        <v>3966</v>
      </c>
      <c r="D1016" s="4">
        <v>3912</v>
      </c>
      <c r="E1016" s="4">
        <v>3937</v>
      </c>
      <c r="F1016" s="4">
        <v>2898962</v>
      </c>
      <c r="G1016" s="4"/>
      <c r="H1016" s="4">
        <v>114272805360</v>
      </c>
      <c r="I1016" s="4"/>
      <c r="J1016" s="4">
        <v>16</v>
      </c>
      <c r="K1016" s="4">
        <v>0.40805916857944402</v>
      </c>
      <c r="L1016" s="4">
        <v>982080</v>
      </c>
      <c r="M1016" s="4">
        <v>-55028</v>
      </c>
      <c r="N1016" s="4">
        <v>-3.3604163086968288</v>
      </c>
      <c r="O1016" s="4">
        <v>4073.9</v>
      </c>
      <c r="P1016" s="4">
        <v>4259.1478339954347</v>
      </c>
      <c r="Q1016" s="4">
        <v>3888.652166004566</v>
      </c>
      <c r="R1016" s="4">
        <v>22.809457579972182</v>
      </c>
      <c r="S1016" s="4">
        <v>28.650904033379692</v>
      </c>
      <c r="T1016" s="4">
        <v>18.277207816200239</v>
      </c>
      <c r="U1016" s="4">
        <v>32.35448273051739</v>
      </c>
      <c r="V1016" s="4">
        <v>4023.8224981422222</v>
      </c>
      <c r="W1016" s="4">
        <v>19.94691629222724</v>
      </c>
      <c r="X1016" s="4">
        <v>19.03215483836053</v>
      </c>
      <c r="Y1016" s="4">
        <v>21.776439199960656</v>
      </c>
      <c r="Z1016" s="4">
        <v>45.705128281061512</v>
      </c>
      <c r="AA1016" s="4">
        <v>4073.9</v>
      </c>
      <c r="AB1016" s="4">
        <v>-17.469855091450427</v>
      </c>
      <c r="AC1016" s="4">
        <v>32.341109438907928</v>
      </c>
      <c r="AD1016" s="4">
        <v>-99.62192906071671</v>
      </c>
    </row>
    <row r="1017" spans="1:30" x14ac:dyDescent="0.3">
      <c r="A1017" s="3">
        <v>41340</v>
      </c>
      <c r="B1017" s="4">
        <v>3937</v>
      </c>
      <c r="C1017" s="4">
        <v>3950</v>
      </c>
      <c r="D1017" s="4">
        <v>3916</v>
      </c>
      <c r="E1017" s="4">
        <v>3932</v>
      </c>
      <c r="F1017" s="4">
        <v>2965220</v>
      </c>
      <c r="G1017" s="4"/>
      <c r="H1017" s="4">
        <v>116659914340</v>
      </c>
      <c r="I1017" s="4"/>
      <c r="J1017" s="4">
        <v>-9</v>
      </c>
      <c r="K1017" s="4">
        <v>-0.22836843440751081</v>
      </c>
      <c r="L1017" s="4">
        <v>1072756</v>
      </c>
      <c r="M1017" s="4">
        <v>90676</v>
      </c>
      <c r="N1017" s="4">
        <v>-3.2516024260915586</v>
      </c>
      <c r="O1017" s="4">
        <v>4064.15</v>
      </c>
      <c r="P1017" s="4">
        <v>4257.5400462795333</v>
      </c>
      <c r="Q1017" s="4">
        <v>3870.7599537204669</v>
      </c>
      <c r="R1017" s="4">
        <v>22.74618585298197</v>
      </c>
      <c r="S1017" s="4">
        <v>28.571428571428577</v>
      </c>
      <c r="T1017" s="4">
        <v>18.187404865839518</v>
      </c>
      <c r="U1017" s="4">
        <v>30.537926378246752</v>
      </c>
      <c r="V1017" s="4">
        <v>4015.0774983191536</v>
      </c>
      <c r="W1017" s="4">
        <v>21.864052202266947</v>
      </c>
      <c r="X1017" s="4">
        <v>19.976120626329337</v>
      </c>
      <c r="Y1017" s="4">
        <v>25.639915354142168</v>
      </c>
      <c r="Z1017" s="4">
        <v>45.388952522497377</v>
      </c>
      <c r="AA1017" s="4">
        <v>4064.15</v>
      </c>
      <c r="AB1017" s="4">
        <v>-21.987289797369613</v>
      </c>
      <c r="AC1017" s="4">
        <v>27.166976178310069</v>
      </c>
      <c r="AD1017" s="4">
        <v>-98.308531951359356</v>
      </c>
    </row>
    <row r="1018" spans="1:30" x14ac:dyDescent="0.3">
      <c r="A1018" s="3">
        <v>41341</v>
      </c>
      <c r="B1018" s="4">
        <v>3954</v>
      </c>
      <c r="C1018" s="4">
        <v>3961</v>
      </c>
      <c r="D1018" s="4">
        <v>3890</v>
      </c>
      <c r="E1018" s="4">
        <v>3928</v>
      </c>
      <c r="F1018" s="4">
        <v>3281084</v>
      </c>
      <c r="G1018" s="4"/>
      <c r="H1018" s="4">
        <v>128879009560</v>
      </c>
      <c r="I1018" s="4"/>
      <c r="J1018" s="4">
        <v>-6</v>
      </c>
      <c r="K1018" s="4">
        <v>-0.15251652262328419</v>
      </c>
      <c r="L1018" s="4">
        <v>1092024</v>
      </c>
      <c r="M1018" s="4">
        <v>19268</v>
      </c>
      <c r="N1018" s="4">
        <v>-3.0638056340461257</v>
      </c>
      <c r="O1018" s="4">
        <v>4052.15</v>
      </c>
      <c r="P1018" s="4">
        <v>4248.0431086077306</v>
      </c>
      <c r="Q1018" s="4">
        <v>3856.2568913922696</v>
      </c>
      <c r="R1018" s="4">
        <v>20.563961485557083</v>
      </c>
      <c r="S1018" s="4">
        <v>30.123796423658867</v>
      </c>
      <c r="T1018" s="4">
        <v>18.388229577508447</v>
      </c>
      <c r="U1018" s="4">
        <v>28.890307686674404</v>
      </c>
      <c r="V1018" s="4">
        <v>4006.784403241139</v>
      </c>
      <c r="W1018" s="4">
        <v>22.397263851790626</v>
      </c>
      <c r="X1018" s="4">
        <v>20.783168368149767</v>
      </c>
      <c r="Y1018" s="4">
        <v>25.625454819072345</v>
      </c>
      <c r="Z1018" s="4">
        <v>45.126072516721308</v>
      </c>
      <c r="AA1018" s="4">
        <v>4052.15</v>
      </c>
      <c r="AB1018" s="4">
        <v>-25.595111406879823</v>
      </c>
      <c r="AC1018" s="4">
        <v>22.142015455911032</v>
      </c>
      <c r="AD1018" s="4">
        <v>-95.474253725581718</v>
      </c>
    </row>
    <row r="1019" spans="1:30" x14ac:dyDescent="0.3">
      <c r="A1019" s="3">
        <v>41344</v>
      </c>
      <c r="B1019" s="4">
        <v>3910</v>
      </c>
      <c r="C1019" s="4">
        <v>3939</v>
      </c>
      <c r="D1019" s="4">
        <v>3867</v>
      </c>
      <c r="E1019" s="4">
        <v>3908</v>
      </c>
      <c r="F1019" s="4">
        <v>3337874</v>
      </c>
      <c r="G1019" s="4"/>
      <c r="H1019" s="4">
        <v>130393091260</v>
      </c>
      <c r="I1019" s="4"/>
      <c r="J1019" s="4">
        <v>-19</v>
      </c>
      <c r="K1019" s="4">
        <v>-0.48382989559460143</v>
      </c>
      <c r="L1019" s="4">
        <v>1133562</v>
      </c>
      <c r="M1019" s="4">
        <v>41538</v>
      </c>
      <c r="N1019" s="4">
        <v>-3.1834510095379658</v>
      </c>
      <c r="O1019" s="4">
        <v>4036.5</v>
      </c>
      <c r="P1019" s="4">
        <v>4225.8362088983513</v>
      </c>
      <c r="Q1019" s="4">
        <v>3847.1637911016492</v>
      </c>
      <c r="R1019" s="4">
        <v>16.038382453735434</v>
      </c>
      <c r="S1019" s="4">
        <v>31.596984235777931</v>
      </c>
      <c r="T1019" s="4">
        <v>18.963456918239835</v>
      </c>
      <c r="U1019" s="4">
        <v>27.613428843728006</v>
      </c>
      <c r="V1019" s="4">
        <v>3997.376364837221</v>
      </c>
      <c r="W1019" s="4">
        <v>21.833866136883984</v>
      </c>
      <c r="X1019" s="4">
        <v>21.13340095772784</v>
      </c>
      <c r="Y1019" s="4">
        <v>23.234796495196271</v>
      </c>
      <c r="Z1019" s="4">
        <v>43.791197467611561</v>
      </c>
      <c r="AA1019" s="4">
        <v>4036.5</v>
      </c>
      <c r="AB1019" s="4">
        <v>-29.725511683198874</v>
      </c>
      <c r="AC1019" s="4">
        <v>17.202250966471993</v>
      </c>
      <c r="AD1019" s="4">
        <v>-93.855525299341735</v>
      </c>
    </row>
    <row r="1020" spans="1:30" x14ac:dyDescent="0.3">
      <c r="A1020" s="3">
        <v>41345</v>
      </c>
      <c r="B1020" s="4">
        <v>3903</v>
      </c>
      <c r="C1020" s="4">
        <v>3925</v>
      </c>
      <c r="D1020" s="4">
        <v>3873</v>
      </c>
      <c r="E1020" s="4">
        <v>3892</v>
      </c>
      <c r="F1020" s="4">
        <v>3068960</v>
      </c>
      <c r="G1020" s="4"/>
      <c r="H1020" s="4">
        <v>119615800080</v>
      </c>
      <c r="I1020" s="4"/>
      <c r="J1020" s="4">
        <v>-14</v>
      </c>
      <c r="K1020" s="4">
        <v>-0.35842293906810035</v>
      </c>
      <c r="L1020" s="4">
        <v>1171904</v>
      </c>
      <c r="M1020" s="4">
        <v>38342</v>
      </c>
      <c r="N1020" s="4">
        <v>-3.2827216023458639</v>
      </c>
      <c r="O1020" s="4">
        <v>4024.1</v>
      </c>
      <c r="P1020" s="4">
        <v>4217.1460048796662</v>
      </c>
      <c r="Q1020" s="4">
        <v>3831.0539951203341</v>
      </c>
      <c r="R1020" s="4">
        <v>16.631130063965884</v>
      </c>
      <c r="S1020" s="4">
        <v>28.713574982231698</v>
      </c>
      <c r="T1020" s="4">
        <v>19.559443949630744</v>
      </c>
      <c r="U1020" s="4">
        <v>26.386894175802546</v>
      </c>
      <c r="V1020" s="4">
        <v>3987.3405205670092</v>
      </c>
      <c r="W1020" s="4">
        <v>18.764664966676865</v>
      </c>
      <c r="X1020" s="4">
        <v>20.343822294044184</v>
      </c>
      <c r="Y1020" s="4">
        <v>15.606350311942229</v>
      </c>
      <c r="Z1020" s="4">
        <v>42.726857400539686</v>
      </c>
      <c r="AA1020" s="4">
        <v>4024.1</v>
      </c>
      <c r="AB1020" s="4">
        <v>-33.899181282215523</v>
      </c>
      <c r="AC1020" s="4">
        <v>12.335447895168421</v>
      </c>
      <c r="AD1020" s="4">
        <v>-92.469258354767888</v>
      </c>
    </row>
    <row r="1021" spans="1:30" x14ac:dyDescent="0.3">
      <c r="A1021" s="3">
        <v>41346</v>
      </c>
      <c r="B1021" s="4">
        <v>3897</v>
      </c>
      <c r="C1021" s="4">
        <v>3899</v>
      </c>
      <c r="D1021" s="4">
        <v>3820</v>
      </c>
      <c r="E1021" s="4">
        <v>3833</v>
      </c>
      <c r="F1021" s="4">
        <v>3500908</v>
      </c>
      <c r="G1021" s="4"/>
      <c r="H1021" s="4">
        <v>134936647840</v>
      </c>
      <c r="I1021" s="4"/>
      <c r="J1021" s="4">
        <v>-64</v>
      </c>
      <c r="K1021" s="4">
        <v>-1.6422889402104184</v>
      </c>
      <c r="L1021" s="4">
        <v>1366146</v>
      </c>
      <c r="M1021" s="4">
        <v>194242</v>
      </c>
      <c r="N1021" s="4">
        <v>-4.4211156272598107</v>
      </c>
      <c r="O1021" s="4">
        <v>4010.3</v>
      </c>
      <c r="P1021" s="4">
        <v>4216.1330391360925</v>
      </c>
      <c r="Q1021" s="4">
        <v>3804.4669608639083</v>
      </c>
      <c r="R1021" s="4">
        <v>16.375087473757873</v>
      </c>
      <c r="S1021" s="4">
        <v>30.370888733379985</v>
      </c>
      <c r="T1021" s="4">
        <v>20.537504303387809</v>
      </c>
      <c r="U1021" s="4">
        <v>25.266885059087876</v>
      </c>
      <c r="V1021" s="4">
        <v>3972.6414233701516</v>
      </c>
      <c r="W1021" s="4">
        <v>14.410361439772879</v>
      </c>
      <c r="X1021" s="4">
        <v>18.366002009287083</v>
      </c>
      <c r="Y1021" s="4">
        <v>6.499080300744474</v>
      </c>
      <c r="Z1021" s="4">
        <v>39.043446558747739</v>
      </c>
      <c r="AA1021" s="4">
        <v>4010.3</v>
      </c>
      <c r="AB1021" s="4">
        <v>-41.489387591619106</v>
      </c>
      <c r="AC1021" s="4">
        <v>7.2092730869029431</v>
      </c>
      <c r="AD1021" s="4">
        <v>-97.397321357044092</v>
      </c>
    </row>
    <row r="1022" spans="1:30" x14ac:dyDescent="0.3">
      <c r="A1022" s="3">
        <v>41347</v>
      </c>
      <c r="B1022" s="4">
        <v>3822</v>
      </c>
      <c r="C1022" s="4">
        <v>3825</v>
      </c>
      <c r="D1022" s="4">
        <v>3741</v>
      </c>
      <c r="E1022" s="4">
        <v>3765</v>
      </c>
      <c r="F1022" s="4">
        <v>4004748</v>
      </c>
      <c r="G1022" s="4"/>
      <c r="H1022" s="4">
        <v>151175395360</v>
      </c>
      <c r="I1022" s="4"/>
      <c r="J1022" s="4">
        <v>-89</v>
      </c>
      <c r="K1022" s="4">
        <v>-2.3092890503373118</v>
      </c>
      <c r="L1022" s="4">
        <v>1364686</v>
      </c>
      <c r="M1022" s="4">
        <v>-1460</v>
      </c>
      <c r="N1022" s="4">
        <v>-5.6946410009142463</v>
      </c>
      <c r="O1022" s="4">
        <v>3992.35</v>
      </c>
      <c r="P1022" s="4">
        <v>4217.1328062819748</v>
      </c>
      <c r="Q1022" s="4">
        <v>3767.5671937180246</v>
      </c>
      <c r="R1022" s="4">
        <v>15.896739130434783</v>
      </c>
      <c r="S1022" s="4">
        <v>34.307065217391312</v>
      </c>
      <c r="T1022" s="4">
        <v>22.037729833383299</v>
      </c>
      <c r="U1022" s="4">
        <v>24.354620373105234</v>
      </c>
      <c r="V1022" s="4">
        <v>3952.8660497158512</v>
      </c>
      <c r="W1022" s="4">
        <v>12.845774023276386</v>
      </c>
      <c r="X1022" s="4">
        <v>16.525926013950183</v>
      </c>
      <c r="Y1022" s="4">
        <v>5.4854700419287923</v>
      </c>
      <c r="Z1022" s="4">
        <v>35.346609812347239</v>
      </c>
      <c r="AA1022" s="4">
        <v>3992.35</v>
      </c>
      <c r="AB1022" s="4">
        <v>-52.387818317315578</v>
      </c>
      <c r="AC1022" s="4">
        <v>1.5333596198345127</v>
      </c>
      <c r="AD1022" s="4">
        <v>-107.84235587430018</v>
      </c>
    </row>
    <row r="1023" spans="1:30" x14ac:dyDescent="0.3">
      <c r="A1023" s="3">
        <v>41348</v>
      </c>
      <c r="B1023" s="4">
        <v>3771</v>
      </c>
      <c r="C1023" s="4">
        <v>3920</v>
      </c>
      <c r="D1023" s="4">
        <v>3766</v>
      </c>
      <c r="E1023" s="4">
        <v>3860</v>
      </c>
      <c r="F1023" s="4">
        <v>5026726</v>
      </c>
      <c r="G1023" s="4"/>
      <c r="H1023" s="4">
        <v>192666122980</v>
      </c>
      <c r="I1023" s="4"/>
      <c r="J1023" s="4">
        <v>86</v>
      </c>
      <c r="K1023" s="4">
        <v>2.2787493375728669</v>
      </c>
      <c r="L1023" s="4">
        <v>1271742</v>
      </c>
      <c r="M1023" s="4">
        <v>-92944</v>
      </c>
      <c r="N1023" s="4">
        <v>-2.9907011812013069</v>
      </c>
      <c r="O1023" s="4">
        <v>3979</v>
      </c>
      <c r="P1023" s="4">
        <v>4201.9161277252051</v>
      </c>
      <c r="Q1023" s="4">
        <v>3756.0838722747949</v>
      </c>
      <c r="R1023" s="4">
        <v>20.274485339987521</v>
      </c>
      <c r="S1023" s="4">
        <v>31.503431066749844</v>
      </c>
      <c r="T1023" s="4">
        <v>22.122067182780889</v>
      </c>
      <c r="U1023" s="4">
        <v>23.452065429713578</v>
      </c>
      <c r="V1023" s="4">
        <v>3944.0216640286271</v>
      </c>
      <c r="W1023" s="4">
        <v>26.193478978480552</v>
      </c>
      <c r="X1023" s="4">
        <v>19.748443668793641</v>
      </c>
      <c r="Y1023" s="4">
        <v>39.083549597854372</v>
      </c>
      <c r="Z1023" s="4">
        <v>43.248812502852097</v>
      </c>
      <c r="AA1023" s="4">
        <v>3979</v>
      </c>
      <c r="AB1023" s="4">
        <v>-52.751115115883294</v>
      </c>
      <c r="AC1023" s="4">
        <v>-3.6365903549957546</v>
      </c>
      <c r="AD1023" s="4">
        <v>-98.229049521775082</v>
      </c>
    </row>
    <row r="1024" spans="1:30" x14ac:dyDescent="0.3">
      <c r="A1024" s="3">
        <v>41351</v>
      </c>
      <c r="B1024" s="4">
        <v>3833</v>
      </c>
      <c r="C1024" s="4">
        <v>3863</v>
      </c>
      <c r="D1024" s="4">
        <v>3784</v>
      </c>
      <c r="E1024" s="4">
        <v>3829</v>
      </c>
      <c r="F1024" s="4">
        <v>3577042</v>
      </c>
      <c r="G1024" s="4"/>
      <c r="H1024" s="4">
        <v>137022532340</v>
      </c>
      <c r="I1024" s="4"/>
      <c r="J1024" s="4">
        <v>-3</v>
      </c>
      <c r="K1024" s="4">
        <v>-7.8288100208768266E-2</v>
      </c>
      <c r="L1024" s="4">
        <v>1195430</v>
      </c>
      <c r="M1024" s="4">
        <v>-76312</v>
      </c>
      <c r="N1024" s="4">
        <v>-3.3520117118481547</v>
      </c>
      <c r="O1024" s="4">
        <v>3961.8</v>
      </c>
      <c r="P1024" s="4">
        <v>4175.0628425206796</v>
      </c>
      <c r="Q1024" s="4">
        <v>3748.5371574793212</v>
      </c>
      <c r="R1024" s="4">
        <v>11.571334648257727</v>
      </c>
      <c r="S1024" s="4">
        <v>33.201840894148589</v>
      </c>
      <c r="T1024" s="4">
        <v>22.41413855195804</v>
      </c>
      <c r="U1024" s="4">
        <v>23.399585376473993</v>
      </c>
      <c r="V1024" s="4">
        <v>3933.0672198354246</v>
      </c>
      <c r="W1024" s="4">
        <v>30.499356356024077</v>
      </c>
      <c r="X1024" s="4">
        <v>23.332081231203787</v>
      </c>
      <c r="Y1024" s="4">
        <v>44.833906605664652</v>
      </c>
      <c r="Z1024" s="4">
        <v>41.506263559079258</v>
      </c>
      <c r="AA1024" s="4">
        <v>3961.8</v>
      </c>
      <c r="AB1024" s="4">
        <v>-54.907531523697344</v>
      </c>
      <c r="AC1024" s="4">
        <v>-8.5195371329673346</v>
      </c>
      <c r="AD1024" s="4">
        <v>-92.775988781460015</v>
      </c>
    </row>
    <row r="1025" spans="1:30" x14ac:dyDescent="0.3">
      <c r="A1025" s="3">
        <v>41352</v>
      </c>
      <c r="B1025" s="4">
        <v>3830</v>
      </c>
      <c r="C1025" s="4">
        <v>3849</v>
      </c>
      <c r="D1025" s="4">
        <v>3818</v>
      </c>
      <c r="E1025" s="4">
        <v>3843</v>
      </c>
      <c r="F1025" s="4">
        <v>2203092</v>
      </c>
      <c r="G1025" s="4"/>
      <c r="H1025" s="4">
        <v>84443784100</v>
      </c>
      <c r="I1025" s="4"/>
      <c r="J1025" s="4">
        <v>13</v>
      </c>
      <c r="K1025" s="4">
        <v>0.3394255874673629</v>
      </c>
      <c r="L1025" s="4">
        <v>1204186</v>
      </c>
      <c r="M1025" s="4">
        <v>8756</v>
      </c>
      <c r="N1025" s="4">
        <v>-2.5769079639511765</v>
      </c>
      <c r="O1025" s="4">
        <v>3944.65</v>
      </c>
      <c r="P1025" s="4">
        <v>4137.196384022136</v>
      </c>
      <c r="Q1025" s="4">
        <v>3752.1036159778637</v>
      </c>
      <c r="R1025" s="4">
        <v>11.678832116788323</v>
      </c>
      <c r="S1025" s="4">
        <v>33.510285335102857</v>
      </c>
      <c r="T1025" s="4">
        <v>22.706209921135191</v>
      </c>
      <c r="U1025" s="4">
        <v>23.347105323234409</v>
      </c>
      <c r="V1025" s="4">
        <v>3924.4893893749077</v>
      </c>
      <c r="W1025" s="4">
        <v>35.787449691894842</v>
      </c>
      <c r="X1025" s="4">
        <v>27.483870718100803</v>
      </c>
      <c r="Y1025" s="4">
        <v>52.394607639482928</v>
      </c>
      <c r="Z1025" s="4">
        <v>42.605581198777479</v>
      </c>
      <c r="AA1025" s="4">
        <v>3944.65</v>
      </c>
      <c r="AB1025" s="4">
        <v>-54.854495586529538</v>
      </c>
      <c r="AC1025" s="4">
        <v>-12.932390319020877</v>
      </c>
      <c r="AD1025" s="4">
        <v>-83.844210535017325</v>
      </c>
    </row>
    <row r="1026" spans="1:30" x14ac:dyDescent="0.3">
      <c r="A1026" s="3">
        <v>41353</v>
      </c>
      <c r="B1026" s="4">
        <v>3820</v>
      </c>
      <c r="C1026" s="4">
        <v>3885</v>
      </c>
      <c r="D1026" s="4">
        <v>3818</v>
      </c>
      <c r="E1026" s="4">
        <v>3869</v>
      </c>
      <c r="F1026" s="4">
        <v>2625516</v>
      </c>
      <c r="G1026" s="4"/>
      <c r="H1026" s="4">
        <v>101327128760</v>
      </c>
      <c r="I1026" s="4"/>
      <c r="J1026" s="4">
        <v>37</v>
      </c>
      <c r="K1026" s="4">
        <v>0.9655532359081419</v>
      </c>
      <c r="L1026" s="4">
        <v>1220062</v>
      </c>
      <c r="M1026" s="4">
        <v>15876</v>
      </c>
      <c r="N1026" s="4">
        <v>-1.5408889058543644</v>
      </c>
      <c r="O1026" s="4">
        <v>3929.55</v>
      </c>
      <c r="P1026" s="4">
        <v>4094.0486018177662</v>
      </c>
      <c r="Q1026" s="4">
        <v>3765.0513981822342</v>
      </c>
      <c r="R1026" s="4">
        <v>13.93819855358317</v>
      </c>
      <c r="S1026" s="4">
        <v>31.952662721893493</v>
      </c>
      <c r="T1026" s="4">
        <v>21.914862276811828</v>
      </c>
      <c r="U1026" s="4">
        <v>23.71083362257707</v>
      </c>
      <c r="V1026" s="4">
        <v>3919.2046856249162</v>
      </c>
      <c r="W1026" s="4">
        <v>43.252239188535953</v>
      </c>
      <c r="X1026" s="4">
        <v>32.739993541579189</v>
      </c>
      <c r="Y1026" s="4">
        <v>64.27673048244948</v>
      </c>
      <c r="Z1026" s="4">
        <v>44.639508731029601</v>
      </c>
      <c r="AA1026" s="4">
        <v>3929.55</v>
      </c>
      <c r="AB1026" s="4">
        <v>-52.113746683203772</v>
      </c>
      <c r="AC1026" s="4">
        <v>-16.663948067990678</v>
      </c>
      <c r="AD1026" s="4">
        <v>-70.899597230426195</v>
      </c>
    </row>
    <row r="1027" spans="1:30" x14ac:dyDescent="0.3">
      <c r="A1027" s="3">
        <v>41354</v>
      </c>
      <c r="B1027" s="4">
        <v>3885</v>
      </c>
      <c r="C1027" s="4">
        <v>3928</v>
      </c>
      <c r="D1027" s="4">
        <v>3873</v>
      </c>
      <c r="E1027" s="4">
        <v>3902</v>
      </c>
      <c r="F1027" s="4">
        <v>3353754</v>
      </c>
      <c r="G1027" s="4"/>
      <c r="H1027" s="4">
        <v>130920083340</v>
      </c>
      <c r="I1027" s="4"/>
      <c r="J1027" s="4">
        <v>43</v>
      </c>
      <c r="K1027" s="4">
        <v>1.11427831044312</v>
      </c>
      <c r="L1027" s="4">
        <v>1297650</v>
      </c>
      <c r="M1027" s="4">
        <v>77588</v>
      </c>
      <c r="N1027" s="4">
        <v>-0.46933986327925947</v>
      </c>
      <c r="O1027" s="4">
        <v>3920.4</v>
      </c>
      <c r="P1027" s="4">
        <v>4068.8714113895335</v>
      </c>
      <c r="Q1027" s="4">
        <v>3771.9285886104667</v>
      </c>
      <c r="R1027" s="4">
        <v>17.50171585449554</v>
      </c>
      <c r="S1027" s="4">
        <v>26.286890871654084</v>
      </c>
      <c r="T1027" s="4">
        <v>21.284055979080932</v>
      </c>
      <c r="U1027" s="4">
        <v>23.75247388044118</v>
      </c>
      <c r="V1027" s="4">
        <v>3917.5661441368293</v>
      </c>
      <c r="W1027" s="4">
        <v>55.939203230067733</v>
      </c>
      <c r="X1027" s="4">
        <v>40.473063437742034</v>
      </c>
      <c r="Y1027" s="4">
        <v>86.87148281471913</v>
      </c>
      <c r="Z1027" s="4">
        <v>47.142115291649681</v>
      </c>
      <c r="AA1027" s="4">
        <v>3920.4</v>
      </c>
      <c r="AB1027" s="4">
        <v>-46.740068805290775</v>
      </c>
      <c r="AC1027" s="4">
        <v>-19.528340519162118</v>
      </c>
      <c r="AD1027" s="4">
        <v>-54.423456572257315</v>
      </c>
    </row>
    <row r="1028" spans="1:30" x14ac:dyDescent="0.3">
      <c r="A1028" s="3">
        <v>41355</v>
      </c>
      <c r="B1028" s="4">
        <v>3886</v>
      </c>
      <c r="C1028" s="4">
        <v>3922</v>
      </c>
      <c r="D1028" s="4">
        <v>3875</v>
      </c>
      <c r="E1028" s="4">
        <v>3878</v>
      </c>
      <c r="F1028" s="4">
        <v>2310298</v>
      </c>
      <c r="G1028" s="4"/>
      <c r="H1028" s="4">
        <v>89925721320</v>
      </c>
      <c r="I1028" s="4"/>
      <c r="J1028" s="4">
        <v>-25</v>
      </c>
      <c r="K1028" s="4">
        <v>-0.64053292339226242</v>
      </c>
      <c r="L1028" s="4">
        <v>1256686</v>
      </c>
      <c r="M1028" s="4">
        <v>-40964</v>
      </c>
      <c r="N1028" s="4">
        <v>-0.8817891373801916</v>
      </c>
      <c r="O1028" s="4">
        <v>3912.5</v>
      </c>
      <c r="P1028" s="4">
        <v>4052.0743529449446</v>
      </c>
      <c r="Q1028" s="4">
        <v>3772.9256470550554</v>
      </c>
      <c r="R1028" s="4">
        <v>17.634854771784234</v>
      </c>
      <c r="S1028" s="4">
        <v>25.103734439834025</v>
      </c>
      <c r="T1028" s="4">
        <v>20.998315060407741</v>
      </c>
      <c r="U1028" s="4">
        <v>23.55603375099134</v>
      </c>
      <c r="V1028" s="4">
        <v>3913.7979399333217</v>
      </c>
      <c r="W1028" s="4">
        <v>61.713479515232315</v>
      </c>
      <c r="X1028" s="4">
        <v>47.553202130238795</v>
      </c>
      <c r="Y1028" s="4">
        <v>90.034034285219363</v>
      </c>
      <c r="Z1028" s="4">
        <v>45.565230686541796</v>
      </c>
      <c r="AA1028" s="4">
        <v>3912.5</v>
      </c>
      <c r="AB1028" s="4">
        <v>-43.911801877521157</v>
      </c>
      <c r="AC1028" s="4">
        <v>-21.85057493424393</v>
      </c>
      <c r="AD1028" s="4">
        <v>-44.122453886554453</v>
      </c>
    </row>
    <row r="1029" spans="1:30" x14ac:dyDescent="0.3">
      <c r="A1029" s="3">
        <v>41358</v>
      </c>
      <c r="B1029" s="4">
        <v>3883</v>
      </c>
      <c r="C1029" s="4">
        <v>3926</v>
      </c>
      <c r="D1029" s="4">
        <v>3883</v>
      </c>
      <c r="E1029" s="4">
        <v>3912</v>
      </c>
      <c r="F1029" s="4">
        <v>2660564</v>
      </c>
      <c r="G1029" s="4"/>
      <c r="H1029" s="4">
        <v>103972980840</v>
      </c>
      <c r="I1029" s="4"/>
      <c r="J1029" s="4">
        <v>20</v>
      </c>
      <c r="K1029" s="4">
        <v>0.51387461459403905</v>
      </c>
      <c r="L1029" s="4">
        <v>1326226</v>
      </c>
      <c r="M1029" s="4">
        <v>69540</v>
      </c>
      <c r="N1029" s="4">
        <v>0.12028766667519304</v>
      </c>
      <c r="O1029" s="4">
        <v>3907.3</v>
      </c>
      <c r="P1029" s="4">
        <v>4038.5647705974457</v>
      </c>
      <c r="Q1029" s="4">
        <v>3776.0352294025547</v>
      </c>
      <c r="R1029" s="4">
        <v>17.948717948717945</v>
      </c>
      <c r="S1029" s="4">
        <v>23.076923076923073</v>
      </c>
      <c r="T1029" s="4">
        <v>20.772099037517897</v>
      </c>
      <c r="U1029" s="4">
        <v>23.210639014149237</v>
      </c>
      <c r="V1029" s="4">
        <v>3913.6267075587198</v>
      </c>
      <c r="W1029" s="4">
        <v>71.623603099281425</v>
      </c>
      <c r="X1029" s="4">
        <v>55.576669119919671</v>
      </c>
      <c r="Y1029" s="4">
        <v>103.71747105800495</v>
      </c>
      <c r="Z1029" s="4">
        <v>48.151485067187053</v>
      </c>
      <c r="AA1029" s="4">
        <v>3907.3</v>
      </c>
      <c r="AB1029" s="4">
        <v>-38.483253123541999</v>
      </c>
      <c r="AC1029" s="4">
        <v>-23.434639523700888</v>
      </c>
      <c r="AD1029" s="4">
        <v>-30.097227199682223</v>
      </c>
    </row>
    <row r="1030" spans="1:30" x14ac:dyDescent="0.3">
      <c r="A1030" s="3">
        <v>41359</v>
      </c>
      <c r="B1030" s="4">
        <v>3905</v>
      </c>
      <c r="C1030" s="4">
        <v>3945</v>
      </c>
      <c r="D1030" s="4">
        <v>3863</v>
      </c>
      <c r="E1030" s="4">
        <v>3882</v>
      </c>
      <c r="F1030" s="4">
        <v>3247988</v>
      </c>
      <c r="G1030" s="4"/>
      <c r="H1030" s="4">
        <v>126448218900</v>
      </c>
      <c r="I1030" s="4"/>
      <c r="J1030" s="4">
        <v>-25</v>
      </c>
      <c r="K1030" s="4">
        <v>-0.63987714358843106</v>
      </c>
      <c r="L1030" s="4">
        <v>1350068</v>
      </c>
      <c r="M1030" s="4">
        <v>23842</v>
      </c>
      <c r="N1030" s="4">
        <v>-0.55333538272363747</v>
      </c>
      <c r="O1030" s="4">
        <v>3903.6</v>
      </c>
      <c r="P1030" s="4">
        <v>4033.3280231869735</v>
      </c>
      <c r="Q1030" s="4">
        <v>3773.8719768130263</v>
      </c>
      <c r="R1030" s="4">
        <v>19.198895027624307</v>
      </c>
      <c r="S1030" s="4">
        <v>21.201657458563535</v>
      </c>
      <c r="T1030" s="4">
        <v>20.401830417249279</v>
      </c>
      <c r="U1030" s="4">
        <v>22.613094128013746</v>
      </c>
      <c r="V1030" s="4">
        <v>3910.6146401721753</v>
      </c>
      <c r="W1030" s="4">
        <v>70.7882844191288</v>
      </c>
      <c r="X1030" s="4">
        <v>60.647207552989379</v>
      </c>
      <c r="Y1030" s="4">
        <v>91.070438151407657</v>
      </c>
      <c r="Z1030" s="4">
        <v>46.116460968346438</v>
      </c>
      <c r="AA1030" s="4">
        <v>3903.6</v>
      </c>
      <c r="AB1030" s="4">
        <v>-36.184723437392222</v>
      </c>
      <c r="AC1030" s="4">
        <v>-24.648933229766726</v>
      </c>
      <c r="AD1030" s="4">
        <v>-23.071580415250992</v>
      </c>
    </row>
    <row r="1031" spans="1:30" x14ac:dyDescent="0.3">
      <c r="A1031" s="3">
        <v>41360</v>
      </c>
      <c r="B1031" s="4">
        <v>3892</v>
      </c>
      <c r="C1031" s="4">
        <v>3916</v>
      </c>
      <c r="D1031" s="4">
        <v>3880</v>
      </c>
      <c r="E1031" s="4">
        <v>3889</v>
      </c>
      <c r="F1031" s="4">
        <v>2457468</v>
      </c>
      <c r="G1031" s="4"/>
      <c r="H1031" s="4">
        <v>95807660440</v>
      </c>
      <c r="I1031" s="4"/>
      <c r="J1031" s="4">
        <v>-4</v>
      </c>
      <c r="K1031" s="4">
        <v>-0.10274852298998202</v>
      </c>
      <c r="L1031" s="4">
        <v>1359820</v>
      </c>
      <c r="M1031" s="4">
        <v>9752</v>
      </c>
      <c r="N1031" s="4">
        <v>-0.25135939263363549</v>
      </c>
      <c r="O1031" s="4">
        <v>3898.8</v>
      </c>
      <c r="P1031" s="4">
        <v>4023.1166923626915</v>
      </c>
      <c r="Q1031" s="4">
        <v>3774.4833076373088</v>
      </c>
      <c r="R1031" s="4">
        <v>19.549929676511958</v>
      </c>
      <c r="S1031" s="4">
        <v>21.448663853727147</v>
      </c>
      <c r="T1031" s="4">
        <v>20.46045897836046</v>
      </c>
      <c r="U1031" s="4">
        <v>21.857138782892243</v>
      </c>
      <c r="V1031" s="4">
        <v>3908.5561030129202</v>
      </c>
      <c r="W1031" s="4">
        <v>70.097217545713434</v>
      </c>
      <c r="X1031" s="4">
        <v>63.797210883897399</v>
      </c>
      <c r="Y1031" s="4">
        <v>82.697230869345518</v>
      </c>
      <c r="Z1031" s="4">
        <v>46.670045900174358</v>
      </c>
      <c r="AA1031" s="4">
        <v>3898.8</v>
      </c>
      <c r="AB1031" s="4">
        <v>-33.413115011635455</v>
      </c>
      <c r="AC1031" s="4">
        <v>-25.483617208992321</v>
      </c>
      <c r="AD1031" s="4">
        <v>-15.858995605286268</v>
      </c>
    </row>
    <row r="1032" spans="1:30" x14ac:dyDescent="0.3">
      <c r="A1032" s="3">
        <v>41361</v>
      </c>
      <c r="B1032" s="4">
        <v>3900</v>
      </c>
      <c r="C1032" s="4">
        <v>3907</v>
      </c>
      <c r="D1032" s="4">
        <v>3813</v>
      </c>
      <c r="E1032" s="4">
        <v>3824</v>
      </c>
      <c r="F1032" s="4">
        <v>3561236</v>
      </c>
      <c r="G1032" s="4"/>
      <c r="H1032" s="4">
        <v>137132283920.00002</v>
      </c>
      <c r="I1032" s="4"/>
      <c r="J1032" s="4">
        <v>-74</v>
      </c>
      <c r="K1032" s="4">
        <v>-1.8984094407388403</v>
      </c>
      <c r="L1032" s="4">
        <v>1322634</v>
      </c>
      <c r="M1032" s="4">
        <v>-37186</v>
      </c>
      <c r="N1032" s="4">
        <v>-1.6296448737571845</v>
      </c>
      <c r="O1032" s="4">
        <v>3887.35</v>
      </c>
      <c r="P1032" s="4">
        <v>3993.6218683377683</v>
      </c>
      <c r="Q1032" s="4">
        <v>3781.0781316622315</v>
      </c>
      <c r="R1032" s="4">
        <v>15.668523676880222</v>
      </c>
      <c r="S1032" s="4">
        <v>25.905292479108638</v>
      </c>
      <c r="T1032" s="4">
        <v>21.238356966886663</v>
      </c>
      <c r="U1032" s="4">
        <v>21.561218941628432</v>
      </c>
      <c r="V1032" s="4">
        <v>3900.5031408212139</v>
      </c>
      <c r="W1032" s="4">
        <v>55.013051862773757</v>
      </c>
      <c r="X1032" s="4">
        <v>60.869157876856185</v>
      </c>
      <c r="Y1032" s="4">
        <v>43.300839834608908</v>
      </c>
      <c r="Z1032" s="4">
        <v>42.411124302536706</v>
      </c>
      <c r="AA1032" s="4">
        <v>3887.35</v>
      </c>
      <c r="AB1032" s="4">
        <v>-36.046035874514018</v>
      </c>
      <c r="AC1032" s="4">
        <v>-26.489561843803909</v>
      </c>
      <c r="AD1032" s="4">
        <v>-19.112948061420219</v>
      </c>
    </row>
    <row r="1033" spans="1:30" x14ac:dyDescent="0.3">
      <c r="A1033" s="3">
        <v>41362</v>
      </c>
      <c r="B1033" s="4">
        <v>3788</v>
      </c>
      <c r="C1033" s="4">
        <v>3840</v>
      </c>
      <c r="D1033" s="4">
        <v>3767</v>
      </c>
      <c r="E1033" s="4">
        <v>3810</v>
      </c>
      <c r="F1033" s="4">
        <v>3018070</v>
      </c>
      <c r="G1033" s="4"/>
      <c r="H1033" s="4">
        <v>115090604480.00002</v>
      </c>
      <c r="I1033" s="4"/>
      <c r="J1033" s="4">
        <v>-40</v>
      </c>
      <c r="K1033" s="4">
        <v>-1.0389610389610389</v>
      </c>
      <c r="L1033" s="4">
        <v>1236224</v>
      </c>
      <c r="M1033" s="4">
        <v>-86410</v>
      </c>
      <c r="N1033" s="4">
        <v>-1.7243380579594236</v>
      </c>
      <c r="O1033" s="4">
        <v>3876.85</v>
      </c>
      <c r="P1033" s="4">
        <v>3969.2085946190173</v>
      </c>
      <c r="Q1033" s="4">
        <v>3784.4914053809825</v>
      </c>
      <c r="R1033" s="4">
        <v>15.878616796047989</v>
      </c>
      <c r="S1033" s="4">
        <v>27.452364149611856</v>
      </c>
      <c r="T1033" s="4">
        <v>22.455312341025195</v>
      </c>
      <c r="U1033" s="4">
        <v>21.508632401574328</v>
      </c>
      <c r="V1033" s="4">
        <v>3891.8837940763369</v>
      </c>
      <c r="W1033" s="4">
        <v>44.727802365444681</v>
      </c>
      <c r="X1033" s="4">
        <v>55.488706039719013</v>
      </c>
      <c r="Y1033" s="4">
        <v>23.205995016896011</v>
      </c>
      <c r="Z1033" s="4">
        <v>41.551440827329841</v>
      </c>
      <c r="AA1033" s="4">
        <v>3876.85</v>
      </c>
      <c r="AB1033" s="4">
        <v>-38.814893691589532</v>
      </c>
      <c r="AC1033" s="4">
        <v>-27.663402972164445</v>
      </c>
      <c r="AD1033" s="4">
        <v>-22.302981438850175</v>
      </c>
    </row>
    <row r="1034" spans="1:30" x14ac:dyDescent="0.3">
      <c r="A1034" s="3">
        <v>41365</v>
      </c>
      <c r="B1034" s="4">
        <v>3793</v>
      </c>
      <c r="C1034" s="4">
        <v>3797</v>
      </c>
      <c r="D1034" s="4">
        <v>3710</v>
      </c>
      <c r="E1034" s="4">
        <v>3723</v>
      </c>
      <c r="F1034" s="4">
        <v>3542394</v>
      </c>
      <c r="G1034" s="4"/>
      <c r="H1034" s="4">
        <v>132760038640</v>
      </c>
      <c r="I1034" s="4"/>
      <c r="J1034" s="4">
        <v>-90</v>
      </c>
      <c r="K1034" s="4">
        <v>-2.3603461841070024</v>
      </c>
      <c r="L1034" s="4">
        <v>1306514</v>
      </c>
      <c r="M1034" s="4">
        <v>70290</v>
      </c>
      <c r="N1034" s="4">
        <v>-3.742485941438821</v>
      </c>
      <c r="O1034" s="4">
        <v>3867.75</v>
      </c>
      <c r="P1034" s="4">
        <v>3980.7736700872874</v>
      </c>
      <c r="Q1034" s="4">
        <v>3754.7263299127126</v>
      </c>
      <c r="R1034" s="4">
        <v>16.268980477223426</v>
      </c>
      <c r="S1034" s="4">
        <v>26.82574114244396</v>
      </c>
      <c r="T1034" s="4">
        <v>23.31398293962868</v>
      </c>
      <c r="U1034" s="4">
        <v>21.400709525906031</v>
      </c>
      <c r="V1034" s="4">
        <v>3875.799623211924</v>
      </c>
      <c r="W1034" s="4">
        <v>31.662506541502129</v>
      </c>
      <c r="X1034" s="4">
        <v>47.546639540313386</v>
      </c>
      <c r="Y1034" s="4">
        <v>-0.1057594561203814</v>
      </c>
      <c r="Z1034" s="4">
        <v>36.686943829783928</v>
      </c>
      <c r="AA1034" s="4">
        <v>3867.75</v>
      </c>
      <c r="AB1034" s="4">
        <v>-47.482062708482772</v>
      </c>
      <c r="AC1034" s="4">
        <v>-29.550894375623336</v>
      </c>
      <c r="AD1034" s="4">
        <v>-35.862336665718871</v>
      </c>
    </row>
    <row r="1035" spans="1:30" x14ac:dyDescent="0.3">
      <c r="A1035" s="3">
        <v>41366</v>
      </c>
      <c r="B1035" s="4">
        <v>3735</v>
      </c>
      <c r="C1035" s="4">
        <v>3773</v>
      </c>
      <c r="D1035" s="4">
        <v>3705</v>
      </c>
      <c r="E1035" s="4">
        <v>3769</v>
      </c>
      <c r="F1035" s="4">
        <v>3538772</v>
      </c>
      <c r="G1035" s="4"/>
      <c r="H1035" s="4">
        <v>132280791940</v>
      </c>
      <c r="I1035" s="4"/>
      <c r="J1035" s="4">
        <v>22</v>
      </c>
      <c r="K1035" s="4">
        <v>0.58713637576728051</v>
      </c>
      <c r="L1035" s="4">
        <v>1270064</v>
      </c>
      <c r="M1035" s="4">
        <v>-36450</v>
      </c>
      <c r="N1035" s="4">
        <v>-2.3385372805596942</v>
      </c>
      <c r="O1035" s="4">
        <v>3859.25</v>
      </c>
      <c r="P1035" s="4">
        <v>3975.0962342935668</v>
      </c>
      <c r="Q1035" s="4">
        <v>3743.4037657064332</v>
      </c>
      <c r="R1035" s="4">
        <v>16.15218951902369</v>
      </c>
      <c r="S1035" s="4">
        <v>26.99210337401292</v>
      </c>
      <c r="T1035" s="4">
        <v>24.281390704607457</v>
      </c>
      <c r="U1035" s="4">
        <v>21.612959345359268</v>
      </c>
      <c r="V1035" s="4">
        <v>3865.6282305250738</v>
      </c>
      <c r="W1035" s="4">
        <v>29.99722658322364</v>
      </c>
      <c r="X1035" s="4">
        <v>41.696835221283472</v>
      </c>
      <c r="Y1035" s="4">
        <v>6.5980093071039789</v>
      </c>
      <c r="Z1035" s="4">
        <v>40.559931604038617</v>
      </c>
      <c r="AA1035" s="4">
        <v>3859.25</v>
      </c>
      <c r="AB1035" s="4">
        <v>-50.061957947262727</v>
      </c>
      <c r="AC1035" s="4">
        <v>-31.504329001493755</v>
      </c>
      <c r="AD1035" s="4">
        <v>-37.115257891537944</v>
      </c>
    </row>
    <row r="1036" spans="1:30" x14ac:dyDescent="0.3">
      <c r="A1036" s="3">
        <v>41367</v>
      </c>
      <c r="B1036" s="4">
        <v>3760</v>
      </c>
      <c r="C1036" s="4">
        <v>3819</v>
      </c>
      <c r="D1036" s="4">
        <v>3754</v>
      </c>
      <c r="E1036" s="4">
        <v>3798</v>
      </c>
      <c r="F1036" s="4">
        <v>3385088</v>
      </c>
      <c r="G1036" s="4"/>
      <c r="H1036" s="4">
        <v>128326650200</v>
      </c>
      <c r="I1036" s="4"/>
      <c r="J1036" s="4">
        <v>60</v>
      </c>
      <c r="K1036" s="4">
        <v>1.6051364365971106</v>
      </c>
      <c r="L1036" s="4">
        <v>1213050</v>
      </c>
      <c r="M1036" s="4">
        <v>-57014</v>
      </c>
      <c r="N1036" s="4">
        <v>-1.4095475430262487</v>
      </c>
      <c r="O1036" s="4">
        <v>3852.3</v>
      </c>
      <c r="P1036" s="4">
        <v>3965.297522096726</v>
      </c>
      <c r="Q1036" s="4">
        <v>3739.3024779032744</v>
      </c>
      <c r="R1036" s="4">
        <v>18.09116809116809</v>
      </c>
      <c r="S1036" s="4">
        <v>26.780626780626783</v>
      </c>
      <c r="T1036" s="4">
        <v>24.68207710529386</v>
      </c>
      <c r="U1036" s="4">
        <v>21.479642460747051</v>
      </c>
      <c r="V1036" s="4">
        <v>3859.1874466655427</v>
      </c>
      <c r="W1036" s="4">
        <v>32.914817722149088</v>
      </c>
      <c r="X1036" s="4">
        <v>38.769496054905346</v>
      </c>
      <c r="Y1036" s="4">
        <v>21.20546105663658</v>
      </c>
      <c r="Z1036" s="4">
        <v>42.878751922970977</v>
      </c>
      <c r="AA1036" s="4">
        <v>3852.3</v>
      </c>
      <c r="AB1036" s="4">
        <v>-49.199346434086692</v>
      </c>
      <c r="AC1036" s="4">
        <v>-33.189568756978801</v>
      </c>
      <c r="AD1036" s="4">
        <v>-32.019555354215782</v>
      </c>
    </row>
    <row r="1037" spans="1:30" x14ac:dyDescent="0.3">
      <c r="A1037" s="3">
        <v>41372</v>
      </c>
      <c r="B1037" s="4">
        <v>3780</v>
      </c>
      <c r="C1037" s="4">
        <v>3845</v>
      </c>
      <c r="D1037" s="4">
        <v>3767</v>
      </c>
      <c r="E1037" s="4">
        <v>3835</v>
      </c>
      <c r="F1037" s="4">
        <v>3242552</v>
      </c>
      <c r="G1037" s="4"/>
      <c r="H1037" s="4">
        <v>123431524100</v>
      </c>
      <c r="I1037" s="4"/>
      <c r="J1037" s="4">
        <v>45</v>
      </c>
      <c r="K1037" s="4">
        <v>1.1873350923482848</v>
      </c>
      <c r="L1037" s="4">
        <v>1234734</v>
      </c>
      <c r="M1037" s="4">
        <v>21684</v>
      </c>
      <c r="N1037" s="4">
        <v>-0.32359094984989584</v>
      </c>
      <c r="O1037" s="4">
        <v>3847.45</v>
      </c>
      <c r="P1037" s="4">
        <v>3954.5190898438946</v>
      </c>
      <c r="Q1037" s="4">
        <v>3740.3809101561051</v>
      </c>
      <c r="R1037" s="4">
        <v>19.337016574585633</v>
      </c>
      <c r="S1037" s="4">
        <v>25.966850828729282</v>
      </c>
      <c r="T1037" s="4">
        <v>24.846216854799462</v>
      </c>
      <c r="U1037" s="4">
        <v>21.516810860319488</v>
      </c>
      <c r="V1037" s="4">
        <v>3856.8838803164435</v>
      </c>
      <c r="W1037" s="4">
        <v>39.998767370321616</v>
      </c>
      <c r="X1037" s="4">
        <v>39.179253160044105</v>
      </c>
      <c r="Y1037" s="4">
        <v>41.637795790876638</v>
      </c>
      <c r="Z1037" s="4">
        <v>45.722479052879265</v>
      </c>
      <c r="AA1037" s="4">
        <v>3847.45</v>
      </c>
      <c r="AB1037" s="4">
        <v>-45.011267938760284</v>
      </c>
      <c r="AC1037" s="4">
        <v>-34.315444869529422</v>
      </c>
      <c r="AD1037" s="4">
        <v>-21.391646138461724</v>
      </c>
    </row>
    <row r="1038" spans="1:30" x14ac:dyDescent="0.3">
      <c r="A1038" s="3">
        <v>41373</v>
      </c>
      <c r="B1038" s="4">
        <v>3845</v>
      </c>
      <c r="C1038" s="4">
        <v>3861</v>
      </c>
      <c r="D1038" s="4">
        <v>3820</v>
      </c>
      <c r="E1038" s="4">
        <v>3847</v>
      </c>
      <c r="F1038" s="4">
        <v>2947542</v>
      </c>
      <c r="G1038" s="4"/>
      <c r="H1038" s="4">
        <v>113306806620</v>
      </c>
      <c r="I1038" s="4"/>
      <c r="J1038" s="4">
        <v>41</v>
      </c>
      <c r="K1038" s="4">
        <v>1.0772464529689962</v>
      </c>
      <c r="L1038" s="4">
        <v>1266528</v>
      </c>
      <c r="M1038" s="4">
        <v>31794</v>
      </c>
      <c r="N1038" s="4">
        <v>9.3667065618980819E-2</v>
      </c>
      <c r="O1038" s="4">
        <v>3843.4</v>
      </c>
      <c r="P1038" s="4">
        <v>3943.9015422767234</v>
      </c>
      <c r="Q1038" s="4">
        <v>3742.8984577232768</v>
      </c>
      <c r="R1038" s="4">
        <v>20.098730606488012</v>
      </c>
      <c r="S1038" s="4">
        <v>24.682651622002819</v>
      </c>
      <c r="T1038" s="4">
        <v>24.415015666752581</v>
      </c>
      <c r="U1038" s="4">
        <v>21.401622622130514</v>
      </c>
      <c r="V1038" s="4">
        <v>3855.9425583815441</v>
      </c>
      <c r="W1038" s="4">
        <v>46.388067135769965</v>
      </c>
      <c r="X1038" s="4">
        <v>41.582191151952721</v>
      </c>
      <c r="Y1038" s="4">
        <v>55.999819103404448</v>
      </c>
      <c r="Z1038" s="4">
        <v>46.629561824425743</v>
      </c>
      <c r="AA1038" s="4">
        <v>3843.4</v>
      </c>
      <c r="AB1038" s="4">
        <v>-40.25979597873129</v>
      </c>
      <c r="AC1038" s="4">
        <v>-34.881573546596265</v>
      </c>
      <c r="AD1038" s="4">
        <v>-10.756444864270051</v>
      </c>
    </row>
    <row r="1039" spans="1:30" x14ac:dyDescent="0.3">
      <c r="A1039" s="3">
        <v>41374</v>
      </c>
      <c r="B1039" s="4">
        <v>3859</v>
      </c>
      <c r="C1039" s="4">
        <v>3862</v>
      </c>
      <c r="D1039" s="4">
        <v>3823</v>
      </c>
      <c r="E1039" s="4">
        <v>3847</v>
      </c>
      <c r="F1039" s="4">
        <v>2389752</v>
      </c>
      <c r="G1039" s="4"/>
      <c r="H1039" s="4">
        <v>91800299260.000015</v>
      </c>
      <c r="I1039" s="4"/>
      <c r="J1039" s="4">
        <v>3</v>
      </c>
      <c r="K1039" s="4">
        <v>7.8043704474505718E-2</v>
      </c>
      <c r="L1039" s="4">
        <v>1263392</v>
      </c>
      <c r="M1039" s="4">
        <v>-3136</v>
      </c>
      <c r="N1039" s="4">
        <v>0.17316130040230945</v>
      </c>
      <c r="O1039" s="4">
        <v>3840.35</v>
      </c>
      <c r="P1039" s="4">
        <v>3936.4297064941393</v>
      </c>
      <c r="Q1039" s="4">
        <v>3744.2702935058605</v>
      </c>
      <c r="R1039" s="4">
        <v>20.64981949458484</v>
      </c>
      <c r="S1039" s="4">
        <v>23.610108303249099</v>
      </c>
      <c r="T1039" s="4">
        <v>23.116343022486266</v>
      </c>
      <c r="U1039" s="4">
        <v>21.039899970363052</v>
      </c>
      <c r="V1039" s="4">
        <v>3855.0908861547305</v>
      </c>
      <c r="W1039" s="4">
        <v>53.358237490197354</v>
      </c>
      <c r="X1039" s="4">
        <v>45.507539931367603</v>
      </c>
      <c r="Y1039" s="4">
        <v>69.059632607856855</v>
      </c>
      <c r="Z1039" s="4">
        <v>46.629561824425743</v>
      </c>
      <c r="AA1039" s="4">
        <v>3840.35</v>
      </c>
      <c r="AB1039" s="4">
        <v>-36.078331668410101</v>
      </c>
      <c r="AC1039" s="4">
        <v>-34.995550510578539</v>
      </c>
      <c r="AD1039" s="4">
        <v>-2.1655623156631236</v>
      </c>
    </row>
    <row r="1040" spans="1:30" x14ac:dyDescent="0.3">
      <c r="A1040" s="3">
        <v>41375</v>
      </c>
      <c r="B1040" s="4">
        <v>3845</v>
      </c>
      <c r="C1040" s="4">
        <v>3888</v>
      </c>
      <c r="D1040" s="4">
        <v>3825</v>
      </c>
      <c r="E1040" s="4">
        <v>3825</v>
      </c>
      <c r="F1040" s="4">
        <v>3273172</v>
      </c>
      <c r="G1040" s="4"/>
      <c r="H1040" s="4">
        <v>126357888460.00002</v>
      </c>
      <c r="I1040" s="4"/>
      <c r="J1040" s="4">
        <v>-16</v>
      </c>
      <c r="K1040" s="4">
        <v>-0.41655818797188238</v>
      </c>
      <c r="L1040" s="4">
        <v>1305330</v>
      </c>
      <c r="M1040" s="4">
        <v>41938</v>
      </c>
      <c r="N1040" s="4">
        <v>-0.31274433150899139</v>
      </c>
      <c r="O1040" s="4">
        <v>3837</v>
      </c>
      <c r="P1040" s="4">
        <v>3930.2737905308882</v>
      </c>
      <c r="Q1040" s="4">
        <v>3743.7262094691118</v>
      </c>
      <c r="R1040" s="4">
        <v>22.349570200573066</v>
      </c>
      <c r="S1040" s="4">
        <v>23.424068767908313</v>
      </c>
      <c r="T1040" s="4">
        <v>21.901425513251127</v>
      </c>
      <c r="U1040" s="4">
        <v>20.730434731440937</v>
      </c>
      <c r="V1040" s="4">
        <v>3852.2250874733277</v>
      </c>
      <c r="W1040" s="4">
        <v>55.374138524818044</v>
      </c>
      <c r="X1040" s="4">
        <v>48.796406129184419</v>
      </c>
      <c r="Y1040" s="4">
        <v>68.529603316085286</v>
      </c>
      <c r="Z1040" s="4">
        <v>45.098532363074376</v>
      </c>
      <c r="AA1040" s="4">
        <v>3837</v>
      </c>
      <c r="AB1040" s="4">
        <v>-34.146092317948387</v>
      </c>
      <c r="AC1040" s="4">
        <v>-34.914649730328044</v>
      </c>
      <c r="AD1040" s="4">
        <v>1.537114824759314</v>
      </c>
    </row>
    <row r="1041" spans="1:30" x14ac:dyDescent="0.3">
      <c r="A1041" s="3">
        <v>41376</v>
      </c>
      <c r="B1041" s="4">
        <v>3825</v>
      </c>
      <c r="C1041" s="4">
        <v>3844</v>
      </c>
      <c r="D1041" s="4">
        <v>3813</v>
      </c>
      <c r="E1041" s="4">
        <v>3838</v>
      </c>
      <c r="F1041" s="4">
        <v>2996150</v>
      </c>
      <c r="G1041" s="4"/>
      <c r="H1041" s="4">
        <v>114764845100</v>
      </c>
      <c r="I1041" s="4"/>
      <c r="J1041" s="4">
        <v>-22</v>
      </c>
      <c r="K1041" s="4">
        <v>-0.56994818652849744</v>
      </c>
      <c r="L1041" s="4">
        <v>1303604</v>
      </c>
      <c r="M1041" s="4">
        <v>-1726</v>
      </c>
      <c r="N1041" s="4">
        <v>1.9545247247377679E-2</v>
      </c>
      <c r="O1041" s="4">
        <v>3837.25</v>
      </c>
      <c r="P1041" s="4">
        <v>3930.5063670748546</v>
      </c>
      <c r="Q1041" s="4">
        <v>3743.9936329251454</v>
      </c>
      <c r="R1041" s="4">
        <v>23.145400593471805</v>
      </c>
      <c r="S1041" s="4">
        <v>21.216617210682493</v>
      </c>
      <c r="T1041" s="4">
        <v>20.621810829575004</v>
      </c>
      <c r="U1041" s="4">
        <v>20.579657566481409</v>
      </c>
      <c r="V1041" s="4">
        <v>3850.8703172377727</v>
      </c>
      <c r="W1041" s="4">
        <v>61.141957559350466</v>
      </c>
      <c r="X1041" s="4">
        <v>52.911589939239768</v>
      </c>
      <c r="Y1041" s="4">
        <v>77.602692799571869</v>
      </c>
      <c r="Z1041" s="4">
        <v>46.197343367360226</v>
      </c>
      <c r="AA1041" s="4">
        <v>3837.25</v>
      </c>
      <c r="AB1041" s="4">
        <v>-31.206063284761967</v>
      </c>
      <c r="AC1041" s="4">
        <v>-34.561451021226517</v>
      </c>
      <c r="AD1041" s="4">
        <v>6.7107754729291003</v>
      </c>
    </row>
    <row r="1042" spans="1:30" x14ac:dyDescent="0.3">
      <c r="A1042" s="3">
        <v>41379</v>
      </c>
      <c r="B1042" s="4">
        <v>3800</v>
      </c>
      <c r="C1042" s="4">
        <v>3803</v>
      </c>
      <c r="D1042" s="4">
        <v>3711</v>
      </c>
      <c r="E1042" s="4">
        <v>3738</v>
      </c>
      <c r="F1042" s="4">
        <v>3987768</v>
      </c>
      <c r="G1042" s="4"/>
      <c r="H1042" s="4">
        <v>149888805860</v>
      </c>
      <c r="I1042" s="4"/>
      <c r="J1042" s="4">
        <v>-92</v>
      </c>
      <c r="K1042" s="4">
        <v>-2.402088772845953</v>
      </c>
      <c r="L1042" s="4">
        <v>1343486</v>
      </c>
      <c r="M1042" s="4">
        <v>39882</v>
      </c>
      <c r="N1042" s="4">
        <v>-2.5522041763341092</v>
      </c>
      <c r="O1042" s="4">
        <v>3835.9</v>
      </c>
      <c r="P1042" s="4">
        <v>3933.9589618545906</v>
      </c>
      <c r="Q1042" s="4">
        <v>3737.8410381454096</v>
      </c>
      <c r="R1042" s="4">
        <v>22.559652928416483</v>
      </c>
      <c r="S1042" s="4">
        <v>22.342733188720171</v>
      </c>
      <c r="T1042" s="4">
        <v>18.812406555618161</v>
      </c>
      <c r="U1042" s="4">
        <v>20.425068194500732</v>
      </c>
      <c r="V1042" s="4">
        <v>3840.1207632151277</v>
      </c>
      <c r="W1042" s="4">
        <v>46.77223400131561</v>
      </c>
      <c r="X1042" s="4">
        <v>50.865137959931722</v>
      </c>
      <c r="Y1042" s="4">
        <v>38.586426084083385</v>
      </c>
      <c r="Z1042" s="4">
        <v>39.754744972483628</v>
      </c>
      <c r="AA1042" s="4">
        <v>3835.9</v>
      </c>
      <c r="AB1042" s="4">
        <v>-36.524205058934058</v>
      </c>
      <c r="AC1042" s="4">
        <v>-34.74837997719866</v>
      </c>
      <c r="AD1042" s="4">
        <v>-3.5516501634707964</v>
      </c>
    </row>
    <row r="1043" spans="1:30" x14ac:dyDescent="0.3">
      <c r="A1043" s="3">
        <v>41380</v>
      </c>
      <c r="B1043" s="4">
        <v>3680</v>
      </c>
      <c r="C1043" s="4">
        <v>3763</v>
      </c>
      <c r="D1043" s="4">
        <v>3665</v>
      </c>
      <c r="E1043" s="4">
        <v>3750</v>
      </c>
      <c r="F1043" s="4">
        <v>3767686</v>
      </c>
      <c r="G1043" s="4"/>
      <c r="H1043" s="4">
        <v>140170768360</v>
      </c>
      <c r="I1043" s="4"/>
      <c r="J1043" s="4">
        <v>-8</v>
      </c>
      <c r="K1043" s="4">
        <v>-0.21287919105907396</v>
      </c>
      <c r="L1043" s="4">
        <v>1246650</v>
      </c>
      <c r="M1043" s="4">
        <v>-96836</v>
      </c>
      <c r="N1043" s="4">
        <v>-2.0989974937343381</v>
      </c>
      <c r="O1043" s="4">
        <v>3830.4</v>
      </c>
      <c r="P1043" s="4">
        <v>3934.5833000053271</v>
      </c>
      <c r="Q1043" s="4">
        <v>3726.216699994673</v>
      </c>
      <c r="R1043" s="4">
        <v>16.365007541478128</v>
      </c>
      <c r="S1043" s="4">
        <v>26.772247360482655</v>
      </c>
      <c r="T1043" s="4">
        <v>18.934362912514274</v>
      </c>
      <c r="U1043" s="4">
        <v>20.528215047647581</v>
      </c>
      <c r="V1043" s="4">
        <v>3831.5378333851154</v>
      </c>
      <c r="W1043" s="4">
        <v>43.887019976960779</v>
      </c>
      <c r="X1043" s="4">
        <v>48.539098632274744</v>
      </c>
      <c r="Y1043" s="4">
        <v>34.582862666332858</v>
      </c>
      <c r="Z1043" s="4">
        <v>40.797640287566679</v>
      </c>
      <c r="AA1043" s="4">
        <v>3830.4</v>
      </c>
      <c r="AB1043" s="4">
        <v>-39.31734513774245</v>
      </c>
      <c r="AC1043" s="4">
        <v>-35.18351951629807</v>
      </c>
      <c r="AD1043" s="4">
        <v>-8.2676512428887605</v>
      </c>
    </row>
    <row r="1044" spans="1:30" x14ac:dyDescent="0.3">
      <c r="A1044" s="3">
        <v>41381</v>
      </c>
      <c r="B1044" s="4">
        <v>3766</v>
      </c>
      <c r="C1044" s="4">
        <v>3776</v>
      </c>
      <c r="D1044" s="4">
        <v>3678</v>
      </c>
      <c r="E1044" s="4">
        <v>3699</v>
      </c>
      <c r="F1044" s="4">
        <v>4528234</v>
      </c>
      <c r="G1044" s="4"/>
      <c r="H1044" s="4">
        <v>168482700060</v>
      </c>
      <c r="I1044" s="4"/>
      <c r="J1044" s="4">
        <v>-21</v>
      </c>
      <c r="K1044" s="4">
        <v>-0.56451612903225801</v>
      </c>
      <c r="L1044" s="4">
        <v>1385760</v>
      </c>
      <c r="M1044" s="4">
        <v>139110</v>
      </c>
      <c r="N1044" s="4">
        <v>-3.266298804885067</v>
      </c>
      <c r="O1044" s="4">
        <v>3823.9</v>
      </c>
      <c r="P1044" s="4">
        <v>3942.8031538690207</v>
      </c>
      <c r="Q1044" s="4">
        <v>3704.9968461309795</v>
      </c>
      <c r="R1044" s="4">
        <v>17.100371747211895</v>
      </c>
      <c r="S1044" s="4">
        <v>26.394052044609666</v>
      </c>
      <c r="T1044" s="4">
        <v>17.587173635809577</v>
      </c>
      <c r="U1044" s="4">
        <v>20.000656093883808</v>
      </c>
      <c r="V1044" s="4">
        <v>3818.9151825865329</v>
      </c>
      <c r="W1044" s="4">
        <v>34.340225575074001</v>
      </c>
      <c r="X1044" s="4">
        <v>43.806140946541156</v>
      </c>
      <c r="Y1044" s="4">
        <v>15.408394832139692</v>
      </c>
      <c r="Z1044" s="4">
        <v>37.865235898126514</v>
      </c>
      <c r="AA1044" s="4">
        <v>3823.9</v>
      </c>
      <c r="AB1044" s="4">
        <v>-45.126017904469336</v>
      </c>
      <c r="AC1044" s="4">
        <v>-36.130424124695331</v>
      </c>
      <c r="AD1044" s="4">
        <v>-17.99118755954801</v>
      </c>
    </row>
    <row r="1045" spans="1:30" x14ac:dyDescent="0.3">
      <c r="A1045" s="3">
        <v>41382</v>
      </c>
      <c r="B1045" s="4">
        <v>3621</v>
      </c>
      <c r="C1045" s="4">
        <v>3685</v>
      </c>
      <c r="D1045" s="4">
        <v>3598</v>
      </c>
      <c r="E1045" s="4">
        <v>3651</v>
      </c>
      <c r="F1045" s="4">
        <v>4790564</v>
      </c>
      <c r="G1045" s="4"/>
      <c r="H1045" s="4">
        <v>174531261440</v>
      </c>
      <c r="I1045" s="4"/>
      <c r="J1045" s="4">
        <v>-69</v>
      </c>
      <c r="K1045" s="4">
        <v>-1.8548387096774193</v>
      </c>
      <c r="L1045" s="4">
        <v>1309182</v>
      </c>
      <c r="M1045" s="4">
        <v>-76578</v>
      </c>
      <c r="N1045" s="4">
        <v>-4.281257373567894</v>
      </c>
      <c r="O1045" s="4">
        <v>3814.3</v>
      </c>
      <c r="P1045" s="4">
        <v>3954.5684568960537</v>
      </c>
      <c r="Q1045" s="4">
        <v>3674.0315431039467</v>
      </c>
      <c r="R1045" s="4">
        <v>16.25441696113074</v>
      </c>
      <c r="S1045" s="4">
        <v>30.742049469964666</v>
      </c>
      <c r="T1045" s="4">
        <v>16.712961674187461</v>
      </c>
      <c r="U1045" s="4">
        <v>19.709585797661326</v>
      </c>
      <c r="V1045" s="4">
        <v>3802.9232604354343</v>
      </c>
      <c r="W1045" s="4">
        <v>28.985437739704508</v>
      </c>
      <c r="X1045" s="4">
        <v>38.865906544262273</v>
      </c>
      <c r="Y1045" s="4">
        <v>9.2245001305889787</v>
      </c>
      <c r="Z1045" s="4">
        <v>35.348123352201256</v>
      </c>
      <c r="AA1045" s="4">
        <v>3814.3</v>
      </c>
      <c r="AB1045" s="4">
        <v>-52.991775566099477</v>
      </c>
      <c r="AC1045" s="4">
        <v>-37.736267119114778</v>
      </c>
      <c r="AD1045" s="4">
        <v>-30.511016893969398</v>
      </c>
    </row>
    <row r="1046" spans="1:30" x14ac:dyDescent="0.3">
      <c r="A1046" s="3">
        <v>41383</v>
      </c>
      <c r="B1046" s="4">
        <v>3667</v>
      </c>
      <c r="C1046" s="4">
        <v>3697</v>
      </c>
      <c r="D1046" s="4">
        <v>3640</v>
      </c>
      <c r="E1046" s="4">
        <v>3686</v>
      </c>
      <c r="F1046" s="4">
        <v>3372174</v>
      </c>
      <c r="G1046" s="4"/>
      <c r="H1046" s="4">
        <v>123755880179.99998</v>
      </c>
      <c r="I1046" s="4"/>
      <c r="J1046" s="4">
        <v>43</v>
      </c>
      <c r="K1046" s="4">
        <v>1.1803458687894592</v>
      </c>
      <c r="L1046" s="4">
        <v>1237650</v>
      </c>
      <c r="M1046" s="4">
        <v>-71532</v>
      </c>
      <c r="N1046" s="4">
        <v>-3.1312826038395358</v>
      </c>
      <c r="O1046" s="4">
        <v>3805.15</v>
      </c>
      <c r="P1046" s="4">
        <v>3953.5889099933033</v>
      </c>
      <c r="Q1046" s="4">
        <v>3656.7110900066968</v>
      </c>
      <c r="R1046" s="4">
        <v>14.661921708185055</v>
      </c>
      <c r="S1046" s="4">
        <v>30.960854092526692</v>
      </c>
      <c r="T1046" s="4">
        <v>16.53648240871312</v>
      </c>
      <c r="U1046" s="4">
        <v>19.225672342762472</v>
      </c>
      <c r="V1046" s="4">
        <v>3791.787711822536</v>
      </c>
      <c r="W1046" s="4">
        <v>29.438567688538637</v>
      </c>
      <c r="X1046" s="4">
        <v>35.72346025902106</v>
      </c>
      <c r="Y1046" s="4">
        <v>16.868782547573787</v>
      </c>
      <c r="Z1046" s="4">
        <v>38.48671001348341</v>
      </c>
      <c r="AA1046" s="4">
        <v>3805.15</v>
      </c>
      <c r="AB1046" s="4">
        <v>-55.758488542407122</v>
      </c>
      <c r="AC1046" s="4">
        <v>-39.452669159428332</v>
      </c>
      <c r="AD1046" s="4">
        <v>-32.611638765957579</v>
      </c>
    </row>
    <row r="1047" spans="1:30" x14ac:dyDescent="0.3">
      <c r="A1047" s="3">
        <v>41386</v>
      </c>
      <c r="B1047" s="4">
        <v>3703</v>
      </c>
      <c r="C1047" s="4">
        <v>3717</v>
      </c>
      <c r="D1047" s="4">
        <v>3644</v>
      </c>
      <c r="E1047" s="4">
        <v>3647</v>
      </c>
      <c r="F1047" s="4">
        <v>2922738</v>
      </c>
      <c r="G1047" s="4"/>
      <c r="H1047" s="4">
        <v>107300587440.00002</v>
      </c>
      <c r="I1047" s="4"/>
      <c r="J1047" s="4">
        <v>-22</v>
      </c>
      <c r="K1047" s="4">
        <v>-0.59961842463886617</v>
      </c>
      <c r="L1047" s="4">
        <v>1316448</v>
      </c>
      <c r="M1047" s="4">
        <v>78798</v>
      </c>
      <c r="N1047" s="4">
        <v>-3.8339837569876618</v>
      </c>
      <c r="O1047" s="4">
        <v>3792.4</v>
      </c>
      <c r="P1047" s="4">
        <v>3948.9572099904699</v>
      </c>
      <c r="Q1047" s="4">
        <v>3635.8427900095303</v>
      </c>
      <c r="R1047" s="4">
        <v>12.896405919661733</v>
      </c>
      <c r="S1047" s="4">
        <v>30.655391120507396</v>
      </c>
      <c r="T1047" s="4">
        <v>17.572182563931182</v>
      </c>
      <c r="U1047" s="4">
        <v>19.428119271506056</v>
      </c>
      <c r="V1047" s="4">
        <v>3777.9984059346752</v>
      </c>
      <c r="W1047" s="4">
        <v>25.257895700405069</v>
      </c>
      <c r="X1047" s="4">
        <v>32.234938739482395</v>
      </c>
      <c r="Y1047" s="4">
        <v>11.303809622250412</v>
      </c>
      <c r="Z1047" s="4">
        <v>36.413296413465723</v>
      </c>
      <c r="AA1047" s="4">
        <v>3792.4</v>
      </c>
      <c r="AB1047" s="4">
        <v>-60.401827899429463</v>
      </c>
      <c r="AC1047" s="4">
        <v>-41.447827134666532</v>
      </c>
      <c r="AD1047" s="4">
        <v>-37.908001529525862</v>
      </c>
    </row>
    <row r="1048" spans="1:30" x14ac:dyDescent="0.3">
      <c r="A1048" s="3">
        <v>41387</v>
      </c>
      <c r="B1048" s="4">
        <v>3653</v>
      </c>
      <c r="C1048" s="4">
        <v>3664</v>
      </c>
      <c r="D1048" s="4">
        <v>3584</v>
      </c>
      <c r="E1048" s="4">
        <v>3600</v>
      </c>
      <c r="F1048" s="4">
        <v>3521808</v>
      </c>
      <c r="G1048" s="4"/>
      <c r="H1048" s="4">
        <v>127374373280</v>
      </c>
      <c r="I1048" s="4"/>
      <c r="J1048" s="4">
        <v>-71</v>
      </c>
      <c r="K1048" s="4">
        <v>-1.9340779079269954</v>
      </c>
      <c r="L1048" s="4">
        <v>1419388</v>
      </c>
      <c r="M1048" s="4">
        <v>102940</v>
      </c>
      <c r="N1048" s="4">
        <v>-4.7240968638348546</v>
      </c>
      <c r="O1048" s="4">
        <v>3778.5</v>
      </c>
      <c r="P1048" s="4">
        <v>3950.7654927720582</v>
      </c>
      <c r="Q1048" s="4">
        <v>3606.2345072279418</v>
      </c>
      <c r="R1048" s="4">
        <v>12.60330578512397</v>
      </c>
      <c r="S1048" s="4">
        <v>34.090909090909093</v>
      </c>
      <c r="T1048" s="4">
        <v>18.999281111916407</v>
      </c>
      <c r="U1048" s="4">
        <v>19.998798086162076</v>
      </c>
      <c r="V1048" s="4">
        <v>3761.0461767980396</v>
      </c>
      <c r="W1048" s="4">
        <v>18.59298309851566</v>
      </c>
      <c r="X1048" s="4">
        <v>27.687620192493483</v>
      </c>
      <c r="Y1048" s="4">
        <v>0.40370891056001312</v>
      </c>
      <c r="Z1048" s="4">
        <v>34.083946786382597</v>
      </c>
      <c r="AA1048" s="4">
        <v>3778.5</v>
      </c>
      <c r="AB1048" s="4">
        <v>-67.100719670322633</v>
      </c>
      <c r="AC1048" s="4">
        <v>-43.890959757109968</v>
      </c>
      <c r="AD1048" s="4">
        <v>-46.419519826425329</v>
      </c>
    </row>
    <row r="1049" spans="1:30" x14ac:dyDescent="0.3">
      <c r="A1049" s="3">
        <v>41388</v>
      </c>
      <c r="B1049" s="4">
        <v>3604</v>
      </c>
      <c r="C1049" s="4">
        <v>3684</v>
      </c>
      <c r="D1049" s="4">
        <v>3578</v>
      </c>
      <c r="E1049" s="4">
        <v>3645</v>
      </c>
      <c r="F1049" s="4">
        <v>4241852</v>
      </c>
      <c r="G1049" s="4"/>
      <c r="H1049" s="4">
        <v>153440871500</v>
      </c>
      <c r="I1049" s="4"/>
      <c r="J1049" s="4">
        <v>29</v>
      </c>
      <c r="K1049" s="4">
        <v>0.80199115044247793</v>
      </c>
      <c r="L1049" s="4">
        <v>1386522</v>
      </c>
      <c r="M1049" s="4">
        <v>-32866</v>
      </c>
      <c r="N1049" s="4">
        <v>-3.1911079239870945</v>
      </c>
      <c r="O1049" s="4">
        <v>3765.15</v>
      </c>
      <c r="P1049" s="4">
        <v>3935.3337536311856</v>
      </c>
      <c r="Q1049" s="4">
        <v>3594.9662463688146</v>
      </c>
      <c r="R1049" s="4">
        <v>13.178807947019866</v>
      </c>
      <c r="S1049" s="4">
        <v>33.17880794701987</v>
      </c>
      <c r="T1049" s="4">
        <v>20.531423969059265</v>
      </c>
      <c r="U1049" s="4">
        <v>20.651761503288583</v>
      </c>
      <c r="V1049" s="4">
        <v>3749.9941599601311</v>
      </c>
      <c r="W1049" s="4">
        <v>20.79131204061445</v>
      </c>
      <c r="X1049" s="4">
        <v>25.388850808533807</v>
      </c>
      <c r="Y1049" s="4">
        <v>11.596234504775737</v>
      </c>
      <c r="Z1049" s="4">
        <v>38.07624537042372</v>
      </c>
      <c r="AA1049" s="4">
        <v>3765.15</v>
      </c>
      <c r="AB1049" s="4">
        <v>-67.994714993154957</v>
      </c>
      <c r="AC1049" s="4">
        <v>-46.186555493876156</v>
      </c>
      <c r="AD1049" s="4">
        <v>-43.616318998557603</v>
      </c>
    </row>
    <row r="1050" spans="1:30" x14ac:dyDescent="0.3">
      <c r="A1050" s="3">
        <v>41389</v>
      </c>
      <c r="B1050" s="4">
        <v>3646</v>
      </c>
      <c r="C1050" s="4">
        <v>3669</v>
      </c>
      <c r="D1050" s="4">
        <v>3625</v>
      </c>
      <c r="E1050" s="4">
        <v>3648</v>
      </c>
      <c r="F1050" s="4">
        <v>2396330</v>
      </c>
      <c r="G1050" s="4"/>
      <c r="H1050" s="4">
        <v>87381989379.999985</v>
      </c>
      <c r="I1050" s="4"/>
      <c r="J1050" s="4">
        <v>31</v>
      </c>
      <c r="K1050" s="4">
        <v>0.8570638650815593</v>
      </c>
      <c r="L1050" s="4">
        <v>1354752</v>
      </c>
      <c r="M1050" s="4">
        <v>-31770</v>
      </c>
      <c r="N1050" s="4">
        <v>-2.8094153378891376</v>
      </c>
      <c r="O1050" s="4">
        <v>3753.45</v>
      </c>
      <c r="P1050" s="4">
        <v>3922.0589855256831</v>
      </c>
      <c r="Q1050" s="4">
        <v>3584.8410144743166</v>
      </c>
      <c r="R1050" s="4">
        <v>12.228260869565219</v>
      </c>
      <c r="S1050" s="4">
        <v>32.676630434782609</v>
      </c>
      <c r="T1050" s="4">
        <v>22.56041397384352</v>
      </c>
      <c r="U1050" s="4">
        <v>21.481122195546398</v>
      </c>
      <c r="V1050" s="4">
        <v>3740.2804304401188</v>
      </c>
      <c r="W1050" s="4">
        <v>24.231245064113338</v>
      </c>
      <c r="X1050" s="4">
        <v>25.002982227060318</v>
      </c>
      <c r="Y1050" s="4">
        <v>22.687770738219378</v>
      </c>
      <c r="Z1050" s="4">
        <v>38.338324402900909</v>
      </c>
      <c r="AA1050" s="4">
        <v>3753.45</v>
      </c>
      <c r="AB1050" s="4">
        <v>-67.680953892888738</v>
      </c>
      <c r="AC1050" s="4">
        <v>-48.233641055686881</v>
      </c>
      <c r="AD1050" s="4">
        <v>-38.894625674403713</v>
      </c>
    </row>
    <row r="1051" spans="1:30" x14ac:dyDescent="0.3">
      <c r="A1051" s="3">
        <v>41390</v>
      </c>
      <c r="B1051" s="4">
        <v>3671</v>
      </c>
      <c r="C1051" s="4">
        <v>3683</v>
      </c>
      <c r="D1051" s="4">
        <v>3600</v>
      </c>
      <c r="E1051" s="4">
        <v>3600</v>
      </c>
      <c r="F1051" s="4">
        <v>2970358</v>
      </c>
      <c r="G1051" s="4"/>
      <c r="H1051" s="4">
        <v>108011452860</v>
      </c>
      <c r="I1051" s="4"/>
      <c r="J1051" s="4">
        <v>-46</v>
      </c>
      <c r="K1051" s="4">
        <v>-1.2616566099835436</v>
      </c>
      <c r="L1051" s="4">
        <v>1354180</v>
      </c>
      <c r="M1051" s="4">
        <v>-572</v>
      </c>
      <c r="N1051" s="4">
        <v>-3.7175715431933676</v>
      </c>
      <c r="O1051" s="4">
        <v>3739</v>
      </c>
      <c r="P1051" s="4">
        <v>3908.1992907786553</v>
      </c>
      <c r="Q1051" s="4">
        <v>3569.8007092213447</v>
      </c>
      <c r="R1051" s="4">
        <v>12.771560236998022</v>
      </c>
      <c r="S1051" s="4">
        <v>33.311389071757738</v>
      </c>
      <c r="T1051" s="4">
        <v>24.5574245104767</v>
      </c>
      <c r="U1051" s="4">
        <v>22.508941744418578</v>
      </c>
      <c r="V1051" s="4">
        <v>3726.9203894458215</v>
      </c>
      <c r="W1051" s="4">
        <v>19.857867079779265</v>
      </c>
      <c r="X1051" s="4">
        <v>23.2879438446333</v>
      </c>
      <c r="Y1051" s="4">
        <v>12.99771355007119</v>
      </c>
      <c r="Z1051" s="4">
        <v>35.787378440361408</v>
      </c>
      <c r="AA1051" s="4">
        <v>3739</v>
      </c>
      <c r="AB1051" s="4">
        <v>-70.49289657623649</v>
      </c>
      <c r="AC1051" s="4">
        <v>-50.353570152882078</v>
      </c>
      <c r="AD1051" s="4">
        <v>-40.278652846708823</v>
      </c>
    </row>
    <row r="1052" spans="1:30" x14ac:dyDescent="0.3">
      <c r="A1052" s="3">
        <v>41396</v>
      </c>
      <c r="B1052" s="4">
        <v>3550</v>
      </c>
      <c r="C1052" s="4">
        <v>3573</v>
      </c>
      <c r="D1052" s="4">
        <v>3530</v>
      </c>
      <c r="E1052" s="4">
        <v>3542</v>
      </c>
      <c r="F1052" s="4">
        <v>2305084</v>
      </c>
      <c r="G1052" s="4"/>
      <c r="H1052" s="4">
        <v>81749278920</v>
      </c>
      <c r="I1052" s="4"/>
      <c r="J1052" s="4">
        <v>-94</v>
      </c>
      <c r="K1052" s="4">
        <v>-2.5852585258525851</v>
      </c>
      <c r="L1052" s="4">
        <v>1483374</v>
      </c>
      <c r="M1052" s="4">
        <v>129194</v>
      </c>
      <c r="N1052" s="4">
        <v>-4.9101989315149428</v>
      </c>
      <c r="O1052" s="4">
        <v>3724.9</v>
      </c>
      <c r="P1052" s="4">
        <v>3909.6970778989757</v>
      </c>
      <c r="Q1052" s="4">
        <v>3540.1029221010244</v>
      </c>
      <c r="R1052" s="4">
        <v>12.976588628762542</v>
      </c>
      <c r="S1052" s="4">
        <v>34.046822742474916</v>
      </c>
      <c r="T1052" s="4">
        <v>25.566667024612098</v>
      </c>
      <c r="U1052" s="4">
        <v>23.402511995749379</v>
      </c>
      <c r="V1052" s="4">
        <v>3709.3089237843151</v>
      </c>
      <c r="W1052" s="4">
        <v>14.864594313348777</v>
      </c>
      <c r="X1052" s="4">
        <v>20.48016066753846</v>
      </c>
      <c r="Y1052" s="4">
        <v>3.633461604969412</v>
      </c>
      <c r="Z1052" s="4">
        <v>32.994969539287219</v>
      </c>
      <c r="AA1052" s="4">
        <v>3724.9</v>
      </c>
      <c r="AB1052" s="4">
        <v>-76.519428347221492</v>
      </c>
      <c r="AC1052" s="4">
        <v>-52.84555664758107</v>
      </c>
      <c r="AD1052" s="4">
        <v>-47.347743399280844</v>
      </c>
    </row>
    <row r="1053" spans="1:30" x14ac:dyDescent="0.3">
      <c r="A1053" s="3">
        <v>41397</v>
      </c>
      <c r="B1053" s="4">
        <v>3552</v>
      </c>
      <c r="C1053" s="4">
        <v>3610</v>
      </c>
      <c r="D1053" s="4">
        <v>3545</v>
      </c>
      <c r="E1053" s="4">
        <v>3581</v>
      </c>
      <c r="F1053" s="4">
        <v>3389276</v>
      </c>
      <c r="G1053" s="4"/>
      <c r="H1053" s="4">
        <v>121303553800.00002</v>
      </c>
      <c r="I1053" s="4"/>
      <c r="J1053" s="4">
        <v>35</v>
      </c>
      <c r="K1053" s="4">
        <v>0.98702763677382976</v>
      </c>
      <c r="L1053" s="4">
        <v>1508334</v>
      </c>
      <c r="M1053" s="4">
        <v>24960</v>
      </c>
      <c r="N1053" s="4">
        <v>-3.5667640603751183</v>
      </c>
      <c r="O1053" s="4">
        <v>3713.45</v>
      </c>
      <c r="P1053" s="4">
        <v>3904.024368685823</v>
      </c>
      <c r="Q1053" s="4">
        <v>3522.8756313141766</v>
      </c>
      <c r="R1053" s="4">
        <v>15.503355704697988</v>
      </c>
      <c r="S1053" s="4">
        <v>31.0738255033557</v>
      </c>
      <c r="T1053" s="4">
        <v>25.902631879252617</v>
      </c>
      <c r="U1053" s="4">
        <v>24.178972110138908</v>
      </c>
      <c r="V1053" s="4">
        <v>3697.0890262810467</v>
      </c>
      <c r="W1053" s="4">
        <v>19.000638633141609</v>
      </c>
      <c r="X1053" s="4">
        <v>19.986986656072844</v>
      </c>
      <c r="Y1053" s="4">
        <v>17.027942587279142</v>
      </c>
      <c r="Z1053" s="4">
        <v>36.501867188096583</v>
      </c>
      <c r="AA1053" s="4">
        <v>3713.45</v>
      </c>
      <c r="AB1053" s="4">
        <v>-77.257942659563469</v>
      </c>
      <c r="AC1053" s="4">
        <v>-55.1705457915794</v>
      </c>
      <c r="AD1053" s="4">
        <v>-44.174793735968137</v>
      </c>
    </row>
    <row r="1054" spans="1:30" x14ac:dyDescent="0.3">
      <c r="A1054" s="3">
        <v>41400</v>
      </c>
      <c r="B1054" s="4">
        <v>3630</v>
      </c>
      <c r="C1054" s="4">
        <v>3650</v>
      </c>
      <c r="D1054" s="4">
        <v>3610</v>
      </c>
      <c r="E1054" s="4">
        <v>3622</v>
      </c>
      <c r="F1054" s="4">
        <v>3028888</v>
      </c>
      <c r="G1054" s="4"/>
      <c r="H1054" s="4">
        <v>109810913260</v>
      </c>
      <c r="I1054" s="4"/>
      <c r="J1054" s="4">
        <v>43</v>
      </c>
      <c r="K1054" s="4">
        <v>1.2014529198100028</v>
      </c>
      <c r="L1054" s="4">
        <v>1586646</v>
      </c>
      <c r="M1054" s="4">
        <v>78312</v>
      </c>
      <c r="N1054" s="4">
        <v>-2.3298457555819247</v>
      </c>
      <c r="O1054" s="4">
        <v>3708.4</v>
      </c>
      <c r="P1054" s="4">
        <v>3903.0046248165754</v>
      </c>
      <c r="Q1054" s="4">
        <v>3513.7953751834248</v>
      </c>
      <c r="R1054" s="4">
        <v>18.574366004112406</v>
      </c>
      <c r="S1054" s="4">
        <v>27.827278958190544</v>
      </c>
      <c r="T1054" s="4">
        <v>25.67484545473863</v>
      </c>
      <c r="U1054" s="4">
        <v>24.494414197183655</v>
      </c>
      <c r="V1054" s="4">
        <v>3689.9376904447563</v>
      </c>
      <c r="W1054" s="4">
        <v>29.066379409616687</v>
      </c>
      <c r="X1054" s="4">
        <v>23.013450907254125</v>
      </c>
      <c r="Y1054" s="4">
        <v>41.17223641434181</v>
      </c>
      <c r="Z1054" s="4">
        <v>39.978192389205667</v>
      </c>
      <c r="AA1054" s="4">
        <v>3708.4</v>
      </c>
      <c r="AB1054" s="4">
        <v>-73.685463073397386</v>
      </c>
      <c r="AC1054" s="4">
        <v>-56.933871246990641</v>
      </c>
      <c r="AD1054" s="4">
        <v>-33.50318365281349</v>
      </c>
    </row>
    <row r="1055" spans="1:30" x14ac:dyDescent="0.3">
      <c r="A1055" s="3">
        <v>41401</v>
      </c>
      <c r="B1055" s="4">
        <v>3614</v>
      </c>
      <c r="C1055" s="4">
        <v>3658</v>
      </c>
      <c r="D1055" s="4">
        <v>3600</v>
      </c>
      <c r="E1055" s="4">
        <v>3624</v>
      </c>
      <c r="F1055" s="4">
        <v>3265900</v>
      </c>
      <c r="G1055" s="4"/>
      <c r="H1055" s="4">
        <v>118456999400</v>
      </c>
      <c r="I1055" s="4"/>
      <c r="J1055" s="4">
        <v>-1</v>
      </c>
      <c r="K1055" s="4">
        <v>-2.7586206896551724E-2</v>
      </c>
      <c r="L1055" s="4">
        <v>1523294</v>
      </c>
      <c r="M1055" s="4">
        <v>-63352</v>
      </c>
      <c r="N1055" s="4">
        <v>-2.0844872539616088</v>
      </c>
      <c r="O1055" s="4">
        <v>3701.15</v>
      </c>
      <c r="P1055" s="4">
        <v>3896.98388368717</v>
      </c>
      <c r="Q1055" s="4">
        <v>3505.3161163128302</v>
      </c>
      <c r="R1055" s="4">
        <v>19.254658385093165</v>
      </c>
      <c r="S1055" s="4">
        <v>28.364389233954451</v>
      </c>
      <c r="T1055" s="4">
        <v>25.375127593203501</v>
      </c>
      <c r="U1055" s="4">
        <v>24.828259148905481</v>
      </c>
      <c r="V1055" s="4">
        <v>3683.6579104023986</v>
      </c>
      <c r="W1055" s="4">
        <v>36.133379499459252</v>
      </c>
      <c r="X1055" s="4">
        <v>27.386760437989167</v>
      </c>
      <c r="Y1055" s="4">
        <v>53.626617622399422</v>
      </c>
      <c r="Z1055" s="4">
        <v>40.146448907401201</v>
      </c>
      <c r="AA1055" s="4">
        <v>3701.15</v>
      </c>
      <c r="AB1055" s="4">
        <v>-69.887247294225745</v>
      </c>
      <c r="AC1055" s="4">
        <v>-58.167526108632082</v>
      </c>
      <c r="AD1055" s="4">
        <v>-23.439442371187326</v>
      </c>
    </row>
    <row r="1056" spans="1:30" x14ac:dyDescent="0.3">
      <c r="A1056" s="3">
        <v>41402</v>
      </c>
      <c r="B1056" s="4">
        <v>3625</v>
      </c>
      <c r="C1056" s="4">
        <v>3670</v>
      </c>
      <c r="D1056" s="4">
        <v>3622</v>
      </c>
      <c r="E1056" s="4">
        <v>3669</v>
      </c>
      <c r="F1056" s="4">
        <v>2720554</v>
      </c>
      <c r="G1056" s="4"/>
      <c r="H1056" s="4">
        <v>99197532880</v>
      </c>
      <c r="I1056" s="4"/>
      <c r="J1056" s="4">
        <v>42</v>
      </c>
      <c r="K1056" s="4">
        <v>1.1579818031430935</v>
      </c>
      <c r="L1056" s="4">
        <v>1506188</v>
      </c>
      <c r="M1056" s="4">
        <v>-17106</v>
      </c>
      <c r="N1056" s="4">
        <v>-0.6955909816764505</v>
      </c>
      <c r="O1056" s="4">
        <v>3694.7</v>
      </c>
      <c r="P1056" s="4">
        <v>3885.7896124858698</v>
      </c>
      <c r="Q1056" s="4">
        <v>3503.6103875141298</v>
      </c>
      <c r="R1056" s="4">
        <v>17.108938547486037</v>
      </c>
      <c r="S1056" s="4">
        <v>28.70111731843576</v>
      </c>
      <c r="T1056" s="4">
        <v>25.672117527388558</v>
      </c>
      <c r="U1056" s="4">
        <v>25.177097316341211</v>
      </c>
      <c r="V1056" s="4">
        <v>3682.2619189355037</v>
      </c>
      <c r="W1056" s="4">
        <v>54.175499752886253</v>
      </c>
      <c r="X1056" s="4">
        <v>36.316340209621529</v>
      </c>
      <c r="Y1056" s="4">
        <v>89.893818839415701</v>
      </c>
      <c r="Z1056" s="4">
        <v>43.872891291732522</v>
      </c>
      <c r="AA1056" s="4">
        <v>3694.7</v>
      </c>
      <c r="AB1056" s="4">
        <v>-62.525257754484755</v>
      </c>
      <c r="AC1056" s="4">
        <v>-58.582548170141862</v>
      </c>
      <c r="AD1056" s="4">
        <v>-7.885419168685786</v>
      </c>
    </row>
    <row r="1057" spans="1:30" x14ac:dyDescent="0.3">
      <c r="A1057" s="3">
        <v>41403</v>
      </c>
      <c r="B1057" s="4">
        <v>3666</v>
      </c>
      <c r="C1057" s="4">
        <v>3674</v>
      </c>
      <c r="D1057" s="4">
        <v>3606</v>
      </c>
      <c r="E1057" s="4">
        <v>3621</v>
      </c>
      <c r="F1057" s="4">
        <v>2967078</v>
      </c>
      <c r="G1057" s="4"/>
      <c r="H1057" s="4">
        <v>107750735120</v>
      </c>
      <c r="I1057" s="4"/>
      <c r="J1057" s="4">
        <v>-25</v>
      </c>
      <c r="K1057" s="4">
        <v>-0.68568294020844756</v>
      </c>
      <c r="L1057" s="4">
        <v>1582518</v>
      </c>
      <c r="M1057" s="4">
        <v>76330</v>
      </c>
      <c r="N1057" s="4">
        <v>-1.7100977198697069</v>
      </c>
      <c r="O1057" s="4">
        <v>3684</v>
      </c>
      <c r="P1057" s="4">
        <v>3866.2273305517042</v>
      </c>
      <c r="Q1057" s="4">
        <v>3501.7726694482958</v>
      </c>
      <c r="R1057" s="4">
        <v>15.682137834036569</v>
      </c>
      <c r="S1057" s="4">
        <v>30.028129395218006</v>
      </c>
      <c r="T1057" s="4">
        <v>26.509640979546162</v>
      </c>
      <c r="U1057" s="4">
        <v>25.677928917172814</v>
      </c>
      <c r="V1057" s="4">
        <v>3676.4274504654554</v>
      </c>
      <c r="W1057" s="4">
        <v>55.813969532227198</v>
      </c>
      <c r="X1057" s="4">
        <v>42.815549983823416</v>
      </c>
      <c r="Y1057" s="4">
        <v>81.810808629034767</v>
      </c>
      <c r="Z1057" s="4">
        <v>41.006334458195347</v>
      </c>
      <c r="AA1057" s="4">
        <v>3684</v>
      </c>
      <c r="AB1057" s="4">
        <v>-59.873838511046415</v>
      </c>
      <c r="AC1057" s="4">
        <v>-58.70552820260896</v>
      </c>
      <c r="AD1057" s="4">
        <v>-2.3366206168749102</v>
      </c>
    </row>
    <row r="1058" spans="1:30" x14ac:dyDescent="0.3">
      <c r="A1058" s="3">
        <v>41404</v>
      </c>
      <c r="B1058" s="4">
        <v>3610</v>
      </c>
      <c r="C1058" s="4">
        <v>3646</v>
      </c>
      <c r="D1058" s="4">
        <v>3587</v>
      </c>
      <c r="E1058" s="4">
        <v>3639</v>
      </c>
      <c r="F1058" s="4">
        <v>3589116</v>
      </c>
      <c r="G1058" s="4"/>
      <c r="H1058" s="4">
        <v>129793726960</v>
      </c>
      <c r="I1058" s="4"/>
      <c r="J1058" s="4">
        <v>8</v>
      </c>
      <c r="K1058" s="4">
        <v>0.22032497934453321</v>
      </c>
      <c r="L1058" s="4">
        <v>1592226</v>
      </c>
      <c r="M1058" s="4">
        <v>9708</v>
      </c>
      <c r="N1058" s="4">
        <v>-0.94185540069686158</v>
      </c>
      <c r="O1058" s="4">
        <v>3673.6</v>
      </c>
      <c r="P1058" s="4">
        <v>3840.5292065517597</v>
      </c>
      <c r="Q1058" s="4">
        <v>3506.6707934482401</v>
      </c>
      <c r="R1058" s="4">
        <v>14.374999999999998</v>
      </c>
      <c r="S1058" s="4">
        <v>30.972222222222221</v>
      </c>
      <c r="T1058" s="4">
        <v>27.827845269859797</v>
      </c>
      <c r="U1058" s="4">
        <v>26.121430468306187</v>
      </c>
      <c r="V1058" s="4">
        <v>3672.8629313735069</v>
      </c>
      <c r="W1058" s="4">
        <v>60.956589709937958</v>
      </c>
      <c r="X1058" s="4">
        <v>48.862563225861599</v>
      </c>
      <c r="Y1058" s="4">
        <v>85.144642678090676</v>
      </c>
      <c r="Z1058" s="4">
        <v>42.48959814792596</v>
      </c>
      <c r="AA1058" s="4">
        <v>3673.6</v>
      </c>
      <c r="AB1058" s="4">
        <v>-55.678295360078664</v>
      </c>
      <c r="AC1058" s="4">
        <v>-58.417220312844165</v>
      </c>
      <c r="AD1058" s="4">
        <v>5.4778499055310022</v>
      </c>
    </row>
    <row r="1059" spans="1:30" x14ac:dyDescent="0.3">
      <c r="A1059" s="3">
        <v>41407</v>
      </c>
      <c r="B1059" s="4">
        <v>3630</v>
      </c>
      <c r="C1059" s="4">
        <v>3687</v>
      </c>
      <c r="D1059" s="4">
        <v>3622</v>
      </c>
      <c r="E1059" s="4">
        <v>3656</v>
      </c>
      <c r="F1059" s="4">
        <v>4345924</v>
      </c>
      <c r="G1059" s="4"/>
      <c r="H1059" s="4">
        <v>158828194620</v>
      </c>
      <c r="I1059" s="4"/>
      <c r="J1059" s="4">
        <v>40</v>
      </c>
      <c r="K1059" s="4">
        <v>1.1061946902654867</v>
      </c>
      <c r="L1059" s="4">
        <v>1602764</v>
      </c>
      <c r="M1059" s="4">
        <v>10538</v>
      </c>
      <c r="N1059" s="4">
        <v>-0.21970224205456207</v>
      </c>
      <c r="O1059" s="4">
        <v>3664.05</v>
      </c>
      <c r="P1059" s="4">
        <v>3810.8457424450726</v>
      </c>
      <c r="Q1059" s="4">
        <v>3517.2542575549278</v>
      </c>
      <c r="R1059" s="4">
        <v>16.848567530695771</v>
      </c>
      <c r="S1059" s="4">
        <v>30.422919508867668</v>
      </c>
      <c r="T1059" s="4">
        <v>28.929210824732689</v>
      </c>
      <c r="U1059" s="4">
        <v>26.022776923609477</v>
      </c>
      <c r="V1059" s="4">
        <v>3671.2569379093634</v>
      </c>
      <c r="W1059" s="4">
        <v>67.389318829979871</v>
      </c>
      <c r="X1059" s="4">
        <v>55.038148427234354</v>
      </c>
      <c r="Y1059" s="4">
        <v>92.091659635470918</v>
      </c>
      <c r="Z1059" s="4">
        <v>43.892057043411739</v>
      </c>
      <c r="AA1059" s="4">
        <v>3664.05</v>
      </c>
      <c r="AB1059" s="4">
        <v>-50.400553058208516</v>
      </c>
      <c r="AC1059" s="4">
        <v>-57.653728193355057</v>
      </c>
      <c r="AD1059" s="4">
        <v>14.506350270293083</v>
      </c>
    </row>
    <row r="1060" spans="1:30" x14ac:dyDescent="0.3">
      <c r="A1060" s="3">
        <v>41408</v>
      </c>
      <c r="B1060" s="4">
        <v>3658</v>
      </c>
      <c r="C1060" s="4">
        <v>3668</v>
      </c>
      <c r="D1060" s="4">
        <v>3611</v>
      </c>
      <c r="E1060" s="4">
        <v>3633</v>
      </c>
      <c r="F1060" s="4">
        <v>3436982</v>
      </c>
      <c r="G1060" s="4"/>
      <c r="H1060" s="4">
        <v>125096282080</v>
      </c>
      <c r="I1060" s="4"/>
      <c r="J1060" s="4">
        <v>-21</v>
      </c>
      <c r="K1060" s="4">
        <v>-0.57471264367816088</v>
      </c>
      <c r="L1060" s="4">
        <v>1574890</v>
      </c>
      <c r="M1060" s="4">
        <v>-27874</v>
      </c>
      <c r="N1060" s="4">
        <v>-0.58695562943807733</v>
      </c>
      <c r="O1060" s="4">
        <v>3654.45</v>
      </c>
      <c r="P1060" s="4">
        <v>3781.6985363373583</v>
      </c>
      <c r="Q1060" s="4">
        <v>3527.2014636626413</v>
      </c>
      <c r="R1060" s="4">
        <v>15.136986301369864</v>
      </c>
      <c r="S1060" s="4">
        <v>31.301369863013701</v>
      </c>
      <c r="T1060" s="4">
        <v>30.552252912064944</v>
      </c>
      <c r="U1060" s="4">
        <v>26.226839212658035</v>
      </c>
      <c r="V1060" s="4">
        <v>3667.6134200132337</v>
      </c>
      <c r="W1060" s="4">
        <v>66.794577733786994</v>
      </c>
      <c r="X1060" s="4">
        <v>58.956958196085232</v>
      </c>
      <c r="Y1060" s="4">
        <v>82.469816809190533</v>
      </c>
      <c r="Z1060" s="4">
        <v>42.418869170371146</v>
      </c>
      <c r="AA1060" s="4">
        <v>3654.45</v>
      </c>
      <c r="AB1060" s="4">
        <v>-47.525962331008486</v>
      </c>
      <c r="AC1060" s="4">
        <v>-56.689179063607767</v>
      </c>
      <c r="AD1060" s="4">
        <v>18.326433465198562</v>
      </c>
    </row>
    <row r="1061" spans="1:30" x14ac:dyDescent="0.3">
      <c r="A1061" s="3">
        <v>41409</v>
      </c>
      <c r="B1061" s="4">
        <v>3620</v>
      </c>
      <c r="C1061" s="4">
        <v>3628</v>
      </c>
      <c r="D1061" s="4">
        <v>3553</v>
      </c>
      <c r="E1061" s="4">
        <v>3554</v>
      </c>
      <c r="F1061" s="4">
        <v>3618224</v>
      </c>
      <c r="G1061" s="4"/>
      <c r="H1061" s="4">
        <v>130085709039.99998</v>
      </c>
      <c r="I1061" s="4"/>
      <c r="J1061" s="4">
        <v>-85</v>
      </c>
      <c r="K1061" s="4">
        <v>-2.3358065402583126</v>
      </c>
      <c r="L1061" s="4">
        <v>1799162</v>
      </c>
      <c r="M1061" s="4">
        <v>224272</v>
      </c>
      <c r="N1061" s="4">
        <v>-2.3693427649199919</v>
      </c>
      <c r="O1061" s="4">
        <v>3640.25</v>
      </c>
      <c r="P1061" s="4">
        <v>3743.5241497181169</v>
      </c>
      <c r="Q1061" s="4">
        <v>3536.9758502818831</v>
      </c>
      <c r="R1061" s="4">
        <v>14.645460569913851</v>
      </c>
      <c r="S1061" s="4">
        <v>33.333333333333329</v>
      </c>
      <c r="T1061" s="4">
        <v>32.282375419871812</v>
      </c>
      <c r="U1061" s="4">
        <v>26.452093124723408</v>
      </c>
      <c r="V1061" s="4">
        <v>3656.7930942976873</v>
      </c>
      <c r="W1061" s="4">
        <v>46.642394545529356</v>
      </c>
      <c r="X1061" s="4">
        <v>54.852103645899945</v>
      </c>
      <c r="Y1061" s="4">
        <v>30.222976344788179</v>
      </c>
      <c r="Z1061" s="4">
        <v>37.828317541319706</v>
      </c>
      <c r="AA1061" s="4">
        <v>3640.25</v>
      </c>
      <c r="AB1061" s="4">
        <v>-51.034178002506906</v>
      </c>
      <c r="AC1061" s="4">
        <v>-56.150607533979112</v>
      </c>
      <c r="AD1061" s="4">
        <v>10.232859062944414</v>
      </c>
    </row>
    <row r="1062" spans="1:30" x14ac:dyDescent="0.3">
      <c r="A1062" s="3">
        <v>41410</v>
      </c>
      <c r="B1062" s="4">
        <v>3552</v>
      </c>
      <c r="C1062" s="4">
        <v>3582</v>
      </c>
      <c r="D1062" s="4">
        <v>3526</v>
      </c>
      <c r="E1062" s="4">
        <v>3549</v>
      </c>
      <c r="F1062" s="4">
        <v>3824096</v>
      </c>
      <c r="G1062" s="4"/>
      <c r="H1062" s="4">
        <v>135951421360</v>
      </c>
      <c r="I1062" s="4"/>
      <c r="J1062" s="4">
        <v>-46</v>
      </c>
      <c r="K1062" s="4">
        <v>-1.2795549374130737</v>
      </c>
      <c r="L1062" s="4">
        <v>1907684</v>
      </c>
      <c r="M1062" s="4">
        <v>108522</v>
      </c>
      <c r="N1062" s="4">
        <v>-2.2529470089236581</v>
      </c>
      <c r="O1062" s="4">
        <v>3630.8</v>
      </c>
      <c r="P1062" s="4">
        <v>3731.1127110589682</v>
      </c>
      <c r="Q1062" s="4">
        <v>3530.4872889410321</v>
      </c>
      <c r="R1062" s="4">
        <v>15.368567454798331</v>
      </c>
      <c r="S1062" s="4">
        <v>29.763560500695409</v>
      </c>
      <c r="T1062" s="4">
        <v>33.85298200153219</v>
      </c>
      <c r="U1062" s="4">
        <v>26.332694278575175</v>
      </c>
      <c r="V1062" s="4">
        <v>3646.527085316955</v>
      </c>
      <c r="W1062" s="4">
        <v>35.856834458924332</v>
      </c>
      <c r="X1062" s="4">
        <v>48.520347250241407</v>
      </c>
      <c r="Y1062" s="4">
        <v>10.529808876290176</v>
      </c>
      <c r="Z1062" s="4">
        <v>37.557534060221997</v>
      </c>
      <c r="AA1062" s="4">
        <v>3630.8</v>
      </c>
      <c r="AB1062" s="4">
        <v>-53.60005434909408</v>
      </c>
      <c r="AC1062" s="4">
        <v>-55.907697706847202</v>
      </c>
      <c r="AD1062" s="4">
        <v>4.6152867155062438</v>
      </c>
    </row>
    <row r="1063" spans="1:30" x14ac:dyDescent="0.3">
      <c r="A1063" s="3">
        <v>41411</v>
      </c>
      <c r="B1063" s="4">
        <v>3555</v>
      </c>
      <c r="C1063" s="4">
        <v>3628</v>
      </c>
      <c r="D1063" s="4">
        <v>3523</v>
      </c>
      <c r="E1063" s="4">
        <v>3622</v>
      </c>
      <c r="F1063" s="4">
        <v>6341490</v>
      </c>
      <c r="G1063" s="4"/>
      <c r="H1063" s="4">
        <v>226899165480</v>
      </c>
      <c r="I1063" s="4"/>
      <c r="J1063" s="4">
        <v>67</v>
      </c>
      <c r="K1063" s="4">
        <v>1.8846694796061885</v>
      </c>
      <c r="L1063" s="4">
        <v>1729264</v>
      </c>
      <c r="M1063" s="4">
        <v>-178420</v>
      </c>
      <c r="N1063" s="4">
        <v>-6.6217856748705742E-2</v>
      </c>
      <c r="O1063" s="4">
        <v>3624.4</v>
      </c>
      <c r="P1063" s="4">
        <v>3708.498513661063</v>
      </c>
      <c r="Q1063" s="4">
        <v>3540.3014863389371</v>
      </c>
      <c r="R1063" s="4">
        <v>18.477508650519031</v>
      </c>
      <c r="S1063" s="4">
        <v>26.643598615916954</v>
      </c>
      <c r="T1063" s="4">
        <v>33.551596270698603</v>
      </c>
      <c r="U1063" s="4">
        <v>26.242979591606439</v>
      </c>
      <c r="V1063" s="4">
        <v>3644.191172429626</v>
      </c>
      <c r="W1063" s="4">
        <v>44.026507525461746</v>
      </c>
      <c r="X1063" s="4">
        <v>47.022400675314856</v>
      </c>
      <c r="Y1063" s="4">
        <v>38.034721225755533</v>
      </c>
      <c r="Z1063" s="4">
        <v>43.746061560678086</v>
      </c>
      <c r="AA1063" s="4">
        <v>3624.4</v>
      </c>
      <c r="AB1063" s="4">
        <v>-49.176167676487239</v>
      </c>
      <c r="AC1063" s="4">
        <v>-55.266599608717677</v>
      </c>
      <c r="AD1063" s="4">
        <v>12.180863864460875</v>
      </c>
    </row>
    <row r="1064" spans="1:30" x14ac:dyDescent="0.3">
      <c r="A1064" s="3">
        <v>41414</v>
      </c>
      <c r="B1064" s="4">
        <v>3611</v>
      </c>
      <c r="C1064" s="4">
        <v>3644</v>
      </c>
      <c r="D1064" s="4">
        <v>3602</v>
      </c>
      <c r="E1064" s="4">
        <v>3606</v>
      </c>
      <c r="F1064" s="4">
        <v>3901306</v>
      </c>
      <c r="G1064" s="4"/>
      <c r="H1064" s="4">
        <v>141197489980</v>
      </c>
      <c r="I1064" s="4"/>
      <c r="J1064" s="4">
        <v>28</v>
      </c>
      <c r="K1064" s="4">
        <v>0.78256008943543875</v>
      </c>
      <c r="L1064" s="4">
        <v>1753440</v>
      </c>
      <c r="M1064" s="4">
        <v>24176</v>
      </c>
      <c r="N1064" s="4">
        <v>-0.379860487602735</v>
      </c>
      <c r="O1064" s="4">
        <v>3619.75</v>
      </c>
      <c r="P1064" s="4">
        <v>3696.8262609368148</v>
      </c>
      <c r="Q1064" s="4">
        <v>3542.6737390631852</v>
      </c>
      <c r="R1064" s="4">
        <v>19.438444924406049</v>
      </c>
      <c r="S1064" s="4">
        <v>27.717782577393805</v>
      </c>
      <c r="T1064" s="4">
        <v>33.361082797742384</v>
      </c>
      <c r="U1064" s="4">
        <v>25.474128216775981</v>
      </c>
      <c r="V1064" s="4">
        <v>3640.553917912519</v>
      </c>
      <c r="W1064" s="4">
        <v>46.220923716161487</v>
      </c>
      <c r="X1064" s="4">
        <v>46.755241688930397</v>
      </c>
      <c r="Y1064" s="4">
        <v>45.152287770623673</v>
      </c>
      <c r="Z1064" s="4">
        <v>42.768146299190043</v>
      </c>
      <c r="AA1064" s="4">
        <v>3619.75</v>
      </c>
      <c r="AB1064" s="4">
        <v>-46.426100708758895</v>
      </c>
      <c r="AC1064" s="4">
        <v>-54.42464733253113</v>
      </c>
      <c r="AD1064" s="4">
        <v>15.99709324754447</v>
      </c>
    </row>
    <row r="1065" spans="1:30" x14ac:dyDescent="0.3">
      <c r="A1065" s="3">
        <v>41415</v>
      </c>
      <c r="B1065" s="4">
        <v>3616</v>
      </c>
      <c r="C1065" s="4">
        <v>3626</v>
      </c>
      <c r="D1065" s="4">
        <v>3567</v>
      </c>
      <c r="E1065" s="4">
        <v>3590</v>
      </c>
      <c r="F1065" s="4">
        <v>3908044</v>
      </c>
      <c r="G1065" s="4"/>
      <c r="H1065" s="4">
        <v>140498992220</v>
      </c>
      <c r="I1065" s="4"/>
      <c r="J1065" s="4">
        <v>-29</v>
      </c>
      <c r="K1065" s="4">
        <v>-0.80132633324122693</v>
      </c>
      <c r="L1065" s="4">
        <v>1762772</v>
      </c>
      <c r="M1065" s="4">
        <v>9332</v>
      </c>
      <c r="N1065" s="4">
        <v>-0.73824204385212533</v>
      </c>
      <c r="O1065" s="4">
        <v>3616.7</v>
      </c>
      <c r="P1065" s="4">
        <v>3693.4153178967535</v>
      </c>
      <c r="Q1065" s="4">
        <v>3539.9846821032461</v>
      </c>
      <c r="R1065" s="4">
        <v>20.044543429844101</v>
      </c>
      <c r="S1065" s="4">
        <v>25.241276911655529</v>
      </c>
      <c r="T1065" s="4">
        <v>32.393499906087008</v>
      </c>
      <c r="U1065" s="4">
        <v>24.553230790137235</v>
      </c>
      <c r="V1065" s="4">
        <v>3635.7392590637078</v>
      </c>
      <c r="W1065" s="4">
        <v>44.431835322969448</v>
      </c>
      <c r="X1065" s="4">
        <v>45.980772900276747</v>
      </c>
      <c r="Y1065" s="4">
        <v>41.333960168354849</v>
      </c>
      <c r="Z1065" s="4">
        <v>41.784909499267478</v>
      </c>
      <c r="AA1065" s="4">
        <v>3616.7</v>
      </c>
      <c r="AB1065" s="4">
        <v>-45.018770740210584</v>
      </c>
      <c r="AC1065" s="4">
        <v>-53.528849561833937</v>
      </c>
      <c r="AD1065" s="4">
        <v>17.020157643246705</v>
      </c>
    </row>
    <row r="1066" spans="1:30" x14ac:dyDescent="0.3">
      <c r="A1066" s="3">
        <v>41416</v>
      </c>
      <c r="B1066" s="4">
        <v>3585</v>
      </c>
      <c r="C1066" s="4">
        <v>3613</v>
      </c>
      <c r="D1066" s="4">
        <v>3564</v>
      </c>
      <c r="E1066" s="4">
        <v>3594</v>
      </c>
      <c r="F1066" s="4">
        <v>4240470</v>
      </c>
      <c r="G1066" s="4"/>
      <c r="H1066" s="4">
        <v>152389095600</v>
      </c>
      <c r="I1066" s="4"/>
      <c r="J1066" s="4">
        <v>-1</v>
      </c>
      <c r="K1066" s="4">
        <v>-2.7816411682892908E-2</v>
      </c>
      <c r="L1066" s="4">
        <v>1821140</v>
      </c>
      <c r="M1066" s="4">
        <v>58368</v>
      </c>
      <c r="N1066" s="4">
        <v>-0.50109354669028849</v>
      </c>
      <c r="O1066" s="4">
        <v>3612.1</v>
      </c>
      <c r="P1066" s="4">
        <v>3682.4076098299465</v>
      </c>
      <c r="Q1066" s="4">
        <v>3541.7923901700533</v>
      </c>
      <c r="R1066" s="4">
        <v>19.268110530246453</v>
      </c>
      <c r="S1066" s="4">
        <v>25.616131441374158</v>
      </c>
      <c r="T1066" s="4">
        <v>31.314383197325476</v>
      </c>
      <c r="U1066" s="4">
        <v>23.925432803019298</v>
      </c>
      <c r="V1066" s="4">
        <v>3631.7640915338311</v>
      </c>
      <c r="W1066" s="4">
        <v>44.052117857589387</v>
      </c>
      <c r="X1066" s="4">
        <v>45.337887886047632</v>
      </c>
      <c r="Y1066" s="4">
        <v>41.48057780067289</v>
      </c>
      <c r="Z1066" s="4">
        <v>42.134991772373567</v>
      </c>
      <c r="AA1066" s="4">
        <v>3612.1</v>
      </c>
      <c r="AB1066" s="4">
        <v>-43.084039047015722</v>
      </c>
      <c r="AC1066" s="4">
        <v>-52.53410570327982</v>
      </c>
      <c r="AD1066" s="4">
        <v>18.900133312528197</v>
      </c>
    </row>
    <row r="1067" spans="1:30" x14ac:dyDescent="0.3">
      <c r="A1067" s="3">
        <v>41417</v>
      </c>
      <c r="B1067" s="4">
        <v>3581</v>
      </c>
      <c r="C1067" s="4">
        <v>3586</v>
      </c>
      <c r="D1067" s="4">
        <v>3551</v>
      </c>
      <c r="E1067" s="4">
        <v>3553</v>
      </c>
      <c r="F1067" s="4">
        <v>3435060</v>
      </c>
      <c r="G1067" s="4"/>
      <c r="H1067" s="4">
        <v>122538632600</v>
      </c>
      <c r="I1067" s="4"/>
      <c r="J1067" s="4">
        <v>-40</v>
      </c>
      <c r="K1067" s="4">
        <v>-1.1132758140829391</v>
      </c>
      <c r="L1067" s="4">
        <v>1757896</v>
      </c>
      <c r="M1067" s="4">
        <v>-63244</v>
      </c>
      <c r="N1067" s="4">
        <v>-1.5080113100848282</v>
      </c>
      <c r="O1067" s="4">
        <v>3607.4</v>
      </c>
      <c r="P1067" s="4">
        <v>3680.2681000163998</v>
      </c>
      <c r="Q1067" s="4">
        <v>3534.5318999836004</v>
      </c>
      <c r="R1067" s="4">
        <v>18.181818181818183</v>
      </c>
      <c r="S1067" s="4">
        <v>27.19633307868602</v>
      </c>
      <c r="T1067" s="4">
        <v>30.268814239135157</v>
      </c>
      <c r="U1067" s="4">
        <v>23.92049840153317</v>
      </c>
      <c r="V1067" s="4">
        <v>3624.2627494829899</v>
      </c>
      <c r="W1067" s="4">
        <v>35.465639547336018</v>
      </c>
      <c r="X1067" s="4">
        <v>42.047138439810425</v>
      </c>
      <c r="Y1067" s="4">
        <v>22.302641762387196</v>
      </c>
      <c r="Z1067" s="4">
        <v>39.567697887034441</v>
      </c>
      <c r="AA1067" s="4">
        <v>3607.4</v>
      </c>
      <c r="AB1067" s="4">
        <v>-44.347892688563206</v>
      </c>
      <c r="AC1067" s="4">
        <v>-51.754466368544897</v>
      </c>
      <c r="AD1067" s="4">
        <v>14.813147359963381</v>
      </c>
    </row>
    <row r="1068" spans="1:30" x14ac:dyDescent="0.3">
      <c r="A1068" s="3">
        <v>41418</v>
      </c>
      <c r="B1068" s="4">
        <v>3559</v>
      </c>
      <c r="C1068" s="4">
        <v>3584</v>
      </c>
      <c r="D1068" s="4">
        <v>3555</v>
      </c>
      <c r="E1068" s="4">
        <v>3571</v>
      </c>
      <c r="F1068" s="4">
        <v>2843938</v>
      </c>
      <c r="G1068" s="4"/>
      <c r="H1068" s="4">
        <v>101542583200</v>
      </c>
      <c r="I1068" s="4"/>
      <c r="J1068" s="4">
        <v>4</v>
      </c>
      <c r="K1068" s="4">
        <v>0.112139052425007</v>
      </c>
      <c r="L1068" s="4">
        <v>1675270</v>
      </c>
      <c r="M1068" s="4">
        <v>-82626</v>
      </c>
      <c r="N1068" s="4">
        <v>-0.96923140919868056</v>
      </c>
      <c r="O1068" s="4">
        <v>3605.95</v>
      </c>
      <c r="P1068" s="4">
        <v>3680.48448866129</v>
      </c>
      <c r="Q1068" s="4">
        <v>3531.4155113387096</v>
      </c>
      <c r="R1068" s="4">
        <v>18.888888888888889</v>
      </c>
      <c r="S1068" s="4">
        <v>23.49206349206349</v>
      </c>
      <c r="T1068" s="4">
        <v>28.511000444431637</v>
      </c>
      <c r="U1068" s="4">
        <v>23.755140778174024</v>
      </c>
      <c r="V1068" s="4">
        <v>3619.1901066750861</v>
      </c>
      <c r="W1068" s="4">
        <v>34.678242456844707</v>
      </c>
      <c r="X1068" s="4">
        <v>39.590839778821852</v>
      </c>
      <c r="Y1068" s="4">
        <v>24.853047812890409</v>
      </c>
      <c r="Z1068" s="4">
        <v>41.222732601562164</v>
      </c>
      <c r="AA1068" s="4">
        <v>3605.95</v>
      </c>
      <c r="AB1068" s="4">
        <v>-43.396804884207995</v>
      </c>
      <c r="AC1068" s="4">
        <v>-50.958498608131862</v>
      </c>
      <c r="AD1068" s="4">
        <v>15.123387447847733</v>
      </c>
    </row>
    <row r="1069" spans="1:30" x14ac:dyDescent="0.3">
      <c r="A1069" s="3">
        <v>41421</v>
      </c>
      <c r="B1069" s="4">
        <v>3553</v>
      </c>
      <c r="C1069" s="4">
        <v>3554</v>
      </c>
      <c r="D1069" s="4">
        <v>3496</v>
      </c>
      <c r="E1069" s="4">
        <v>3496</v>
      </c>
      <c r="F1069" s="4">
        <v>3902784</v>
      </c>
      <c r="G1069" s="4"/>
      <c r="H1069" s="4">
        <v>137200065240</v>
      </c>
      <c r="I1069" s="4"/>
      <c r="J1069" s="4">
        <v>-74</v>
      </c>
      <c r="K1069" s="4">
        <v>-2.0728291316526608</v>
      </c>
      <c r="L1069" s="4">
        <v>1986072</v>
      </c>
      <c r="M1069" s="4">
        <v>310802</v>
      </c>
      <c r="N1069" s="4">
        <v>-2.8484090593302764</v>
      </c>
      <c r="O1069" s="4">
        <v>3598.5</v>
      </c>
      <c r="P1069" s="4">
        <v>3684.7913668914798</v>
      </c>
      <c r="Q1069" s="4">
        <v>3512.2086331085202</v>
      </c>
      <c r="R1069" s="4">
        <v>17.737998372660698</v>
      </c>
      <c r="S1069" s="4">
        <v>28.397070789259558</v>
      </c>
      <c r="T1069" s="4">
        <v>27.509060409158273</v>
      </c>
      <c r="U1069" s="4">
        <v>24.020242189108771</v>
      </c>
      <c r="V1069" s="4">
        <v>3607.4577155631732</v>
      </c>
      <c r="W1069" s="4">
        <v>23.118828304563138</v>
      </c>
      <c r="X1069" s="4">
        <v>34.100169287402281</v>
      </c>
      <c r="Y1069" s="4">
        <v>1.1561463388848523</v>
      </c>
      <c r="Z1069" s="4">
        <v>36.80217905164978</v>
      </c>
      <c r="AA1069" s="4">
        <v>3598.5</v>
      </c>
      <c r="AB1069" s="4">
        <v>-48.14000612143127</v>
      </c>
      <c r="AC1069" s="4">
        <v>-50.690070752255615</v>
      </c>
      <c r="AD1069" s="4">
        <v>5.1001292616486893</v>
      </c>
    </row>
    <row r="1070" spans="1:30" x14ac:dyDescent="0.3">
      <c r="A1070" s="3">
        <v>41422</v>
      </c>
      <c r="B1070" s="4">
        <v>3499</v>
      </c>
      <c r="C1070" s="4">
        <v>3508</v>
      </c>
      <c r="D1070" s="4">
        <v>3479</v>
      </c>
      <c r="E1070" s="4">
        <v>3491</v>
      </c>
      <c r="F1070" s="4">
        <v>3063140</v>
      </c>
      <c r="G1070" s="4"/>
      <c r="H1070" s="4">
        <v>106951021440</v>
      </c>
      <c r="I1070" s="4"/>
      <c r="J1070" s="4">
        <v>-24</v>
      </c>
      <c r="K1070" s="4">
        <v>-0.68278805120910391</v>
      </c>
      <c r="L1070" s="4">
        <v>2004210</v>
      </c>
      <c r="M1070" s="4">
        <v>18138</v>
      </c>
      <c r="N1070" s="4">
        <v>-2.7752635316725409</v>
      </c>
      <c r="O1070" s="4">
        <v>3590.65</v>
      </c>
      <c r="P1070" s="4">
        <v>3685.6284712448037</v>
      </c>
      <c r="Q1070" s="4">
        <v>3495.6715287551965</v>
      </c>
      <c r="R1070" s="4">
        <v>17.957166392092258</v>
      </c>
      <c r="S1070" s="4">
        <v>30.148270181219111</v>
      </c>
      <c r="T1070" s="4">
        <v>26.499330444182004</v>
      </c>
      <c r="U1070" s="4">
        <v>24.529872209012762</v>
      </c>
      <c r="V1070" s="4">
        <v>3596.366504557157</v>
      </c>
      <c r="W1070" s="4">
        <v>17.836794627284515</v>
      </c>
      <c r="X1070" s="4">
        <v>28.679044400696359</v>
      </c>
      <c r="Y1070" s="4">
        <v>-3.8477049195391757</v>
      </c>
      <c r="Z1070" s="4">
        <v>36.527299408192995</v>
      </c>
      <c r="AA1070" s="4">
        <v>3590.65</v>
      </c>
      <c r="AB1070" s="4">
        <v>-51.706445767445075</v>
      </c>
      <c r="AC1070" s="4">
        <v>-50.786868372749851</v>
      </c>
      <c r="AD1070" s="4">
        <v>-1.8391547893904487</v>
      </c>
    </row>
    <row r="1071" spans="1:30" x14ac:dyDescent="0.3">
      <c r="A1071" s="3">
        <v>41423</v>
      </c>
      <c r="B1071" s="4">
        <v>3478</v>
      </c>
      <c r="C1071" s="4">
        <v>3500</v>
      </c>
      <c r="D1071" s="4">
        <v>3433</v>
      </c>
      <c r="E1071" s="4">
        <v>3439</v>
      </c>
      <c r="F1071" s="4">
        <v>3584080</v>
      </c>
      <c r="G1071" s="4"/>
      <c r="H1071" s="4">
        <v>124524949340</v>
      </c>
      <c r="I1071" s="4"/>
      <c r="J1071" s="4">
        <v>-52</v>
      </c>
      <c r="K1071" s="4">
        <v>-1.4895445431108565</v>
      </c>
      <c r="L1071" s="4">
        <v>2243676</v>
      </c>
      <c r="M1071" s="4">
        <v>239466</v>
      </c>
      <c r="N1071" s="4">
        <v>-4.0082621559761042</v>
      </c>
      <c r="O1071" s="4">
        <v>3582.6</v>
      </c>
      <c r="P1071" s="4">
        <v>3698.1151938058365</v>
      </c>
      <c r="Q1071" s="4">
        <v>3467.0848061941633</v>
      </c>
      <c r="R1071" s="4">
        <v>17.028380634390651</v>
      </c>
      <c r="S1071" s="4">
        <v>32.30383973288815</v>
      </c>
      <c r="T1071" s="4">
        <v>25.818982365864382</v>
      </c>
      <c r="U1071" s="4">
        <v>25.18820343817054</v>
      </c>
      <c r="V1071" s="4">
        <v>3581.3792184088566</v>
      </c>
      <c r="W1071" s="4">
        <v>12.839063716767876</v>
      </c>
      <c r="X1071" s="4">
        <v>23.399050839386863</v>
      </c>
      <c r="Y1071" s="4">
        <v>-8.2809105284700948</v>
      </c>
      <c r="Z1071" s="4">
        <v>33.766323859934204</v>
      </c>
      <c r="AA1071" s="4">
        <v>3582.6</v>
      </c>
      <c r="AB1071" s="4">
        <v>-58.059565766259766</v>
      </c>
      <c r="AC1071" s="4">
        <v>-51.479506219750789</v>
      </c>
      <c r="AD1071" s="4">
        <v>-13.160119093017954</v>
      </c>
    </row>
    <row r="1072" spans="1:30" x14ac:dyDescent="0.3">
      <c r="A1072" s="3">
        <v>41424</v>
      </c>
      <c r="B1072" s="4">
        <v>3422</v>
      </c>
      <c r="C1072" s="4">
        <v>3455</v>
      </c>
      <c r="D1072" s="4">
        <v>3420</v>
      </c>
      <c r="E1072" s="4">
        <v>3438</v>
      </c>
      <c r="F1072" s="4">
        <v>3320608</v>
      </c>
      <c r="G1072" s="4"/>
      <c r="H1072" s="4">
        <v>114196290140</v>
      </c>
      <c r="I1072" s="4"/>
      <c r="J1072" s="4">
        <v>-36</v>
      </c>
      <c r="K1072" s="4">
        <v>-1.0362694300518136</v>
      </c>
      <c r="L1072" s="4">
        <v>2219482</v>
      </c>
      <c r="M1072" s="4">
        <v>-24194</v>
      </c>
      <c r="N1072" s="4">
        <v>-3.8966847431095233</v>
      </c>
      <c r="O1072" s="4">
        <v>3577.4</v>
      </c>
      <c r="P1072" s="4">
        <v>3708.1201591186305</v>
      </c>
      <c r="Q1072" s="4">
        <v>3446.6798408813697</v>
      </c>
      <c r="R1072" s="4">
        <v>17.540842648323302</v>
      </c>
      <c r="S1072" s="4">
        <v>28.374892519346517</v>
      </c>
      <c r="T1072" s="4">
        <v>24.75835935373339</v>
      </c>
      <c r="U1072" s="4">
        <v>25.162513189172742</v>
      </c>
      <c r="V1072" s="4">
        <v>3567.72405475087</v>
      </c>
      <c r="W1072" s="4">
        <v>11.237947239750014</v>
      </c>
      <c r="X1072" s="4">
        <v>19.345349639507912</v>
      </c>
      <c r="Y1072" s="4">
        <v>-4.9768575597657829</v>
      </c>
      <c r="Z1072" s="4">
        <v>33.714737150639579</v>
      </c>
      <c r="AA1072" s="4">
        <v>3577.4</v>
      </c>
      <c r="AB1072" s="4">
        <v>-62.455206041498968</v>
      </c>
      <c r="AC1072" s="4">
        <v>-52.52481096467919</v>
      </c>
      <c r="AD1072" s="4">
        <v>-19.860790153639556</v>
      </c>
    </row>
    <row r="1073" spans="1:30" x14ac:dyDescent="0.3">
      <c r="A1073" s="3">
        <v>41425</v>
      </c>
      <c r="B1073" s="4">
        <v>3441</v>
      </c>
      <c r="C1073" s="4">
        <v>3459</v>
      </c>
      <c r="D1073" s="4">
        <v>3411</v>
      </c>
      <c r="E1073" s="4">
        <v>3416</v>
      </c>
      <c r="F1073" s="4">
        <v>3382890</v>
      </c>
      <c r="G1073" s="4"/>
      <c r="H1073" s="4">
        <v>116083990480</v>
      </c>
      <c r="I1073" s="4"/>
      <c r="J1073" s="4">
        <v>-23</v>
      </c>
      <c r="K1073" s="4">
        <v>-0.66879906949694679</v>
      </c>
      <c r="L1073" s="4">
        <v>2255896</v>
      </c>
      <c r="M1073" s="4">
        <v>36414</v>
      </c>
      <c r="N1073" s="4">
        <v>-4.290937618200414</v>
      </c>
      <c r="O1073" s="4">
        <v>3569.15</v>
      </c>
      <c r="P1073" s="4">
        <v>3717.5511792405978</v>
      </c>
      <c r="Q1073" s="4">
        <v>3420.7488207594024</v>
      </c>
      <c r="R1073" s="4">
        <v>14.960629921259844</v>
      </c>
      <c r="S1073" s="4">
        <v>29.658792650918635</v>
      </c>
      <c r="T1073" s="4">
        <v>24.733948436628793</v>
      </c>
      <c r="U1073" s="4">
        <v>25.318290157940705</v>
      </c>
      <c r="V1073" s="4">
        <v>3553.2741447745966</v>
      </c>
      <c r="W1073" s="4">
        <v>8.2671586249496212</v>
      </c>
      <c r="X1073" s="4">
        <v>15.652619301321815</v>
      </c>
      <c r="Y1073" s="4">
        <v>-6.5037627277947685</v>
      </c>
      <c r="Z1073" s="4">
        <v>32.562681955764965</v>
      </c>
      <c r="AA1073" s="4">
        <v>3569.15</v>
      </c>
      <c r="AB1073" s="4">
        <v>-66.942329265216358</v>
      </c>
      <c r="AC1073" s="4">
        <v>-53.897907945682725</v>
      </c>
      <c r="AD1073" s="4">
        <v>-26.088842639067266</v>
      </c>
    </row>
    <row r="1074" spans="1:30" x14ac:dyDescent="0.3">
      <c r="A1074" s="3">
        <v>41428</v>
      </c>
      <c r="B1074" s="4">
        <v>3430</v>
      </c>
      <c r="C1074" s="4">
        <v>3485</v>
      </c>
      <c r="D1074" s="4">
        <v>3430</v>
      </c>
      <c r="E1074" s="4">
        <v>3483</v>
      </c>
      <c r="F1074" s="4">
        <v>3917834</v>
      </c>
      <c r="G1074" s="4"/>
      <c r="H1074" s="4">
        <v>135524283480</v>
      </c>
      <c r="I1074" s="4"/>
      <c r="J1074" s="4">
        <v>52</v>
      </c>
      <c r="K1074" s="4">
        <v>1.51559312153891</v>
      </c>
      <c r="L1074" s="4">
        <v>2072250</v>
      </c>
      <c r="M1074" s="4">
        <v>-183646</v>
      </c>
      <c r="N1074" s="4">
        <v>-2.2233451237998936</v>
      </c>
      <c r="O1074" s="4">
        <v>3562.2</v>
      </c>
      <c r="P1074" s="4">
        <v>3713.0490636364707</v>
      </c>
      <c r="Q1074" s="4">
        <v>3411.3509363635289</v>
      </c>
      <c r="R1074" s="4">
        <v>13.735783027121609</v>
      </c>
      <c r="S1074" s="4">
        <v>29.658792650918635</v>
      </c>
      <c r="T1074" s="4">
        <v>25.571580065732526</v>
      </c>
      <c r="U1074" s="4">
        <v>25.623212760235578</v>
      </c>
      <c r="V1074" s="4">
        <v>3546.5813690817781</v>
      </c>
      <c r="W1074" s="4">
        <v>17.39262720211163</v>
      </c>
      <c r="X1074" s="4">
        <v>16.23262193491842</v>
      </c>
      <c r="Y1074" s="4">
        <v>19.712637736498053</v>
      </c>
      <c r="Z1074" s="4">
        <v>39.220599843283345</v>
      </c>
      <c r="AA1074" s="4">
        <v>3562.2</v>
      </c>
      <c r="AB1074" s="4">
        <v>-64.350276756559197</v>
      </c>
      <c r="AC1074" s="4">
        <v>-54.893371641956676</v>
      </c>
      <c r="AD1074" s="4">
        <v>-18.913810229205041</v>
      </c>
    </row>
    <row r="1075" spans="1:30" x14ac:dyDescent="0.3">
      <c r="A1075" s="3">
        <v>41429</v>
      </c>
      <c r="B1075" s="4">
        <v>3488</v>
      </c>
      <c r="C1075" s="4">
        <v>3494</v>
      </c>
      <c r="D1075" s="4">
        <v>3456</v>
      </c>
      <c r="E1075" s="4">
        <v>3478</v>
      </c>
      <c r="F1075" s="4">
        <v>2956270</v>
      </c>
      <c r="G1075" s="4"/>
      <c r="H1075" s="4">
        <v>102678319200</v>
      </c>
      <c r="I1075" s="4"/>
      <c r="J1075" s="4">
        <v>19</v>
      </c>
      <c r="K1075" s="4">
        <v>0.54929170280427864</v>
      </c>
      <c r="L1075" s="4">
        <v>1991328</v>
      </c>
      <c r="M1075" s="4">
        <v>-80922</v>
      </c>
      <c r="N1075" s="4">
        <v>-2.1632113420912003</v>
      </c>
      <c r="O1075" s="4">
        <v>3554.9</v>
      </c>
      <c r="P1075" s="4">
        <v>3707.2035127631666</v>
      </c>
      <c r="Q1075" s="4">
        <v>3402.5964872368336</v>
      </c>
      <c r="R1075" s="4">
        <v>14.06945681211042</v>
      </c>
      <c r="S1075" s="4">
        <v>29.296527159394479</v>
      </c>
      <c r="T1075" s="4">
        <v>26.37070514385055</v>
      </c>
      <c r="U1075" s="4">
        <v>25.872916368527026</v>
      </c>
      <c r="V1075" s="4">
        <v>3540.0498101216085</v>
      </c>
      <c r="W1075" s="4">
        <v>24.356989563312514</v>
      </c>
      <c r="X1075" s="4">
        <v>18.94074447771645</v>
      </c>
      <c r="Y1075" s="4">
        <v>35.189479734504644</v>
      </c>
      <c r="Z1075" s="4">
        <v>38.918765400888169</v>
      </c>
      <c r="AA1075" s="4">
        <v>3554.9</v>
      </c>
      <c r="AB1075" s="4">
        <v>-61.984990298135017</v>
      </c>
      <c r="AC1075" s="4">
        <v>-55.568763894926036</v>
      </c>
      <c r="AD1075" s="4">
        <v>-12.832452806417962</v>
      </c>
    </row>
    <row r="1076" spans="1:30" x14ac:dyDescent="0.3">
      <c r="A1076" s="3">
        <v>41430</v>
      </c>
      <c r="B1076" s="4">
        <v>3479</v>
      </c>
      <c r="C1076" s="4">
        <v>3490</v>
      </c>
      <c r="D1076" s="4">
        <v>3463</v>
      </c>
      <c r="E1076" s="4">
        <v>3482</v>
      </c>
      <c r="F1076" s="4">
        <v>2330462</v>
      </c>
      <c r="G1076" s="4"/>
      <c r="H1076" s="4">
        <v>81050238540</v>
      </c>
      <c r="I1076" s="4"/>
      <c r="J1076" s="4">
        <v>9</v>
      </c>
      <c r="K1076" s="4">
        <v>0.25914195220270658</v>
      </c>
      <c r="L1076" s="4">
        <v>1893602</v>
      </c>
      <c r="M1076" s="4">
        <v>-97726</v>
      </c>
      <c r="N1076" s="4">
        <v>-1.7923876408455719</v>
      </c>
      <c r="O1076" s="4">
        <v>3545.55</v>
      </c>
      <c r="P1076" s="4">
        <v>3691.5150300585728</v>
      </c>
      <c r="Q1076" s="4">
        <v>3399.5849699414275</v>
      </c>
      <c r="R1076" s="4">
        <v>13.248638838475499</v>
      </c>
      <c r="S1076" s="4">
        <v>29.854809437386571</v>
      </c>
      <c r="T1076" s="4">
        <v>27.031777030885205</v>
      </c>
      <c r="U1076" s="4">
        <v>26.35194727913688</v>
      </c>
      <c r="V1076" s="4">
        <v>3534.5212567766935</v>
      </c>
      <c r="W1076" s="4">
        <v>29.918147184790229</v>
      </c>
      <c r="X1076" s="4">
        <v>22.599878713407708</v>
      </c>
      <c r="Y1076" s="4">
        <v>44.554684127555269</v>
      </c>
      <c r="Z1076" s="4">
        <v>39.31206482216885</v>
      </c>
      <c r="AA1076" s="4">
        <v>3545.55</v>
      </c>
      <c r="AB1076" s="4">
        <v>-59.10637566206924</v>
      </c>
      <c r="AC1076" s="4">
        <v>-55.905679301320625</v>
      </c>
      <c r="AD1076" s="4">
        <v>-6.4013927214972313</v>
      </c>
    </row>
    <row r="1077" spans="1:30" x14ac:dyDescent="0.3">
      <c r="A1077" s="3">
        <v>41431</v>
      </c>
      <c r="B1077" s="4">
        <v>3465</v>
      </c>
      <c r="C1077" s="4">
        <v>3471</v>
      </c>
      <c r="D1077" s="4">
        <v>3411</v>
      </c>
      <c r="E1077" s="4">
        <v>3421</v>
      </c>
      <c r="F1077" s="4">
        <v>3189430</v>
      </c>
      <c r="G1077" s="4"/>
      <c r="H1077" s="4">
        <v>109544001660</v>
      </c>
      <c r="I1077" s="4"/>
      <c r="J1077" s="4">
        <v>-56</v>
      </c>
      <c r="K1077" s="4">
        <v>-1.6105838366407821</v>
      </c>
      <c r="L1077" s="4">
        <v>1888554</v>
      </c>
      <c r="M1077" s="4">
        <v>-5048</v>
      </c>
      <c r="N1077" s="4">
        <v>-3.2399485228606633</v>
      </c>
      <c r="O1077" s="4">
        <v>3535.55</v>
      </c>
      <c r="P1077" s="4">
        <v>3686.7776099130051</v>
      </c>
      <c r="Q1077" s="4">
        <v>3384.3223900869953</v>
      </c>
      <c r="R1077" s="4">
        <v>12.850678733031673</v>
      </c>
      <c r="S1077" s="4">
        <v>33.031674208144793</v>
      </c>
      <c r="T1077" s="4">
        <v>27.661757307019332</v>
      </c>
      <c r="U1077" s="4">
        <v>27.085699143282746</v>
      </c>
      <c r="V1077" s="4">
        <v>3523.7097085122464</v>
      </c>
      <c r="W1077" s="4">
        <v>22.276433787529147</v>
      </c>
      <c r="X1077" s="4">
        <v>22.492063738114854</v>
      </c>
      <c r="Y1077" s="4">
        <v>21.845173886357735</v>
      </c>
      <c r="Z1077" s="4">
        <v>35.629338096769416</v>
      </c>
      <c r="AA1077" s="4">
        <v>3535.55</v>
      </c>
      <c r="AB1077" s="4">
        <v>-61.043570740227096</v>
      </c>
      <c r="AC1077" s="4">
        <v>-56.395002295502188</v>
      </c>
      <c r="AD1077" s="4">
        <v>-9.297136889449817</v>
      </c>
    </row>
    <row r="1078" spans="1:30" x14ac:dyDescent="0.3">
      <c r="A1078" s="3">
        <v>41432</v>
      </c>
      <c r="B1078" s="4">
        <v>3419</v>
      </c>
      <c r="C1078" s="4">
        <v>3425</v>
      </c>
      <c r="D1078" s="4">
        <v>3391</v>
      </c>
      <c r="E1078" s="4">
        <v>3421</v>
      </c>
      <c r="F1078" s="4">
        <v>2436136</v>
      </c>
      <c r="G1078" s="4"/>
      <c r="H1078" s="4">
        <v>83064504800</v>
      </c>
      <c r="I1078" s="4"/>
      <c r="J1078" s="4">
        <v>-13</v>
      </c>
      <c r="K1078" s="4">
        <v>-0.37856726849155503</v>
      </c>
      <c r="L1078" s="4">
        <v>1795652</v>
      </c>
      <c r="M1078" s="4">
        <v>-92902</v>
      </c>
      <c r="N1078" s="4">
        <v>-2.9407175180514402</v>
      </c>
      <c r="O1078" s="4">
        <v>3524.65</v>
      </c>
      <c r="P1078" s="4">
        <v>3675.9064378795165</v>
      </c>
      <c r="Q1078" s="4">
        <v>3373.3935621204837</v>
      </c>
      <c r="R1078" s="4">
        <v>13.148148148148147</v>
      </c>
      <c r="S1078" s="4">
        <v>33.888888888888893</v>
      </c>
      <c r="T1078" s="4">
        <v>28.036466402532465</v>
      </c>
      <c r="U1078" s="4">
        <v>27.932155836196131</v>
      </c>
      <c r="V1078" s="4">
        <v>3513.9278315110796</v>
      </c>
      <c r="W1078" s="4">
        <v>23.397964405361311</v>
      </c>
      <c r="X1078" s="4">
        <v>22.794030627197007</v>
      </c>
      <c r="Y1078" s="4">
        <v>24.605831961689923</v>
      </c>
      <c r="Z1078" s="4">
        <v>35.629338096769416</v>
      </c>
      <c r="AA1078" s="4">
        <v>3524.65</v>
      </c>
      <c r="AB1078" s="4">
        <v>-61.86566294402337</v>
      </c>
      <c r="AC1078" s="4">
        <v>-56.916017595361346</v>
      </c>
      <c r="AD1078" s="4">
        <v>-9.899290697324048</v>
      </c>
    </row>
    <row r="1079" spans="1:30" x14ac:dyDescent="0.3">
      <c r="A1079" s="3">
        <v>41438</v>
      </c>
      <c r="B1079" s="4">
        <v>3391</v>
      </c>
      <c r="C1079" s="4">
        <v>3442</v>
      </c>
      <c r="D1079" s="4">
        <v>3386</v>
      </c>
      <c r="E1079" s="4">
        <v>3422</v>
      </c>
      <c r="F1079" s="4">
        <v>2399476</v>
      </c>
      <c r="G1079" s="4"/>
      <c r="H1079" s="4">
        <v>82142009360</v>
      </c>
      <c r="I1079" s="4"/>
      <c r="J1079" s="4">
        <v>13</v>
      </c>
      <c r="K1079" s="4">
        <v>0.38134350249339982</v>
      </c>
      <c r="L1079" s="4">
        <v>1734358</v>
      </c>
      <c r="M1079" s="4">
        <v>-61294</v>
      </c>
      <c r="N1079" s="4">
        <v>-2.5889921575883466</v>
      </c>
      <c r="O1079" s="4">
        <v>3512.95</v>
      </c>
      <c r="P1079" s="4">
        <v>3657.8216328340368</v>
      </c>
      <c r="Q1079" s="4">
        <v>3368.0783671659628</v>
      </c>
      <c r="R1079" s="4">
        <v>11.017740429505137</v>
      </c>
      <c r="S1079" s="4">
        <v>34.640522875816998</v>
      </c>
      <c r="T1079" s="4">
        <v>29.187592032185705</v>
      </c>
      <c r="U1079" s="4">
        <v>29.058401428459199</v>
      </c>
      <c r="V1079" s="4">
        <v>3505.1727999385962</v>
      </c>
      <c r="W1079" s="4">
        <v>26.124958726381223</v>
      </c>
      <c r="X1079" s="4">
        <v>23.904339993591748</v>
      </c>
      <c r="Y1079" s="4">
        <v>30.566196191960174</v>
      </c>
      <c r="Z1079" s="4">
        <v>35.738687441414037</v>
      </c>
      <c r="AA1079" s="4">
        <v>3512.95</v>
      </c>
      <c r="AB1079" s="4">
        <v>-61.724958397778209</v>
      </c>
      <c r="AC1079" s="4">
        <v>-57.374011957496286</v>
      </c>
      <c r="AD1079" s="4">
        <v>-8.7018928805638467</v>
      </c>
    </row>
    <row r="1080" spans="1:30" x14ac:dyDescent="0.3">
      <c r="A1080" s="3">
        <v>41439</v>
      </c>
      <c r="B1080" s="4">
        <v>3419</v>
      </c>
      <c r="C1080" s="4">
        <v>3432</v>
      </c>
      <c r="D1080" s="4">
        <v>3382</v>
      </c>
      <c r="E1080" s="4">
        <v>3424</v>
      </c>
      <c r="F1080" s="4">
        <v>2815678</v>
      </c>
      <c r="G1080" s="4"/>
      <c r="H1080" s="4">
        <v>96056652000</v>
      </c>
      <c r="I1080" s="4"/>
      <c r="J1080" s="4">
        <v>1</v>
      </c>
      <c r="K1080" s="4">
        <v>2.9214139643587496E-2</v>
      </c>
      <c r="L1080" s="4">
        <v>1779256</v>
      </c>
      <c r="M1080" s="4">
        <v>44898</v>
      </c>
      <c r="N1080" s="4">
        <v>-2.2412562455389007</v>
      </c>
      <c r="O1080" s="4">
        <v>3502.5</v>
      </c>
      <c r="P1080" s="4">
        <v>3641.247972958166</v>
      </c>
      <c r="Q1080" s="4">
        <v>3363.752027041834</v>
      </c>
      <c r="R1080" s="4">
        <v>11.090225563909774</v>
      </c>
      <c r="S1080" s="4">
        <v>34.210526315789465</v>
      </c>
      <c r="T1080" s="4">
        <v>29.999046272751684</v>
      </c>
      <c r="U1080" s="4">
        <v>30.275649592408314</v>
      </c>
      <c r="V1080" s="4">
        <v>3497.4420570873017</v>
      </c>
      <c r="W1080" s="4">
        <v>29.916639150920815</v>
      </c>
      <c r="X1080" s="4">
        <v>25.908439712701437</v>
      </c>
      <c r="Y1080" s="4">
        <v>37.933038027359572</v>
      </c>
      <c r="Z1080" s="4">
        <v>35.967686550627178</v>
      </c>
      <c r="AA1080" s="4">
        <v>3502.5</v>
      </c>
      <c r="AB1080" s="4">
        <v>-60.751757304306466</v>
      </c>
      <c r="AC1080" s="4">
        <v>-57.695701990525833</v>
      </c>
      <c r="AD1080" s="4">
        <v>-6.1121106275612647</v>
      </c>
    </row>
    <row r="1081" spans="1:30" x14ac:dyDescent="0.3">
      <c r="A1081" s="3">
        <v>41442</v>
      </c>
      <c r="B1081" s="4">
        <v>3460</v>
      </c>
      <c r="C1081" s="4">
        <v>3508</v>
      </c>
      <c r="D1081" s="4">
        <v>3453</v>
      </c>
      <c r="E1081" s="4">
        <v>3477</v>
      </c>
      <c r="F1081" s="4">
        <v>3047306</v>
      </c>
      <c r="G1081" s="4"/>
      <c r="H1081" s="4">
        <v>106142580960.00002</v>
      </c>
      <c r="I1081" s="4"/>
      <c r="J1081" s="4">
        <v>66</v>
      </c>
      <c r="K1081" s="4">
        <v>1.9349164467897977</v>
      </c>
      <c r="L1081" s="4">
        <v>1792016</v>
      </c>
      <c r="M1081" s="4">
        <v>12760</v>
      </c>
      <c r="N1081" s="4">
        <v>-0.61881011247195605</v>
      </c>
      <c r="O1081" s="4">
        <v>3498.65</v>
      </c>
      <c r="P1081" s="4">
        <v>3635.7313991758183</v>
      </c>
      <c r="Q1081" s="4">
        <v>3361.5686008241819</v>
      </c>
      <c r="R1081" s="4">
        <v>18.164794007490638</v>
      </c>
      <c r="S1081" s="4">
        <v>28.651685393258429</v>
      </c>
      <c r="T1081" s="4">
        <v>29.171532460596985</v>
      </c>
      <c r="U1081" s="4">
        <v>30.726953940234399</v>
      </c>
      <c r="V1081" s="4">
        <v>3495.4951945075582</v>
      </c>
      <c r="W1081" s="4">
        <v>45.076701232889008</v>
      </c>
      <c r="X1081" s="4">
        <v>32.297860219430625</v>
      </c>
      <c r="Y1081" s="4">
        <v>70.634383259805773</v>
      </c>
      <c r="Z1081" s="4">
        <v>41.757280609766887</v>
      </c>
      <c r="AA1081" s="4">
        <v>3498.65</v>
      </c>
      <c r="AB1081" s="4">
        <v>-55.069029868631333</v>
      </c>
      <c r="AC1081" s="4">
        <v>-57.445542740821601</v>
      </c>
      <c r="AD1081" s="4">
        <v>4.7530257443805368</v>
      </c>
    </row>
    <row r="1082" spans="1:30" x14ac:dyDescent="0.3">
      <c r="A1082" s="3">
        <v>41443</v>
      </c>
      <c r="B1082" s="4">
        <v>3483</v>
      </c>
      <c r="C1082" s="4">
        <v>3492</v>
      </c>
      <c r="D1082" s="4">
        <v>3472</v>
      </c>
      <c r="E1082" s="4">
        <v>3485</v>
      </c>
      <c r="F1082" s="4">
        <v>1845984</v>
      </c>
      <c r="G1082" s="4"/>
      <c r="H1082" s="4">
        <v>64298839640</v>
      </c>
      <c r="I1082" s="4"/>
      <c r="J1082" s="4">
        <v>2</v>
      </c>
      <c r="K1082" s="4">
        <v>5.7421762848119444E-2</v>
      </c>
      <c r="L1082" s="4">
        <v>1815248</v>
      </c>
      <c r="M1082" s="4">
        <v>23232</v>
      </c>
      <c r="N1082" s="4">
        <v>-0.29896007667109581</v>
      </c>
      <c r="O1082" s="4">
        <v>3495.45</v>
      </c>
      <c r="P1082" s="4">
        <v>3630.655732127007</v>
      </c>
      <c r="Q1082" s="4">
        <v>3360.2442678729926</v>
      </c>
      <c r="R1082" s="4">
        <v>18.798449612403097</v>
      </c>
      <c r="S1082" s="4">
        <v>27.034883720930232</v>
      </c>
      <c r="T1082" s="4">
        <v>28.475291374131228</v>
      </c>
      <c r="U1082" s="4">
        <v>31.164136687831707</v>
      </c>
      <c r="V1082" s="4">
        <v>3494.4956521735053</v>
      </c>
      <c r="W1082" s="4">
        <v>57.299811403936587</v>
      </c>
      <c r="X1082" s="4">
        <v>40.631843947599279</v>
      </c>
      <c r="Y1082" s="4">
        <v>90.635746316611204</v>
      </c>
      <c r="Z1082" s="4">
        <v>42.582152193991412</v>
      </c>
      <c r="AA1082" s="4">
        <v>3495.45</v>
      </c>
      <c r="AB1082" s="4">
        <v>-49.351006608560056</v>
      </c>
      <c r="AC1082" s="4">
        <v>-56.674634537749071</v>
      </c>
      <c r="AD1082" s="4">
        <v>14.647255858378031</v>
      </c>
    </row>
    <row r="1083" spans="1:30" x14ac:dyDescent="0.3">
      <c r="A1083" s="3">
        <v>41444</v>
      </c>
      <c r="B1083" s="4">
        <v>3486</v>
      </c>
      <c r="C1083" s="4">
        <v>3530</v>
      </c>
      <c r="D1083" s="4">
        <v>3464</v>
      </c>
      <c r="E1083" s="4">
        <v>3526</v>
      </c>
      <c r="F1083" s="4">
        <v>3455300</v>
      </c>
      <c r="G1083" s="4"/>
      <c r="H1083" s="4">
        <v>120868035859.99998</v>
      </c>
      <c r="I1083" s="4"/>
      <c r="J1083" s="4">
        <v>43</v>
      </c>
      <c r="K1083" s="4">
        <v>1.2345679012345678</v>
      </c>
      <c r="L1083" s="4">
        <v>1995066</v>
      </c>
      <c r="M1083" s="4">
        <v>179818</v>
      </c>
      <c r="N1083" s="4">
        <v>1.0127053700600148</v>
      </c>
      <c r="O1083" s="4">
        <v>3490.65</v>
      </c>
      <c r="P1083" s="4">
        <v>3613.8251192408597</v>
      </c>
      <c r="Q1083" s="4">
        <v>3367.4748807591404</v>
      </c>
      <c r="R1083" s="4">
        <v>18.731117824773417</v>
      </c>
      <c r="S1083" s="4">
        <v>28.600201409869079</v>
      </c>
      <c r="T1083" s="4">
        <v>28.612936590160466</v>
      </c>
      <c r="U1083" s="4">
        <v>31.082266430429534</v>
      </c>
      <c r="V1083" s="4">
        <v>3497.4960662522194</v>
      </c>
      <c r="W1083" s="4">
        <v>70.632306701723493</v>
      </c>
      <c r="X1083" s="4">
        <v>50.63199819897401</v>
      </c>
      <c r="Y1083" s="4">
        <v>110.63292370722245</v>
      </c>
      <c r="Z1083" s="4">
        <v>46.657706180672406</v>
      </c>
      <c r="AA1083" s="4">
        <v>3490.65</v>
      </c>
      <c r="AB1083" s="4">
        <v>-41.038013950571894</v>
      </c>
      <c r="AC1083" s="4">
        <v>-55.185432577065534</v>
      </c>
      <c r="AD1083" s="4">
        <v>28.294837252987278</v>
      </c>
    </row>
    <row r="1084" spans="1:30" x14ac:dyDescent="0.3">
      <c r="A1084" s="3">
        <v>41445</v>
      </c>
      <c r="B1084" s="4">
        <v>3512</v>
      </c>
      <c r="C1084" s="4">
        <v>3515</v>
      </c>
      <c r="D1084" s="4">
        <v>3454</v>
      </c>
      <c r="E1084" s="4">
        <v>3482</v>
      </c>
      <c r="F1084" s="4">
        <v>3944130</v>
      </c>
      <c r="G1084" s="4"/>
      <c r="H1084" s="4">
        <v>137406644100</v>
      </c>
      <c r="I1084" s="4"/>
      <c r="J1084" s="4">
        <v>-16</v>
      </c>
      <c r="K1084" s="4">
        <v>-0.45740423098913663</v>
      </c>
      <c r="L1084" s="4">
        <v>1791418</v>
      </c>
      <c r="M1084" s="4">
        <v>-203648</v>
      </c>
      <c r="N1084" s="4">
        <v>-7.0312387894784487E-2</v>
      </c>
      <c r="O1084" s="4">
        <v>3484.45</v>
      </c>
      <c r="P1084" s="4">
        <v>3595.6803465786202</v>
      </c>
      <c r="Q1084" s="4">
        <v>3373.2196534213795</v>
      </c>
      <c r="R1084" s="4">
        <v>16.617790811339198</v>
      </c>
      <c r="S1084" s="4">
        <v>28.739002932551315</v>
      </c>
      <c r="T1084" s="4">
        <v>29.07128089129235</v>
      </c>
      <c r="U1084" s="4">
        <v>31.216181844517365</v>
      </c>
      <c r="V1084" s="4">
        <v>3496.0202504186746</v>
      </c>
      <c r="W1084" s="4">
        <v>69.610726990338193</v>
      </c>
      <c r="X1084" s="4">
        <v>56.958241129428735</v>
      </c>
      <c r="Y1084" s="4">
        <v>94.915698712157095</v>
      </c>
      <c r="Z1084" s="4">
        <v>43.194241175410809</v>
      </c>
      <c r="AA1084" s="4">
        <v>3484.45</v>
      </c>
      <c r="AB1084" s="4">
        <v>-37.567287350147126</v>
      </c>
      <c r="AC1084" s="4">
        <v>-53.507513984025685</v>
      </c>
      <c r="AD1084" s="4">
        <v>31.880453267757119</v>
      </c>
    </row>
    <row r="1085" spans="1:30" x14ac:dyDescent="0.3">
      <c r="A1085" s="3">
        <v>41446</v>
      </c>
      <c r="B1085" s="4">
        <v>3450</v>
      </c>
      <c r="C1085" s="4">
        <v>3547</v>
      </c>
      <c r="D1085" s="4">
        <v>3431</v>
      </c>
      <c r="E1085" s="4">
        <v>3516</v>
      </c>
      <c r="F1085" s="4">
        <v>5428592</v>
      </c>
      <c r="G1085" s="4"/>
      <c r="H1085" s="4">
        <v>189629346500</v>
      </c>
      <c r="I1085" s="4"/>
      <c r="J1085" s="4">
        <v>33</v>
      </c>
      <c r="K1085" s="4">
        <v>0.94745908699397063</v>
      </c>
      <c r="L1085" s="4">
        <v>1880368</v>
      </c>
      <c r="M1085" s="4">
        <v>88950</v>
      </c>
      <c r="N1085" s="4">
        <v>1.0127127774186597</v>
      </c>
      <c r="O1085" s="4">
        <v>3480.75</v>
      </c>
      <c r="P1085" s="4">
        <v>3582.1815039817511</v>
      </c>
      <c r="Q1085" s="4">
        <v>3379.3184960182489</v>
      </c>
      <c r="R1085" s="4">
        <v>18.703703703703702</v>
      </c>
      <c r="S1085" s="4">
        <v>26.111111111111114</v>
      </c>
      <c r="T1085" s="4">
        <v>29.323956680480801</v>
      </c>
      <c r="U1085" s="4">
        <v>30.858728293283903</v>
      </c>
      <c r="V1085" s="4">
        <v>3497.923083712134</v>
      </c>
      <c r="W1085" s="4">
        <v>73.477858397599206</v>
      </c>
      <c r="X1085" s="4">
        <v>62.464780218818895</v>
      </c>
      <c r="Y1085" s="4">
        <v>95.504014755159815</v>
      </c>
      <c r="Z1085" s="4">
        <v>46.428844785530444</v>
      </c>
      <c r="AA1085" s="4">
        <v>3480.75</v>
      </c>
      <c r="AB1085" s="4">
        <v>-31.707689160639347</v>
      </c>
      <c r="AC1085" s="4">
        <v>-51.431340191322221</v>
      </c>
      <c r="AD1085" s="4">
        <v>39.447302061365747</v>
      </c>
    </row>
    <row r="1086" spans="1:30" x14ac:dyDescent="0.3">
      <c r="A1086" s="3">
        <v>41449</v>
      </c>
      <c r="B1086" s="4">
        <v>3501</v>
      </c>
      <c r="C1086" s="4">
        <v>3505</v>
      </c>
      <c r="D1086" s="4">
        <v>3442</v>
      </c>
      <c r="E1086" s="4">
        <v>3450</v>
      </c>
      <c r="F1086" s="4">
        <v>4130862</v>
      </c>
      <c r="G1086" s="4"/>
      <c r="H1086" s="4">
        <v>143278642520</v>
      </c>
      <c r="I1086" s="4"/>
      <c r="J1086" s="4">
        <v>-43</v>
      </c>
      <c r="K1086" s="4">
        <v>-1.2310334955625537</v>
      </c>
      <c r="L1086" s="4">
        <v>1673382</v>
      </c>
      <c r="M1086" s="4">
        <v>-206986</v>
      </c>
      <c r="N1086" s="4">
        <v>-0.67798074016496612</v>
      </c>
      <c r="O1086" s="4">
        <v>3473.55</v>
      </c>
      <c r="P1086" s="4">
        <v>3561.3280724326983</v>
      </c>
      <c r="Q1086" s="4">
        <v>3385.7719275673021</v>
      </c>
      <c r="R1086" s="4">
        <v>18.280542986425338</v>
      </c>
      <c r="S1086" s="4">
        <v>25.248868778280542</v>
      </c>
      <c r="T1086" s="4">
        <v>29.417217738800094</v>
      </c>
      <c r="U1086" s="4">
        <v>30.365800468062787</v>
      </c>
      <c r="V1086" s="4">
        <v>3493.3589805014544</v>
      </c>
      <c r="W1086" s="4">
        <v>62.722612669106546</v>
      </c>
      <c r="X1086" s="4">
        <v>62.550724368914778</v>
      </c>
      <c r="Y1086" s="4">
        <v>63.066389269490074</v>
      </c>
      <c r="Z1086" s="4">
        <v>41.589826899942743</v>
      </c>
      <c r="AA1086" s="4">
        <v>3473.55</v>
      </c>
      <c r="AB1086" s="4">
        <v>-32.020451956202578</v>
      </c>
      <c r="AC1086" s="4">
        <v>-49.582684168929873</v>
      </c>
      <c r="AD1086" s="4">
        <v>35.12446442545459</v>
      </c>
    </row>
    <row r="1087" spans="1:30" x14ac:dyDescent="0.3">
      <c r="A1087" s="3">
        <v>41450</v>
      </c>
      <c r="B1087" s="4">
        <v>3459</v>
      </c>
      <c r="C1087" s="4">
        <v>3466</v>
      </c>
      <c r="D1087" s="4">
        <v>3415</v>
      </c>
      <c r="E1087" s="4">
        <v>3456</v>
      </c>
      <c r="F1087" s="4">
        <v>3419640</v>
      </c>
      <c r="G1087" s="4"/>
      <c r="H1087" s="4">
        <v>117710433380</v>
      </c>
      <c r="I1087" s="4"/>
      <c r="J1087" s="4">
        <v>-12</v>
      </c>
      <c r="K1087" s="4">
        <v>-0.34602076124567477</v>
      </c>
      <c r="L1087" s="4">
        <v>1513390</v>
      </c>
      <c r="M1087" s="4">
        <v>-159992</v>
      </c>
      <c r="N1087" s="4">
        <v>-0.36613140369590391</v>
      </c>
      <c r="O1087" s="4">
        <v>3468.7</v>
      </c>
      <c r="P1087" s="4">
        <v>3548.7627254095187</v>
      </c>
      <c r="Q1087" s="4">
        <v>3388.637274590481</v>
      </c>
      <c r="R1087" s="4">
        <v>18.149146451033243</v>
      </c>
      <c r="S1087" s="4">
        <v>26.325247079964065</v>
      </c>
      <c r="T1087" s="4">
        <v>29.343143664726018</v>
      </c>
      <c r="U1087" s="4">
        <v>29.805978951930587</v>
      </c>
      <c r="V1087" s="4">
        <v>3489.8009823584589</v>
      </c>
      <c r="W1087" s="4">
        <v>56.76457006223265</v>
      </c>
      <c r="X1087" s="4">
        <v>60.6220062666874</v>
      </c>
      <c r="Y1087" s="4">
        <v>49.04969765332315</v>
      </c>
      <c r="Z1087" s="4">
        <v>42.166635224370033</v>
      </c>
      <c r="AA1087" s="4">
        <v>3468.7</v>
      </c>
      <c r="AB1087" s="4">
        <v>-31.421956118467733</v>
      </c>
      <c r="AC1087" s="4">
        <v>-47.853091021266813</v>
      </c>
      <c r="AD1087" s="4">
        <v>32.86226980559816</v>
      </c>
    </row>
    <row r="1088" spans="1:30" x14ac:dyDescent="0.3">
      <c r="A1088" s="3">
        <v>41451</v>
      </c>
      <c r="B1088" s="4">
        <v>3456</v>
      </c>
      <c r="C1088" s="4">
        <v>3469</v>
      </c>
      <c r="D1088" s="4">
        <v>3418</v>
      </c>
      <c r="E1088" s="4">
        <v>3425</v>
      </c>
      <c r="F1088" s="4">
        <v>2039478</v>
      </c>
      <c r="G1088" s="4"/>
      <c r="H1088" s="4">
        <v>70067420100</v>
      </c>
      <c r="I1088" s="4"/>
      <c r="J1088" s="4">
        <v>-17</v>
      </c>
      <c r="K1088" s="4">
        <v>-0.49389889599070308</v>
      </c>
      <c r="L1088" s="4">
        <v>1494826</v>
      </c>
      <c r="M1088" s="4">
        <v>-18564</v>
      </c>
      <c r="N1088" s="4">
        <v>-1.0515976194603367</v>
      </c>
      <c r="O1088" s="4">
        <v>3461.4</v>
      </c>
      <c r="P1088" s="4">
        <v>3528.3758165310437</v>
      </c>
      <c r="Q1088" s="4">
        <v>3394.4241834689565</v>
      </c>
      <c r="R1088" s="4">
        <v>18.093556928508388</v>
      </c>
      <c r="S1088" s="4">
        <v>25.860547219770524</v>
      </c>
      <c r="T1088" s="4">
        <v>29.683606640223509</v>
      </c>
      <c r="U1088" s="4">
        <v>29.097303542327573</v>
      </c>
      <c r="V1088" s="4">
        <v>3483.6294602290818</v>
      </c>
      <c r="W1088" s="4">
        <v>46.529915395023785</v>
      </c>
      <c r="X1088" s="4">
        <v>55.924642642799533</v>
      </c>
      <c r="Y1088" s="4">
        <v>27.740460899472296</v>
      </c>
      <c r="Z1088" s="4">
        <v>40.017424502041152</v>
      </c>
      <c r="AA1088" s="4">
        <v>3461.4</v>
      </c>
      <c r="AB1088" s="4">
        <v>-33.067898626014539</v>
      </c>
      <c r="AC1088" s="4">
        <v>-46.444977459814218</v>
      </c>
      <c r="AD1088" s="4">
        <v>26.754157667599358</v>
      </c>
    </row>
    <row r="1089" spans="1:30" x14ac:dyDescent="0.3">
      <c r="A1089" s="3">
        <v>41452</v>
      </c>
      <c r="B1089" s="4">
        <v>3435</v>
      </c>
      <c r="C1089" s="4">
        <v>3486</v>
      </c>
      <c r="D1089" s="4">
        <v>3415</v>
      </c>
      <c r="E1089" s="4">
        <v>3471</v>
      </c>
      <c r="F1089" s="4">
        <v>2095732</v>
      </c>
      <c r="G1089" s="4"/>
      <c r="H1089" s="4">
        <v>72511217360</v>
      </c>
      <c r="I1089" s="4"/>
      <c r="J1089" s="4">
        <v>36</v>
      </c>
      <c r="K1089" s="4">
        <v>1.0480349344978166</v>
      </c>
      <c r="L1089" s="4">
        <v>1285126</v>
      </c>
      <c r="M1089" s="4">
        <v>-209700</v>
      </c>
      <c r="N1089" s="4">
        <v>0.31357022094417608</v>
      </c>
      <c r="O1089" s="4">
        <v>3460.15</v>
      </c>
      <c r="P1089" s="4">
        <v>3525.4072601324942</v>
      </c>
      <c r="Q1089" s="4">
        <v>3394.892739867506</v>
      </c>
      <c r="R1089" s="4">
        <v>19.663418954827279</v>
      </c>
      <c r="S1089" s="4">
        <v>20.992028343666959</v>
      </c>
      <c r="T1089" s="4">
        <v>28.691802511164486</v>
      </c>
      <c r="U1089" s="4">
        <v>28.100431460161381</v>
      </c>
      <c r="V1089" s="4">
        <v>3482.4266544929787</v>
      </c>
      <c r="W1089" s="4">
        <v>45.161357738096662</v>
      </c>
      <c r="X1089" s="4">
        <v>52.336881007898576</v>
      </c>
      <c r="Y1089" s="4">
        <v>30.81031119849284</v>
      </c>
      <c r="Z1089" s="4">
        <v>44.440656225628302</v>
      </c>
      <c r="AA1089" s="4">
        <v>3460.15</v>
      </c>
      <c r="AB1089" s="4">
        <v>-30.311096902571535</v>
      </c>
      <c r="AC1089" s="4">
        <v>-44.908417406743489</v>
      </c>
      <c r="AD1089" s="4">
        <v>29.194641008343908</v>
      </c>
    </row>
    <row r="1090" spans="1:30" x14ac:dyDescent="0.3">
      <c r="A1090" s="3">
        <v>41453</v>
      </c>
      <c r="B1090" s="4">
        <v>3463</v>
      </c>
      <c r="C1090" s="4">
        <v>3502</v>
      </c>
      <c r="D1090" s="4">
        <v>3460</v>
      </c>
      <c r="E1090" s="4">
        <v>3488</v>
      </c>
      <c r="F1090" s="4">
        <v>1223880</v>
      </c>
      <c r="G1090" s="4"/>
      <c r="H1090" s="4">
        <v>42614489160</v>
      </c>
      <c r="I1090" s="4"/>
      <c r="J1090" s="4">
        <v>29</v>
      </c>
      <c r="K1090" s="4">
        <v>0.83839259901705687</v>
      </c>
      <c r="L1090" s="4">
        <v>1115988</v>
      </c>
      <c r="M1090" s="4">
        <v>-169138</v>
      </c>
      <c r="N1090" s="4">
        <v>0.80924855491329473</v>
      </c>
      <c r="O1090" s="4">
        <v>3460</v>
      </c>
      <c r="P1090" s="4">
        <v>3524.9861523711015</v>
      </c>
      <c r="Q1090" s="4">
        <v>3395.0138476288985</v>
      </c>
      <c r="R1090" s="4">
        <v>20.840630472854642</v>
      </c>
      <c r="S1090" s="4">
        <v>19.264448336252187</v>
      </c>
      <c r="T1090" s="4">
        <v>27.621185773711584</v>
      </c>
      <c r="U1090" s="4">
        <v>27.060258108946794</v>
      </c>
      <c r="V1090" s="4">
        <v>3482.9574493031714</v>
      </c>
      <c r="W1090" s="4">
        <v>48.541915259741209</v>
      </c>
      <c r="X1090" s="4">
        <v>51.071892425179449</v>
      </c>
      <c r="Y1090" s="4">
        <v>43.481960928864723</v>
      </c>
      <c r="Z1090" s="4">
        <v>45.990029314353933</v>
      </c>
      <c r="AA1090" s="4">
        <v>3460</v>
      </c>
      <c r="AB1090" s="4">
        <v>-26.449658550556705</v>
      </c>
      <c r="AC1090" s="4">
        <v>-43.150440372820938</v>
      </c>
      <c r="AD1090" s="4">
        <v>33.401563644528466</v>
      </c>
    </row>
    <row r="1091" spans="1:30" x14ac:dyDescent="0.3">
      <c r="A1091" s="3">
        <v>41456</v>
      </c>
      <c r="B1091" s="4">
        <v>3481</v>
      </c>
      <c r="C1091" s="4">
        <v>3496</v>
      </c>
      <c r="D1091" s="4">
        <v>3465</v>
      </c>
      <c r="E1091" s="4">
        <v>3484</v>
      </c>
      <c r="F1091" s="4">
        <v>758412</v>
      </c>
      <c r="G1091" s="4"/>
      <c r="H1091" s="4">
        <v>26403525720</v>
      </c>
      <c r="I1091" s="4"/>
      <c r="J1091" s="4">
        <v>3</v>
      </c>
      <c r="K1091" s="4">
        <v>8.618213157138753E-2</v>
      </c>
      <c r="L1091" s="4">
        <v>1032918</v>
      </c>
      <c r="M1091" s="4">
        <v>-83070</v>
      </c>
      <c r="N1091" s="4">
        <v>0.62820420246949238</v>
      </c>
      <c r="O1091" s="4">
        <v>3462.25</v>
      </c>
      <c r="P1091" s="4">
        <v>3527.2880657768969</v>
      </c>
      <c r="Q1091" s="4">
        <v>3397.2119342231031</v>
      </c>
      <c r="R1091" s="4">
        <v>21.518987341772153</v>
      </c>
      <c r="S1091" s="4">
        <v>15.732368896925857</v>
      </c>
      <c r="T1091" s="4">
        <v>26.849661452583991</v>
      </c>
      <c r="U1091" s="4">
        <v>26.334321909224187</v>
      </c>
      <c r="V1091" s="4">
        <v>3483.056739845727</v>
      </c>
      <c r="W1091" s="4">
        <v>49.785519264069897</v>
      </c>
      <c r="X1091" s="4">
        <v>50.643101371476263</v>
      </c>
      <c r="Y1091" s="4">
        <v>48.070355049257159</v>
      </c>
      <c r="Z1091" s="4">
        <v>45.674557391403305</v>
      </c>
      <c r="AA1091" s="4">
        <v>3462.25</v>
      </c>
      <c r="AB1091" s="4">
        <v>-23.44198282119396</v>
      </c>
      <c r="AC1091" s="4">
        <v>-41.27344441552313</v>
      </c>
      <c r="AD1091" s="4">
        <v>35.66292318865834</v>
      </c>
    </row>
    <row r="1092" spans="1:30" x14ac:dyDescent="0.3">
      <c r="A1092" s="3">
        <v>41457</v>
      </c>
      <c r="B1092" s="4">
        <v>3500</v>
      </c>
      <c r="C1092" s="4">
        <v>3507</v>
      </c>
      <c r="D1092" s="4">
        <v>3486</v>
      </c>
      <c r="E1092" s="4">
        <v>3504</v>
      </c>
      <c r="F1092" s="4">
        <v>546146</v>
      </c>
      <c r="G1092" s="4"/>
      <c r="H1092" s="4">
        <v>19109764760</v>
      </c>
      <c r="I1092" s="4"/>
      <c r="J1092" s="4">
        <v>23</v>
      </c>
      <c r="K1092" s="4">
        <v>0.66072967538063776</v>
      </c>
      <c r="L1092" s="4">
        <v>967294</v>
      </c>
      <c r="M1092" s="4">
        <v>-65624</v>
      </c>
      <c r="N1092" s="4">
        <v>1.109491999826862</v>
      </c>
      <c r="O1092" s="4">
        <v>3465.55</v>
      </c>
      <c r="P1092" s="4">
        <v>3532.0134486014686</v>
      </c>
      <c r="Q1092" s="4">
        <v>3399.0865513985318</v>
      </c>
      <c r="R1092" s="4">
        <v>22.76051188299817</v>
      </c>
      <c r="S1092" s="4">
        <v>14.716636197440586</v>
      </c>
      <c r="T1092" s="4">
        <v>26.743056903392443</v>
      </c>
      <c r="U1092" s="4">
        <v>25.750708128562916</v>
      </c>
      <c r="V1092" s="4">
        <v>3485.0513360508958</v>
      </c>
      <c r="W1092" s="4">
        <v>55.66509365079407</v>
      </c>
      <c r="X1092" s="4">
        <v>52.317098797915527</v>
      </c>
      <c r="Y1092" s="4">
        <v>62.361083356551163</v>
      </c>
      <c r="Z1092" s="4">
        <v>47.5675275304162</v>
      </c>
      <c r="AA1092" s="4">
        <v>3465.55</v>
      </c>
      <c r="AB1092" s="4">
        <v>-19.22295502387351</v>
      </c>
      <c r="AC1092" s="4">
        <v>-39.173397806794597</v>
      </c>
      <c r="AD1092" s="4">
        <v>39.900885565842174</v>
      </c>
    </row>
    <row r="1093" spans="1:30" x14ac:dyDescent="0.3">
      <c r="A1093" s="3">
        <v>41458</v>
      </c>
      <c r="B1093" s="4">
        <v>3566</v>
      </c>
      <c r="C1093" s="4">
        <v>3628</v>
      </c>
      <c r="D1093" s="4">
        <v>3558</v>
      </c>
      <c r="E1093" s="4">
        <v>3616</v>
      </c>
      <c r="F1093" s="4">
        <v>3680300</v>
      </c>
      <c r="G1093" s="4"/>
      <c r="H1093" s="4">
        <v>132223223940</v>
      </c>
      <c r="I1093" s="4"/>
      <c r="J1093" s="4">
        <v>62</v>
      </c>
      <c r="K1093" s="4">
        <v>1.7445132245357344</v>
      </c>
      <c r="L1093" s="4">
        <v>1288434</v>
      </c>
      <c r="M1093" s="4">
        <v>321140</v>
      </c>
      <c r="N1093" s="4">
        <v>4.04108702219792</v>
      </c>
      <c r="O1093" s="4">
        <v>3475.55</v>
      </c>
      <c r="P1093" s="4">
        <v>3565.290681967545</v>
      </c>
      <c r="Q1093" s="4">
        <v>3385.8093180324554</v>
      </c>
      <c r="R1093" s="4">
        <v>31.282051282051281</v>
      </c>
      <c r="S1093" s="4">
        <v>12.99145299145299</v>
      </c>
      <c r="T1093" s="4">
        <v>27.161635145500092</v>
      </c>
      <c r="U1093" s="4">
        <v>25.947791791064443</v>
      </c>
      <c r="V1093" s="4">
        <v>3497.5226373793821</v>
      </c>
      <c r="W1093" s="4">
        <v>68.565461494895587</v>
      </c>
      <c r="X1093" s="4">
        <v>57.733219696908883</v>
      </c>
      <c r="Y1093" s="4">
        <v>90.229945090868981</v>
      </c>
      <c r="Z1093" s="4">
        <v>56.502090207370074</v>
      </c>
      <c r="AA1093" s="4">
        <v>3475.55</v>
      </c>
      <c r="AB1093" s="4">
        <v>-6.7639109658716734</v>
      </c>
      <c r="AC1093" s="4">
        <v>-36.086780012420981</v>
      </c>
      <c r="AD1093" s="4">
        <v>58.645738093098615</v>
      </c>
    </row>
    <row r="1094" spans="1:30" x14ac:dyDescent="0.3">
      <c r="A1094" s="3">
        <v>41459</v>
      </c>
      <c r="B1094" s="4">
        <v>3621</v>
      </c>
      <c r="C1094" s="4">
        <v>3635</v>
      </c>
      <c r="D1094" s="4">
        <v>3599</v>
      </c>
      <c r="E1094" s="4">
        <v>3621</v>
      </c>
      <c r="F1094" s="4">
        <v>2839812</v>
      </c>
      <c r="G1094" s="4"/>
      <c r="H1094" s="4">
        <v>102738651800</v>
      </c>
      <c r="I1094" s="4"/>
      <c r="J1094" s="4">
        <v>29</v>
      </c>
      <c r="K1094" s="4">
        <v>0.80734966592427626</v>
      </c>
      <c r="L1094" s="4">
        <v>1246056</v>
      </c>
      <c r="M1094" s="4">
        <v>-42378</v>
      </c>
      <c r="N1094" s="4">
        <v>3.9785208689284897</v>
      </c>
      <c r="O1094" s="4">
        <v>3482.45</v>
      </c>
      <c r="P1094" s="4">
        <v>3592.3726546258777</v>
      </c>
      <c r="Q1094" s="4">
        <v>3372.527345374122</v>
      </c>
      <c r="R1094" s="4">
        <v>30.518909410729993</v>
      </c>
      <c r="S1094" s="4">
        <v>13.368513632365875</v>
      </c>
      <c r="T1094" s="4">
        <v>27.280865541776517</v>
      </c>
      <c r="U1094" s="4">
        <v>26.42622280375452</v>
      </c>
      <c r="V1094" s="4">
        <v>3509.2823862003929</v>
      </c>
      <c r="W1094" s="4">
        <v>76.922428875384938</v>
      </c>
      <c r="X1094" s="4">
        <v>64.129622756400906</v>
      </c>
      <c r="Y1094" s="4">
        <v>102.50804111335302</v>
      </c>
      <c r="Z1094" s="4">
        <v>56.847636254027542</v>
      </c>
      <c r="AA1094" s="4">
        <v>3482.45</v>
      </c>
      <c r="AB1094" s="4">
        <v>3.4733903441401708</v>
      </c>
      <c r="AC1094" s="4">
        <v>-32.319144740367541</v>
      </c>
      <c r="AD1094" s="4">
        <v>71.585070169015424</v>
      </c>
    </row>
    <row r="1095" spans="1:30" x14ac:dyDescent="0.3">
      <c r="A1095" s="3">
        <v>41460</v>
      </c>
      <c r="B1095" s="4">
        <v>3623</v>
      </c>
      <c r="C1095" s="4">
        <v>3638</v>
      </c>
      <c r="D1095" s="4">
        <v>3616</v>
      </c>
      <c r="E1095" s="4">
        <v>3621</v>
      </c>
      <c r="F1095" s="4">
        <v>2329886</v>
      </c>
      <c r="G1095" s="4"/>
      <c r="H1095" s="4">
        <v>84481527620</v>
      </c>
      <c r="I1095" s="4"/>
      <c r="J1095" s="4">
        <v>4</v>
      </c>
      <c r="K1095" s="4">
        <v>0.1105888858169754</v>
      </c>
      <c r="L1095" s="4">
        <v>1201610</v>
      </c>
      <c r="M1095" s="4">
        <v>-44446</v>
      </c>
      <c r="N1095" s="4">
        <v>3.7654745529573619</v>
      </c>
      <c r="O1095" s="4">
        <v>3489.6</v>
      </c>
      <c r="P1095" s="4">
        <v>3614.9545372134571</v>
      </c>
      <c r="Q1095" s="4">
        <v>3364.2454627865427</v>
      </c>
      <c r="R1095" s="4">
        <v>30.4192685102587</v>
      </c>
      <c r="S1095" s="4">
        <v>13.559322033898304</v>
      </c>
      <c r="T1095" s="4">
        <v>27.442054424325221</v>
      </c>
      <c r="U1095" s="4">
        <v>26.906379784087886</v>
      </c>
      <c r="V1095" s="4">
        <v>3519.9221589432127</v>
      </c>
      <c r="W1095" s="4">
        <v>82.073846455039885</v>
      </c>
      <c r="X1095" s="4">
        <v>70.111030655947232</v>
      </c>
      <c r="Y1095" s="4">
        <v>105.9994780532252</v>
      </c>
      <c r="Z1095" s="4">
        <v>56.847636254027542</v>
      </c>
      <c r="AA1095" s="4">
        <v>3489.6</v>
      </c>
      <c r="AB1095" s="4">
        <v>11.454485212734198</v>
      </c>
      <c r="AC1095" s="4">
        <v>-28.150227601976901</v>
      </c>
      <c r="AD1095" s="4">
        <v>79.209425629422199</v>
      </c>
    </row>
    <row r="1096" spans="1:30" x14ac:dyDescent="0.3">
      <c r="A1096" s="3">
        <v>41463</v>
      </c>
      <c r="B1096" s="4">
        <v>3618</v>
      </c>
      <c r="C1096" s="4">
        <v>3623</v>
      </c>
      <c r="D1096" s="4">
        <v>3575</v>
      </c>
      <c r="E1096" s="4">
        <v>3608</v>
      </c>
      <c r="F1096" s="4">
        <v>3275272</v>
      </c>
      <c r="G1096" s="4"/>
      <c r="H1096" s="4">
        <v>117776340140</v>
      </c>
      <c r="I1096" s="4"/>
      <c r="J1096" s="4">
        <v>-17</v>
      </c>
      <c r="K1096" s="4">
        <v>-0.46896551724137936</v>
      </c>
      <c r="L1096" s="4">
        <v>1155656</v>
      </c>
      <c r="M1096" s="4">
        <v>-45954</v>
      </c>
      <c r="N1096" s="4">
        <v>3.2066134614834492</v>
      </c>
      <c r="O1096" s="4">
        <v>3495.9</v>
      </c>
      <c r="P1096" s="4">
        <v>3631.3516888045328</v>
      </c>
      <c r="Q1096" s="4">
        <v>3360.4483111954673</v>
      </c>
      <c r="R1096" s="4">
        <v>29.859894921190893</v>
      </c>
      <c r="S1096" s="4">
        <v>16.900175131348512</v>
      </c>
      <c r="T1096" s="4">
        <v>26.901506425113705</v>
      </c>
      <c r="U1096" s="4">
        <v>26.966641727999455</v>
      </c>
      <c r="V1096" s="4">
        <v>3528.3105247581448</v>
      </c>
      <c r="W1096" s="4">
        <v>83.564926037291158</v>
      </c>
      <c r="X1096" s="4">
        <v>74.595662449728536</v>
      </c>
      <c r="Y1096" s="4">
        <v>101.50345321241639</v>
      </c>
      <c r="Z1096" s="4">
        <v>55.575747891860381</v>
      </c>
      <c r="AA1096" s="4">
        <v>3495.9</v>
      </c>
      <c r="AB1096" s="4">
        <v>16.539907286844027</v>
      </c>
      <c r="AC1096" s="4">
        <v>-23.894024279232049</v>
      </c>
      <c r="AD1096" s="4">
        <v>80.867863132152152</v>
      </c>
    </row>
    <row r="1097" spans="1:30" x14ac:dyDescent="0.3">
      <c r="A1097" s="3">
        <v>41464</v>
      </c>
      <c r="B1097" s="4">
        <v>3612</v>
      </c>
      <c r="C1097" s="4">
        <v>3624</v>
      </c>
      <c r="D1097" s="4">
        <v>3587</v>
      </c>
      <c r="E1097" s="4">
        <v>3597</v>
      </c>
      <c r="F1097" s="4">
        <v>2856884</v>
      </c>
      <c r="G1097" s="4"/>
      <c r="H1097" s="4">
        <v>103030428460.00002</v>
      </c>
      <c r="I1097" s="4"/>
      <c r="J1097" s="4">
        <v>2</v>
      </c>
      <c r="K1097" s="4">
        <v>5.5632823365785816E-2</v>
      </c>
      <c r="L1097" s="4">
        <v>1207044</v>
      </c>
      <c r="M1097" s="4">
        <v>51388</v>
      </c>
      <c r="N1097" s="4">
        <v>2.6336063001112846</v>
      </c>
      <c r="O1097" s="4">
        <v>3504.7</v>
      </c>
      <c r="P1097" s="4">
        <v>3642.3940085842514</v>
      </c>
      <c r="Q1097" s="4">
        <v>3367.0059914157482</v>
      </c>
      <c r="R1097" s="4">
        <v>30.866425992779789</v>
      </c>
      <c r="S1097" s="4">
        <v>12.725631768953068</v>
      </c>
      <c r="T1097" s="4">
        <v>26.783040721363726</v>
      </c>
      <c r="U1097" s="4">
        <v>27.222399014191531</v>
      </c>
      <c r="V1097" s="4">
        <v>3534.8523795430833</v>
      </c>
      <c r="W1097" s="4">
        <v>82.914733950122354</v>
      </c>
      <c r="X1097" s="4">
        <v>77.368686283193142</v>
      </c>
      <c r="Y1097" s="4">
        <v>94.006829283980778</v>
      </c>
      <c r="Z1097" s="4">
        <v>54.48987713258002</v>
      </c>
      <c r="AA1097" s="4">
        <v>3504.7</v>
      </c>
      <c r="AB1097" s="4">
        <v>19.458230481239298</v>
      </c>
      <c r="AC1097" s="4">
        <v>-19.76523811156811</v>
      </c>
      <c r="AD1097" s="4">
        <v>78.446937185614814</v>
      </c>
    </row>
    <row r="1098" spans="1:30" x14ac:dyDescent="0.3">
      <c r="A1098" s="3">
        <v>41465</v>
      </c>
      <c r="B1098" s="4">
        <v>3594</v>
      </c>
      <c r="C1098" s="4">
        <v>3650</v>
      </c>
      <c r="D1098" s="4">
        <v>3579</v>
      </c>
      <c r="E1098" s="4">
        <v>3638</v>
      </c>
      <c r="F1098" s="4">
        <v>3901094</v>
      </c>
      <c r="G1098" s="4"/>
      <c r="H1098" s="4">
        <v>141011698520</v>
      </c>
      <c r="I1098" s="4"/>
      <c r="J1098" s="4">
        <v>32</v>
      </c>
      <c r="K1098" s="4">
        <v>0.88740987243483094</v>
      </c>
      <c r="L1098" s="4">
        <v>1394478</v>
      </c>
      <c r="M1098" s="4">
        <v>187434</v>
      </c>
      <c r="N1098" s="4">
        <v>3.4830965282814867</v>
      </c>
      <c r="O1098" s="4">
        <v>3515.55</v>
      </c>
      <c r="P1098" s="4">
        <v>3659.2211174871277</v>
      </c>
      <c r="Q1098" s="4">
        <v>3371.8788825128727</v>
      </c>
      <c r="R1098" s="4">
        <v>32.139737991266372</v>
      </c>
      <c r="S1098" s="4">
        <v>11.266375545851529</v>
      </c>
      <c r="T1098" s="4">
        <v>26.982742871271046</v>
      </c>
      <c r="U1098" s="4">
        <v>27.509604636901756</v>
      </c>
      <c r="V1098" s="4">
        <v>3544.6759624437423</v>
      </c>
      <c r="W1098" s="4">
        <v>86.504559475520168</v>
      </c>
      <c r="X1098" s="4">
        <v>80.413977347302151</v>
      </c>
      <c r="Y1098" s="4">
        <v>98.685723731956188</v>
      </c>
      <c r="Z1098" s="4">
        <v>57.730215912559068</v>
      </c>
      <c r="AA1098" s="4">
        <v>3515.55</v>
      </c>
      <c r="AB1098" s="4">
        <v>24.79357508674866</v>
      </c>
      <c r="AC1098" s="4">
        <v>-15.521541616490321</v>
      </c>
      <c r="AD1098" s="4">
        <v>80.63023340647797</v>
      </c>
    </row>
    <row r="1099" spans="1:30" x14ac:dyDescent="0.3">
      <c r="A1099" s="3">
        <v>41466</v>
      </c>
      <c r="B1099" s="4">
        <v>3649</v>
      </c>
      <c r="C1099" s="4">
        <v>3700</v>
      </c>
      <c r="D1099" s="4">
        <v>3631</v>
      </c>
      <c r="E1099" s="4">
        <v>3646</v>
      </c>
      <c r="F1099" s="4">
        <v>4498942</v>
      </c>
      <c r="G1099" s="4"/>
      <c r="H1099" s="4">
        <v>164616854000</v>
      </c>
      <c r="I1099" s="4"/>
      <c r="J1099" s="4">
        <v>32</v>
      </c>
      <c r="K1099" s="4">
        <v>0.88544548976203652</v>
      </c>
      <c r="L1099" s="4">
        <v>1411580</v>
      </c>
      <c r="M1099" s="4">
        <v>17102</v>
      </c>
      <c r="N1099" s="4">
        <v>3.3813000637981143</v>
      </c>
      <c r="O1099" s="4">
        <v>3526.75</v>
      </c>
      <c r="P1099" s="4">
        <v>3674.3736769627421</v>
      </c>
      <c r="Q1099" s="4">
        <v>3379.1263230372579</v>
      </c>
      <c r="R1099" s="4">
        <v>34.6286701208981</v>
      </c>
      <c r="S1099" s="4">
        <v>10.708117443868739</v>
      </c>
      <c r="T1099" s="4">
        <v>27.033926043926613</v>
      </c>
      <c r="U1099" s="4">
        <v>28.110759038056159</v>
      </c>
      <c r="V1099" s="4">
        <v>3554.3258707824334</v>
      </c>
      <c r="W1099" s="4">
        <v>83.343465182261681</v>
      </c>
      <c r="X1099" s="4">
        <v>81.390473292288661</v>
      </c>
      <c r="Y1099" s="4">
        <v>87.249448962207708</v>
      </c>
      <c r="Z1099" s="4">
        <v>58.339457935976448</v>
      </c>
      <c r="AA1099" s="4">
        <v>3526.75</v>
      </c>
      <c r="AB1099" s="4">
        <v>29.329317155603349</v>
      </c>
      <c r="AC1099" s="4">
        <v>-11.250031257243306</v>
      </c>
      <c r="AD1099" s="4">
        <v>81.158696825693312</v>
      </c>
    </row>
    <row r="1100" spans="1:30" x14ac:dyDescent="0.3">
      <c r="A1100" s="3">
        <v>41467</v>
      </c>
      <c r="B1100" s="4">
        <v>3646</v>
      </c>
      <c r="C1100" s="4">
        <v>3668</v>
      </c>
      <c r="D1100" s="4">
        <v>3637</v>
      </c>
      <c r="E1100" s="4">
        <v>3656</v>
      </c>
      <c r="F1100" s="4">
        <v>2696638</v>
      </c>
      <c r="G1100" s="4"/>
      <c r="H1100" s="4">
        <v>98585141020</v>
      </c>
      <c r="I1100" s="4"/>
      <c r="J1100" s="4">
        <v>-3</v>
      </c>
      <c r="K1100" s="4">
        <v>-8.198961464881116E-2</v>
      </c>
      <c r="L1100" s="4">
        <v>1381970</v>
      </c>
      <c r="M1100" s="4">
        <v>-29610</v>
      </c>
      <c r="N1100" s="4">
        <v>3.324996114007944</v>
      </c>
      <c r="O1100" s="4">
        <v>3538.35</v>
      </c>
      <c r="P1100" s="4">
        <v>3688.2970239784704</v>
      </c>
      <c r="Q1100" s="4">
        <v>3388.4029760215294</v>
      </c>
      <c r="R1100" s="4">
        <v>35.206321334503947</v>
      </c>
      <c r="S1100" s="4">
        <v>10.535557506584722</v>
      </c>
      <c r="T1100" s="4">
        <v>27.178795868155468</v>
      </c>
      <c r="U1100" s="4">
        <v>28.588921070453576</v>
      </c>
      <c r="V1100" s="4">
        <v>3564.0091211841063</v>
      </c>
      <c r="W1100" s="4">
        <v>82.042060900323989</v>
      </c>
      <c r="X1100" s="4">
        <v>81.60766916163378</v>
      </c>
      <c r="Y1100" s="4">
        <v>82.910844377704422</v>
      </c>
      <c r="Z1100" s="4">
        <v>59.11483330848737</v>
      </c>
      <c r="AA1100" s="4">
        <v>3538.35</v>
      </c>
      <c r="AB1100" s="4">
        <v>33.346444791821796</v>
      </c>
      <c r="AC1100" s="4">
        <v>-7.0027478239990106</v>
      </c>
      <c r="AD1100" s="4">
        <v>80.698385231641609</v>
      </c>
    </row>
    <row r="1101" spans="1:30" x14ac:dyDescent="0.3">
      <c r="A1101" s="3">
        <v>41470</v>
      </c>
      <c r="B1101" s="4">
        <v>3666</v>
      </c>
      <c r="C1101" s="4">
        <v>3694</v>
      </c>
      <c r="D1101" s="4">
        <v>3659</v>
      </c>
      <c r="E1101" s="4">
        <v>3661</v>
      </c>
      <c r="F1101" s="4">
        <v>2989772</v>
      </c>
      <c r="G1101" s="4"/>
      <c r="H1101" s="4">
        <v>109895541780</v>
      </c>
      <c r="I1101" s="4"/>
      <c r="J1101" s="4">
        <v>6</v>
      </c>
      <c r="K1101" s="4">
        <v>0.16415868673050615</v>
      </c>
      <c r="L1101" s="4">
        <v>1405440</v>
      </c>
      <c r="M1101" s="4">
        <v>23470</v>
      </c>
      <c r="N1101" s="4">
        <v>3.197981705684199</v>
      </c>
      <c r="O1101" s="4">
        <v>3547.55</v>
      </c>
      <c r="P1101" s="4">
        <v>3703.759442736347</v>
      </c>
      <c r="Q1101" s="4">
        <v>3391.3405572636534</v>
      </c>
      <c r="R1101" s="4">
        <v>32.113449222323879</v>
      </c>
      <c r="S1101" s="4">
        <v>10.978956999085089</v>
      </c>
      <c r="T1101" s="4">
        <v>28.511025167518529</v>
      </c>
      <c r="U1101" s="4">
        <v>28.841278814057759</v>
      </c>
      <c r="V1101" s="4">
        <v>3573.2463477380011</v>
      </c>
      <c r="W1101" s="4">
        <v>78.873111022751203</v>
      </c>
      <c r="X1101" s="4">
        <v>80.696149782006259</v>
      </c>
      <c r="Y1101" s="4">
        <v>75.227033504241092</v>
      </c>
      <c r="Z1101" s="4">
        <v>59.511445226529538</v>
      </c>
      <c r="AA1101" s="4">
        <v>3547.55</v>
      </c>
      <c r="AB1101" s="4">
        <v>36.512610947926987</v>
      </c>
      <c r="AC1101" s="4">
        <v>-2.858427940958439</v>
      </c>
      <c r="AD1101" s="4">
        <v>78.742077777770845</v>
      </c>
    </row>
    <row r="1102" spans="1:30" x14ac:dyDescent="0.3">
      <c r="A1102" s="3">
        <v>41471</v>
      </c>
      <c r="B1102" s="4">
        <v>3665</v>
      </c>
      <c r="C1102" s="4">
        <v>3683</v>
      </c>
      <c r="D1102" s="4">
        <v>3653</v>
      </c>
      <c r="E1102" s="4">
        <v>3677</v>
      </c>
      <c r="F1102" s="4">
        <v>2363288</v>
      </c>
      <c r="G1102" s="4"/>
      <c r="H1102" s="4">
        <v>86736667620</v>
      </c>
      <c r="I1102" s="4"/>
      <c r="J1102" s="4">
        <v>2</v>
      </c>
      <c r="K1102" s="4">
        <v>5.4421768707482991E-2</v>
      </c>
      <c r="L1102" s="4">
        <v>1449548</v>
      </c>
      <c r="M1102" s="4">
        <v>44108</v>
      </c>
      <c r="N1102" s="4">
        <v>3.3692703428306339</v>
      </c>
      <c r="O1102" s="4">
        <v>3557.15</v>
      </c>
      <c r="P1102" s="4">
        <v>3720.2503065601045</v>
      </c>
      <c r="Q1102" s="4">
        <v>3394.0496934398957</v>
      </c>
      <c r="R1102" s="4">
        <v>31.822302810516774</v>
      </c>
      <c r="S1102" s="4">
        <v>11.423390752493201</v>
      </c>
      <c r="T1102" s="4">
        <v>29.970995648989664</v>
      </c>
      <c r="U1102" s="4">
        <v>29.223143511560444</v>
      </c>
      <c r="V1102" s="4">
        <v>3583.1276479534295</v>
      </c>
      <c r="W1102" s="4">
        <v>79.782074015167467</v>
      </c>
      <c r="X1102" s="4">
        <v>80.391457859726657</v>
      </c>
      <c r="Y1102" s="4">
        <v>78.563306326049087</v>
      </c>
      <c r="Z1102" s="4">
        <v>60.792579447104863</v>
      </c>
      <c r="AA1102" s="4">
        <v>3557.15</v>
      </c>
      <c r="AB1102" s="4">
        <v>39.853480603588196</v>
      </c>
      <c r="AC1102" s="4">
        <v>1.209372872807907</v>
      </c>
      <c r="AD1102" s="4">
        <v>77.288215461560583</v>
      </c>
    </row>
    <row r="1103" spans="1:30" x14ac:dyDescent="0.3">
      <c r="A1103" s="3">
        <v>41472</v>
      </c>
      <c r="B1103" s="4">
        <v>3681</v>
      </c>
      <c r="C1103" s="4">
        <v>3705</v>
      </c>
      <c r="D1103" s="4">
        <v>3675</v>
      </c>
      <c r="E1103" s="4">
        <v>3679</v>
      </c>
      <c r="F1103" s="4">
        <v>2799256</v>
      </c>
      <c r="G1103" s="4"/>
      <c r="H1103" s="4">
        <v>103196549280</v>
      </c>
      <c r="I1103" s="4"/>
      <c r="J1103" s="4">
        <v>9</v>
      </c>
      <c r="K1103" s="4">
        <v>0.24523160762942781</v>
      </c>
      <c r="L1103" s="4">
        <v>1369088</v>
      </c>
      <c r="M1103" s="4">
        <v>-80460</v>
      </c>
      <c r="N1103" s="4">
        <v>3.2035457809694736</v>
      </c>
      <c r="O1103" s="4">
        <v>3564.8</v>
      </c>
      <c r="P1103" s="4">
        <v>3735.5133269548692</v>
      </c>
      <c r="Q1103" s="4">
        <v>3394.0866730451312</v>
      </c>
      <c r="R1103" s="4">
        <v>31.396438612933459</v>
      </c>
      <c r="S1103" s="4">
        <v>11.059044048734771</v>
      </c>
      <c r="T1103" s="4">
        <v>31.323585945359014</v>
      </c>
      <c r="U1103" s="4">
        <v>29.96826126775974</v>
      </c>
      <c r="V1103" s="4">
        <v>3592.2583481483412</v>
      </c>
      <c r="W1103" s="4">
        <v>79.854716010111645</v>
      </c>
      <c r="X1103" s="4">
        <v>80.212543909854986</v>
      </c>
      <c r="Y1103" s="4">
        <v>79.139060210624962</v>
      </c>
      <c r="Z1103" s="4">
        <v>60.955139055724295</v>
      </c>
      <c r="AA1103" s="4">
        <v>3564.8</v>
      </c>
      <c r="AB1103" s="4">
        <v>42.176344514962693</v>
      </c>
      <c r="AC1103" s="4">
        <v>5.1109892196797917</v>
      </c>
      <c r="AD1103" s="4">
        <v>74.130710590565798</v>
      </c>
    </row>
    <row r="1104" spans="1:30" x14ac:dyDescent="0.3">
      <c r="A1104" s="3">
        <v>41473</v>
      </c>
      <c r="B1104" s="4">
        <v>3675</v>
      </c>
      <c r="C1104" s="4">
        <v>3682</v>
      </c>
      <c r="D1104" s="4">
        <v>3662</v>
      </c>
      <c r="E1104" s="4">
        <v>3680</v>
      </c>
      <c r="F1104" s="4">
        <v>1863518</v>
      </c>
      <c r="G1104" s="4"/>
      <c r="H1104" s="4">
        <v>68425878839.999992</v>
      </c>
      <c r="I1104" s="4"/>
      <c r="J1104" s="4">
        <v>-6</v>
      </c>
      <c r="K1104" s="4">
        <v>-0.16277807921866522</v>
      </c>
      <c r="L1104" s="4">
        <v>1309816</v>
      </c>
      <c r="M1104" s="4">
        <v>-59272</v>
      </c>
      <c r="N1104" s="4">
        <v>2.9457017372087222</v>
      </c>
      <c r="O1104" s="4">
        <v>3574.7</v>
      </c>
      <c r="P1104" s="4">
        <v>3748.0033179139969</v>
      </c>
      <c r="Q1104" s="4">
        <v>3401.3966820860028</v>
      </c>
      <c r="R1104" s="4">
        <v>33.004926108374384</v>
      </c>
      <c r="S1104" s="4">
        <v>11.921182266009851</v>
      </c>
      <c r="T1104" s="4">
        <v>32.333870276877477</v>
      </c>
      <c r="U1104" s="4">
        <v>30.702575584084911</v>
      </c>
      <c r="V1104" s="4">
        <v>3600.6146959437374</v>
      </c>
      <c r="W1104" s="4">
        <v>80.15955426315135</v>
      </c>
      <c r="X1104" s="4">
        <v>80.194880694287107</v>
      </c>
      <c r="Y1104" s="4">
        <v>80.088901400879848</v>
      </c>
      <c r="Z1104" s="4">
        <v>61.04015648655632</v>
      </c>
      <c r="AA1104" s="4">
        <v>3574.7</v>
      </c>
      <c r="AB1104" s="4">
        <v>43.595382114871882</v>
      </c>
      <c r="AC1104" s="4">
        <v>8.7761694954123719</v>
      </c>
      <c r="AD1104" s="4">
        <v>69.638425238919012</v>
      </c>
    </row>
    <row r="1105" spans="1:30" x14ac:dyDescent="0.3">
      <c r="A1105" s="3">
        <v>41474</v>
      </c>
      <c r="B1105" s="4">
        <v>3688</v>
      </c>
      <c r="C1105" s="4">
        <v>3712</v>
      </c>
      <c r="D1105" s="4">
        <v>3685</v>
      </c>
      <c r="E1105" s="4">
        <v>3692</v>
      </c>
      <c r="F1105" s="4">
        <v>2201432</v>
      </c>
      <c r="G1105" s="4"/>
      <c r="H1105" s="4">
        <v>81374739880</v>
      </c>
      <c r="I1105" s="4"/>
      <c r="J1105" s="4">
        <v>21</v>
      </c>
      <c r="K1105" s="4">
        <v>0.57205121220375921</v>
      </c>
      <c r="L1105" s="4">
        <v>1344314</v>
      </c>
      <c r="M1105" s="4">
        <v>34498</v>
      </c>
      <c r="N1105" s="4">
        <v>3.0277661504116087</v>
      </c>
      <c r="O1105" s="4">
        <v>3583.5</v>
      </c>
      <c r="P1105" s="4">
        <v>3761.789091085237</v>
      </c>
      <c r="Q1105" s="4">
        <v>3405.210908914763</v>
      </c>
      <c r="R1105" s="4">
        <v>35.767991407089148</v>
      </c>
      <c r="S1105" s="4">
        <v>10.526315789473685</v>
      </c>
      <c r="T1105" s="4">
        <v>34.233642093333536</v>
      </c>
      <c r="U1105" s="4">
        <v>31.778799386907167</v>
      </c>
      <c r="V1105" s="4">
        <v>3609.31805823481</v>
      </c>
      <c r="W1105" s="4">
        <v>81.760504847113438</v>
      </c>
      <c r="X1105" s="4">
        <v>80.716755411895875</v>
      </c>
      <c r="Y1105" s="4">
        <v>83.848003717548551</v>
      </c>
      <c r="Z1105" s="4">
        <v>62.083038704231896</v>
      </c>
      <c r="AA1105" s="4">
        <v>3583.5</v>
      </c>
      <c r="AB1105" s="4">
        <v>45.16761519611282</v>
      </c>
      <c r="AC1105" s="4">
        <v>12.242021466907653</v>
      </c>
      <c r="AD1105" s="4">
        <v>65.851187458410337</v>
      </c>
    </row>
    <row r="1106" spans="1:30" x14ac:dyDescent="0.3">
      <c r="A1106" s="3">
        <v>41477</v>
      </c>
      <c r="B1106" s="4">
        <v>3694</v>
      </c>
      <c r="C1106" s="4">
        <v>3697</v>
      </c>
      <c r="D1106" s="4">
        <v>3661</v>
      </c>
      <c r="E1106" s="4">
        <v>3678</v>
      </c>
      <c r="F1106" s="4">
        <v>1821040</v>
      </c>
      <c r="G1106" s="4"/>
      <c r="H1106" s="4">
        <v>66953614600</v>
      </c>
      <c r="I1106" s="4"/>
      <c r="J1106" s="4">
        <v>-18</v>
      </c>
      <c r="K1106" s="4">
        <v>-0.48701298701298701</v>
      </c>
      <c r="L1106" s="4">
        <v>1408464</v>
      </c>
      <c r="M1106" s="4">
        <v>64150</v>
      </c>
      <c r="N1106" s="4">
        <v>2.3116081114912768</v>
      </c>
      <c r="O1106" s="4">
        <v>3594.9</v>
      </c>
      <c r="P1106" s="4">
        <v>3766.6229163507305</v>
      </c>
      <c r="Q1106" s="4">
        <v>3423.1770836492697</v>
      </c>
      <c r="R1106" s="4">
        <v>37.290033594624859</v>
      </c>
      <c r="S1106" s="4">
        <v>13.661814109742441</v>
      </c>
      <c r="T1106" s="4">
        <v>35.751907611599052</v>
      </c>
      <c r="U1106" s="4">
        <v>32.584562675199571</v>
      </c>
      <c r="V1106" s="4">
        <v>3615.8591955457805</v>
      </c>
      <c r="W1106" s="4">
        <v>79.319033306596921</v>
      </c>
      <c r="X1106" s="4">
        <v>80.250848043462895</v>
      </c>
      <c r="Y1106" s="4">
        <v>77.455403832864988</v>
      </c>
      <c r="Z1106" s="4">
        <v>60.107128413404872</v>
      </c>
      <c r="AA1106" s="4">
        <v>3594.9</v>
      </c>
      <c r="AB1106" s="4">
        <v>44.767881966929963</v>
      </c>
      <c r="AC1106" s="4">
        <v>15.339722466909777</v>
      </c>
      <c r="AD1106" s="4">
        <v>58.856319000040372</v>
      </c>
    </row>
    <row r="1107" spans="1:30" x14ac:dyDescent="0.3">
      <c r="A1107" s="3">
        <v>41478</v>
      </c>
      <c r="B1107" s="4">
        <v>3676</v>
      </c>
      <c r="C1107" s="4">
        <v>3692</v>
      </c>
      <c r="D1107" s="4">
        <v>3673</v>
      </c>
      <c r="E1107" s="4">
        <v>3688</v>
      </c>
      <c r="F1107" s="4">
        <v>1597738</v>
      </c>
      <c r="G1107" s="4"/>
      <c r="H1107" s="4">
        <v>58887159880</v>
      </c>
      <c r="I1107" s="4"/>
      <c r="J1107" s="4">
        <v>12</v>
      </c>
      <c r="K1107" s="4">
        <v>0.32644178454842221</v>
      </c>
      <c r="L1107" s="4">
        <v>1452482</v>
      </c>
      <c r="M1107" s="4">
        <v>44018</v>
      </c>
      <c r="N1107" s="4">
        <v>2.2598086787744349</v>
      </c>
      <c r="O1107" s="4">
        <v>3606.5</v>
      </c>
      <c r="P1107" s="4">
        <v>3770.2846146620614</v>
      </c>
      <c r="Q1107" s="4">
        <v>3442.7153853379386</v>
      </c>
      <c r="R1107" s="4">
        <v>38.675958188153309</v>
      </c>
      <c r="S1107" s="4">
        <v>11.033681765389083</v>
      </c>
      <c r="T1107" s="4">
        <v>37.613089524182833</v>
      </c>
      <c r="U1107" s="4">
        <v>33.478116594454427</v>
      </c>
      <c r="V1107" s="4">
        <v>3622.7297483509442</v>
      </c>
      <c r="W1107" s="4">
        <v>76.33614566118807</v>
      </c>
      <c r="X1107" s="4">
        <v>78.945947249371287</v>
      </c>
      <c r="Y1107" s="4">
        <v>71.116542484821622</v>
      </c>
      <c r="Z1107" s="4">
        <v>61.03945410044814</v>
      </c>
      <c r="AA1107" s="4">
        <v>3606.5</v>
      </c>
      <c r="AB1107" s="4">
        <v>44.7422461666647</v>
      </c>
      <c r="AC1107" s="4">
        <v>18.139962819267389</v>
      </c>
      <c r="AD1107" s="4">
        <v>53.204566694794622</v>
      </c>
    </row>
    <row r="1108" spans="1:30" x14ac:dyDescent="0.3">
      <c r="A1108" s="3">
        <v>41479</v>
      </c>
      <c r="B1108" s="4">
        <v>3691</v>
      </c>
      <c r="C1108" s="4">
        <v>3708</v>
      </c>
      <c r="D1108" s="4">
        <v>3675</v>
      </c>
      <c r="E1108" s="4">
        <v>3694</v>
      </c>
      <c r="F1108" s="4">
        <v>2284502</v>
      </c>
      <c r="G1108" s="4"/>
      <c r="H1108" s="4">
        <v>84388894520</v>
      </c>
      <c r="I1108" s="4"/>
      <c r="J1108" s="4">
        <v>9</v>
      </c>
      <c r="K1108" s="4">
        <v>0.24423337856173677</v>
      </c>
      <c r="L1108" s="4">
        <v>1425146</v>
      </c>
      <c r="M1108" s="4">
        <v>-27336</v>
      </c>
      <c r="N1108" s="4">
        <v>2.0456083647564247</v>
      </c>
      <c r="O1108" s="4">
        <v>3619.95</v>
      </c>
      <c r="P1108" s="4">
        <v>3765.0175359961695</v>
      </c>
      <c r="Q1108" s="4">
        <v>3474.8824640038301</v>
      </c>
      <c r="R1108" s="4">
        <v>41.043890865954921</v>
      </c>
      <c r="S1108" s="4">
        <v>11.269276393831554</v>
      </c>
      <c r="T1108" s="4">
        <v>39.575360376298775</v>
      </c>
      <c r="U1108" s="4">
        <v>34.629483508261146</v>
      </c>
      <c r="V1108" s="4">
        <v>3629.5173913651402</v>
      </c>
      <c r="W1108" s="4">
        <v>76.224097107458718</v>
      </c>
      <c r="X1108" s="4">
        <v>78.038663868733764</v>
      </c>
      <c r="Y1108" s="4">
        <v>72.594963584908641</v>
      </c>
      <c r="Z1108" s="4">
        <v>61.606164903044998</v>
      </c>
      <c r="AA1108" s="4">
        <v>3619.95</v>
      </c>
      <c r="AB1108" s="4">
        <v>44.690910469400933</v>
      </c>
      <c r="AC1108" s="4">
        <v>20.66862450023249</v>
      </c>
      <c r="AD1108" s="4">
        <v>48.044571938336887</v>
      </c>
    </row>
    <row r="1109" spans="1:30" x14ac:dyDescent="0.3">
      <c r="A1109" s="3">
        <v>41480</v>
      </c>
      <c r="B1109" s="4">
        <v>3687</v>
      </c>
      <c r="C1109" s="4">
        <v>3702</v>
      </c>
      <c r="D1109" s="4">
        <v>3683</v>
      </c>
      <c r="E1109" s="4">
        <v>3685</v>
      </c>
      <c r="F1109" s="4">
        <v>1396490</v>
      </c>
      <c r="G1109" s="4"/>
      <c r="H1109" s="4">
        <v>51549721180</v>
      </c>
      <c r="I1109" s="4"/>
      <c r="J1109" s="4">
        <v>-8</v>
      </c>
      <c r="K1109" s="4">
        <v>-0.21662604928242621</v>
      </c>
      <c r="L1109" s="4">
        <v>1427222</v>
      </c>
      <c r="M1109" s="4">
        <v>2076</v>
      </c>
      <c r="N1109" s="4">
        <v>1.4969771253081379</v>
      </c>
      <c r="O1109" s="4">
        <v>3630.65</v>
      </c>
      <c r="P1109" s="4">
        <v>3761.0175956670214</v>
      </c>
      <c r="Q1109" s="4">
        <v>3500.2824043329788</v>
      </c>
      <c r="R1109" s="4">
        <v>41.592920353982308</v>
      </c>
      <c r="S1109" s="4">
        <v>11.630847029077117</v>
      </c>
      <c r="T1109" s="4">
        <v>42.226688524343437</v>
      </c>
      <c r="U1109" s="4">
        <v>35.459245517753963</v>
      </c>
      <c r="V1109" s="4">
        <v>3634.8014493303649</v>
      </c>
      <c r="W1109" s="4">
        <v>68.895160783503556</v>
      </c>
      <c r="X1109" s="4">
        <v>74.990829506990352</v>
      </c>
      <c r="Y1109" s="4">
        <v>56.70382333652995</v>
      </c>
      <c r="Z1109" s="4">
        <v>60.223023234281683</v>
      </c>
      <c r="AA1109" s="4">
        <v>3630.65</v>
      </c>
      <c r="AB1109" s="4">
        <v>43.423443350810885</v>
      </c>
      <c r="AC1109" s="4">
        <v>22.835750105049481</v>
      </c>
      <c r="AD1109" s="4">
        <v>41.175386491522808</v>
      </c>
    </row>
    <row r="1110" spans="1:30" x14ac:dyDescent="0.3">
      <c r="A1110" s="3">
        <v>41481</v>
      </c>
      <c r="B1110" s="4">
        <v>3690</v>
      </c>
      <c r="C1110" s="4">
        <v>3691</v>
      </c>
      <c r="D1110" s="4">
        <v>3658</v>
      </c>
      <c r="E1110" s="4">
        <v>3669</v>
      </c>
      <c r="F1110" s="4">
        <v>1479516</v>
      </c>
      <c r="G1110" s="4"/>
      <c r="H1110" s="4">
        <v>54327517060</v>
      </c>
      <c r="I1110" s="4"/>
      <c r="J1110" s="4">
        <v>-22</v>
      </c>
      <c r="K1110" s="4">
        <v>-0.59604443240314275</v>
      </c>
      <c r="L1110" s="4">
        <v>1387950</v>
      </c>
      <c r="M1110" s="4">
        <v>-39272</v>
      </c>
      <c r="N1110" s="4">
        <v>0.80501140203863464</v>
      </c>
      <c r="O1110" s="4">
        <v>3639.7</v>
      </c>
      <c r="P1110" s="4">
        <v>3753.2448809942571</v>
      </c>
      <c r="Q1110" s="4">
        <v>3526.1551190057426</v>
      </c>
      <c r="R1110" s="4">
        <v>40.025575447570333</v>
      </c>
      <c r="S1110" s="4">
        <v>14.961636828644501</v>
      </c>
      <c r="T1110" s="4">
        <v>44.309251741566946</v>
      </c>
      <c r="U1110" s="4">
        <v>35.965218757639263</v>
      </c>
      <c r="V1110" s="4">
        <v>3638.0584541560447</v>
      </c>
      <c r="W1110" s="4">
        <v>54.969655211601243</v>
      </c>
      <c r="X1110" s="4">
        <v>68.317104741860646</v>
      </c>
      <c r="Y1110" s="4">
        <v>28.274756151082443</v>
      </c>
      <c r="Z1110" s="4">
        <v>57.794818705216713</v>
      </c>
      <c r="AA1110" s="4">
        <v>3639.7</v>
      </c>
      <c r="AB1110" s="4">
        <v>40.659206225410799</v>
      </c>
      <c r="AC1110" s="4">
        <v>24.533222116512466</v>
      </c>
      <c r="AD1110" s="4">
        <v>32.251968217796666</v>
      </c>
    </row>
    <row r="1111" spans="1:30" x14ac:dyDescent="0.3">
      <c r="A1111" s="3">
        <v>41484</v>
      </c>
      <c r="B1111" s="4">
        <v>3650</v>
      </c>
      <c r="C1111" s="4">
        <v>3653</v>
      </c>
      <c r="D1111" s="4">
        <v>3627</v>
      </c>
      <c r="E1111" s="4">
        <v>3637</v>
      </c>
      <c r="F1111" s="4">
        <v>1477246</v>
      </c>
      <c r="G1111" s="4"/>
      <c r="H1111" s="4">
        <v>53790420740</v>
      </c>
      <c r="I1111" s="4"/>
      <c r="J1111" s="4">
        <v>-34</v>
      </c>
      <c r="K1111" s="4">
        <v>-0.92617815309180063</v>
      </c>
      <c r="L1111" s="4">
        <v>1321388</v>
      </c>
      <c r="M1111" s="4">
        <v>-66562</v>
      </c>
      <c r="N1111" s="4">
        <v>-0.28376766693626632</v>
      </c>
      <c r="O1111" s="4">
        <v>3647.35</v>
      </c>
      <c r="P1111" s="4">
        <v>3735.7316157354003</v>
      </c>
      <c r="Q1111" s="4">
        <v>3558.9683842645995</v>
      </c>
      <c r="R1111" s="4">
        <v>39.470365699873902</v>
      </c>
      <c r="S1111" s="4">
        <v>18.663303909205549</v>
      </c>
      <c r="T1111" s="4">
        <v>45.322140564935324</v>
      </c>
      <c r="U1111" s="4">
        <v>36.085901008759656</v>
      </c>
      <c r="V1111" s="4">
        <v>3637.957648998326</v>
      </c>
      <c r="W1111" s="4">
        <v>40.568005435185142</v>
      </c>
      <c r="X1111" s="4">
        <v>59.067404972968809</v>
      </c>
      <c r="Y1111" s="4">
        <v>3.5692063596178087</v>
      </c>
      <c r="Z1111" s="4">
        <v>53.272778204659396</v>
      </c>
      <c r="AA1111" s="4">
        <v>3647.35</v>
      </c>
      <c r="AB1111" s="4">
        <v>35.477434047671068</v>
      </c>
      <c r="AC1111" s="4">
        <v>25.575528014718049</v>
      </c>
      <c r="AD1111" s="4">
        <v>19.803812065906037</v>
      </c>
    </row>
    <row r="1112" spans="1:30" x14ac:dyDescent="0.3">
      <c r="A1112" s="3">
        <v>41485</v>
      </c>
      <c r="B1112" s="4">
        <v>3640</v>
      </c>
      <c r="C1112" s="4">
        <v>3647</v>
      </c>
      <c r="D1112" s="4">
        <v>3630</v>
      </c>
      <c r="E1112" s="4">
        <v>3633</v>
      </c>
      <c r="F1112" s="4">
        <v>1279040</v>
      </c>
      <c r="G1112" s="4"/>
      <c r="H1112" s="4">
        <v>46545170220</v>
      </c>
      <c r="I1112" s="4"/>
      <c r="J1112" s="4">
        <v>-8</v>
      </c>
      <c r="K1112" s="4">
        <v>-0.21971985718209283</v>
      </c>
      <c r="L1112" s="4">
        <v>1357868</v>
      </c>
      <c r="M1112" s="4">
        <v>36480</v>
      </c>
      <c r="N1112" s="4">
        <v>-0.56927034867809356</v>
      </c>
      <c r="O1112" s="4">
        <v>3653.8</v>
      </c>
      <c r="P1112" s="4">
        <v>3713.6016722174222</v>
      </c>
      <c r="Q1112" s="4">
        <v>3593.9983277825781</v>
      </c>
      <c r="R1112" s="4">
        <v>38.373570520965686</v>
      </c>
      <c r="S1112" s="4">
        <v>18.805590851334181</v>
      </c>
      <c r="T1112" s="4">
        <v>45.960080944339111</v>
      </c>
      <c r="U1112" s="4">
        <v>36.351568923865777</v>
      </c>
      <c r="V1112" s="4">
        <v>3637.4854919508666</v>
      </c>
      <c r="W1112" s="4">
        <v>29.398278133260686</v>
      </c>
      <c r="X1112" s="4">
        <v>49.177696026399438</v>
      </c>
      <c r="Y1112" s="4">
        <v>-10.160557653016824</v>
      </c>
      <c r="Z1112" s="4">
        <v>52.729916713846833</v>
      </c>
      <c r="AA1112" s="4">
        <v>3653.8</v>
      </c>
      <c r="AB1112" s="4">
        <v>30.694251469126812</v>
      </c>
      <c r="AC1112" s="4">
        <v>26.063025486566499</v>
      </c>
      <c r="AD1112" s="4">
        <v>9.2624519651206256</v>
      </c>
    </row>
    <row r="1113" spans="1:30" x14ac:dyDescent="0.3">
      <c r="A1113" s="3">
        <v>41486</v>
      </c>
      <c r="B1113" s="4">
        <v>3613</v>
      </c>
      <c r="C1113" s="4">
        <v>3663</v>
      </c>
      <c r="D1113" s="4">
        <v>3613</v>
      </c>
      <c r="E1113" s="4">
        <v>3644</v>
      </c>
      <c r="F1113" s="4">
        <v>1869274</v>
      </c>
      <c r="G1113" s="4"/>
      <c r="H1113" s="4">
        <v>68070868900</v>
      </c>
      <c r="I1113" s="4"/>
      <c r="J1113" s="4">
        <v>5</v>
      </c>
      <c r="K1113" s="4">
        <v>0.13740038472107721</v>
      </c>
      <c r="L1113" s="4">
        <v>1356836</v>
      </c>
      <c r="M1113" s="4">
        <v>-1032</v>
      </c>
      <c r="N1113" s="4">
        <v>-0.30641278179032116</v>
      </c>
      <c r="O1113" s="4">
        <v>3655.2</v>
      </c>
      <c r="P1113" s="4">
        <v>3712.6616393779359</v>
      </c>
      <c r="Q1113" s="4">
        <v>3597.7383606220637</v>
      </c>
      <c r="R1113" s="4">
        <v>27.629733520336607</v>
      </c>
      <c r="S1113" s="4">
        <v>23.141654978962134</v>
      </c>
      <c r="T1113" s="4">
        <v>44.336432828978289</v>
      </c>
      <c r="U1113" s="4">
        <v>35.749033987239187</v>
      </c>
      <c r="V1113" s="4">
        <v>3638.1059212888795</v>
      </c>
      <c r="W1113" s="4">
        <v>30.036562526550895</v>
      </c>
      <c r="X1113" s="4">
        <v>42.797318193116588</v>
      </c>
      <c r="Y1113" s="4">
        <v>4.5150511934195094</v>
      </c>
      <c r="Z1113" s="4">
        <v>54.08433756737552</v>
      </c>
      <c r="AA1113" s="4">
        <v>3655.2</v>
      </c>
      <c r="AB1113" s="4">
        <v>27.474444588852748</v>
      </c>
      <c r="AC1113" s="4">
        <v>26.197446353450903</v>
      </c>
      <c r="AD1113" s="4">
        <v>2.5539964708036891</v>
      </c>
    </row>
    <row r="1114" spans="1:30" x14ac:dyDescent="0.3">
      <c r="A1114" s="3">
        <v>41487</v>
      </c>
      <c r="B1114" s="4">
        <v>3655</v>
      </c>
      <c r="C1114" s="4">
        <v>3660</v>
      </c>
      <c r="D1114" s="4">
        <v>3636</v>
      </c>
      <c r="E1114" s="4">
        <v>3647</v>
      </c>
      <c r="F1114" s="4">
        <v>1295006</v>
      </c>
      <c r="G1114" s="4"/>
      <c r="H1114" s="4">
        <v>47267705680</v>
      </c>
      <c r="I1114" s="4"/>
      <c r="J1114" s="4">
        <v>6</v>
      </c>
      <c r="K1114" s="4">
        <v>0.16478989288656962</v>
      </c>
      <c r="L1114" s="4">
        <v>1365752</v>
      </c>
      <c r="M1114" s="4">
        <v>8916</v>
      </c>
      <c r="N1114" s="4">
        <v>-0.2598112949541912</v>
      </c>
      <c r="O1114" s="4">
        <v>3656.5</v>
      </c>
      <c r="P1114" s="4">
        <v>3711.9490757362105</v>
      </c>
      <c r="Q1114" s="4">
        <v>3601.0509242637895</v>
      </c>
      <c r="R1114" s="4">
        <v>27.104136947218262</v>
      </c>
      <c r="S1114" s="4">
        <v>23.537803138373754</v>
      </c>
      <c r="T1114" s="4">
        <v>42.734637689403357</v>
      </c>
      <c r="U1114" s="4">
        <v>35.007751615589939</v>
      </c>
      <c r="V1114" s="4">
        <v>3638.9529764042245</v>
      </c>
      <c r="W1114" s="4">
        <v>31.954199579104102</v>
      </c>
      <c r="X1114" s="4">
        <v>39.182945321779094</v>
      </c>
      <c r="Y1114" s="4">
        <v>17.496708093754123</v>
      </c>
      <c r="Z1114" s="4">
        <v>54.458944081010507</v>
      </c>
      <c r="AA1114" s="4">
        <v>3656.5</v>
      </c>
      <c r="AB1114" s="4">
        <v>24.878021026371698</v>
      </c>
      <c r="AC1114" s="4">
        <v>26.071786798490979</v>
      </c>
      <c r="AD1114" s="4">
        <v>-2.3875315442385627</v>
      </c>
    </row>
    <row r="1115" spans="1:30" x14ac:dyDescent="0.3">
      <c r="A1115" s="3">
        <v>41488</v>
      </c>
      <c r="B1115" s="4">
        <v>3651</v>
      </c>
      <c r="C1115" s="4">
        <v>3678</v>
      </c>
      <c r="D1115" s="4">
        <v>3651</v>
      </c>
      <c r="E1115" s="4">
        <v>3677</v>
      </c>
      <c r="F1115" s="4">
        <v>1708558</v>
      </c>
      <c r="G1115" s="4"/>
      <c r="H1115" s="4">
        <v>62677350440</v>
      </c>
      <c r="I1115" s="4"/>
      <c r="J1115" s="4">
        <v>28</v>
      </c>
      <c r="K1115" s="4">
        <v>0.76733351603178956</v>
      </c>
      <c r="L1115" s="4">
        <v>1390302</v>
      </c>
      <c r="M1115" s="4">
        <v>24550</v>
      </c>
      <c r="N1115" s="4">
        <v>0.48369906812777907</v>
      </c>
      <c r="O1115" s="4">
        <v>3659.3</v>
      </c>
      <c r="P1115" s="4">
        <v>3712.9212644386535</v>
      </c>
      <c r="Q1115" s="4">
        <v>3605.6787355613469</v>
      </c>
      <c r="R1115" s="4">
        <v>28.87323943661972</v>
      </c>
      <c r="S1115" s="4">
        <v>23.239436619718308</v>
      </c>
      <c r="T1115" s="4">
        <v>41.358342530146743</v>
      </c>
      <c r="U1115" s="4">
        <v>34.400198477235982</v>
      </c>
      <c r="V1115" s="4">
        <v>3642.576502460965</v>
      </c>
      <c r="W1115" s="4">
        <v>43.758940070279927</v>
      </c>
      <c r="X1115" s="4">
        <v>40.70827690461271</v>
      </c>
      <c r="Y1115" s="4">
        <v>49.860266401614368</v>
      </c>
      <c r="Z1115" s="4">
        <v>58.060682921884641</v>
      </c>
      <c r="AA1115" s="4">
        <v>3659.3</v>
      </c>
      <c r="AB1115" s="4">
        <v>24.953438223556986</v>
      </c>
      <c r="AC1115" s="4">
        <v>25.965277410402027</v>
      </c>
      <c r="AD1115" s="4">
        <v>-2.0236783736900819</v>
      </c>
    </row>
    <row r="1116" spans="1:30" x14ac:dyDescent="0.3">
      <c r="A1116" s="3">
        <v>41491</v>
      </c>
      <c r="B1116" s="4">
        <v>3680</v>
      </c>
      <c r="C1116" s="4">
        <v>3688</v>
      </c>
      <c r="D1116" s="4">
        <v>3676</v>
      </c>
      <c r="E1116" s="4">
        <v>3685</v>
      </c>
      <c r="F1116" s="4">
        <v>965688</v>
      </c>
      <c r="G1116" s="4"/>
      <c r="H1116" s="4">
        <v>35565954660</v>
      </c>
      <c r="I1116" s="4"/>
      <c r="J1116" s="4">
        <v>17</v>
      </c>
      <c r="K1116" s="4">
        <v>0.46346782988004365</v>
      </c>
      <c r="L1116" s="4">
        <v>1359146</v>
      </c>
      <c r="M1116" s="4">
        <v>-31156</v>
      </c>
      <c r="N1116" s="4">
        <v>0.59648117057723293</v>
      </c>
      <c r="O1116" s="4">
        <v>3663.15</v>
      </c>
      <c r="P1116" s="4">
        <v>3712.3608727823434</v>
      </c>
      <c r="Q1116" s="4">
        <v>3613.9391272176567</v>
      </c>
      <c r="R1116" s="4">
        <v>31.899109792284865</v>
      </c>
      <c r="S1116" s="4">
        <v>18.397626112759642</v>
      </c>
      <c r="T1116" s="4">
        <v>41.314757630740033</v>
      </c>
      <c r="U1116" s="4">
        <v>34.108132027926871</v>
      </c>
      <c r="V1116" s="4">
        <v>3646.6168355599207</v>
      </c>
      <c r="W1116" s="4">
        <v>54.435784608256789</v>
      </c>
      <c r="X1116" s="4">
        <v>45.284112805827398</v>
      </c>
      <c r="Y1116" s="4">
        <v>72.739128213115563</v>
      </c>
      <c r="Z1116" s="4">
        <v>58.971517900271898</v>
      </c>
      <c r="AA1116" s="4">
        <v>3663.15</v>
      </c>
      <c r="AB1116" s="4">
        <v>25.366332743020394</v>
      </c>
      <c r="AC1116" s="4">
        <v>25.908235061127591</v>
      </c>
      <c r="AD1116" s="4">
        <v>-1.0838046362143956</v>
      </c>
    </row>
    <row r="1117" spans="1:30" x14ac:dyDescent="0.3">
      <c r="A1117" s="3">
        <v>41492</v>
      </c>
      <c r="B1117" s="4">
        <v>3687</v>
      </c>
      <c r="C1117" s="4">
        <v>3693</v>
      </c>
      <c r="D1117" s="4">
        <v>3671</v>
      </c>
      <c r="E1117" s="4">
        <v>3691</v>
      </c>
      <c r="F1117" s="4">
        <v>1206102</v>
      </c>
      <c r="G1117" s="4"/>
      <c r="H1117" s="4">
        <v>44420364280</v>
      </c>
      <c r="I1117" s="4"/>
      <c r="J1117" s="4">
        <v>9</v>
      </c>
      <c r="K1117" s="4">
        <v>0.24443237370994023</v>
      </c>
      <c r="L1117" s="4">
        <v>1367800</v>
      </c>
      <c r="M1117" s="4">
        <v>8654</v>
      </c>
      <c r="N1117" s="4">
        <v>0.63115994383630991</v>
      </c>
      <c r="O1117" s="4">
        <v>3667.85</v>
      </c>
      <c r="P1117" s="4">
        <v>3708.0160304237297</v>
      </c>
      <c r="Q1117" s="4">
        <v>3627.6839695762701</v>
      </c>
      <c r="R1117" s="4">
        <v>33.232169954476475</v>
      </c>
      <c r="S1117" s="4">
        <v>19.575113808801213</v>
      </c>
      <c r="T1117" s="4">
        <v>40.527115737400983</v>
      </c>
      <c r="U1117" s="4">
        <v>33.655078229382354</v>
      </c>
      <c r="V1117" s="4">
        <v>3650.8438036018329</v>
      </c>
      <c r="W1117" s="4">
        <v>65.504006218238615</v>
      </c>
      <c r="X1117" s="4">
        <v>52.024077276631139</v>
      </c>
      <c r="Y1117" s="4">
        <v>92.463864101453581</v>
      </c>
      <c r="Z1117" s="4">
        <v>59.663123137593857</v>
      </c>
      <c r="AA1117" s="4">
        <v>3667.85</v>
      </c>
      <c r="AB1117" s="4">
        <v>25.879383061768749</v>
      </c>
      <c r="AC1117" s="4">
        <v>25.905487251664844</v>
      </c>
      <c r="AD1117" s="4">
        <v>-5.220837979219084E-2</v>
      </c>
    </row>
    <row r="1118" spans="1:30" x14ac:dyDescent="0.3">
      <c r="A1118" s="3">
        <v>41493</v>
      </c>
      <c r="B1118" s="4">
        <v>3693</v>
      </c>
      <c r="C1118" s="4">
        <v>3720</v>
      </c>
      <c r="D1118" s="4">
        <v>3685</v>
      </c>
      <c r="E1118" s="4">
        <v>3715</v>
      </c>
      <c r="F1118" s="4">
        <v>1876022</v>
      </c>
      <c r="G1118" s="4"/>
      <c r="H1118" s="4">
        <v>69492700220</v>
      </c>
      <c r="I1118" s="4"/>
      <c r="J1118" s="4">
        <v>33</v>
      </c>
      <c r="K1118" s="4">
        <v>0.89625203693644762</v>
      </c>
      <c r="L1118" s="4">
        <v>1515188</v>
      </c>
      <c r="M1118" s="4">
        <v>147388</v>
      </c>
      <c r="N1118" s="4">
        <v>1.1792902470245441</v>
      </c>
      <c r="O1118" s="4">
        <v>3671.7</v>
      </c>
      <c r="P1118" s="4">
        <v>3714.3666145833013</v>
      </c>
      <c r="Q1118" s="4">
        <v>3629.0333854166984</v>
      </c>
      <c r="R1118" s="4">
        <v>35.313001605136442</v>
      </c>
      <c r="S1118" s="4">
        <v>19.42215088282504</v>
      </c>
      <c r="T1118" s="4">
        <v>39.574302081270652</v>
      </c>
      <c r="U1118" s="4">
        <v>33.278522476270851</v>
      </c>
      <c r="V1118" s="4">
        <v>3656.9539175445152</v>
      </c>
      <c r="W1118" s="4">
        <v>75.445038413405186</v>
      </c>
      <c r="X1118" s="4">
        <v>59.831064322222488</v>
      </c>
      <c r="Y1118" s="4">
        <v>106.67298659577057</v>
      </c>
      <c r="Z1118" s="4">
        <v>62.336325851019424</v>
      </c>
      <c r="AA1118" s="4">
        <v>3671.7</v>
      </c>
      <c r="AB1118" s="4">
        <v>27.90095373244867</v>
      </c>
      <c r="AC1118" s="4">
        <v>26.095531678406164</v>
      </c>
      <c r="AD1118" s="4">
        <v>3.6108441080850113</v>
      </c>
    </row>
    <row r="1119" spans="1:30" x14ac:dyDescent="0.3">
      <c r="A1119" s="3">
        <v>41494</v>
      </c>
      <c r="B1119" s="4">
        <v>3725</v>
      </c>
      <c r="C1119" s="4">
        <v>3748</v>
      </c>
      <c r="D1119" s="4">
        <v>3721</v>
      </c>
      <c r="E1119" s="4">
        <v>3743</v>
      </c>
      <c r="F1119" s="4">
        <v>1660164</v>
      </c>
      <c r="G1119" s="4"/>
      <c r="H1119" s="4">
        <v>62029119580</v>
      </c>
      <c r="I1119" s="4"/>
      <c r="J1119" s="4">
        <v>39</v>
      </c>
      <c r="K1119" s="4">
        <v>1.0529157667386608</v>
      </c>
      <c r="L1119" s="4">
        <v>1588342</v>
      </c>
      <c r="M1119" s="4">
        <v>73154</v>
      </c>
      <c r="N1119" s="4">
        <v>1.807400960139256</v>
      </c>
      <c r="O1119" s="4">
        <v>3676.55</v>
      </c>
      <c r="P1119" s="4">
        <v>3727.6478473127786</v>
      </c>
      <c r="Q1119" s="4">
        <v>3625.4521526872218</v>
      </c>
      <c r="R1119" s="4">
        <v>33.730834752981259</v>
      </c>
      <c r="S1119" s="4">
        <v>20.613287904599659</v>
      </c>
      <c r="T1119" s="4">
        <v>38.143103394899548</v>
      </c>
      <c r="U1119" s="4">
        <v>32.588514719413084</v>
      </c>
      <c r="V1119" s="4">
        <v>3665.1487825402755</v>
      </c>
      <c r="W1119" s="4">
        <v>82.395457707702221</v>
      </c>
      <c r="X1119" s="4">
        <v>67.352528784049071</v>
      </c>
      <c r="Y1119" s="4">
        <v>112.48131555500851</v>
      </c>
      <c r="Z1119" s="4">
        <v>65.1709436888612</v>
      </c>
      <c r="AA1119" s="4">
        <v>3676.55</v>
      </c>
      <c r="AB1119" s="4">
        <v>31.400464044434557</v>
      </c>
      <c r="AC1119" s="4">
        <v>26.600763332313633</v>
      </c>
      <c r="AD1119" s="4">
        <v>9.5994014242418473</v>
      </c>
    </row>
    <row r="1120" spans="1:30" x14ac:dyDescent="0.3">
      <c r="A1120" s="3">
        <v>41495</v>
      </c>
      <c r="B1120" s="4">
        <v>3744</v>
      </c>
      <c r="C1120" s="4">
        <v>3758</v>
      </c>
      <c r="D1120" s="4">
        <v>3718</v>
      </c>
      <c r="E1120" s="4">
        <v>3755</v>
      </c>
      <c r="F1120" s="4">
        <v>1876310</v>
      </c>
      <c r="G1120" s="4"/>
      <c r="H1120" s="4">
        <v>70164711200</v>
      </c>
      <c r="I1120" s="4"/>
      <c r="J1120" s="4">
        <v>19</v>
      </c>
      <c r="K1120" s="4">
        <v>0.50856531049250542</v>
      </c>
      <c r="L1120" s="4">
        <v>1538328</v>
      </c>
      <c r="M1120" s="4">
        <v>-50014</v>
      </c>
      <c r="N1120" s="4">
        <v>1.9964688306396849</v>
      </c>
      <c r="O1120" s="4">
        <v>3681.5</v>
      </c>
      <c r="P1120" s="4">
        <v>3741.9929747987317</v>
      </c>
      <c r="Q1120" s="4">
        <v>3621.0070252012683</v>
      </c>
      <c r="R1120" s="4">
        <v>34.899328859060404</v>
      </c>
      <c r="S1120" s="4">
        <v>20.80536912751678</v>
      </c>
      <c r="T1120" s="4">
        <v>36.71142659171754</v>
      </c>
      <c r="U1120" s="4">
        <v>31.945111229936504</v>
      </c>
      <c r="V1120" s="4">
        <v>3673.706041345964</v>
      </c>
      <c r="W1120" s="4">
        <v>87.573983299387692</v>
      </c>
      <c r="X1120" s="4">
        <v>74.093013622495278</v>
      </c>
      <c r="Y1120" s="4">
        <v>114.53592265317252</v>
      </c>
      <c r="Z1120" s="4">
        <v>66.314644875092029</v>
      </c>
      <c r="AA1120" s="4">
        <v>3681.5</v>
      </c>
      <c r="AB1120" s="4">
        <v>34.741670539074221</v>
      </c>
      <c r="AC1120" s="4">
        <v>27.376087828195594</v>
      </c>
      <c r="AD1120" s="4">
        <v>14.731165421757254</v>
      </c>
    </row>
    <row r="1121" spans="1:30" x14ac:dyDescent="0.3">
      <c r="A1121" s="3">
        <v>41498</v>
      </c>
      <c r="B1121" s="4">
        <v>3768</v>
      </c>
      <c r="C1121" s="4">
        <v>3812</v>
      </c>
      <c r="D1121" s="4">
        <v>3760</v>
      </c>
      <c r="E1121" s="4">
        <v>3810</v>
      </c>
      <c r="F1121" s="4">
        <v>2069502</v>
      </c>
      <c r="G1121" s="4"/>
      <c r="H1121" s="4">
        <v>78249796160</v>
      </c>
      <c r="I1121" s="4"/>
      <c r="J1121" s="4">
        <v>71</v>
      </c>
      <c r="K1121" s="4">
        <v>1.8989034501203532</v>
      </c>
      <c r="L1121" s="4">
        <v>1619916</v>
      </c>
      <c r="M1121" s="4">
        <v>81588</v>
      </c>
      <c r="N1121" s="4">
        <v>3.2814215427154116</v>
      </c>
      <c r="O1121" s="4">
        <v>3688.95</v>
      </c>
      <c r="P1121" s="4">
        <v>3770.5330251951959</v>
      </c>
      <c r="Q1121" s="4">
        <v>3607.3669748048037</v>
      </c>
      <c r="R1121" s="4">
        <v>38.373983739837399</v>
      </c>
      <c r="S1121" s="4">
        <v>20.162601626016261</v>
      </c>
      <c r="T1121" s="4">
        <v>35.814752847910029</v>
      </c>
      <c r="U1121" s="4">
        <v>32.162889007714277</v>
      </c>
      <c r="V1121" s="4">
        <v>3686.686418360634</v>
      </c>
      <c r="W1121" s="4">
        <v>91.380980491049073</v>
      </c>
      <c r="X1121" s="4">
        <v>79.855669245346533</v>
      </c>
      <c r="Y1121" s="4">
        <v>114.43160298245417</v>
      </c>
      <c r="Z1121" s="4">
        <v>70.921464720653873</v>
      </c>
      <c r="AA1121" s="4">
        <v>3688.95</v>
      </c>
      <c r="AB1121" s="4">
        <v>41.350972829300645</v>
      </c>
      <c r="AC1121" s="4">
        <v>28.707029256872268</v>
      </c>
      <c r="AD1121" s="4">
        <v>25.287887144856754</v>
      </c>
    </row>
    <row r="1122" spans="1:30" x14ac:dyDescent="0.3">
      <c r="A1122" s="3">
        <v>41499</v>
      </c>
      <c r="B1122" s="4">
        <v>3819</v>
      </c>
      <c r="C1122" s="4">
        <v>3842</v>
      </c>
      <c r="D1122" s="4">
        <v>3804</v>
      </c>
      <c r="E1122" s="4">
        <v>3838</v>
      </c>
      <c r="F1122" s="4">
        <v>2064072</v>
      </c>
      <c r="G1122" s="4"/>
      <c r="H1122" s="4">
        <v>78891687920</v>
      </c>
      <c r="I1122" s="4"/>
      <c r="J1122" s="4">
        <v>57</v>
      </c>
      <c r="K1122" s="4">
        <v>1.5075376884422109</v>
      </c>
      <c r="L1122" s="4">
        <v>1654412</v>
      </c>
      <c r="M1122" s="4">
        <v>34496</v>
      </c>
      <c r="N1122" s="4">
        <v>3.813903164728158</v>
      </c>
      <c r="O1122" s="4">
        <v>3697</v>
      </c>
      <c r="P1122" s="4">
        <v>3800.9769205160451</v>
      </c>
      <c r="Q1122" s="4">
        <v>3593.0230794839549</v>
      </c>
      <c r="R1122" s="4">
        <v>42.696629213483149</v>
      </c>
      <c r="S1122" s="4">
        <v>18.940609951845907</v>
      </c>
      <c r="T1122" s="4">
        <v>35.383345615205627</v>
      </c>
      <c r="U1122" s="4">
        <v>32.677170632097642</v>
      </c>
      <c r="V1122" s="4">
        <v>3701.0972356596212</v>
      </c>
      <c r="W1122" s="4">
        <v>93.606737803094191</v>
      </c>
      <c r="X1122" s="4">
        <v>84.439358764595752</v>
      </c>
      <c r="Y1122" s="4">
        <v>111.94149588009108</v>
      </c>
      <c r="Z1122" s="4">
        <v>72.907048238506349</v>
      </c>
      <c r="AA1122" s="4">
        <v>3697</v>
      </c>
      <c r="AB1122" s="4">
        <v>48.291583195383737</v>
      </c>
      <c r="AC1122" s="4">
        <v>30.572224870063835</v>
      </c>
      <c r="AD1122" s="4">
        <v>35.438716650639805</v>
      </c>
    </row>
    <row r="1123" spans="1:30" x14ac:dyDescent="0.3">
      <c r="A1123" s="3">
        <v>41500</v>
      </c>
      <c r="B1123" s="4">
        <v>3838</v>
      </c>
      <c r="C1123" s="4">
        <v>3848</v>
      </c>
      <c r="D1123" s="4">
        <v>3805</v>
      </c>
      <c r="E1123" s="4">
        <v>3819</v>
      </c>
      <c r="F1123" s="4">
        <v>1789832</v>
      </c>
      <c r="G1123" s="4"/>
      <c r="H1123" s="4">
        <v>68516835160</v>
      </c>
      <c r="I1123" s="4"/>
      <c r="J1123" s="4">
        <v>-3</v>
      </c>
      <c r="K1123" s="4">
        <v>-7.8492935635792779E-2</v>
      </c>
      <c r="L1123" s="4">
        <v>1658296</v>
      </c>
      <c r="M1123" s="4">
        <v>3884</v>
      </c>
      <c r="N1123" s="4">
        <v>3.1047516198704104</v>
      </c>
      <c r="O1123" s="4">
        <v>3704</v>
      </c>
      <c r="P1123" s="4">
        <v>3820.3064916502944</v>
      </c>
      <c r="Q1123" s="4">
        <v>3587.6935083497056</v>
      </c>
      <c r="R1123" s="4">
        <v>39.308176100628927</v>
      </c>
      <c r="S1123" s="4">
        <v>18.553459119496857</v>
      </c>
      <c r="T1123" s="4">
        <v>34.781680388216472</v>
      </c>
      <c r="U1123" s="4">
        <v>33.052633166787743</v>
      </c>
      <c r="V1123" s="4">
        <v>3712.3260703587052</v>
      </c>
      <c r="W1123" s="4">
        <v>90.830887807815756</v>
      </c>
      <c r="X1123" s="4">
        <v>86.569868445669087</v>
      </c>
      <c r="Y1123" s="4">
        <v>99.35292653210908</v>
      </c>
      <c r="Z1123" s="4">
        <v>69.516458557229583</v>
      </c>
      <c r="AA1123" s="4">
        <v>3704</v>
      </c>
      <c r="AB1123" s="4">
        <v>51.663382391654977</v>
      </c>
      <c r="AC1123" s="4">
        <v>32.580906538786799</v>
      </c>
      <c r="AD1123" s="4">
        <v>38.164951705736357</v>
      </c>
    </row>
    <row r="1124" spans="1:30" x14ac:dyDescent="0.3">
      <c r="A1124" s="3">
        <v>41501</v>
      </c>
      <c r="B1124" s="4">
        <v>3825</v>
      </c>
      <c r="C1124" s="4">
        <v>3833</v>
      </c>
      <c r="D1124" s="4">
        <v>3815</v>
      </c>
      <c r="E1124" s="4">
        <v>3819</v>
      </c>
      <c r="F1124" s="4">
        <v>1497976</v>
      </c>
      <c r="G1124" s="4"/>
      <c r="H1124" s="4">
        <v>57275470360</v>
      </c>
      <c r="I1124" s="4"/>
      <c r="J1124" s="4">
        <v>-9</v>
      </c>
      <c r="K1124" s="4">
        <v>-0.23510971786833856</v>
      </c>
      <c r="L1124" s="4">
        <v>1593880</v>
      </c>
      <c r="M1124" s="4">
        <v>-64416</v>
      </c>
      <c r="N1124" s="4">
        <v>2.9116533502202993</v>
      </c>
      <c r="O1124" s="4">
        <v>3710.95</v>
      </c>
      <c r="P1124" s="4">
        <v>3836.9015382994585</v>
      </c>
      <c r="Q1124" s="4">
        <v>3584.9984617005412</v>
      </c>
      <c r="R1124" s="4">
        <v>39.43217665615142</v>
      </c>
      <c r="S1124" s="4">
        <v>16.561514195583594</v>
      </c>
      <c r="T1124" s="4">
        <v>34.477442681273054</v>
      </c>
      <c r="U1124" s="4">
        <v>33.405656479075262</v>
      </c>
      <c r="V1124" s="4">
        <v>3722.4854922293052</v>
      </c>
      <c r="W1124" s="4">
        <v>88.425864941557009</v>
      </c>
      <c r="X1124" s="4">
        <v>87.188533944298399</v>
      </c>
      <c r="Y1124" s="4">
        <v>90.900526936074243</v>
      </c>
      <c r="Z1124" s="4">
        <v>69.516458557229583</v>
      </c>
      <c r="AA1124" s="4">
        <v>3710.95</v>
      </c>
      <c r="AB1124" s="4">
        <v>53.716348914184891</v>
      </c>
      <c r="AC1124" s="4">
        <v>34.593805812634237</v>
      </c>
      <c r="AD1124" s="4">
        <v>38.245086203101309</v>
      </c>
    </row>
    <row r="1125" spans="1:30" x14ac:dyDescent="0.3">
      <c r="A1125" s="3">
        <v>41502</v>
      </c>
      <c r="B1125" s="4">
        <v>3823</v>
      </c>
      <c r="C1125" s="4">
        <v>3838</v>
      </c>
      <c r="D1125" s="4">
        <v>3802</v>
      </c>
      <c r="E1125" s="4">
        <v>3811</v>
      </c>
      <c r="F1125" s="4">
        <v>1833066</v>
      </c>
      <c r="G1125" s="4"/>
      <c r="H1125" s="4">
        <v>69908552660</v>
      </c>
      <c r="I1125" s="4"/>
      <c r="J1125" s="4">
        <v>-12</v>
      </c>
      <c r="K1125" s="4">
        <v>-0.31388961548522104</v>
      </c>
      <c r="L1125" s="4">
        <v>1508824</v>
      </c>
      <c r="M1125" s="4">
        <v>-85056</v>
      </c>
      <c r="N1125" s="4">
        <v>2.5316796254943612</v>
      </c>
      <c r="O1125" s="4">
        <v>3716.9</v>
      </c>
      <c r="P1125" s="4">
        <v>3849.7621842361477</v>
      </c>
      <c r="Q1125" s="4">
        <v>3584.0378157638524</v>
      </c>
      <c r="R1125" s="4">
        <v>35.266457680250781</v>
      </c>
      <c r="S1125" s="4">
        <v>18.495297805642636</v>
      </c>
      <c r="T1125" s="4">
        <v>33.310991347673657</v>
      </c>
      <c r="U1125" s="4">
        <v>33.772316720503596</v>
      </c>
      <c r="V1125" s="4">
        <v>3730.9154453503238</v>
      </c>
      <c r="W1125" s="4">
        <v>85.315925026951376</v>
      </c>
      <c r="X1125" s="4">
        <v>86.564330971849401</v>
      </c>
      <c r="Y1125" s="4">
        <v>82.819113137155313</v>
      </c>
      <c r="Z1125" s="4">
        <v>68.040206489511007</v>
      </c>
      <c r="AA1125" s="4">
        <v>3716.9</v>
      </c>
      <c r="AB1125" s="4">
        <v>54.074469706319178</v>
      </c>
      <c r="AC1125" s="4">
        <v>36.449107135842326</v>
      </c>
      <c r="AD1125" s="4">
        <v>35.250725140953705</v>
      </c>
    </row>
    <row r="1126" spans="1:30" x14ac:dyDescent="0.3">
      <c r="A1126" s="3">
        <v>41505</v>
      </c>
      <c r="B1126" s="4">
        <v>3802</v>
      </c>
      <c r="C1126" s="4">
        <v>3843</v>
      </c>
      <c r="D1126" s="4">
        <v>3785</v>
      </c>
      <c r="E1126" s="4">
        <v>3812</v>
      </c>
      <c r="F1126" s="4">
        <v>1892324</v>
      </c>
      <c r="G1126" s="4"/>
      <c r="H1126" s="4">
        <v>72181642040</v>
      </c>
      <c r="I1126" s="4"/>
      <c r="J1126" s="4">
        <v>-1</v>
      </c>
      <c r="K1126" s="4">
        <v>-2.6226068712300026E-2</v>
      </c>
      <c r="L1126" s="4">
        <v>1552992</v>
      </c>
      <c r="M1126" s="4">
        <v>44168</v>
      </c>
      <c r="N1126" s="4">
        <v>2.374046621549041</v>
      </c>
      <c r="O1126" s="4">
        <v>3723.6</v>
      </c>
      <c r="P1126" s="4">
        <v>3861.3641462790665</v>
      </c>
      <c r="Q1126" s="4">
        <v>3585.8358537209333</v>
      </c>
      <c r="R1126" s="4">
        <v>34.848484848484851</v>
      </c>
      <c r="S1126" s="4">
        <v>16.818181818181817</v>
      </c>
      <c r="T1126" s="4">
        <v>32.737178064182963</v>
      </c>
      <c r="U1126" s="4">
        <v>34.244542837891004</v>
      </c>
      <c r="V1126" s="4">
        <v>3738.6377838883877</v>
      </c>
      <c r="W1126" s="4">
        <v>82.848653494450204</v>
      </c>
      <c r="X1126" s="4">
        <v>85.325771812716326</v>
      </c>
      <c r="Y1126" s="4">
        <v>77.894416857917946</v>
      </c>
      <c r="Z1126" s="4">
        <v>68.129260079884602</v>
      </c>
      <c r="AA1126" s="4">
        <v>3723.6</v>
      </c>
      <c r="AB1126" s="4">
        <v>53.818587481281156</v>
      </c>
      <c r="AC1126" s="4">
        <v>38.103343359217455</v>
      </c>
      <c r="AD1126" s="4">
        <v>31.430488244127403</v>
      </c>
    </row>
    <row r="1127" spans="1:30" x14ac:dyDescent="0.3">
      <c r="A1127" s="3">
        <v>41506</v>
      </c>
      <c r="B1127" s="4">
        <v>3810</v>
      </c>
      <c r="C1127" s="4">
        <v>3828</v>
      </c>
      <c r="D1127" s="4">
        <v>3792</v>
      </c>
      <c r="E1127" s="4">
        <v>3796</v>
      </c>
      <c r="F1127" s="4">
        <v>1517702</v>
      </c>
      <c r="G1127" s="4"/>
      <c r="H1127" s="4">
        <v>57848033480</v>
      </c>
      <c r="I1127" s="4"/>
      <c r="J1127" s="4">
        <v>-18</v>
      </c>
      <c r="K1127" s="4">
        <v>-0.47194546407970633</v>
      </c>
      <c r="L1127" s="4">
        <v>1548418</v>
      </c>
      <c r="M1127" s="4">
        <v>-4574</v>
      </c>
      <c r="N1127" s="4">
        <v>1.796728345400912</v>
      </c>
      <c r="O1127" s="4">
        <v>3729</v>
      </c>
      <c r="P1127" s="4">
        <v>3869.2041368861846</v>
      </c>
      <c r="Q1127" s="4">
        <v>3588.7958631138154</v>
      </c>
      <c r="R1127" s="4">
        <v>33.973412112259972</v>
      </c>
      <c r="S1127" s="4">
        <v>16.395864106351549</v>
      </c>
      <c r="T1127" s="4">
        <v>31.701672267597871</v>
      </c>
      <c r="U1127" s="4">
        <v>34.657380895890356</v>
      </c>
      <c r="V1127" s="4">
        <v>3744.1008520894934</v>
      </c>
      <c r="W1127" s="4">
        <v>75.232435662966807</v>
      </c>
      <c r="X1127" s="4">
        <v>81.961326429466496</v>
      </c>
      <c r="Y1127" s="4">
        <v>61.774654129967445</v>
      </c>
      <c r="Z1127" s="4">
        <v>65.075322371366809</v>
      </c>
      <c r="AA1127" s="4">
        <v>3729</v>
      </c>
      <c r="AB1127" s="4">
        <v>51.72843944193437</v>
      </c>
      <c r="AC1127" s="4">
        <v>39.400971557571452</v>
      </c>
      <c r="AD1127" s="4">
        <v>24.654935768725835</v>
      </c>
    </row>
    <row r="1128" spans="1:30" x14ac:dyDescent="0.3">
      <c r="A1128" s="3">
        <v>41507</v>
      </c>
      <c r="B1128" s="4">
        <v>3796</v>
      </c>
      <c r="C1128" s="4">
        <v>3807</v>
      </c>
      <c r="D1128" s="4">
        <v>3786</v>
      </c>
      <c r="E1128" s="4">
        <v>3789</v>
      </c>
      <c r="F1128" s="4">
        <v>1150250</v>
      </c>
      <c r="G1128" s="4"/>
      <c r="H1128" s="4">
        <v>43675183340</v>
      </c>
      <c r="I1128" s="4"/>
      <c r="J1128" s="4">
        <v>-22</v>
      </c>
      <c r="K1128" s="4">
        <v>-0.57727630543164521</v>
      </c>
      <c r="L1128" s="4">
        <v>1559268</v>
      </c>
      <c r="M1128" s="4">
        <v>10850</v>
      </c>
      <c r="N1128" s="4">
        <v>1.4797455641111483</v>
      </c>
      <c r="O1128" s="4">
        <v>3733.75</v>
      </c>
      <c r="P1128" s="4">
        <v>3875.3195941931035</v>
      </c>
      <c r="Q1128" s="4">
        <v>3592.1804058068965</v>
      </c>
      <c r="R1128" s="4">
        <v>32.180451127819545</v>
      </c>
      <c r="S1128" s="4">
        <v>17.593984962406015</v>
      </c>
      <c r="T1128" s="4">
        <v>30.321124076518821</v>
      </c>
      <c r="U1128" s="4">
        <v>34.948242226408794</v>
      </c>
      <c r="V1128" s="4">
        <v>3748.3769614143039</v>
      </c>
      <c r="W1128" s="4">
        <v>68.360085313772743</v>
      </c>
      <c r="X1128" s="4">
        <v>77.427579390901911</v>
      </c>
      <c r="Y1128" s="4">
        <v>50.225097159514405</v>
      </c>
      <c r="Z1128" s="4">
        <v>63.759118219462998</v>
      </c>
      <c r="AA1128" s="4">
        <v>3733.75</v>
      </c>
      <c r="AB1128" s="4">
        <v>48.942956625443912</v>
      </c>
      <c r="AC1128" s="4">
        <v>40.309732040225967</v>
      </c>
      <c r="AD1128" s="4">
        <v>17.266449170435891</v>
      </c>
    </row>
    <row r="1129" spans="1:30" x14ac:dyDescent="0.3">
      <c r="A1129" s="3">
        <v>41508</v>
      </c>
      <c r="B1129" s="4">
        <v>3777</v>
      </c>
      <c r="C1129" s="4">
        <v>3799</v>
      </c>
      <c r="D1129" s="4">
        <v>3762</v>
      </c>
      <c r="E1129" s="4">
        <v>3769</v>
      </c>
      <c r="F1129" s="4">
        <v>1747080</v>
      </c>
      <c r="G1129" s="4"/>
      <c r="H1129" s="4">
        <v>65999552359.999992</v>
      </c>
      <c r="I1129" s="4"/>
      <c r="J1129" s="4">
        <v>-28</v>
      </c>
      <c r="K1129" s="4">
        <v>-0.73742428232815382</v>
      </c>
      <c r="L1129" s="4">
        <v>1579348</v>
      </c>
      <c r="M1129" s="4">
        <v>20080</v>
      </c>
      <c r="N1129" s="4">
        <v>0.83066921708423547</v>
      </c>
      <c r="O1129" s="4">
        <v>3737.95</v>
      </c>
      <c r="P1129" s="4">
        <v>3878.4654439910432</v>
      </c>
      <c r="Q1129" s="4">
        <v>3597.4345560089564</v>
      </c>
      <c r="R1129" s="4">
        <v>31.332357247437777</v>
      </c>
      <c r="S1129" s="4">
        <v>20.644216691068813</v>
      </c>
      <c r="T1129" s="4">
        <v>28.534566249748224</v>
      </c>
      <c r="U1129" s="4">
        <v>35.380627387045834</v>
      </c>
      <c r="V1129" s="4">
        <v>3750.3410603272273</v>
      </c>
      <c r="W1129" s="4">
        <v>48.982481118272737</v>
      </c>
      <c r="X1129" s="4">
        <v>67.945879966692189</v>
      </c>
      <c r="Y1129" s="4">
        <v>11.055683421433827</v>
      </c>
      <c r="Z1129" s="4">
        <v>60.103069845589552</v>
      </c>
      <c r="AA1129" s="4">
        <v>3737.95</v>
      </c>
      <c r="AB1129" s="4">
        <v>44.607402206536335</v>
      </c>
      <c r="AC1129" s="4">
        <v>40.719033960826955</v>
      </c>
      <c r="AD1129" s="4">
        <v>7.7767364914187596</v>
      </c>
    </row>
    <row r="1130" spans="1:30" x14ac:dyDescent="0.3">
      <c r="A1130" s="3">
        <v>41509</v>
      </c>
      <c r="B1130" s="4">
        <v>3772</v>
      </c>
      <c r="C1130" s="4">
        <v>3820</v>
      </c>
      <c r="D1130" s="4">
        <v>3771</v>
      </c>
      <c r="E1130" s="4">
        <v>3817</v>
      </c>
      <c r="F1130" s="4">
        <v>2136050</v>
      </c>
      <c r="G1130" s="4"/>
      <c r="H1130" s="4">
        <v>81241729480</v>
      </c>
      <c r="I1130" s="4"/>
      <c r="J1130" s="4">
        <v>40</v>
      </c>
      <c r="K1130" s="4">
        <v>1.0590415673815197</v>
      </c>
      <c r="L1130" s="4">
        <v>1553756</v>
      </c>
      <c r="M1130" s="4">
        <v>-25592</v>
      </c>
      <c r="N1130" s="4">
        <v>1.9130388348218483</v>
      </c>
      <c r="O1130" s="4">
        <v>3745.35</v>
      </c>
      <c r="P1130" s="4">
        <v>3886.1495383515157</v>
      </c>
      <c r="Q1130" s="4">
        <v>3604.5504616484841</v>
      </c>
      <c r="R1130" s="4">
        <v>33.523537803138375</v>
      </c>
      <c r="S1130" s="4">
        <v>16.547788873038517</v>
      </c>
      <c r="T1130" s="4">
        <v>27.95065317746306</v>
      </c>
      <c r="U1130" s="4">
        <v>36.129952459515003</v>
      </c>
      <c r="V1130" s="4">
        <v>3756.6895307722534</v>
      </c>
      <c r="W1130" s="4">
        <v>53.972816869546165</v>
      </c>
      <c r="X1130" s="4">
        <v>63.288192267643517</v>
      </c>
      <c r="Y1130" s="4">
        <v>35.342066073351461</v>
      </c>
      <c r="Z1130" s="4">
        <v>65.151347747264381</v>
      </c>
      <c r="AA1130" s="4">
        <v>3745.35</v>
      </c>
      <c r="AB1130" s="4">
        <v>44.531313676548962</v>
      </c>
      <c r="AC1130" s="4">
        <v>41.082108219467145</v>
      </c>
      <c r="AD1130" s="4">
        <v>6.8984109141636338</v>
      </c>
    </row>
    <row r="1131" spans="1:30" x14ac:dyDescent="0.3">
      <c r="A1131" s="3">
        <v>41512</v>
      </c>
      <c r="B1131" s="4">
        <v>3827</v>
      </c>
      <c r="C1131" s="4">
        <v>3848</v>
      </c>
      <c r="D1131" s="4">
        <v>3802</v>
      </c>
      <c r="E1131" s="4">
        <v>3813</v>
      </c>
      <c r="F1131" s="4">
        <v>2048358</v>
      </c>
      <c r="G1131" s="4"/>
      <c r="H1131" s="4">
        <v>78307239480</v>
      </c>
      <c r="I1131" s="4"/>
      <c r="J1131" s="4">
        <v>10</v>
      </c>
      <c r="K1131" s="4">
        <v>0.26295030239284772</v>
      </c>
      <c r="L1131" s="4">
        <v>1536606</v>
      </c>
      <c r="M1131" s="4">
        <v>-17150</v>
      </c>
      <c r="N1131" s="4">
        <v>1.5675985242997725</v>
      </c>
      <c r="O1131" s="4">
        <v>3754.15</v>
      </c>
      <c r="P1131" s="4">
        <v>3888.6197363721667</v>
      </c>
      <c r="Q1131" s="4">
        <v>3619.6802636278335</v>
      </c>
      <c r="R1131" s="4">
        <v>37.304964539007088</v>
      </c>
      <c r="S1131" s="4">
        <v>12.056737588652481</v>
      </c>
      <c r="T1131" s="4">
        <v>28.718536589336292</v>
      </c>
      <c r="U1131" s="4">
        <v>37.02033857713581</v>
      </c>
      <c r="V1131" s="4">
        <v>3762.0524326034674</v>
      </c>
      <c r="W1131" s="4">
        <v>55.749319773495891</v>
      </c>
      <c r="X1131" s="4">
        <v>60.775234769594306</v>
      </c>
      <c r="Y1131" s="4">
        <v>45.697489781299055</v>
      </c>
      <c r="Z1131" s="4">
        <v>64.43614614236094</v>
      </c>
      <c r="AA1131" s="4">
        <v>3754.15</v>
      </c>
      <c r="AB1131" s="4">
        <v>43.645132478678079</v>
      </c>
      <c r="AC1131" s="4">
        <v>41.32620576796343</v>
      </c>
      <c r="AD1131" s="4">
        <v>4.6378534214292984</v>
      </c>
    </row>
    <row r="1132" spans="1:30" x14ac:dyDescent="0.3">
      <c r="A1132" s="3">
        <v>41513</v>
      </c>
      <c r="B1132" s="4">
        <v>3801</v>
      </c>
      <c r="C1132" s="4">
        <v>3830</v>
      </c>
      <c r="D1132" s="4">
        <v>3776</v>
      </c>
      <c r="E1132" s="4">
        <v>3818</v>
      </c>
      <c r="F1132" s="4">
        <v>2137384</v>
      </c>
      <c r="G1132" s="4"/>
      <c r="H1132" s="4">
        <v>81280201980</v>
      </c>
      <c r="I1132" s="4"/>
      <c r="J1132" s="4">
        <v>-4</v>
      </c>
      <c r="K1132" s="4">
        <v>-0.10465724751439037</v>
      </c>
      <c r="L1132" s="4">
        <v>1451724</v>
      </c>
      <c r="M1132" s="4">
        <v>-84882</v>
      </c>
      <c r="N1132" s="4">
        <v>1.4508157517138733</v>
      </c>
      <c r="O1132" s="4">
        <v>3763.4</v>
      </c>
      <c r="P1132" s="4">
        <v>3888.379038242419</v>
      </c>
      <c r="Q1132" s="4">
        <v>3638.4209617575812</v>
      </c>
      <c r="R1132" s="4">
        <v>35.444743935309972</v>
      </c>
      <c r="S1132" s="4">
        <v>14.959568733153638</v>
      </c>
      <c r="T1132" s="4">
        <v>29.039511039722509</v>
      </c>
      <c r="U1132" s="4">
        <v>37.499795992030812</v>
      </c>
      <c r="V1132" s="4">
        <v>3767.3807723555183</v>
      </c>
      <c r="W1132" s="4">
        <v>58.871639538919737</v>
      </c>
      <c r="X1132" s="4">
        <v>60.140703026036114</v>
      </c>
      <c r="Y1132" s="4">
        <v>56.333512564686984</v>
      </c>
      <c r="Z1132" s="4">
        <v>64.942521037226157</v>
      </c>
      <c r="AA1132" s="4">
        <v>3763.4</v>
      </c>
      <c r="AB1132" s="4">
        <v>42.852310942127588</v>
      </c>
      <c r="AC1132" s="4">
        <v>41.471549117883825</v>
      </c>
      <c r="AD1132" s="4">
        <v>2.7615236484875254</v>
      </c>
    </row>
    <row r="1133" spans="1:30" x14ac:dyDescent="0.3">
      <c r="A1133" s="3">
        <v>41514</v>
      </c>
      <c r="B1133" s="4">
        <v>3817</v>
      </c>
      <c r="C1133" s="4">
        <v>3835</v>
      </c>
      <c r="D1133" s="4">
        <v>3765</v>
      </c>
      <c r="E1133" s="4">
        <v>3767</v>
      </c>
      <c r="F1133" s="4">
        <v>2350504</v>
      </c>
      <c r="G1133" s="4"/>
      <c r="H1133" s="4">
        <v>89479113960</v>
      </c>
      <c r="I1133" s="4"/>
      <c r="J1133" s="4">
        <v>-35</v>
      </c>
      <c r="K1133" s="4">
        <v>-0.920568122041031</v>
      </c>
      <c r="L1133" s="4">
        <v>1388152</v>
      </c>
      <c r="M1133" s="4">
        <v>-63572</v>
      </c>
      <c r="N1133" s="4">
        <v>-6.7647331909649208E-2</v>
      </c>
      <c r="O1133" s="4">
        <v>3769.55</v>
      </c>
      <c r="P1133" s="4">
        <v>3881.8878386831439</v>
      </c>
      <c r="Q1133" s="4">
        <v>3657.2121613168565</v>
      </c>
      <c r="R1133" s="4">
        <v>33.070866141732282</v>
      </c>
      <c r="S1133" s="4">
        <v>13.779527559055119</v>
      </c>
      <c r="T1133" s="4">
        <v>30.65634561885803</v>
      </c>
      <c r="U1133" s="4">
        <v>37.496389223918158</v>
      </c>
      <c r="V1133" s="4">
        <v>3767.3445083216593</v>
      </c>
      <c r="W1133" s="4">
        <v>41.185744188737189</v>
      </c>
      <c r="X1133" s="4">
        <v>53.822383413603141</v>
      </c>
      <c r="Y1133" s="4">
        <v>15.912465739005285</v>
      </c>
      <c r="Z1133" s="4">
        <v>56.330870836927595</v>
      </c>
      <c r="AA1133" s="4">
        <v>3769.55</v>
      </c>
      <c r="AB1133" s="4">
        <v>37.674432975403761</v>
      </c>
      <c r="AC1133" s="4">
        <v>41.109919009076201</v>
      </c>
      <c r="AD1133" s="4">
        <v>-6.87097206734488</v>
      </c>
    </row>
    <row r="1134" spans="1:30" x14ac:dyDescent="0.3">
      <c r="A1134" s="3">
        <v>41515</v>
      </c>
      <c r="B1134" s="4">
        <v>3768</v>
      </c>
      <c r="C1134" s="4">
        <v>3790</v>
      </c>
      <c r="D1134" s="4">
        <v>3727</v>
      </c>
      <c r="E1134" s="4">
        <v>3749</v>
      </c>
      <c r="F1134" s="4">
        <v>2330452</v>
      </c>
      <c r="G1134" s="4"/>
      <c r="H1134" s="4">
        <v>87573853400</v>
      </c>
      <c r="I1134" s="4"/>
      <c r="J1134" s="4">
        <v>-57</v>
      </c>
      <c r="K1134" s="4">
        <v>-1.4976353126642143</v>
      </c>
      <c r="L1134" s="4">
        <v>1356098</v>
      </c>
      <c r="M1134" s="4">
        <v>-32054</v>
      </c>
      <c r="N1134" s="4">
        <v>-0.67953320175380738</v>
      </c>
      <c r="O1134" s="4">
        <v>3774.65</v>
      </c>
      <c r="P1134" s="4">
        <v>3872.6117782607075</v>
      </c>
      <c r="Q1134" s="4">
        <v>3676.6882217392927</v>
      </c>
      <c r="R1134" s="4">
        <v>31.460674157303369</v>
      </c>
      <c r="S1134" s="4">
        <v>17.85268414481898</v>
      </c>
      <c r="T1134" s="4">
        <v>31.683979778244726</v>
      </c>
      <c r="U1134" s="4">
        <v>37.209308733824045</v>
      </c>
      <c r="V1134" s="4">
        <v>3765.5974122910252</v>
      </c>
      <c r="W1134" s="4">
        <v>33.517768853097522</v>
      </c>
      <c r="X1134" s="4">
        <v>47.054178560101263</v>
      </c>
      <c r="Y1134" s="4">
        <v>6.4449494390900384</v>
      </c>
      <c r="Z1134" s="4">
        <v>53.686043299341655</v>
      </c>
      <c r="AA1134" s="4">
        <v>3774.65</v>
      </c>
      <c r="AB1134" s="4">
        <v>31.752455275259308</v>
      </c>
      <c r="AC1134" s="4">
        <v>40.218731986807924</v>
      </c>
      <c r="AD1134" s="4">
        <v>-16.932553423097232</v>
      </c>
    </row>
    <row r="1135" spans="1:30" x14ac:dyDescent="0.3">
      <c r="A1135" s="3">
        <v>41516</v>
      </c>
      <c r="B1135" s="4">
        <v>3733</v>
      </c>
      <c r="C1135" s="4">
        <v>3769</v>
      </c>
      <c r="D1135" s="4">
        <v>3732</v>
      </c>
      <c r="E1135" s="4">
        <v>3753</v>
      </c>
      <c r="F1135" s="4">
        <v>1441268</v>
      </c>
      <c r="G1135" s="4"/>
      <c r="H1135" s="4">
        <v>54108774720</v>
      </c>
      <c r="I1135" s="4"/>
      <c r="J1135" s="4">
        <v>-4</v>
      </c>
      <c r="K1135" s="4">
        <v>-0.10646792653713069</v>
      </c>
      <c r="L1135" s="4">
        <v>1321394</v>
      </c>
      <c r="M1135" s="4">
        <v>-34704</v>
      </c>
      <c r="N1135" s="4">
        <v>-0.67355661713135861</v>
      </c>
      <c r="O1135" s="4">
        <v>3778.45</v>
      </c>
      <c r="P1135" s="4">
        <v>3866.3441977607167</v>
      </c>
      <c r="Q1135" s="4">
        <v>3690.5558022392829</v>
      </c>
      <c r="R1135" s="4">
        <v>28.996282527881039</v>
      </c>
      <c r="S1135" s="4">
        <v>17.71995043370508</v>
      </c>
      <c r="T1135" s="4">
        <v>32.350335789428321</v>
      </c>
      <c r="U1135" s="4">
        <v>36.854339159787529</v>
      </c>
      <c r="V1135" s="4">
        <v>3764.3976587394986</v>
      </c>
      <c r="W1135" s="4">
        <v>29.507713670660056</v>
      </c>
      <c r="X1135" s="4">
        <v>41.205356930287529</v>
      </c>
      <c r="Y1135" s="4">
        <v>6.1124271514051145</v>
      </c>
      <c r="Z1135" s="4">
        <v>54.189176381021397</v>
      </c>
      <c r="AA1135" s="4">
        <v>3778.45</v>
      </c>
      <c r="AB1135" s="4">
        <v>27.069966133833077</v>
      </c>
      <c r="AC1135" s="4">
        <v>38.966468572238895</v>
      </c>
      <c r="AD1135" s="4">
        <v>-23.793004876811636</v>
      </c>
    </row>
    <row r="1136" spans="1:30" x14ac:dyDescent="0.3">
      <c r="A1136" s="3">
        <v>41519</v>
      </c>
      <c r="B1136" s="4">
        <v>3765</v>
      </c>
      <c r="C1136" s="4">
        <v>3797</v>
      </c>
      <c r="D1136" s="4">
        <v>3763</v>
      </c>
      <c r="E1136" s="4">
        <v>3787</v>
      </c>
      <c r="F1136" s="4">
        <v>1452760</v>
      </c>
      <c r="G1136" s="4"/>
      <c r="H1136" s="4">
        <v>54948832580</v>
      </c>
      <c r="I1136" s="4"/>
      <c r="J1136" s="4">
        <v>33</v>
      </c>
      <c r="K1136" s="4">
        <v>0.87906233351092178</v>
      </c>
      <c r="L1136" s="4">
        <v>1261620</v>
      </c>
      <c r="M1136" s="4">
        <v>-59774</v>
      </c>
      <c r="N1136" s="4">
        <v>9.1184205309823255E-2</v>
      </c>
      <c r="O1136" s="4">
        <v>3783.55</v>
      </c>
      <c r="P1136" s="4">
        <v>3860.292361183378</v>
      </c>
      <c r="Q1136" s="4">
        <v>3706.8076388166223</v>
      </c>
      <c r="R1136" s="4">
        <v>30.035756853396901</v>
      </c>
      <c r="S1136" s="4">
        <v>17.044100119189512</v>
      </c>
      <c r="T1136" s="4">
        <v>32.387899734015903</v>
      </c>
      <c r="U1136" s="4">
        <v>36.851328682377968</v>
      </c>
      <c r="V1136" s="4">
        <v>3766.55026266907</v>
      </c>
      <c r="W1136" s="4">
        <v>36.20073473360808</v>
      </c>
      <c r="X1136" s="4">
        <v>39.537149531394384</v>
      </c>
      <c r="Y1136" s="4">
        <v>29.527905138035479</v>
      </c>
      <c r="Z1136" s="4">
        <v>58.247518038172252</v>
      </c>
      <c r="AA1136" s="4">
        <v>3783.55</v>
      </c>
      <c r="AB1136" s="4">
        <v>25.80511035483687</v>
      </c>
      <c r="AC1136" s="4">
        <v>37.713005884867279</v>
      </c>
      <c r="AD1136" s="4">
        <v>-23.815791060060818</v>
      </c>
    </row>
    <row r="1137" spans="1:30" x14ac:dyDescent="0.3">
      <c r="A1137" s="3">
        <v>41520</v>
      </c>
      <c r="B1137" s="4">
        <v>3793</v>
      </c>
      <c r="C1137" s="4">
        <v>3799</v>
      </c>
      <c r="D1137" s="4">
        <v>3741</v>
      </c>
      <c r="E1137" s="4">
        <v>3745</v>
      </c>
      <c r="F1137" s="4">
        <v>2010496</v>
      </c>
      <c r="G1137" s="4"/>
      <c r="H1137" s="4">
        <v>75689046200</v>
      </c>
      <c r="I1137" s="4"/>
      <c r="J1137" s="4">
        <v>-37</v>
      </c>
      <c r="K1137" s="4">
        <v>-0.97831835007932311</v>
      </c>
      <c r="L1137" s="4">
        <v>1476768</v>
      </c>
      <c r="M1137" s="4">
        <v>215148</v>
      </c>
      <c r="N1137" s="4">
        <v>-1.0894684714427203</v>
      </c>
      <c r="O1137" s="4">
        <v>3786.25</v>
      </c>
      <c r="P1137" s="4">
        <v>3852.9159583295705</v>
      </c>
      <c r="Q1137" s="4">
        <v>3719.5840416704295</v>
      </c>
      <c r="R1137" s="4">
        <v>28.457142857142852</v>
      </c>
      <c r="S1137" s="4">
        <v>18.285714285714285</v>
      </c>
      <c r="T1137" s="4">
        <v>32.182815845642239</v>
      </c>
      <c r="U1137" s="4">
        <v>36.354965791521607</v>
      </c>
      <c r="V1137" s="4">
        <v>3764.4978567005869</v>
      </c>
      <c r="W1137" s="4">
        <v>29.092500841689134</v>
      </c>
      <c r="X1137" s="4">
        <v>36.055599968159299</v>
      </c>
      <c r="Y1137" s="4">
        <v>15.166302588748806</v>
      </c>
      <c r="Z1137" s="4">
        <v>52.230870905935532</v>
      </c>
      <c r="AA1137" s="4">
        <v>3786.25</v>
      </c>
      <c r="AB1137" s="4">
        <v>21.169623800297813</v>
      </c>
      <c r="AC1137" s="4">
        <v>36.137445686336854</v>
      </c>
      <c r="AD1137" s="4">
        <v>-29.93564377207808</v>
      </c>
    </row>
    <row r="1138" spans="1:30" x14ac:dyDescent="0.3">
      <c r="A1138" s="3">
        <v>41521</v>
      </c>
      <c r="B1138" s="4">
        <v>3744</v>
      </c>
      <c r="C1138" s="4">
        <v>3756</v>
      </c>
      <c r="D1138" s="4">
        <v>3729</v>
      </c>
      <c r="E1138" s="4">
        <v>3737</v>
      </c>
      <c r="F1138" s="4">
        <v>1309680</v>
      </c>
      <c r="G1138" s="4"/>
      <c r="H1138" s="4">
        <v>49022407540</v>
      </c>
      <c r="I1138" s="4"/>
      <c r="J1138" s="4">
        <v>-27</v>
      </c>
      <c r="K1138" s="4">
        <v>-0.71732199787460149</v>
      </c>
      <c r="L1138" s="4">
        <v>1490822</v>
      </c>
      <c r="M1138" s="4">
        <v>14054</v>
      </c>
      <c r="N1138" s="4">
        <v>-1.3294255878120562</v>
      </c>
      <c r="O1138" s="4">
        <v>3787.35</v>
      </c>
      <c r="P1138" s="4">
        <v>3849.8744752077137</v>
      </c>
      <c r="Q1138" s="4">
        <v>3724.8255247922862</v>
      </c>
      <c r="R1138" s="4">
        <v>25.605536332179931</v>
      </c>
      <c r="S1138" s="4">
        <v>19.838523644752019</v>
      </c>
      <c r="T1138" s="4">
        <v>31.365720708913898</v>
      </c>
      <c r="U1138" s="4">
        <v>35.470011395092271</v>
      </c>
      <c r="V1138" s="4">
        <v>3761.8790132052927</v>
      </c>
      <c r="W1138" s="4">
        <v>22.149821497765206</v>
      </c>
      <c r="X1138" s="4">
        <v>31.420340478027935</v>
      </c>
      <c r="Y1138" s="4">
        <v>3.6087835372397521</v>
      </c>
      <c r="Z1138" s="4">
        <v>51.171083340149082</v>
      </c>
      <c r="AA1138" s="4">
        <v>3787.35</v>
      </c>
      <c r="AB1138" s="4">
        <v>16.658406427934551</v>
      </c>
      <c r="AC1138" s="4">
        <v>34.282299090298544</v>
      </c>
      <c r="AD1138" s="4">
        <v>-35.247785324727985</v>
      </c>
    </row>
    <row r="1139" spans="1:30" x14ac:dyDescent="0.3">
      <c r="A1139" s="3">
        <v>41522</v>
      </c>
      <c r="B1139" s="4">
        <v>3731</v>
      </c>
      <c r="C1139" s="4">
        <v>3748</v>
      </c>
      <c r="D1139" s="4">
        <v>3723</v>
      </c>
      <c r="E1139" s="4">
        <v>3732</v>
      </c>
      <c r="F1139" s="4">
        <v>1201718</v>
      </c>
      <c r="G1139" s="4"/>
      <c r="H1139" s="4">
        <v>44889306120</v>
      </c>
      <c r="I1139" s="4"/>
      <c r="J1139" s="4">
        <v>-11</v>
      </c>
      <c r="K1139" s="4">
        <v>-0.29388191290408761</v>
      </c>
      <c r="L1139" s="4">
        <v>1429706</v>
      </c>
      <c r="M1139" s="4">
        <v>-61116</v>
      </c>
      <c r="N1139" s="4">
        <v>-1.447132143234398</v>
      </c>
      <c r="O1139" s="4">
        <v>3786.8</v>
      </c>
      <c r="P1139" s="4">
        <v>3851.045155459381</v>
      </c>
      <c r="Q1139" s="4">
        <v>3722.5548445406193</v>
      </c>
      <c r="R1139" s="4">
        <v>22.58440046565774</v>
      </c>
      <c r="S1139" s="4">
        <v>20.721769499417928</v>
      </c>
      <c r="T1139" s="4">
        <v>30.373877920630626</v>
      </c>
      <c r="U1139" s="4">
        <v>34.258490657765087</v>
      </c>
      <c r="V1139" s="4">
        <v>3759.0333929000267</v>
      </c>
      <c r="W1139" s="4">
        <v>17.166547665176804</v>
      </c>
      <c r="X1139" s="4">
        <v>26.669076207077556</v>
      </c>
      <c r="Y1139" s="4">
        <v>-1.8385094186247031</v>
      </c>
      <c r="Z1139" s="4">
        <v>50.497000079149288</v>
      </c>
      <c r="AA1139" s="4">
        <v>3786.8</v>
      </c>
      <c r="AB1139" s="4">
        <v>12.535277074340684</v>
      </c>
      <c r="AC1139" s="4">
        <v>32.211154136397795</v>
      </c>
      <c r="AD1139" s="4">
        <v>-39.351754124114223</v>
      </c>
    </row>
    <row r="1140" spans="1:30" x14ac:dyDescent="0.3">
      <c r="A1140" s="3">
        <v>41523</v>
      </c>
      <c r="B1140" s="4">
        <v>3729</v>
      </c>
      <c r="C1140" s="4">
        <v>3733</v>
      </c>
      <c r="D1140" s="4">
        <v>3705</v>
      </c>
      <c r="E1140" s="4">
        <v>3723</v>
      </c>
      <c r="F1140" s="4">
        <v>1544364</v>
      </c>
      <c r="G1140" s="4"/>
      <c r="H1140" s="4">
        <v>57458340640</v>
      </c>
      <c r="I1140" s="4"/>
      <c r="J1140" s="4">
        <v>-12</v>
      </c>
      <c r="K1140" s="4">
        <v>-0.32128514056224899</v>
      </c>
      <c r="L1140" s="4">
        <v>1447746</v>
      </c>
      <c r="M1140" s="4">
        <v>18040</v>
      </c>
      <c r="N1140" s="4">
        <v>-1.6432421008136906</v>
      </c>
      <c r="O1140" s="4">
        <v>3785.2</v>
      </c>
      <c r="P1140" s="4">
        <v>3853.9680158213105</v>
      </c>
      <c r="Q1140" s="4">
        <v>3716.4319841786892</v>
      </c>
      <c r="R1140" s="4">
        <v>21.723730814639904</v>
      </c>
      <c r="S1140" s="4">
        <v>22.786304604486425</v>
      </c>
      <c r="T1140" s="4">
        <v>29.228181074892227</v>
      </c>
      <c r="U1140" s="4">
        <v>32.96980383330488</v>
      </c>
      <c r="V1140" s="4">
        <v>3755.6016411952623</v>
      </c>
      <c r="W1140" s="4">
        <v>16.059749725502485</v>
      </c>
      <c r="X1140" s="4">
        <v>23.132634046552528</v>
      </c>
      <c r="Y1140" s="4">
        <v>1.9139810834023976</v>
      </c>
      <c r="Z1140" s="4">
        <v>49.26730720371598</v>
      </c>
      <c r="AA1140" s="4">
        <v>3785.2</v>
      </c>
      <c r="AB1140" s="4">
        <v>8.4441041953214153</v>
      </c>
      <c r="AC1140" s="4">
        <v>29.947625570580996</v>
      </c>
      <c r="AD1140" s="4">
        <v>-43.007042750519162</v>
      </c>
    </row>
    <row r="1141" spans="1:30" x14ac:dyDescent="0.3">
      <c r="A1141" s="3">
        <v>41526</v>
      </c>
      <c r="B1141" s="4">
        <v>3732</v>
      </c>
      <c r="C1141" s="4">
        <v>3764</v>
      </c>
      <c r="D1141" s="4">
        <v>3732</v>
      </c>
      <c r="E1141" s="4">
        <v>3752</v>
      </c>
      <c r="F1141" s="4">
        <v>1343182</v>
      </c>
      <c r="G1141" s="4"/>
      <c r="H1141" s="4">
        <v>50395974700</v>
      </c>
      <c r="I1141" s="4"/>
      <c r="J1141" s="4">
        <v>32</v>
      </c>
      <c r="K1141" s="4">
        <v>0.86021505376344087</v>
      </c>
      <c r="L1141" s="4">
        <v>1423692</v>
      </c>
      <c r="M1141" s="4">
        <v>-24054</v>
      </c>
      <c r="N1141" s="4">
        <v>-0.80109985987362675</v>
      </c>
      <c r="O1141" s="4">
        <v>3782.3</v>
      </c>
      <c r="P1141" s="4">
        <v>3851.530340169611</v>
      </c>
      <c r="Q1141" s="4">
        <v>3713.0696598303894</v>
      </c>
      <c r="R1141" s="4">
        <v>19.374247894103494</v>
      </c>
      <c r="S1141" s="4">
        <v>23.225030084235861</v>
      </c>
      <c r="T1141" s="4">
        <v>28.124602920466618</v>
      </c>
      <c r="U1141" s="4">
        <v>31.969677884188322</v>
      </c>
      <c r="V1141" s="4">
        <v>3755.2586277480946</v>
      </c>
      <c r="W1141" s="4">
        <v>22.757781868283711</v>
      </c>
      <c r="X1141" s="4">
        <v>23.00768332046292</v>
      </c>
      <c r="Y1141" s="4">
        <v>22.257978963925289</v>
      </c>
      <c r="Z1141" s="4">
        <v>53.137959472158094</v>
      </c>
      <c r="AA1141" s="4">
        <v>3782.3</v>
      </c>
      <c r="AB1141" s="4">
        <v>7.4559305243483323</v>
      </c>
      <c r="AC1141" s="4">
        <v>27.805559375701694</v>
      </c>
      <c r="AD1141" s="4">
        <v>-40.699257702706724</v>
      </c>
    </row>
    <row r="1142" spans="1:30" x14ac:dyDescent="0.3">
      <c r="A1142" s="3">
        <v>41527</v>
      </c>
      <c r="B1142" s="4">
        <v>3751</v>
      </c>
      <c r="C1142" s="4">
        <v>3755</v>
      </c>
      <c r="D1142" s="4">
        <v>3721</v>
      </c>
      <c r="E1142" s="4">
        <v>3736</v>
      </c>
      <c r="F1142" s="4">
        <v>1186452</v>
      </c>
      <c r="G1142" s="4"/>
      <c r="H1142" s="4">
        <v>44326093000</v>
      </c>
      <c r="I1142" s="4"/>
      <c r="J1142" s="4">
        <v>-15</v>
      </c>
      <c r="K1142" s="4">
        <v>-0.39989336177019463</v>
      </c>
      <c r="L1142" s="4">
        <v>1422682</v>
      </c>
      <c r="M1142" s="4">
        <v>-1010</v>
      </c>
      <c r="N1142" s="4">
        <v>-1.0907550566557189</v>
      </c>
      <c r="O1142" s="4">
        <v>3777.2</v>
      </c>
      <c r="P1142" s="4">
        <v>3844.25997315836</v>
      </c>
      <c r="Q1142" s="4">
        <v>3710.1400268416396</v>
      </c>
      <c r="R1142" s="4">
        <v>15.840386940749696</v>
      </c>
      <c r="S1142" s="4">
        <v>24.667472793228534</v>
      </c>
      <c r="T1142" s="4">
        <v>27.287071825939258</v>
      </c>
      <c r="U1142" s="4">
        <v>31.335208720572442</v>
      </c>
      <c r="V1142" s="4">
        <v>3753.4244727244668</v>
      </c>
      <c r="W1142" s="4">
        <v>26.164762380274244</v>
      </c>
      <c r="X1142" s="4">
        <v>24.060043007066696</v>
      </c>
      <c r="Y1142" s="4">
        <v>30.374201126689343</v>
      </c>
      <c r="Z1142" s="4">
        <v>50.883355016601598</v>
      </c>
      <c r="AA1142" s="4">
        <v>3777.2</v>
      </c>
      <c r="AB1142" s="4">
        <v>5.3203992376957103</v>
      </c>
      <c r="AC1142" s="4">
        <v>25.664115553034456</v>
      </c>
      <c r="AD1142" s="4">
        <v>-40.687432630677492</v>
      </c>
    </row>
    <row r="1143" spans="1:30" x14ac:dyDescent="0.3">
      <c r="A1143" s="3">
        <v>41528</v>
      </c>
      <c r="B1143" s="4">
        <v>3731</v>
      </c>
      <c r="C1143" s="4">
        <v>3742</v>
      </c>
      <c r="D1143" s="4">
        <v>3716</v>
      </c>
      <c r="E1143" s="4">
        <v>3727</v>
      </c>
      <c r="F1143" s="4">
        <v>1304284</v>
      </c>
      <c r="G1143" s="4"/>
      <c r="H1143" s="4">
        <v>48608133320.000008</v>
      </c>
      <c r="I1143" s="4"/>
      <c r="J1143" s="4">
        <v>-9</v>
      </c>
      <c r="K1143" s="4">
        <v>-0.24089935760171305</v>
      </c>
      <c r="L1143" s="4">
        <v>1514582</v>
      </c>
      <c r="M1143" s="4">
        <v>91900</v>
      </c>
      <c r="N1143" s="4">
        <v>-1.2087154747389044</v>
      </c>
      <c r="O1143" s="4">
        <v>3772.6</v>
      </c>
      <c r="P1143" s="4">
        <v>3840.1792867674703</v>
      </c>
      <c r="Q1143" s="4">
        <v>3705.0207132325295</v>
      </c>
      <c r="R1143" s="4">
        <v>15.432098765432098</v>
      </c>
      <c r="S1143" s="4">
        <v>25.802469135802468</v>
      </c>
      <c r="T1143" s="4">
        <v>26.751078595009819</v>
      </c>
      <c r="U1143" s="4">
        <v>30.766379491613144</v>
      </c>
      <c r="V1143" s="4">
        <v>3750.9078562745176</v>
      </c>
      <c r="W1143" s="4">
        <v>25.244593359899142</v>
      </c>
      <c r="X1143" s="4">
        <v>24.454893124677511</v>
      </c>
      <c r="Y1143" s="4">
        <v>26.823993830342403</v>
      </c>
      <c r="Z1143" s="4">
        <v>49.63636107274538</v>
      </c>
      <c r="AA1143" s="4">
        <v>3772.6</v>
      </c>
      <c r="AB1143" s="4">
        <v>2.8686821414553378</v>
      </c>
      <c r="AC1143" s="4">
        <v>23.493121894788825</v>
      </c>
      <c r="AD1143" s="4">
        <v>-41.248879506666974</v>
      </c>
    </row>
    <row r="1144" spans="1:30" x14ac:dyDescent="0.3">
      <c r="A1144" s="3">
        <v>41529</v>
      </c>
      <c r="B1144" s="4">
        <v>3723</v>
      </c>
      <c r="C1144" s="4">
        <v>3734</v>
      </c>
      <c r="D1144" s="4">
        <v>3710</v>
      </c>
      <c r="E1144" s="4">
        <v>3713</v>
      </c>
      <c r="F1144" s="4">
        <v>1060552</v>
      </c>
      <c r="G1144" s="4"/>
      <c r="H1144" s="4">
        <v>39451176540</v>
      </c>
      <c r="I1144" s="4"/>
      <c r="J1144" s="4">
        <v>-13</v>
      </c>
      <c r="K1144" s="4">
        <v>-0.3488996242619431</v>
      </c>
      <c r="L1144" s="4">
        <v>1524132</v>
      </c>
      <c r="M1144" s="4">
        <v>9550</v>
      </c>
      <c r="N1144" s="4">
        <v>-1.441350569373296</v>
      </c>
      <c r="O1144" s="4">
        <v>3767.3</v>
      </c>
      <c r="P1144" s="4">
        <v>3836.1072670580661</v>
      </c>
      <c r="Q1144" s="4">
        <v>3698.4927329419343</v>
      </c>
      <c r="R1144" s="4">
        <v>15.318627450980394</v>
      </c>
      <c r="S1144" s="4">
        <v>26.348039215686274</v>
      </c>
      <c r="T1144" s="4">
        <v>26.032354485647755</v>
      </c>
      <c r="U1144" s="4">
        <v>30.254898583460403</v>
      </c>
      <c r="V1144" s="4">
        <v>3747.2975842483734</v>
      </c>
      <c r="W1144" s="4">
        <v>19.66660833922354</v>
      </c>
      <c r="X1144" s="4">
        <v>22.858798196192854</v>
      </c>
      <c r="Y1144" s="4">
        <v>13.282228625284908</v>
      </c>
      <c r="Z1144" s="4">
        <v>47.721384093248112</v>
      </c>
      <c r="AA1144" s="4">
        <v>3767.3</v>
      </c>
      <c r="AB1144" s="4">
        <v>-0.20167948256766977</v>
      </c>
      <c r="AC1144" s="4">
        <v>21.236474144564397</v>
      </c>
      <c r="AD1144" s="4">
        <v>-42.876307254264134</v>
      </c>
    </row>
    <row r="1145" spans="1:30" x14ac:dyDescent="0.3">
      <c r="A1145" s="3">
        <v>41530</v>
      </c>
      <c r="B1145" s="4">
        <v>3709</v>
      </c>
      <c r="C1145" s="4">
        <v>3710</v>
      </c>
      <c r="D1145" s="4">
        <v>3655</v>
      </c>
      <c r="E1145" s="4">
        <v>3657</v>
      </c>
      <c r="F1145" s="4">
        <v>1823146</v>
      </c>
      <c r="G1145" s="4"/>
      <c r="H1145" s="4">
        <v>67028541220.000008</v>
      </c>
      <c r="I1145" s="4"/>
      <c r="J1145" s="4">
        <v>-62</v>
      </c>
      <c r="K1145" s="4">
        <v>-1.6671148158107016</v>
      </c>
      <c r="L1145" s="4">
        <v>1548012</v>
      </c>
      <c r="M1145" s="4">
        <v>23880</v>
      </c>
      <c r="N1145" s="4">
        <v>-2.7290137248643447</v>
      </c>
      <c r="O1145" s="4">
        <v>3759.6</v>
      </c>
      <c r="P1145" s="4">
        <v>3840.5231734424692</v>
      </c>
      <c r="Q1145" s="4">
        <v>3678.6768265575306</v>
      </c>
      <c r="R1145" s="4">
        <v>14.319809069212411</v>
      </c>
      <c r="S1145" s="4">
        <v>30.668257756563243</v>
      </c>
      <c r="T1145" s="4">
        <v>26.289563849120317</v>
      </c>
      <c r="U1145" s="4">
        <v>29.800277598396988</v>
      </c>
      <c r="V1145" s="4">
        <v>3738.6978143199572</v>
      </c>
      <c r="W1145" s="4">
        <v>13.574035189111989</v>
      </c>
      <c r="X1145" s="4">
        <v>19.763877193832567</v>
      </c>
      <c r="Y1145" s="4">
        <v>1.1943511796708322</v>
      </c>
      <c r="Z1145" s="4">
        <v>41.052679005008748</v>
      </c>
      <c r="AA1145" s="4">
        <v>3759.6</v>
      </c>
      <c r="AB1145" s="4">
        <v>-7.0721715870572552</v>
      </c>
      <c r="AC1145" s="4">
        <v>18.540412646314717</v>
      </c>
      <c r="AD1145" s="4">
        <v>-51.225168466743945</v>
      </c>
    </row>
    <row r="1146" spans="1:30" x14ac:dyDescent="0.3">
      <c r="A1146" s="3">
        <v>41533</v>
      </c>
      <c r="B1146" s="4">
        <v>3661</v>
      </c>
      <c r="C1146" s="4">
        <v>3668</v>
      </c>
      <c r="D1146" s="4">
        <v>3628</v>
      </c>
      <c r="E1146" s="4">
        <v>3647</v>
      </c>
      <c r="F1146" s="4">
        <v>1416362</v>
      </c>
      <c r="G1146" s="4"/>
      <c r="H1146" s="4">
        <v>51693242880</v>
      </c>
      <c r="I1146" s="4"/>
      <c r="J1146" s="4">
        <v>-29</v>
      </c>
      <c r="K1146" s="4">
        <v>-0.78890097932535364</v>
      </c>
      <c r="L1146" s="4">
        <v>1501692</v>
      </c>
      <c r="M1146" s="4">
        <v>-46320</v>
      </c>
      <c r="N1146" s="4">
        <v>-2.7816652671704829</v>
      </c>
      <c r="O1146" s="4">
        <v>3751.35</v>
      </c>
      <c r="P1146" s="4">
        <v>3842.2505500533412</v>
      </c>
      <c r="Q1146" s="4">
        <v>3660.4494499466587</v>
      </c>
      <c r="R1146" s="4">
        <v>14.02439024390244</v>
      </c>
      <c r="S1146" s="4">
        <v>32.560975609756099</v>
      </c>
      <c r="T1146" s="4">
        <v>26.534224609741216</v>
      </c>
      <c r="U1146" s="4">
        <v>29.635701336962089</v>
      </c>
      <c r="V1146" s="4">
        <v>3729.9646891466282</v>
      </c>
      <c r="W1146" s="4">
        <v>13.706219537839365</v>
      </c>
      <c r="X1146" s="4">
        <v>17.744657975168167</v>
      </c>
      <c r="Y1146" s="4">
        <v>5.6293426631817596</v>
      </c>
      <c r="Z1146" s="4">
        <v>40.001932813820012</v>
      </c>
      <c r="AA1146" s="4">
        <v>3751.35</v>
      </c>
      <c r="AB1146" s="4">
        <v>-13.172162021206532</v>
      </c>
      <c r="AC1146" s="4">
        <v>15.520167439884123</v>
      </c>
      <c r="AD1146" s="4">
        <v>-57.384658922181309</v>
      </c>
    </row>
    <row r="1147" spans="1:30" x14ac:dyDescent="0.3">
      <c r="A1147" s="3">
        <v>41534</v>
      </c>
      <c r="B1147" s="4">
        <v>3645</v>
      </c>
      <c r="C1147" s="4">
        <v>3661</v>
      </c>
      <c r="D1147" s="4">
        <v>3636</v>
      </c>
      <c r="E1147" s="4">
        <v>3647</v>
      </c>
      <c r="F1147" s="4">
        <v>1199380</v>
      </c>
      <c r="G1147" s="4"/>
      <c r="H1147" s="4">
        <v>43741378580</v>
      </c>
      <c r="I1147" s="4"/>
      <c r="J1147" s="4">
        <v>-2</v>
      </c>
      <c r="K1147" s="4">
        <v>-5.4809536859413546E-2</v>
      </c>
      <c r="L1147" s="4">
        <v>1520864</v>
      </c>
      <c r="M1147" s="4">
        <v>19172</v>
      </c>
      <c r="N1147" s="4">
        <v>-2.5882101551857715</v>
      </c>
      <c r="O1147" s="4">
        <v>3743.9</v>
      </c>
      <c r="P1147" s="4">
        <v>3842.9957113098244</v>
      </c>
      <c r="Q1147" s="4">
        <v>3644.8042886901758</v>
      </c>
      <c r="R1147" s="4">
        <v>14.215080346106305</v>
      </c>
      <c r="S1147" s="4">
        <v>33.003708281829411</v>
      </c>
      <c r="T1147" s="4">
        <v>26.778885370362115</v>
      </c>
      <c r="U1147" s="4">
        <v>29.240278818979995</v>
      </c>
      <c r="V1147" s="4">
        <v>3722.0632901802828</v>
      </c>
      <c r="W1147" s="4">
        <v>13.79434243699095</v>
      </c>
      <c r="X1147" s="4">
        <v>16.427886129109094</v>
      </c>
      <c r="Y1147" s="4">
        <v>8.5272550527546613</v>
      </c>
      <c r="Z1147" s="4">
        <v>40.001932813820019</v>
      </c>
      <c r="AA1147" s="4">
        <v>3743.9</v>
      </c>
      <c r="AB1147" s="4">
        <v>-17.801246697292299</v>
      </c>
      <c r="AC1147" s="4">
        <v>12.346699426819701</v>
      </c>
      <c r="AD1147" s="4">
        <v>-60.295892248224</v>
      </c>
    </row>
    <row r="1148" spans="1:30" x14ac:dyDescent="0.3">
      <c r="A1148" s="3">
        <v>41535</v>
      </c>
      <c r="B1148" s="4">
        <v>3640</v>
      </c>
      <c r="C1148" s="4">
        <v>3643</v>
      </c>
      <c r="D1148" s="4">
        <v>3618</v>
      </c>
      <c r="E1148" s="4">
        <v>3633</v>
      </c>
      <c r="F1148" s="4">
        <v>1376762</v>
      </c>
      <c r="G1148" s="4"/>
      <c r="H1148" s="4">
        <v>49996675000</v>
      </c>
      <c r="I1148" s="4"/>
      <c r="J1148" s="4">
        <v>-13</v>
      </c>
      <c r="K1148" s="4">
        <v>-0.35655512890839275</v>
      </c>
      <c r="L1148" s="4">
        <v>1461740</v>
      </c>
      <c r="M1148" s="4">
        <v>-59124</v>
      </c>
      <c r="N1148" s="4">
        <v>-2.7595621102218866</v>
      </c>
      <c r="O1148" s="4">
        <v>3736.1</v>
      </c>
      <c r="P1148" s="4">
        <v>3843.9404376845719</v>
      </c>
      <c r="Q1148" s="4">
        <v>3628.259562315428</v>
      </c>
      <c r="R1148" s="4">
        <v>14.075887392900857</v>
      </c>
      <c r="S1148" s="4">
        <v>34.149326805385556</v>
      </c>
      <c r="T1148" s="4">
        <v>27.394846846890715</v>
      </c>
      <c r="U1148" s="4">
        <v>28.857985461704768</v>
      </c>
      <c r="V1148" s="4">
        <v>3713.5810720678751</v>
      </c>
      <c r="W1148" s="4">
        <v>12.620885825573874</v>
      </c>
      <c r="X1148" s="4">
        <v>15.158886027930686</v>
      </c>
      <c r="Y1148" s="4">
        <v>7.5448854208602505</v>
      </c>
      <c r="Z1148" s="4">
        <v>38.474337571127499</v>
      </c>
      <c r="AA1148" s="4">
        <v>3736.1</v>
      </c>
      <c r="AB1148" s="4">
        <v>-22.341968347248439</v>
      </c>
      <c r="AC1148" s="4">
        <v>9.0430167816703531</v>
      </c>
      <c r="AD1148" s="4">
        <v>-62.769970257837585</v>
      </c>
    </row>
    <row r="1149" spans="1:30" x14ac:dyDescent="0.3">
      <c r="A1149" s="3">
        <v>41540</v>
      </c>
      <c r="B1149" s="4">
        <v>3629</v>
      </c>
      <c r="C1149" s="4">
        <v>3656</v>
      </c>
      <c r="D1149" s="4">
        <v>3612</v>
      </c>
      <c r="E1149" s="4">
        <v>3655</v>
      </c>
      <c r="F1149" s="4">
        <v>1429956</v>
      </c>
      <c r="G1149" s="4"/>
      <c r="H1149" s="4">
        <v>52019514840</v>
      </c>
      <c r="I1149" s="4"/>
      <c r="J1149" s="4">
        <v>24</v>
      </c>
      <c r="K1149" s="4">
        <v>0.66097493803359952</v>
      </c>
      <c r="L1149" s="4">
        <v>1540458</v>
      </c>
      <c r="M1149" s="4">
        <v>78718</v>
      </c>
      <c r="N1149" s="4">
        <v>-2.0212309671885076</v>
      </c>
      <c r="O1149" s="4">
        <v>3730.4</v>
      </c>
      <c r="P1149" s="4">
        <v>3842.6433071501369</v>
      </c>
      <c r="Q1149" s="4">
        <v>3618.1566928498632</v>
      </c>
      <c r="R1149" s="4">
        <v>15.53398058252427</v>
      </c>
      <c r="S1149" s="4">
        <v>31.674757281553394</v>
      </c>
      <c r="T1149" s="4">
        <v>28.076189400929604</v>
      </c>
      <c r="U1149" s="4">
        <v>28.305377825338915</v>
      </c>
      <c r="V1149" s="4">
        <v>3708.0019223471249</v>
      </c>
      <c r="W1149" s="4">
        <v>17.843748445119427</v>
      </c>
      <c r="X1149" s="4">
        <v>16.053840166993599</v>
      </c>
      <c r="Y1149" s="4">
        <v>21.423565001371081</v>
      </c>
      <c r="Z1149" s="4">
        <v>42.129887243303244</v>
      </c>
      <c r="AA1149" s="4">
        <v>3730.4</v>
      </c>
      <c r="AB1149" s="4">
        <v>-23.889918718613444</v>
      </c>
      <c r="AC1149" s="4">
        <v>5.9065467340242765</v>
      </c>
      <c r="AD1149" s="4">
        <v>-59.592930905275438</v>
      </c>
    </row>
    <row r="1150" spans="1:30" x14ac:dyDescent="0.3">
      <c r="A1150" s="3">
        <v>41541</v>
      </c>
      <c r="B1150" s="4">
        <v>3653</v>
      </c>
      <c r="C1150" s="4">
        <v>3664</v>
      </c>
      <c r="D1150" s="4">
        <v>3626</v>
      </c>
      <c r="E1150" s="4">
        <v>3627</v>
      </c>
      <c r="F1150" s="4">
        <v>1224802</v>
      </c>
      <c r="G1150" s="4"/>
      <c r="H1150" s="4">
        <v>44618650480.000008</v>
      </c>
      <c r="I1150" s="4"/>
      <c r="J1150" s="4">
        <v>-10</v>
      </c>
      <c r="K1150" s="4">
        <v>-0.27495188342040144</v>
      </c>
      <c r="L1150" s="4">
        <v>1594662</v>
      </c>
      <c r="M1150" s="4">
        <v>54204</v>
      </c>
      <c r="N1150" s="4">
        <v>-2.5235830041119107</v>
      </c>
      <c r="O1150" s="4">
        <v>3720.9</v>
      </c>
      <c r="P1150" s="4">
        <v>3834.3722873656825</v>
      </c>
      <c r="Q1150" s="4">
        <v>3607.4277126343177</v>
      </c>
      <c r="R1150" s="4">
        <v>14.180024660912455</v>
      </c>
      <c r="S1150" s="4">
        <v>32.182490752157833</v>
      </c>
      <c r="T1150" s="4">
        <v>28.322522067475028</v>
      </c>
      <c r="U1150" s="4">
        <v>28.136587622469044</v>
      </c>
      <c r="V1150" s="4">
        <v>3700.2874535521605</v>
      </c>
      <c r="W1150" s="4">
        <v>15.39233579324978</v>
      </c>
      <c r="X1150" s="4">
        <v>15.833338709078992</v>
      </c>
      <c r="Y1150" s="4">
        <v>14.510329961591356</v>
      </c>
      <c r="Z1150" s="4">
        <v>39.023640713253151</v>
      </c>
      <c r="AA1150" s="4">
        <v>3720.9</v>
      </c>
      <c r="AB1150" s="4">
        <v>-27.064068796250467</v>
      </c>
      <c r="AC1150" s="4">
        <v>2.7664881120933482</v>
      </c>
      <c r="AD1150" s="4">
        <v>-59.661113816687632</v>
      </c>
    </row>
    <row r="1151" spans="1:30" x14ac:dyDescent="0.3">
      <c r="A1151" s="3">
        <v>41542</v>
      </c>
      <c r="B1151" s="4">
        <v>3627</v>
      </c>
      <c r="C1151" s="4">
        <v>3637</v>
      </c>
      <c r="D1151" s="4">
        <v>3617</v>
      </c>
      <c r="E1151" s="4">
        <v>3626</v>
      </c>
      <c r="F1151" s="4">
        <v>1026100</v>
      </c>
      <c r="G1151" s="4"/>
      <c r="H1151" s="4">
        <v>37202962460</v>
      </c>
      <c r="I1151" s="4"/>
      <c r="J1151" s="4">
        <v>-16</v>
      </c>
      <c r="K1151" s="4">
        <v>-0.43931905546403077</v>
      </c>
      <c r="L1151" s="4">
        <v>1564742</v>
      </c>
      <c r="M1151" s="4">
        <v>-29920</v>
      </c>
      <c r="N1151" s="4">
        <v>-2.3049669275639606</v>
      </c>
      <c r="O1151" s="4">
        <v>3711.55</v>
      </c>
      <c r="P1151" s="4">
        <v>3823.9376772604542</v>
      </c>
      <c r="Q1151" s="4">
        <v>3599.1623227395462</v>
      </c>
      <c r="R1151" s="4">
        <v>11.082802547770699</v>
      </c>
      <c r="S1151" s="4">
        <v>34.394904458598724</v>
      </c>
      <c r="T1151" s="4">
        <v>28.328076013191243</v>
      </c>
      <c r="U1151" s="4">
        <v>28.523306301263766</v>
      </c>
      <c r="V1151" s="4">
        <v>3693.2124579757642</v>
      </c>
      <c r="W1151" s="4">
        <v>13.851300785243444</v>
      </c>
      <c r="X1151" s="4">
        <v>15.172659401133808</v>
      </c>
      <c r="Y1151" s="4">
        <v>11.208583553462713</v>
      </c>
      <c r="Z1151" s="4">
        <v>38.915773451539607</v>
      </c>
      <c r="AA1151" s="4">
        <v>3711.55</v>
      </c>
      <c r="AB1151" s="4">
        <v>-29.322288158544325</v>
      </c>
      <c r="AC1151" s="4">
        <v>-0.28958581844357295</v>
      </c>
      <c r="AD1151" s="4">
        <v>-58.065404680201503</v>
      </c>
    </row>
    <row r="1152" spans="1:30" x14ac:dyDescent="0.3">
      <c r="A1152" s="3">
        <v>41543</v>
      </c>
      <c r="B1152" s="4">
        <v>3625</v>
      </c>
      <c r="C1152" s="4">
        <v>3628</v>
      </c>
      <c r="D1152" s="4">
        <v>3605</v>
      </c>
      <c r="E1152" s="4">
        <v>3613</v>
      </c>
      <c r="F1152" s="4">
        <v>1024020</v>
      </c>
      <c r="G1152" s="4"/>
      <c r="H1152" s="4">
        <v>37033470540</v>
      </c>
      <c r="I1152" s="4"/>
      <c r="J1152" s="4">
        <v>-12</v>
      </c>
      <c r="K1152" s="4">
        <v>-0.33103448275862069</v>
      </c>
      <c r="L1152" s="4">
        <v>1542336</v>
      </c>
      <c r="M1152" s="4">
        <v>-22406</v>
      </c>
      <c r="N1152" s="4">
        <v>-2.3856482857374486</v>
      </c>
      <c r="O1152" s="4">
        <v>3701.3</v>
      </c>
      <c r="P1152" s="4">
        <v>3810.3267856996622</v>
      </c>
      <c r="Q1152" s="4">
        <v>3592.2732143003382</v>
      </c>
      <c r="R1152" s="4">
        <v>11.538461538461537</v>
      </c>
      <c r="S1152" s="4">
        <v>33.952254641909811</v>
      </c>
      <c r="T1152" s="4">
        <v>28.759547303005878</v>
      </c>
      <c r="U1152" s="4">
        <v>28.899529171364193</v>
      </c>
      <c r="V1152" s="4">
        <v>3685.5731762637865</v>
      </c>
      <c r="W1152" s="4">
        <v>11.301383986027929</v>
      </c>
      <c r="X1152" s="4">
        <v>13.882234262765181</v>
      </c>
      <c r="Y1152" s="4">
        <v>6.1396834325534257</v>
      </c>
      <c r="Z1152" s="4">
        <v>37.497424613547963</v>
      </c>
      <c r="AA1152" s="4">
        <v>3701.3</v>
      </c>
      <c r="AB1152" s="4">
        <v>-31.794428249703287</v>
      </c>
      <c r="AC1152" s="4">
        <v>-3.2900470023730697</v>
      </c>
      <c r="AD1152" s="4">
        <v>-57.008762494660438</v>
      </c>
    </row>
    <row r="1153" spans="1:30" x14ac:dyDescent="0.3">
      <c r="A1153" s="3">
        <v>41544</v>
      </c>
      <c r="B1153" s="4">
        <v>3610</v>
      </c>
      <c r="C1153" s="4">
        <v>3612</v>
      </c>
      <c r="D1153" s="4">
        <v>3570</v>
      </c>
      <c r="E1153" s="4">
        <v>3576</v>
      </c>
      <c r="F1153" s="4">
        <v>1164922</v>
      </c>
      <c r="G1153" s="4"/>
      <c r="H1153" s="4">
        <v>41782042000</v>
      </c>
      <c r="I1153" s="4"/>
      <c r="J1153" s="4">
        <v>-40</v>
      </c>
      <c r="K1153" s="4">
        <v>-1.1061946902654867</v>
      </c>
      <c r="L1153" s="4">
        <v>1498626</v>
      </c>
      <c r="M1153" s="4">
        <v>-43710</v>
      </c>
      <c r="N1153" s="4">
        <v>-3.1353694047538432</v>
      </c>
      <c r="O1153" s="4">
        <v>3691.75</v>
      </c>
      <c r="P1153" s="4">
        <v>3809.2180807709055</v>
      </c>
      <c r="Q1153" s="4">
        <v>3574.2819192290945</v>
      </c>
      <c r="R1153" s="4">
        <v>11.279229711141676</v>
      </c>
      <c r="S1153" s="4">
        <v>38.514442916093536</v>
      </c>
      <c r="T1153" s="4">
        <v>29.435530403428363</v>
      </c>
      <c r="U1153" s="4">
        <v>30.045938011143196</v>
      </c>
      <c r="V1153" s="4">
        <v>3675.1376356672354</v>
      </c>
      <c r="W1153" s="4">
        <v>8.9628274192567137</v>
      </c>
      <c r="X1153" s="4">
        <v>12.242431981595692</v>
      </c>
      <c r="Y1153" s="4">
        <v>2.4036182945787594</v>
      </c>
      <c r="Z1153" s="4">
        <v>33.806061758666594</v>
      </c>
      <c r="AA1153" s="4">
        <v>3691.75</v>
      </c>
      <c r="AB1153" s="4">
        <v>-36.320527429389585</v>
      </c>
      <c r="AC1153" s="4">
        <v>-6.4358070430413097</v>
      </c>
      <c r="AD1153" s="4">
        <v>-59.769440772696555</v>
      </c>
    </row>
    <row r="1154" spans="1:30" x14ac:dyDescent="0.3">
      <c r="A1154" s="3">
        <v>41547</v>
      </c>
      <c r="B1154" s="4">
        <v>3586</v>
      </c>
      <c r="C1154" s="4">
        <v>3598</v>
      </c>
      <c r="D1154" s="4">
        <v>3581</v>
      </c>
      <c r="E1154" s="4">
        <v>3587</v>
      </c>
      <c r="F1154" s="4">
        <v>648414</v>
      </c>
      <c r="G1154" s="4"/>
      <c r="H1154" s="4">
        <v>23269648400</v>
      </c>
      <c r="I1154" s="4"/>
      <c r="J1154" s="4">
        <v>1</v>
      </c>
      <c r="K1154" s="4">
        <v>2.7886224205242612E-2</v>
      </c>
      <c r="L1154" s="4">
        <v>1384192</v>
      </c>
      <c r="M1154" s="4">
        <v>-114434</v>
      </c>
      <c r="N1154" s="4">
        <v>-2.6237563286414316</v>
      </c>
      <c r="O1154" s="4">
        <v>3683.65</v>
      </c>
      <c r="P1154" s="4">
        <v>3806.4315539891886</v>
      </c>
      <c r="Q1154" s="4">
        <v>3560.8684460108116</v>
      </c>
      <c r="R1154" s="4">
        <v>11.9533527696793</v>
      </c>
      <c r="S1154" s="4">
        <v>35.276967930029159</v>
      </c>
      <c r="T1154" s="4">
        <v>30.524919370454462</v>
      </c>
      <c r="U1154" s="4">
        <v>31.104449574349594</v>
      </c>
      <c r="V1154" s="4">
        <v>3666.7435751274988</v>
      </c>
      <c r="W1154" s="4">
        <v>11.757531204674544</v>
      </c>
      <c r="X1154" s="4">
        <v>12.080798389288644</v>
      </c>
      <c r="Y1154" s="4">
        <v>11.110996835446347</v>
      </c>
      <c r="Z1154" s="4">
        <v>35.784367526606516</v>
      </c>
      <c r="AA1154" s="4">
        <v>3683.65</v>
      </c>
      <c r="AB1154" s="4">
        <v>-38.575214508296085</v>
      </c>
      <c r="AC1154" s="4">
        <v>-9.4967029921131925</v>
      </c>
      <c r="AD1154" s="4">
        <v>-58.157023032365785</v>
      </c>
    </row>
    <row r="1155" spans="1:30" x14ac:dyDescent="0.3">
      <c r="A1155" s="3">
        <v>41555</v>
      </c>
      <c r="B1155" s="4">
        <v>3579</v>
      </c>
      <c r="C1155" s="4">
        <v>3600</v>
      </c>
      <c r="D1155" s="4">
        <v>3541</v>
      </c>
      <c r="E1155" s="4">
        <v>3599</v>
      </c>
      <c r="F1155" s="4">
        <v>1071150</v>
      </c>
      <c r="G1155" s="4"/>
      <c r="H1155" s="4">
        <v>38166775520</v>
      </c>
      <c r="I1155" s="4"/>
      <c r="J1155" s="4">
        <v>11</v>
      </c>
      <c r="K1155" s="4">
        <v>0.30657748049052397</v>
      </c>
      <c r="L1155" s="4">
        <v>1412986</v>
      </c>
      <c r="M1155" s="4">
        <v>28794</v>
      </c>
      <c r="N1155" s="4">
        <v>-2.0933364164365624</v>
      </c>
      <c r="O1155" s="4">
        <v>3675.95</v>
      </c>
      <c r="P1155" s="4">
        <v>3799.6811197718666</v>
      </c>
      <c r="Q1155" s="4">
        <v>3552.218880228133</v>
      </c>
      <c r="R1155" s="4">
        <v>11.864406779661017</v>
      </c>
      <c r="S1155" s="4">
        <v>39.83050847457627</v>
      </c>
      <c r="T1155" s="4">
        <v>32.022940851517205</v>
      </c>
      <c r="U1155" s="4">
        <v>32.186638320472767</v>
      </c>
      <c r="V1155" s="4">
        <v>3660.2918060677371</v>
      </c>
      <c r="W1155" s="4">
        <v>23.55651131802151</v>
      </c>
      <c r="X1155" s="4">
        <v>15.9060360321996</v>
      </c>
      <c r="Y1155" s="4">
        <v>38.857461889665331</v>
      </c>
      <c r="Z1155" s="4">
        <v>37.915086782814505</v>
      </c>
      <c r="AA1155" s="4">
        <v>3675.95</v>
      </c>
      <c r="AB1155" s="4">
        <v>-38.944838692529629</v>
      </c>
      <c r="AC1155" s="4">
        <v>-12.301287344533804</v>
      </c>
      <c r="AD1155" s="4">
        <v>-53.287102695991649</v>
      </c>
    </row>
    <row r="1156" spans="1:30" x14ac:dyDescent="0.3">
      <c r="A1156" s="3">
        <v>41556</v>
      </c>
      <c r="B1156" s="4">
        <v>3594</v>
      </c>
      <c r="C1156" s="4">
        <v>3621</v>
      </c>
      <c r="D1156" s="4">
        <v>3580</v>
      </c>
      <c r="E1156" s="4">
        <v>3589</v>
      </c>
      <c r="F1156" s="4">
        <v>1716768</v>
      </c>
      <c r="G1156" s="4"/>
      <c r="H1156" s="4">
        <v>61788177420</v>
      </c>
      <c r="I1156" s="4"/>
      <c r="J1156" s="4">
        <v>26</v>
      </c>
      <c r="K1156" s="4">
        <v>0.72972214426045467</v>
      </c>
      <c r="L1156" s="4">
        <v>1482090</v>
      </c>
      <c r="M1156" s="4">
        <v>69104</v>
      </c>
      <c r="N1156" s="4">
        <v>-2.1017171069679952</v>
      </c>
      <c r="O1156" s="4">
        <v>3666.05</v>
      </c>
      <c r="P1156" s="4">
        <v>3784.2150963694444</v>
      </c>
      <c r="Q1156" s="4">
        <v>3547.884903630556</v>
      </c>
      <c r="R1156" s="4">
        <v>10.921985815602838</v>
      </c>
      <c r="S1156" s="4">
        <v>40</v>
      </c>
      <c r="T1156" s="4">
        <v>33.498347219416793</v>
      </c>
      <c r="U1156" s="4">
        <v>32.943123476716352</v>
      </c>
      <c r="V1156" s="4">
        <v>3653.5021102517617</v>
      </c>
      <c r="W1156" s="4">
        <v>28.712470959981818</v>
      </c>
      <c r="X1156" s="4">
        <v>20.174847674793671</v>
      </c>
      <c r="Y1156" s="4">
        <v>45.787717530358115</v>
      </c>
      <c r="Z1156" s="4">
        <v>36.842746518540274</v>
      </c>
      <c r="AA1156" s="4">
        <v>3666.05</v>
      </c>
      <c r="AB1156" s="4">
        <v>-39.588335262028522</v>
      </c>
      <c r="AC1156" s="4">
        <v>-14.900053812866634</v>
      </c>
      <c r="AD1156" s="4">
        <v>-49.376562898323776</v>
      </c>
    </row>
    <row r="1157" spans="1:30" x14ac:dyDescent="0.3">
      <c r="A1157" s="3">
        <v>41557</v>
      </c>
      <c r="B1157" s="4">
        <v>3587</v>
      </c>
      <c r="C1157" s="4">
        <v>3608</v>
      </c>
      <c r="D1157" s="4">
        <v>3584</v>
      </c>
      <c r="E1157" s="4">
        <v>3597</v>
      </c>
      <c r="F1157" s="4">
        <v>1022460</v>
      </c>
      <c r="G1157" s="4"/>
      <c r="H1157" s="4">
        <v>36770073340</v>
      </c>
      <c r="I1157" s="4"/>
      <c r="J1157" s="4">
        <v>-2</v>
      </c>
      <c r="K1157" s="4">
        <v>-5.557099194220616E-2</v>
      </c>
      <c r="L1157" s="4">
        <v>1461730</v>
      </c>
      <c r="M1157" s="4">
        <v>-20360</v>
      </c>
      <c r="N1157" s="4">
        <v>-1.6850477635193335</v>
      </c>
      <c r="O1157" s="4">
        <v>3658.65</v>
      </c>
      <c r="P1157" s="4">
        <v>3774.6280582696572</v>
      </c>
      <c r="Q1157" s="4">
        <v>3542.671941730343</v>
      </c>
      <c r="R1157" s="4">
        <v>11.177347242921014</v>
      </c>
      <c r="S1157" s="4">
        <v>38.748137108792854</v>
      </c>
      <c r="T1157" s="4">
        <v>35.171521689365342</v>
      </c>
      <c r="U1157" s="4">
        <v>33.677168767503787</v>
      </c>
      <c r="V1157" s="4">
        <v>3648.120956894451</v>
      </c>
      <c r="W1157" s="4">
        <v>34.317799068172157</v>
      </c>
      <c r="X1157" s="4">
        <v>24.889164805919833</v>
      </c>
      <c r="Y1157" s="4">
        <v>53.175067592676811</v>
      </c>
      <c r="Z1157" s="4">
        <v>38.311969937670327</v>
      </c>
      <c r="AA1157" s="4">
        <v>3658.65</v>
      </c>
      <c r="AB1157" s="4">
        <v>-39.003173483009505</v>
      </c>
      <c r="AC1157" s="4">
        <v>-17.195589019546908</v>
      </c>
      <c r="AD1157" s="4">
        <v>-43.615168926925193</v>
      </c>
    </row>
    <row r="1158" spans="1:30" x14ac:dyDescent="0.3">
      <c r="A1158" s="3">
        <v>41558</v>
      </c>
      <c r="B1158" s="4">
        <v>3603</v>
      </c>
      <c r="C1158" s="4">
        <v>3621</v>
      </c>
      <c r="D1158" s="4">
        <v>3590</v>
      </c>
      <c r="E1158" s="4">
        <v>3601</v>
      </c>
      <c r="F1158" s="4">
        <v>1156954</v>
      </c>
      <c r="G1158" s="4"/>
      <c r="H1158" s="4">
        <v>41736783560</v>
      </c>
      <c r="I1158" s="4"/>
      <c r="J1158" s="4">
        <v>5</v>
      </c>
      <c r="K1158" s="4">
        <v>0.13904338153503892</v>
      </c>
      <c r="L1158" s="4">
        <v>1507714</v>
      </c>
      <c r="M1158" s="4">
        <v>45984</v>
      </c>
      <c r="N1158" s="4">
        <v>-1.3924449251749089</v>
      </c>
      <c r="O1158" s="4">
        <v>3651.85</v>
      </c>
      <c r="P1158" s="4">
        <v>3764.5571869935543</v>
      </c>
      <c r="Q1158" s="4">
        <v>3539.1428130064455</v>
      </c>
      <c r="R1158" s="4">
        <v>13.037037037037038</v>
      </c>
      <c r="S1158" s="4">
        <v>36.74074074074074</v>
      </c>
      <c r="T1158" s="4">
        <v>36.917956303820255</v>
      </c>
      <c r="U1158" s="4">
        <v>34.14183850636708</v>
      </c>
      <c r="V1158" s="4">
        <v>3643.6332467140269</v>
      </c>
      <c r="W1158" s="4">
        <v>39.13869531374079</v>
      </c>
      <c r="X1158" s="4">
        <v>29.639008308526815</v>
      </c>
      <c r="Y1158" s="4">
        <v>58.138069324168747</v>
      </c>
      <c r="Z1158" s="4">
        <v>39.058121143679479</v>
      </c>
      <c r="AA1158" s="4">
        <v>3651.85</v>
      </c>
      <c r="AB1158" s="4">
        <v>-37.781144471151038</v>
      </c>
      <c r="AC1158" s="4">
        <v>-19.156118110175871</v>
      </c>
      <c r="AD1158" s="4">
        <v>-37.250052721950333</v>
      </c>
    </row>
    <row r="1159" spans="1:30" x14ac:dyDescent="0.3">
      <c r="A1159" s="3">
        <v>41561</v>
      </c>
      <c r="B1159" s="4">
        <v>3602</v>
      </c>
      <c r="C1159" s="4">
        <v>3628</v>
      </c>
      <c r="D1159" s="4">
        <v>3598</v>
      </c>
      <c r="E1159" s="4">
        <v>3625</v>
      </c>
      <c r="F1159" s="4">
        <v>1129852</v>
      </c>
      <c r="G1159" s="4"/>
      <c r="H1159" s="4">
        <v>40815799840</v>
      </c>
      <c r="I1159" s="4"/>
      <c r="J1159" s="4">
        <v>18</v>
      </c>
      <c r="K1159" s="4">
        <v>0.49902966454116998</v>
      </c>
      <c r="L1159" s="4">
        <v>1455458</v>
      </c>
      <c r="M1159" s="4">
        <v>-52256</v>
      </c>
      <c r="N1159" s="4">
        <v>-0.58960647195941307</v>
      </c>
      <c r="O1159" s="4">
        <v>3646.5</v>
      </c>
      <c r="P1159" s="4">
        <v>3753.4943923764231</v>
      </c>
      <c r="Q1159" s="4">
        <v>3539.5056076235769</v>
      </c>
      <c r="R1159" s="4">
        <v>13.970588235294118</v>
      </c>
      <c r="S1159" s="4">
        <v>35.588235294117645</v>
      </c>
      <c r="T1159" s="4">
        <v>38.883911442456551</v>
      </c>
      <c r="U1159" s="4">
        <v>34.628894681543585</v>
      </c>
      <c r="V1159" s="4">
        <v>3641.8586517888816</v>
      </c>
      <c r="W1159" s="4">
        <v>55.259130209160524</v>
      </c>
      <c r="X1159" s="4">
        <v>38.179048942071383</v>
      </c>
      <c r="Y1159" s="4">
        <v>89.419292743338801</v>
      </c>
      <c r="Z1159" s="4">
        <v>43.38324512988239</v>
      </c>
      <c r="AA1159" s="4">
        <v>3646.5</v>
      </c>
      <c r="AB1159" s="4">
        <v>-34.478630066177175</v>
      </c>
      <c r="AC1159" s="4">
        <v>-20.615404963128377</v>
      </c>
      <c r="AD1159" s="4">
        <v>-27.726450206097596</v>
      </c>
    </row>
    <row r="1160" spans="1:30" x14ac:dyDescent="0.3">
      <c r="A1160" s="3">
        <v>41562</v>
      </c>
      <c r="B1160" s="4">
        <v>3626</v>
      </c>
      <c r="C1160" s="4">
        <v>3636</v>
      </c>
      <c r="D1160" s="4">
        <v>3585</v>
      </c>
      <c r="E1160" s="4">
        <v>3606</v>
      </c>
      <c r="F1160" s="4">
        <v>1206938</v>
      </c>
      <c r="G1160" s="4"/>
      <c r="H1160" s="4">
        <v>43617975980</v>
      </c>
      <c r="I1160" s="4"/>
      <c r="J1160" s="4">
        <v>-6</v>
      </c>
      <c r="K1160" s="4">
        <v>-0.16611295681063123</v>
      </c>
      <c r="L1160" s="4">
        <v>1479608</v>
      </c>
      <c r="M1160" s="4">
        <v>24150</v>
      </c>
      <c r="N1160" s="4">
        <v>-0.95175312100861353</v>
      </c>
      <c r="O1160" s="4">
        <v>3640.65</v>
      </c>
      <c r="P1160" s="4">
        <v>3742.9657368150179</v>
      </c>
      <c r="Q1160" s="4">
        <v>3538.3342631849823</v>
      </c>
      <c r="R1160" s="4">
        <v>14.651493598862023</v>
      </c>
      <c r="S1160" s="4">
        <v>33.712660028449505</v>
      </c>
      <c r="T1160" s="4">
        <v>40.735136282525197</v>
      </c>
      <c r="U1160" s="4">
        <v>34.981658678708712</v>
      </c>
      <c r="V1160" s="4">
        <v>3638.4435420947025</v>
      </c>
      <c r="W1160" s="4">
        <v>59.6464376833</v>
      </c>
      <c r="X1160" s="4">
        <v>45.334845189147586</v>
      </c>
      <c r="Y1160" s="4">
        <v>88.269622671604822</v>
      </c>
      <c r="Z1160" s="4">
        <v>40.960715959297794</v>
      </c>
      <c r="AA1160" s="4">
        <v>3640.65</v>
      </c>
      <c r="AB1160" s="4">
        <v>-33.013940659817308</v>
      </c>
      <c r="AC1160" s="4">
        <v>-21.796217886622561</v>
      </c>
      <c r="AD1160" s="4">
        <v>-22.435445546389495</v>
      </c>
    </row>
    <row r="1161" spans="1:30" x14ac:dyDescent="0.3">
      <c r="A1161" s="3">
        <v>41563</v>
      </c>
      <c r="B1161" s="4">
        <v>3610</v>
      </c>
      <c r="C1161" s="4">
        <v>3612</v>
      </c>
      <c r="D1161" s="4">
        <v>3560</v>
      </c>
      <c r="E1161" s="4">
        <v>3567</v>
      </c>
      <c r="F1161" s="4">
        <v>1254510</v>
      </c>
      <c r="G1161" s="4"/>
      <c r="H1161" s="4">
        <v>44944454540</v>
      </c>
      <c r="I1161" s="4"/>
      <c r="J1161" s="4">
        <v>-46</v>
      </c>
      <c r="K1161" s="4">
        <v>-1.2731801826736784</v>
      </c>
      <c r="L1161" s="4">
        <v>1503134</v>
      </c>
      <c r="M1161" s="4">
        <v>23526</v>
      </c>
      <c r="N1161" s="4">
        <v>-1.7734207192818221</v>
      </c>
      <c r="O1161" s="4">
        <v>3631.4</v>
      </c>
      <c r="P1161" s="4">
        <v>3724.8417465590196</v>
      </c>
      <c r="Q1161" s="4">
        <v>3537.9582534409806</v>
      </c>
      <c r="R1161" s="4">
        <v>10.084033613445378</v>
      </c>
      <c r="S1161" s="4">
        <v>36.694677871148457</v>
      </c>
      <c r="T1161" s="4">
        <v>43.12747025864077</v>
      </c>
      <c r="U1161" s="4">
        <v>35.626036589553692</v>
      </c>
      <c r="V1161" s="4">
        <v>3631.6393952285407</v>
      </c>
      <c r="W1161" s="4">
        <v>48.887098806410528</v>
      </c>
      <c r="X1161" s="4">
        <v>46.518929728235236</v>
      </c>
      <c r="Y1161" s="4">
        <v>53.623436962761104</v>
      </c>
      <c r="Z1161" s="4">
        <v>36.550791345518363</v>
      </c>
      <c r="AA1161" s="4">
        <v>3631.4</v>
      </c>
      <c r="AB1161" s="4">
        <v>-34.601275846745466</v>
      </c>
      <c r="AC1161" s="4">
        <v>-23.015747216158076</v>
      </c>
      <c r="AD1161" s="4">
        <v>-23.171057261174781</v>
      </c>
    </row>
    <row r="1162" spans="1:30" x14ac:dyDescent="0.3">
      <c r="A1162" s="3">
        <v>41564</v>
      </c>
      <c r="B1162" s="4">
        <v>3577</v>
      </c>
      <c r="C1162" s="4">
        <v>3586</v>
      </c>
      <c r="D1162" s="4">
        <v>3557</v>
      </c>
      <c r="E1162" s="4">
        <v>3558</v>
      </c>
      <c r="F1162" s="4">
        <v>991812</v>
      </c>
      <c r="G1162" s="4"/>
      <c r="H1162" s="4">
        <v>35415790280</v>
      </c>
      <c r="I1162" s="4"/>
      <c r="J1162" s="4">
        <v>-24</v>
      </c>
      <c r="K1162" s="4">
        <v>-0.67001675041876052</v>
      </c>
      <c r="L1162" s="4">
        <v>1409634</v>
      </c>
      <c r="M1162" s="4">
        <v>-93500</v>
      </c>
      <c r="N1162" s="4">
        <v>-1.7805383022774328</v>
      </c>
      <c r="O1162" s="4">
        <v>3622.5</v>
      </c>
      <c r="P1162" s="4">
        <v>3707.962272377933</v>
      </c>
      <c r="Q1162" s="4">
        <v>3537.037727622067</v>
      </c>
      <c r="R1162" s="4">
        <v>10.155148095909732</v>
      </c>
      <c r="S1162" s="4">
        <v>35.825105782792662</v>
      </c>
      <c r="T1162" s="4">
        <v>44.829329062779586</v>
      </c>
      <c r="U1162" s="4">
        <v>36.058200444359422</v>
      </c>
      <c r="V1162" s="4">
        <v>3624.6261194924891</v>
      </c>
      <c r="W1162" s="4">
        <v>38.556311484975438</v>
      </c>
      <c r="X1162" s="4">
        <v>43.864723647148629</v>
      </c>
      <c r="Y1162" s="4">
        <v>27.939487160629056</v>
      </c>
      <c r="Z1162" s="4">
        <v>35.61924883211983</v>
      </c>
      <c r="AA1162" s="4">
        <v>3622.5</v>
      </c>
      <c r="AB1162" s="4">
        <v>-36.168546710044666</v>
      </c>
      <c r="AC1162" s="4">
        <v>-24.268394787004418</v>
      </c>
      <c r="AD1162" s="4">
        <v>-23.800303846080496</v>
      </c>
    </row>
    <row r="1163" spans="1:30" x14ac:dyDescent="0.3">
      <c r="A1163" s="3">
        <v>41565</v>
      </c>
      <c r="B1163" s="4">
        <v>3563</v>
      </c>
      <c r="C1163" s="4">
        <v>3581</v>
      </c>
      <c r="D1163" s="4">
        <v>3539</v>
      </c>
      <c r="E1163" s="4">
        <v>3568</v>
      </c>
      <c r="F1163" s="4">
        <v>1365830</v>
      </c>
      <c r="G1163" s="4"/>
      <c r="H1163" s="4">
        <v>48638568099.999992</v>
      </c>
      <c r="I1163" s="4"/>
      <c r="J1163" s="4">
        <v>-2</v>
      </c>
      <c r="K1163" s="4">
        <v>-5.6022408963585429E-2</v>
      </c>
      <c r="L1163" s="4">
        <v>1306888</v>
      </c>
      <c r="M1163" s="4">
        <v>-102746</v>
      </c>
      <c r="N1163" s="4">
        <v>-1.2878504931457631</v>
      </c>
      <c r="O1163" s="4">
        <v>3614.55</v>
      </c>
      <c r="P1163" s="4">
        <v>3688.448511487039</v>
      </c>
      <c r="Q1163" s="4">
        <v>3540.6514885129614</v>
      </c>
      <c r="R1163" s="4">
        <v>9.931034482758621</v>
      </c>
      <c r="S1163" s="4">
        <v>36.827586206896548</v>
      </c>
      <c r="T1163" s="4">
        <v>46.447950227529731</v>
      </c>
      <c r="U1163" s="4">
        <v>36.599514411269773</v>
      </c>
      <c r="V1163" s="4">
        <v>3619.2331557312996</v>
      </c>
      <c r="W1163" s="4">
        <v>35.669843395481905</v>
      </c>
      <c r="X1163" s="4">
        <v>41.133096896593052</v>
      </c>
      <c r="Y1163" s="4">
        <v>24.743336393259611</v>
      </c>
      <c r="Z1163" s="4">
        <v>37.482791574763681</v>
      </c>
      <c r="AA1163" s="4">
        <v>3614.55</v>
      </c>
      <c r="AB1163" s="4">
        <v>-36.186567509381348</v>
      </c>
      <c r="AC1163" s="4">
        <v>-25.403458855802217</v>
      </c>
      <c r="AD1163" s="4">
        <v>-21.566217307158261</v>
      </c>
    </row>
    <row r="1164" spans="1:30" x14ac:dyDescent="0.3">
      <c r="A1164" s="3">
        <v>41568</v>
      </c>
      <c r="B1164" s="4">
        <v>3558</v>
      </c>
      <c r="C1164" s="4">
        <v>3583</v>
      </c>
      <c r="D1164" s="4">
        <v>3551</v>
      </c>
      <c r="E1164" s="4">
        <v>3570</v>
      </c>
      <c r="F1164" s="4">
        <v>769944</v>
      </c>
      <c r="G1164" s="4"/>
      <c r="H1164" s="4">
        <v>27463748300</v>
      </c>
      <c r="I1164" s="4"/>
      <c r="J1164" s="4">
        <v>9</v>
      </c>
      <c r="K1164" s="4">
        <v>0.25273799494524007</v>
      </c>
      <c r="L1164" s="4">
        <v>1283468</v>
      </c>
      <c r="M1164" s="4">
        <v>-23420</v>
      </c>
      <c r="N1164" s="4">
        <v>-1.0367577756833202</v>
      </c>
      <c r="O1164" s="4">
        <v>3607.4</v>
      </c>
      <c r="P1164" s="4">
        <v>3668.350471696288</v>
      </c>
      <c r="Q1164" s="4">
        <v>3546.4495283037122</v>
      </c>
      <c r="R1164" s="4">
        <v>10.095497953615281</v>
      </c>
      <c r="S1164" s="4">
        <v>35.607094133697139</v>
      </c>
      <c r="T1164" s="4">
        <v>47.915465591884427</v>
      </c>
      <c r="U1164" s="4">
        <v>36.973910038766093</v>
      </c>
      <c r="V1164" s="4">
        <v>3614.5442837568899</v>
      </c>
      <c r="W1164" s="4">
        <v>34.432816559187252</v>
      </c>
      <c r="X1164" s="4">
        <v>38.899670117457788</v>
      </c>
      <c r="Y1164" s="4">
        <v>25.499109442646187</v>
      </c>
      <c r="Z1164" s="4">
        <v>37.861452772725471</v>
      </c>
      <c r="AA1164" s="4">
        <v>3607.4</v>
      </c>
      <c r="AB1164" s="4">
        <v>-35.628759673996683</v>
      </c>
      <c r="AC1164" s="4">
        <v>-26.377297028963593</v>
      </c>
      <c r="AD1164" s="4">
        <v>-18.50292529006618</v>
      </c>
    </row>
    <row r="1165" spans="1:30" x14ac:dyDescent="0.3">
      <c r="A1165" s="3">
        <v>41569</v>
      </c>
      <c r="B1165" s="4">
        <v>3565</v>
      </c>
      <c r="C1165" s="4">
        <v>3577</v>
      </c>
      <c r="D1165" s="4">
        <v>3555</v>
      </c>
      <c r="E1165" s="4">
        <v>3557</v>
      </c>
      <c r="F1165" s="4">
        <v>476304</v>
      </c>
      <c r="G1165" s="4"/>
      <c r="H1165" s="4">
        <v>16968673799.999998</v>
      </c>
      <c r="I1165" s="4"/>
      <c r="J1165" s="4">
        <v>-9</v>
      </c>
      <c r="K1165" s="4">
        <v>-0.25238362310712281</v>
      </c>
      <c r="L1165" s="4">
        <v>1288314</v>
      </c>
      <c r="M1165" s="4">
        <v>4846</v>
      </c>
      <c r="N1165" s="4">
        <v>-1.2602709304907864</v>
      </c>
      <c r="O1165" s="4">
        <v>3602.4</v>
      </c>
      <c r="P1165" s="4">
        <v>3662.6574476724663</v>
      </c>
      <c r="Q1165" s="4">
        <v>3542.1425523275338</v>
      </c>
      <c r="R1165" s="4">
        <v>10.616929698708752</v>
      </c>
      <c r="S1165" s="4">
        <v>29.555236728837876</v>
      </c>
      <c r="T1165" s="4">
        <v>48.455632321706332</v>
      </c>
      <c r="U1165" s="4">
        <v>37.372598085413323</v>
      </c>
      <c r="V1165" s="4">
        <v>3609.063875780043</v>
      </c>
      <c r="W1165" s="4">
        <v>29.140778049767448</v>
      </c>
      <c r="X1165" s="4">
        <v>35.646706094894341</v>
      </c>
      <c r="Y1165" s="4">
        <v>16.128921959513661</v>
      </c>
      <c r="Z1165" s="4">
        <v>36.354834765987235</v>
      </c>
      <c r="AA1165" s="4">
        <v>3602.4</v>
      </c>
      <c r="AB1165" s="4">
        <v>-35.822742028906305</v>
      </c>
      <c r="AC1165" s="4">
        <v>-27.276863219434329</v>
      </c>
      <c r="AD1165" s="4">
        <v>-17.091757618943952</v>
      </c>
    </row>
    <row r="1166" spans="1:30" x14ac:dyDescent="0.3">
      <c r="A1166" s="3">
        <v>41570</v>
      </c>
      <c r="B1166" s="4">
        <v>3559</v>
      </c>
      <c r="C1166" s="4">
        <v>3572</v>
      </c>
      <c r="D1166" s="4">
        <v>3536</v>
      </c>
      <c r="E1166" s="4">
        <v>3537</v>
      </c>
      <c r="F1166" s="4">
        <v>518390</v>
      </c>
      <c r="G1166" s="4"/>
      <c r="H1166" s="4">
        <v>18425907320</v>
      </c>
      <c r="I1166" s="4"/>
      <c r="J1166" s="4">
        <v>-25</v>
      </c>
      <c r="K1166" s="4">
        <v>-0.70185289163391351</v>
      </c>
      <c r="L1166" s="4">
        <v>1243242</v>
      </c>
      <c r="M1166" s="4">
        <v>-45072</v>
      </c>
      <c r="N1166" s="4">
        <v>-1.6653229169562702</v>
      </c>
      <c r="O1166" s="4">
        <v>3596.9</v>
      </c>
      <c r="P1166" s="4">
        <v>3659.8885703917781</v>
      </c>
      <c r="Q1166" s="4">
        <v>3533.9114296082221</v>
      </c>
      <c r="R1166" s="4">
        <v>10.67821067821068</v>
      </c>
      <c r="S1166" s="4">
        <v>28.571428571428577</v>
      </c>
      <c r="T1166" s="4">
        <v>48.745515290600693</v>
      </c>
      <c r="U1166" s="4">
        <v>37.639869950170954</v>
      </c>
      <c r="V1166" s="4">
        <v>3602.2006495152768</v>
      </c>
      <c r="W1166" s="4">
        <v>19.760518699844965</v>
      </c>
      <c r="X1166" s="4">
        <v>30.35131029654455</v>
      </c>
      <c r="Y1166" s="4">
        <v>-1.4210644935542049</v>
      </c>
      <c r="Z1166" s="4">
        <v>34.153890242063113</v>
      </c>
      <c r="AA1166" s="4">
        <v>3596.9</v>
      </c>
      <c r="AB1166" s="4">
        <v>-37.161927725443547</v>
      </c>
      <c r="AC1166" s="4">
        <v>-28.218297934292352</v>
      </c>
      <c r="AD1166" s="4">
        <v>-17.887259582302391</v>
      </c>
    </row>
    <row r="1167" spans="1:30" x14ac:dyDescent="0.3">
      <c r="A1167" s="3">
        <v>41571</v>
      </c>
      <c r="B1167" s="4">
        <v>3520</v>
      </c>
      <c r="C1167" s="4">
        <v>3538</v>
      </c>
      <c r="D1167" s="4">
        <v>3516</v>
      </c>
      <c r="E1167" s="4">
        <v>3519</v>
      </c>
      <c r="F1167" s="4">
        <v>443932</v>
      </c>
      <c r="G1167" s="4"/>
      <c r="H1167" s="4">
        <v>15652984080</v>
      </c>
      <c r="I1167" s="4"/>
      <c r="J1167" s="4">
        <v>-35</v>
      </c>
      <c r="K1167" s="4">
        <v>-0.98480585256049513</v>
      </c>
      <c r="L1167" s="4">
        <v>1253902</v>
      </c>
      <c r="M1167" s="4">
        <v>10660</v>
      </c>
      <c r="N1167" s="4">
        <v>-1.9913661049993037</v>
      </c>
      <c r="O1167" s="4">
        <v>3590.5</v>
      </c>
      <c r="P1167" s="4">
        <v>3657.6967261107266</v>
      </c>
      <c r="Q1167" s="4">
        <v>3523.3032738892734</v>
      </c>
      <c r="R1167" s="4">
        <v>10.724637681159422</v>
      </c>
      <c r="S1167" s="4">
        <v>31.594202898550726</v>
      </c>
      <c r="T1167" s="4">
        <v>49.221739919446705</v>
      </c>
      <c r="U1167" s="4">
        <v>38.000312644904412</v>
      </c>
      <c r="V1167" s="4">
        <v>3594.2767781328694</v>
      </c>
      <c r="W1167" s="4">
        <v>14.00701246656331</v>
      </c>
      <c r="X1167" s="4">
        <v>24.903211019884139</v>
      </c>
      <c r="Y1167" s="4">
        <v>-7.7853846400783482</v>
      </c>
      <c r="Z1167" s="4">
        <v>32.301273961204672</v>
      </c>
      <c r="AA1167" s="4">
        <v>3590.5</v>
      </c>
      <c r="AB1167" s="4">
        <v>-39.223546972298209</v>
      </c>
      <c r="AC1167" s="4">
        <v>-29.266416890292909</v>
      </c>
      <c r="AD1167" s="4">
        <v>-19.914260164010599</v>
      </c>
    </row>
    <row r="1168" spans="1:30" x14ac:dyDescent="0.3">
      <c r="A1168" s="3">
        <v>41572</v>
      </c>
      <c r="B1168" s="4">
        <v>3521</v>
      </c>
      <c r="C1168" s="4">
        <v>3530</v>
      </c>
      <c r="D1168" s="4">
        <v>3485</v>
      </c>
      <c r="E1168" s="4">
        <v>3486</v>
      </c>
      <c r="F1168" s="4">
        <v>392180</v>
      </c>
      <c r="G1168" s="4"/>
      <c r="H1168" s="4">
        <v>13766126020</v>
      </c>
      <c r="I1168" s="4"/>
      <c r="J1168" s="4">
        <v>-39</v>
      </c>
      <c r="K1168" s="4">
        <v>-1.1063829787234043</v>
      </c>
      <c r="L1168" s="4">
        <v>1203870</v>
      </c>
      <c r="M1168" s="4">
        <v>-50032</v>
      </c>
      <c r="N1168" s="4">
        <v>-2.7113015084492718</v>
      </c>
      <c r="O1168" s="4">
        <v>3583.15</v>
      </c>
      <c r="P1168" s="4">
        <v>3661.393913501307</v>
      </c>
      <c r="Q1168" s="4">
        <v>3504.9060864986932</v>
      </c>
      <c r="R1168" s="4">
        <v>10.481586402266291</v>
      </c>
      <c r="S1168" s="4">
        <v>32.719546742209637</v>
      </c>
      <c r="T1168" s="4">
        <v>49.714292137138308</v>
      </c>
      <c r="U1168" s="4">
        <v>38.554569492014508</v>
      </c>
      <c r="V1168" s="4">
        <v>3583.964704024977</v>
      </c>
      <c r="W1168" s="4">
        <v>9.5587588629185856</v>
      </c>
      <c r="X1168" s="4">
        <v>19.788393634228957</v>
      </c>
      <c r="Y1168" s="4">
        <v>-10.900510679702158</v>
      </c>
      <c r="Z1168" s="4">
        <v>29.240393684494574</v>
      </c>
      <c r="AA1168" s="4">
        <v>3583.15</v>
      </c>
      <c r="AB1168" s="4">
        <v>-43.024262371146506</v>
      </c>
      <c r="AC1168" s="4">
        <v>-30.57668788846944</v>
      </c>
      <c r="AD1168" s="4">
        <v>-24.895148965354132</v>
      </c>
    </row>
    <row r="1169" spans="1:30" x14ac:dyDescent="0.3">
      <c r="A1169" s="3">
        <v>41575</v>
      </c>
      <c r="B1169" s="4">
        <v>3490</v>
      </c>
      <c r="C1169" s="4">
        <v>3500</v>
      </c>
      <c r="D1169" s="4">
        <v>3479</v>
      </c>
      <c r="E1169" s="4">
        <v>3485</v>
      </c>
      <c r="F1169" s="4">
        <v>260978</v>
      </c>
      <c r="G1169" s="4"/>
      <c r="H1169" s="4">
        <v>9106086040</v>
      </c>
      <c r="I1169" s="4"/>
      <c r="J1169" s="4">
        <v>-25</v>
      </c>
      <c r="K1169" s="4">
        <v>-0.71225071225071224</v>
      </c>
      <c r="L1169" s="4">
        <v>1183736</v>
      </c>
      <c r="M1169" s="4">
        <v>-20134</v>
      </c>
      <c r="N1169" s="4">
        <v>-2.5079378400682608</v>
      </c>
      <c r="O1169" s="4">
        <v>3574.65</v>
      </c>
      <c r="P1169" s="4">
        <v>3656.6701804435957</v>
      </c>
      <c r="Q1169" s="4">
        <v>3492.6298195564045</v>
      </c>
      <c r="R1169" s="4">
        <v>8.9311859443631043</v>
      </c>
      <c r="S1169" s="4">
        <v>33.821376281112741</v>
      </c>
      <c r="T1169" s="4">
        <v>50.915739473124503</v>
      </c>
      <c r="U1169" s="4">
        <v>39.495964437027055</v>
      </c>
      <c r="V1169" s="4">
        <v>3574.5394941178361</v>
      </c>
      <c r="W1169" s="4">
        <v>7.876265307108631</v>
      </c>
      <c r="X1169" s="4">
        <v>15.817684191855514</v>
      </c>
      <c r="Y1169" s="4">
        <v>-8.0065724623851366</v>
      </c>
      <c r="Z1169" s="4">
        <v>29.15227629593446</v>
      </c>
      <c r="AA1169" s="4">
        <v>3574.65</v>
      </c>
      <c r="AB1169" s="4">
        <v>-45.591497941512898</v>
      </c>
      <c r="AC1169" s="4">
        <v>-32.006669798283099</v>
      </c>
      <c r="AD1169" s="4">
        <v>-27.169656286459599</v>
      </c>
    </row>
    <row r="1170" spans="1:30" x14ac:dyDescent="0.3">
      <c r="A1170" s="3">
        <v>41576</v>
      </c>
      <c r="B1170" s="4">
        <v>3482</v>
      </c>
      <c r="C1170" s="4">
        <v>3498</v>
      </c>
      <c r="D1170" s="4">
        <v>3470</v>
      </c>
      <c r="E1170" s="4">
        <v>3494</v>
      </c>
      <c r="F1170" s="4">
        <v>405792</v>
      </c>
      <c r="G1170" s="4"/>
      <c r="H1170" s="4">
        <v>14140686860</v>
      </c>
      <c r="I1170" s="4"/>
      <c r="J1170" s="4">
        <v>5</v>
      </c>
      <c r="K1170" s="4">
        <v>0.14330753797649756</v>
      </c>
      <c r="L1170" s="4">
        <v>1144182</v>
      </c>
      <c r="M1170" s="4">
        <v>-39554</v>
      </c>
      <c r="N1170" s="4">
        <v>-2.0739910313901344</v>
      </c>
      <c r="O1170" s="4">
        <v>3568</v>
      </c>
      <c r="P1170" s="4">
        <v>3653.4587619849481</v>
      </c>
      <c r="Q1170" s="4">
        <v>3482.5412380150519</v>
      </c>
      <c r="R1170" s="4">
        <v>7.8751857355126296</v>
      </c>
      <c r="S1170" s="4">
        <v>35.661218424962854</v>
      </c>
      <c r="T1170" s="4">
        <v>52.165376391285847</v>
      </c>
      <c r="U1170" s="4">
        <v>40.243949229380434</v>
      </c>
      <c r="V1170" s="4">
        <v>3566.8690661066134</v>
      </c>
      <c r="W1170" s="4">
        <v>12.147395262210352</v>
      </c>
      <c r="X1170" s="4">
        <v>14.594254548640459</v>
      </c>
      <c r="Y1170" s="4">
        <v>7.2536766893501401</v>
      </c>
      <c r="Z1170" s="4">
        <v>31.1187948288222</v>
      </c>
      <c r="AA1170" s="4">
        <v>3568</v>
      </c>
      <c r="AB1170" s="4">
        <v>-46.365354893321182</v>
      </c>
      <c r="AC1170" s="4">
        <v>-33.374163616858155</v>
      </c>
      <c r="AD1170" s="4">
        <v>-25.982382552926055</v>
      </c>
    </row>
    <row r="1171" spans="1:30" x14ac:dyDescent="0.3">
      <c r="A1171" s="3">
        <v>41577</v>
      </c>
      <c r="B1171" s="4">
        <v>3498</v>
      </c>
      <c r="C1171" s="4">
        <v>3521</v>
      </c>
      <c r="D1171" s="4">
        <v>3487</v>
      </c>
      <c r="E1171" s="4">
        <v>3521</v>
      </c>
      <c r="F1171" s="4">
        <v>431352</v>
      </c>
      <c r="G1171" s="4"/>
      <c r="H1171" s="4">
        <v>15099257080.000002</v>
      </c>
      <c r="I1171" s="4"/>
      <c r="J1171" s="4">
        <v>37</v>
      </c>
      <c r="K1171" s="4">
        <v>1.0619977037887485</v>
      </c>
      <c r="L1171" s="4">
        <v>1041342</v>
      </c>
      <c r="M1171" s="4">
        <v>-102840</v>
      </c>
      <c r="N1171" s="4">
        <v>-1.1718475896428322</v>
      </c>
      <c r="O1171" s="4">
        <v>3562.75</v>
      </c>
      <c r="P1171" s="4">
        <v>3646.1883005579571</v>
      </c>
      <c r="Q1171" s="4">
        <v>3479.3116994420429</v>
      </c>
      <c r="R1171" s="4">
        <v>11.06259097525473</v>
      </c>
      <c r="S1171" s="4">
        <v>33.624454148471614</v>
      </c>
      <c r="T1171" s="4">
        <v>52.126781148628538</v>
      </c>
      <c r="U1171" s="4">
        <v>40.227428580909887</v>
      </c>
      <c r="V1171" s="4">
        <v>3562.5005836202695</v>
      </c>
      <c r="W1171" s="4">
        <v>23.142511295750854</v>
      </c>
      <c r="X1171" s="4">
        <v>17.443673464343924</v>
      </c>
      <c r="Y1171" s="4">
        <v>34.540186958564718</v>
      </c>
      <c r="Z1171" s="4">
        <v>36.669905995092108</v>
      </c>
      <c r="AA1171" s="4">
        <v>3562.75</v>
      </c>
      <c r="AB1171" s="4">
        <v>-44.289426808346889</v>
      </c>
      <c r="AC1171" s="4">
        <v>-34.413712492238034</v>
      </c>
      <c r="AD1171" s="4">
        <v>-19.75142863221771</v>
      </c>
    </row>
    <row r="1172" spans="1:30" x14ac:dyDescent="0.3">
      <c r="A1172" s="3">
        <v>41578</v>
      </c>
      <c r="B1172" s="4">
        <v>3640</v>
      </c>
      <c r="C1172" s="4">
        <v>3651</v>
      </c>
      <c r="D1172" s="4">
        <v>3623</v>
      </c>
      <c r="E1172" s="4">
        <v>3636</v>
      </c>
      <c r="F1172" s="4">
        <v>1152622</v>
      </c>
      <c r="G1172" s="4"/>
      <c r="H1172" s="4">
        <v>41921237300</v>
      </c>
      <c r="I1172" s="4"/>
      <c r="J1172" s="4">
        <v>13</v>
      </c>
      <c r="K1172" s="4">
        <v>0.3588186585702457</v>
      </c>
      <c r="L1172" s="4">
        <v>1199354</v>
      </c>
      <c r="M1172" s="4">
        <v>158012</v>
      </c>
      <c r="N1172" s="4">
        <v>2.02306462021942</v>
      </c>
      <c r="O1172" s="4">
        <v>3563.9</v>
      </c>
      <c r="P1172" s="4">
        <v>3650.6453745164549</v>
      </c>
      <c r="Q1172" s="4">
        <v>3477.1546254835453</v>
      </c>
      <c r="R1172" s="4">
        <v>25.94458438287154</v>
      </c>
      <c r="S1172" s="4">
        <v>27.581863979848865</v>
      </c>
      <c r="T1172" s="4">
        <v>49.816165473787166</v>
      </c>
      <c r="U1172" s="4">
        <v>39.28785638839652</v>
      </c>
      <c r="V1172" s="4">
        <v>3569.5005280373866</v>
      </c>
      <c r="W1172" s="4">
        <v>45.999243257940719</v>
      </c>
      <c r="X1172" s="4">
        <v>26.96219672887619</v>
      </c>
      <c r="Y1172" s="4">
        <v>84.073336316069771</v>
      </c>
      <c r="Z1172" s="4">
        <v>53.478840614208998</v>
      </c>
      <c r="AA1172" s="4">
        <v>3563.9</v>
      </c>
      <c r="AB1172" s="4">
        <v>-32.984475439113339</v>
      </c>
      <c r="AC1172" s="4">
        <v>-34.277594677654733</v>
      </c>
      <c r="AD1172" s="4">
        <v>2.5862384770827873</v>
      </c>
    </row>
    <row r="1173" spans="1:30" x14ac:dyDescent="0.3">
      <c r="A1173" s="3">
        <v>41579</v>
      </c>
      <c r="B1173" s="4">
        <v>3638</v>
      </c>
      <c r="C1173" s="4">
        <v>3681</v>
      </c>
      <c r="D1173" s="4">
        <v>3632</v>
      </c>
      <c r="E1173" s="4">
        <v>3671</v>
      </c>
      <c r="F1173" s="4">
        <v>1771784</v>
      </c>
      <c r="G1173" s="4"/>
      <c r="H1173" s="4">
        <v>64940312080</v>
      </c>
      <c r="I1173" s="4"/>
      <c r="J1173" s="4">
        <v>34</v>
      </c>
      <c r="K1173" s="4">
        <v>0.93483640362936482</v>
      </c>
      <c r="L1173" s="4">
        <v>1326042</v>
      </c>
      <c r="M1173" s="4">
        <v>126688</v>
      </c>
      <c r="N1173" s="4">
        <v>2.8680313283734717</v>
      </c>
      <c r="O1173" s="4">
        <v>3568.65</v>
      </c>
      <c r="P1173" s="4">
        <v>3667.1350750113947</v>
      </c>
      <c r="Q1173" s="4">
        <v>3470.1649249886054</v>
      </c>
      <c r="R1173" s="4">
        <v>29.500000000000004</v>
      </c>
      <c r="S1173" s="4">
        <v>23</v>
      </c>
      <c r="T1173" s="4">
        <v>47.700406463000533</v>
      </c>
      <c r="U1173" s="4">
        <v>38.567968433214446</v>
      </c>
      <c r="V1173" s="4">
        <v>3579.1671444147782</v>
      </c>
      <c r="W1173" s="4">
        <v>62.419716674330147</v>
      </c>
      <c r="X1173" s="4">
        <v>38.781370044027511</v>
      </c>
      <c r="Y1173" s="4">
        <v>109.69640993493542</v>
      </c>
      <c r="Z1173" s="4">
        <v>57.124575522322949</v>
      </c>
      <c r="AA1173" s="4">
        <v>3568.65</v>
      </c>
      <c r="AB1173" s="4">
        <v>-20.959405557927766</v>
      </c>
      <c r="AC1173" s="4">
        <v>-33.009195713871215</v>
      </c>
      <c r="AD1173" s="4">
        <v>24.099580311886896</v>
      </c>
    </row>
    <row r="1174" spans="1:30" x14ac:dyDescent="0.3">
      <c r="A1174" s="3">
        <v>41582</v>
      </c>
      <c r="B1174" s="4">
        <v>3675</v>
      </c>
      <c r="C1174" s="4">
        <v>3685</v>
      </c>
      <c r="D1174" s="4">
        <v>3661</v>
      </c>
      <c r="E1174" s="4">
        <v>3677</v>
      </c>
      <c r="F1174" s="4">
        <v>1256126</v>
      </c>
      <c r="G1174" s="4"/>
      <c r="H1174" s="4">
        <v>46139309260</v>
      </c>
      <c r="I1174" s="4"/>
      <c r="J1174" s="4">
        <v>12</v>
      </c>
      <c r="K1174" s="4">
        <v>0.32742155525238742</v>
      </c>
      <c r="L1174" s="4">
        <v>1439576</v>
      </c>
      <c r="M1174" s="4">
        <v>113534</v>
      </c>
      <c r="N1174" s="4">
        <v>2.9063991156262658</v>
      </c>
      <c r="O1174" s="4">
        <v>3573.15</v>
      </c>
      <c r="P1174" s="4">
        <v>3682.2321250251389</v>
      </c>
      <c r="Q1174" s="4">
        <v>3464.0678749748613</v>
      </c>
      <c r="R1174" s="4">
        <v>29.925187032418954</v>
      </c>
      <c r="S1174" s="4">
        <v>22.942643391521194</v>
      </c>
      <c r="T1174" s="4">
        <v>45.891648019021957</v>
      </c>
      <c r="U1174" s="4">
        <v>38.208283694738213</v>
      </c>
      <c r="V1174" s="4">
        <v>3588.4845592324182</v>
      </c>
      <c r="W1174" s="4">
        <v>73.706167705367378</v>
      </c>
      <c r="X1174" s="4">
        <v>50.422969264474126</v>
      </c>
      <c r="Y1174" s="4">
        <v>120.27256458715389</v>
      </c>
      <c r="Z1174" s="4">
        <v>57.722441794528493</v>
      </c>
      <c r="AA1174" s="4">
        <v>3573.15</v>
      </c>
      <c r="AB1174" s="4">
        <v>-10.820568408190866</v>
      </c>
      <c r="AC1174" s="4">
        <v>-30.895993113330228</v>
      </c>
      <c r="AD1174" s="4">
        <v>40.150849410278724</v>
      </c>
    </row>
    <row r="1175" spans="1:30" x14ac:dyDescent="0.3">
      <c r="A1175" s="3">
        <v>41583</v>
      </c>
      <c r="B1175" s="4">
        <v>3682</v>
      </c>
      <c r="C1175" s="4">
        <v>3692</v>
      </c>
      <c r="D1175" s="4">
        <v>3654</v>
      </c>
      <c r="E1175" s="4">
        <v>3669</v>
      </c>
      <c r="F1175" s="4">
        <v>1371586</v>
      </c>
      <c r="G1175" s="4"/>
      <c r="H1175" s="4">
        <v>50344970000</v>
      </c>
      <c r="I1175" s="4"/>
      <c r="J1175" s="4">
        <v>-4</v>
      </c>
      <c r="K1175" s="4">
        <v>-0.10890280424720937</v>
      </c>
      <c r="L1175" s="4">
        <v>1517904</v>
      </c>
      <c r="M1175" s="4">
        <v>78328</v>
      </c>
      <c r="N1175" s="4">
        <v>2.5820250793340112</v>
      </c>
      <c r="O1175" s="4">
        <v>3576.65</v>
      </c>
      <c r="P1175" s="4">
        <v>3693.0704019920909</v>
      </c>
      <c r="Q1175" s="4">
        <v>3460.2295980079093</v>
      </c>
      <c r="R1175" s="4">
        <v>31.370038412291933</v>
      </c>
      <c r="S1175" s="4">
        <v>19.334186939820743</v>
      </c>
      <c r="T1175" s="4">
        <v>44.373598673103764</v>
      </c>
      <c r="U1175" s="4">
        <v>38.198269762310488</v>
      </c>
      <c r="V1175" s="4">
        <v>3596.1526964483783</v>
      </c>
      <c r="W1175" s="4">
        <v>79.01732501679146</v>
      </c>
      <c r="X1175" s="4">
        <v>59.954421181913233</v>
      </c>
      <c r="Y1175" s="4">
        <v>117.14313268654792</v>
      </c>
      <c r="Z1175" s="4">
        <v>56.614446243976644</v>
      </c>
      <c r="AA1175" s="4">
        <v>3576.65</v>
      </c>
      <c r="AB1175" s="4">
        <v>-3.3919003460528074</v>
      </c>
      <c r="AC1175" s="4">
        <v>-28.276555706922853</v>
      </c>
      <c r="AD1175" s="4">
        <v>49.769310721740091</v>
      </c>
    </row>
    <row r="1176" spans="1:30" x14ac:dyDescent="0.3">
      <c r="A1176" s="3">
        <v>41584</v>
      </c>
      <c r="B1176" s="4">
        <v>3670</v>
      </c>
      <c r="C1176" s="4">
        <v>3677</v>
      </c>
      <c r="D1176" s="4">
        <v>3636</v>
      </c>
      <c r="E1176" s="4">
        <v>3642</v>
      </c>
      <c r="F1176" s="4">
        <v>1492144</v>
      </c>
      <c r="G1176" s="4"/>
      <c r="H1176" s="4">
        <v>54539419760</v>
      </c>
      <c r="I1176" s="4"/>
      <c r="J1176" s="4">
        <v>-28</v>
      </c>
      <c r="K1176" s="4">
        <v>-0.76294277929155307</v>
      </c>
      <c r="L1176" s="4">
        <v>1526576</v>
      </c>
      <c r="M1176" s="4">
        <v>8672</v>
      </c>
      <c r="N1176" s="4">
        <v>1.7517391668761997</v>
      </c>
      <c r="O1176" s="4">
        <v>3579.3</v>
      </c>
      <c r="P1176" s="4">
        <v>3699.0883132863974</v>
      </c>
      <c r="Q1176" s="4">
        <v>3459.511686713603</v>
      </c>
      <c r="R1176" s="4">
        <v>28.681177976952625</v>
      </c>
      <c r="S1176" s="4">
        <v>21.638924455825865</v>
      </c>
      <c r="T1176" s="4">
        <v>42.218191016834943</v>
      </c>
      <c r="U1176" s="4">
        <v>37.858269118125868</v>
      </c>
      <c r="V1176" s="4">
        <v>3600.5191063104376</v>
      </c>
      <c r="W1176" s="4">
        <v>78.50404250368679</v>
      </c>
      <c r="X1176" s="4">
        <v>66.137628289171076</v>
      </c>
      <c r="Y1176" s="4">
        <v>103.23687093271823</v>
      </c>
      <c r="Z1176" s="4">
        <v>53.000174571832467</v>
      </c>
      <c r="AA1176" s="4">
        <v>3579.3</v>
      </c>
      <c r="AB1176" s="4">
        <v>0.31308916526404573</v>
      </c>
      <c r="AC1176" s="4">
        <v>-25.553732385762196</v>
      </c>
      <c r="AD1176" s="4">
        <v>51.733643102052483</v>
      </c>
    </row>
    <row r="1177" spans="1:30" x14ac:dyDescent="0.3">
      <c r="A1177" s="3">
        <v>41585</v>
      </c>
      <c r="B1177" s="4">
        <v>3643</v>
      </c>
      <c r="C1177" s="4">
        <v>3688</v>
      </c>
      <c r="D1177" s="4">
        <v>3643</v>
      </c>
      <c r="E1177" s="4">
        <v>3679</v>
      </c>
      <c r="F1177" s="4">
        <v>1910172</v>
      </c>
      <c r="G1177" s="4"/>
      <c r="H1177" s="4">
        <v>70080409260</v>
      </c>
      <c r="I1177" s="4"/>
      <c r="J1177" s="4">
        <v>24</v>
      </c>
      <c r="K1177" s="4">
        <v>0.65663474692202461</v>
      </c>
      <c r="L1177" s="4">
        <v>1501678</v>
      </c>
      <c r="M1177" s="4">
        <v>-24898</v>
      </c>
      <c r="N1177" s="4">
        <v>2.66785734218898</v>
      </c>
      <c r="O1177" s="4">
        <v>3583.4</v>
      </c>
      <c r="P1177" s="4">
        <v>3710.708130141009</v>
      </c>
      <c r="Q1177" s="4">
        <v>3456.0918698589912</v>
      </c>
      <c r="R1177" s="4">
        <v>29.265255292652554</v>
      </c>
      <c r="S1177" s="4">
        <v>21.046077210460769</v>
      </c>
      <c r="T1177" s="4">
        <v>40.273828670152511</v>
      </c>
      <c r="U1177" s="4">
        <v>37.722675179758923</v>
      </c>
      <c r="V1177" s="4">
        <v>3607.9934771380149</v>
      </c>
      <c r="W1177" s="4">
        <v>83.717409717172572</v>
      </c>
      <c r="X1177" s="4">
        <v>71.997555431838236</v>
      </c>
      <c r="Y1177" s="4">
        <v>107.15711828784123</v>
      </c>
      <c r="Z1177" s="4">
        <v>56.963375455252482</v>
      </c>
      <c r="AA1177" s="4">
        <v>3583.4</v>
      </c>
      <c r="AB1177" s="4">
        <v>6.1638577092840023</v>
      </c>
      <c r="AC1177" s="4">
        <v>-22.533009519567322</v>
      </c>
      <c r="AD1177" s="4">
        <v>57.393734457702649</v>
      </c>
    </row>
    <row r="1178" spans="1:30" x14ac:dyDescent="0.3">
      <c r="A1178" s="3">
        <v>41586</v>
      </c>
      <c r="B1178" s="4">
        <v>3680</v>
      </c>
      <c r="C1178" s="4">
        <v>3686</v>
      </c>
      <c r="D1178" s="4">
        <v>3658</v>
      </c>
      <c r="E1178" s="4">
        <v>3661</v>
      </c>
      <c r="F1178" s="4">
        <v>1341632</v>
      </c>
      <c r="G1178" s="4"/>
      <c r="H1178" s="4">
        <v>49263582720</v>
      </c>
      <c r="I1178" s="4"/>
      <c r="J1178" s="4">
        <v>-7</v>
      </c>
      <c r="K1178" s="4">
        <v>-0.19083969465648853</v>
      </c>
      <c r="L1178" s="4">
        <v>1513220</v>
      </c>
      <c r="M1178" s="4">
        <v>11542</v>
      </c>
      <c r="N1178" s="4">
        <v>2.0800803033682773</v>
      </c>
      <c r="O1178" s="4">
        <v>3586.4</v>
      </c>
      <c r="P1178" s="4">
        <v>3717.9817616541141</v>
      </c>
      <c r="Q1178" s="4">
        <v>3454.8182383458861</v>
      </c>
      <c r="R1178" s="4">
        <v>27.749999999999996</v>
      </c>
      <c r="S1178" s="4">
        <v>21.125</v>
      </c>
      <c r="T1178" s="4">
        <v>38.570625649813948</v>
      </c>
      <c r="U1178" s="4">
        <v>37.744290976817098</v>
      </c>
      <c r="V1178" s="4">
        <v>3613.0417174105851</v>
      </c>
      <c r="W1178" s="4">
        <v>84.490285156793732</v>
      </c>
      <c r="X1178" s="4">
        <v>76.161798673490068</v>
      </c>
      <c r="Y1178" s="4">
        <v>101.14725812340106</v>
      </c>
      <c r="Z1178" s="4">
        <v>54.60543471691598</v>
      </c>
      <c r="AA1178" s="4">
        <v>3586.4</v>
      </c>
      <c r="AB1178" s="4">
        <v>9.2416523496490299</v>
      </c>
      <c r="AC1178" s="4">
        <v>-19.506851246308621</v>
      </c>
      <c r="AD1178" s="4">
        <v>57.497007191915301</v>
      </c>
    </row>
    <row r="1179" spans="1:30" x14ac:dyDescent="0.3">
      <c r="A1179" s="3">
        <v>41589</v>
      </c>
      <c r="B1179" s="4">
        <v>3650</v>
      </c>
      <c r="C1179" s="4">
        <v>3677</v>
      </c>
      <c r="D1179" s="4">
        <v>3633</v>
      </c>
      <c r="E1179" s="4">
        <v>3668</v>
      </c>
      <c r="F1179" s="4">
        <v>1523286</v>
      </c>
      <c r="G1179" s="4"/>
      <c r="H1179" s="4">
        <v>55692031000</v>
      </c>
      <c r="I1179" s="4"/>
      <c r="J1179" s="4">
        <v>-3</v>
      </c>
      <c r="K1179" s="4">
        <v>-8.172160174339417E-2</v>
      </c>
      <c r="L1179" s="4">
        <v>1466372</v>
      </c>
      <c r="M1179" s="4">
        <v>-46848</v>
      </c>
      <c r="N1179" s="4">
        <v>2.2139861503950011</v>
      </c>
      <c r="O1179" s="4">
        <v>3588.55</v>
      </c>
      <c r="P1179" s="4">
        <v>3723.9346003059436</v>
      </c>
      <c r="Q1179" s="4">
        <v>3453.1653996940568</v>
      </c>
      <c r="R1179" s="4">
        <v>26.412776412776413</v>
      </c>
      <c r="S1179" s="4">
        <v>23.832923832923829</v>
      </c>
      <c r="T1179" s="4">
        <v>36.646340464118211</v>
      </c>
      <c r="U1179" s="4">
        <v>37.765125953287381</v>
      </c>
      <c r="V1179" s="4">
        <v>3618.275839561958</v>
      </c>
      <c r="W1179" s="4">
        <v>85.757751080138917</v>
      </c>
      <c r="X1179" s="4">
        <v>79.360449475706346</v>
      </c>
      <c r="Y1179" s="4">
        <v>98.552354289004057</v>
      </c>
      <c r="Z1179" s="4">
        <v>55.361824295555159</v>
      </c>
      <c r="AA1179" s="4">
        <v>3588.55</v>
      </c>
      <c r="AB1179" s="4">
        <v>12.106116499797281</v>
      </c>
      <c r="AC1179" s="4">
        <v>-16.496092413346155</v>
      </c>
      <c r="AD1179" s="4">
        <v>57.204417826286871</v>
      </c>
    </row>
    <row r="1180" spans="1:30" x14ac:dyDescent="0.3">
      <c r="A1180" s="3">
        <v>41590</v>
      </c>
      <c r="B1180" s="4">
        <v>3668</v>
      </c>
      <c r="C1180" s="4">
        <v>3681</v>
      </c>
      <c r="D1180" s="4">
        <v>3657</v>
      </c>
      <c r="E1180" s="4">
        <v>3670</v>
      </c>
      <c r="F1180" s="4">
        <v>1267998</v>
      </c>
      <c r="G1180" s="4"/>
      <c r="H1180" s="4">
        <v>46526450560</v>
      </c>
      <c r="I1180" s="4"/>
      <c r="J1180" s="4">
        <v>14</v>
      </c>
      <c r="K1180" s="4">
        <v>0.38293216630196936</v>
      </c>
      <c r="L1180" s="4">
        <v>1483652</v>
      </c>
      <c r="M1180" s="4">
        <v>17280</v>
      </c>
      <c r="N1180" s="4">
        <v>2.1786037446926985</v>
      </c>
      <c r="O1180" s="4">
        <v>3591.75</v>
      </c>
      <c r="P1180" s="4">
        <v>3731.5854389988463</v>
      </c>
      <c r="Q1180" s="4">
        <v>3451.9145610011537</v>
      </c>
      <c r="R1180" s="4">
        <v>26.810673443456164</v>
      </c>
      <c r="S1180" s="4">
        <v>22.998729351969505</v>
      </c>
      <c r="T1180" s="4">
        <v>35.058405290048576</v>
      </c>
      <c r="U1180" s="4">
        <v>37.896770786286886</v>
      </c>
      <c r="V1180" s="4">
        <v>3623.2019500798669</v>
      </c>
      <c r="W1180" s="4">
        <v>79.877148063087773</v>
      </c>
      <c r="X1180" s="4">
        <v>79.532682338166822</v>
      </c>
      <c r="Y1180" s="4">
        <v>80.56607951292969</v>
      </c>
      <c r="Z1180" s="4">
        <v>55.584403978712174</v>
      </c>
      <c r="AA1180" s="4">
        <v>3591.75</v>
      </c>
      <c r="AB1180" s="4">
        <v>14.371937512023578</v>
      </c>
      <c r="AC1180" s="4">
        <v>-13.55628003950142</v>
      </c>
      <c r="AD1180" s="4">
        <v>55.856435103049996</v>
      </c>
    </row>
    <row r="1181" spans="1:30" x14ac:dyDescent="0.3">
      <c r="A1181" s="3">
        <v>41591</v>
      </c>
      <c r="B1181" s="4">
        <v>3660</v>
      </c>
      <c r="C1181" s="4">
        <v>3678</v>
      </c>
      <c r="D1181" s="4">
        <v>3647</v>
      </c>
      <c r="E1181" s="4">
        <v>3647</v>
      </c>
      <c r="F1181" s="4">
        <v>1582304</v>
      </c>
      <c r="G1181" s="4"/>
      <c r="H1181" s="4">
        <v>57973001900.000008</v>
      </c>
      <c r="I1181" s="4"/>
      <c r="J1181" s="4">
        <v>-22</v>
      </c>
      <c r="K1181" s="4">
        <v>-0.59961842463886617</v>
      </c>
      <c r="L1181" s="4">
        <v>1519674</v>
      </c>
      <c r="M1181" s="4">
        <v>36022</v>
      </c>
      <c r="N1181" s="4">
        <v>1.4252937495654592</v>
      </c>
      <c r="O1181" s="4">
        <v>3595.75</v>
      </c>
      <c r="P1181" s="4">
        <v>3737.0933762155128</v>
      </c>
      <c r="Q1181" s="4">
        <v>3454.4066237844872</v>
      </c>
      <c r="R1181" s="4">
        <v>27.545691906005228</v>
      </c>
      <c r="S1181" s="4">
        <v>21.671018276762403</v>
      </c>
      <c r="T1181" s="4">
        <v>32.810910888930394</v>
      </c>
      <c r="U1181" s="4">
        <v>37.969190573785582</v>
      </c>
      <c r="V1181" s="4">
        <v>3625.4684310246416</v>
      </c>
      <c r="W1181" s="4">
        <v>61.584765375391846</v>
      </c>
      <c r="X1181" s="4">
        <v>73.550043350575166</v>
      </c>
      <c r="Y1181" s="4">
        <v>37.654209425025215</v>
      </c>
      <c r="Z1181" s="4">
        <v>52.420285757751209</v>
      </c>
      <c r="AA1181" s="4">
        <v>3595.75</v>
      </c>
      <c r="AB1181" s="4">
        <v>14.148612806366145</v>
      </c>
      <c r="AC1181" s="4">
        <v>-10.917718816085461</v>
      </c>
      <c r="AD1181" s="4">
        <v>50.132663244903213</v>
      </c>
    </row>
    <row r="1182" spans="1:30" x14ac:dyDescent="0.3">
      <c r="A1182" s="3">
        <v>41592</v>
      </c>
      <c r="B1182" s="4">
        <v>3641</v>
      </c>
      <c r="C1182" s="4">
        <v>3650</v>
      </c>
      <c r="D1182" s="4">
        <v>3614</v>
      </c>
      <c r="E1182" s="4">
        <v>3620</v>
      </c>
      <c r="F1182" s="4">
        <v>1902964</v>
      </c>
      <c r="G1182" s="4"/>
      <c r="H1182" s="4">
        <v>69074893460</v>
      </c>
      <c r="I1182" s="4"/>
      <c r="J1182" s="4">
        <v>-43</v>
      </c>
      <c r="K1182" s="4">
        <v>-1.173901173901174</v>
      </c>
      <c r="L1182" s="4">
        <v>1519356</v>
      </c>
      <c r="M1182" s="4">
        <v>-318</v>
      </c>
      <c r="N1182" s="4">
        <v>0.58768773358156334</v>
      </c>
      <c r="O1182" s="4">
        <v>3598.85</v>
      </c>
      <c r="P1182" s="4">
        <v>3739.463335071749</v>
      </c>
      <c r="Q1182" s="4">
        <v>3458.2366649282508</v>
      </c>
      <c r="R1182" s="4">
        <v>27.296248382923675</v>
      </c>
      <c r="S1182" s="4">
        <v>25.355756791720573</v>
      </c>
      <c r="T1182" s="4">
        <v>30.203775030260793</v>
      </c>
      <c r="U1182" s="4">
        <v>37.516552046520189</v>
      </c>
      <c r="V1182" s="4">
        <v>3624.9476280699137</v>
      </c>
      <c r="W1182" s="4">
        <v>43.620612814363795</v>
      </c>
      <c r="X1182" s="4">
        <v>63.573566505171378</v>
      </c>
      <c r="Y1182" s="4">
        <v>3.7147054327486302</v>
      </c>
      <c r="Z1182" s="4">
        <v>48.975287063672624</v>
      </c>
      <c r="AA1182" s="4">
        <v>3598.85</v>
      </c>
      <c r="AB1182" s="4">
        <v>11.658559401006187</v>
      </c>
      <c r="AC1182" s="4">
        <v>-8.767597081124352</v>
      </c>
      <c r="AD1182" s="4">
        <v>40.852312964261074</v>
      </c>
    </row>
    <row r="1183" spans="1:30" x14ac:dyDescent="0.3">
      <c r="A1183" s="3">
        <v>41593</v>
      </c>
      <c r="B1183" s="4">
        <v>3624</v>
      </c>
      <c r="C1183" s="4">
        <v>3636</v>
      </c>
      <c r="D1183" s="4">
        <v>3590</v>
      </c>
      <c r="E1183" s="4">
        <v>3591</v>
      </c>
      <c r="F1183" s="4">
        <v>1936398</v>
      </c>
      <c r="G1183" s="4"/>
      <c r="H1183" s="4">
        <v>69989897020</v>
      </c>
      <c r="I1183" s="4"/>
      <c r="J1183" s="4">
        <v>-38</v>
      </c>
      <c r="K1183" s="4">
        <v>-1.0471204188481675</v>
      </c>
      <c r="L1183" s="4">
        <v>1601814</v>
      </c>
      <c r="M1183" s="4">
        <v>82458</v>
      </c>
      <c r="N1183" s="4">
        <v>-0.25</v>
      </c>
      <c r="O1183" s="4">
        <v>3600</v>
      </c>
      <c r="P1183" s="4">
        <v>3739.9599942840809</v>
      </c>
      <c r="Q1183" s="4">
        <v>3460.0400057159191</v>
      </c>
      <c r="R1183" s="4">
        <v>27.155727155727156</v>
      </c>
      <c r="S1183" s="4">
        <v>25.997425997425992</v>
      </c>
      <c r="T1183" s="4">
        <v>27.43662767334293</v>
      </c>
      <c r="U1183" s="4">
        <v>36.942288950436328</v>
      </c>
      <c r="V1183" s="4">
        <v>3621.7145206346836</v>
      </c>
      <c r="W1183" s="4">
        <v>29.407205928530114</v>
      </c>
      <c r="X1183" s="4">
        <v>52.184779646290956</v>
      </c>
      <c r="Y1183" s="4">
        <v>-16.147941506991572</v>
      </c>
      <c r="Z1183" s="4">
        <v>45.588008406669985</v>
      </c>
      <c r="AA1183" s="4">
        <v>3600</v>
      </c>
      <c r="AB1183" s="4">
        <v>7.2614114691596114</v>
      </c>
      <c r="AC1183" s="4">
        <v>-7.2410248382401656</v>
      </c>
      <c r="AD1183" s="4">
        <v>29.004872614799552</v>
      </c>
    </row>
    <row r="1184" spans="1:30" x14ac:dyDescent="0.3">
      <c r="A1184" s="3">
        <v>41596</v>
      </c>
      <c r="B1184" s="4">
        <v>3596</v>
      </c>
      <c r="C1184" s="4">
        <v>3608</v>
      </c>
      <c r="D1184" s="4">
        <v>3583</v>
      </c>
      <c r="E1184" s="4">
        <v>3592</v>
      </c>
      <c r="F1184" s="4">
        <v>1339696</v>
      </c>
      <c r="G1184" s="4"/>
      <c r="H1184" s="4">
        <v>48167663900</v>
      </c>
      <c r="I1184" s="4"/>
      <c r="J1184" s="4">
        <v>-22</v>
      </c>
      <c r="K1184" s="4">
        <v>-0.60874377421140002</v>
      </c>
      <c r="L1184" s="4">
        <v>1572632</v>
      </c>
      <c r="M1184" s="4">
        <v>-29182</v>
      </c>
      <c r="N1184" s="4">
        <v>-0.25270056371663963</v>
      </c>
      <c r="O1184" s="4">
        <v>3601.1</v>
      </c>
      <c r="P1184" s="4">
        <v>3740.4440346767669</v>
      </c>
      <c r="Q1184" s="4">
        <v>3461.7559653232329</v>
      </c>
      <c r="R1184" s="4">
        <v>27.142857142857142</v>
      </c>
      <c r="S1184" s="4">
        <v>27.142857142857142</v>
      </c>
      <c r="T1184" s="4">
        <v>24.645582897223523</v>
      </c>
      <c r="U1184" s="4">
        <v>36.280524244553973</v>
      </c>
      <c r="V1184" s="4">
        <v>3618.8845662885233</v>
      </c>
      <c r="W1184" s="4">
        <v>22.461946809496268</v>
      </c>
      <c r="X1184" s="4">
        <v>42.277168700692727</v>
      </c>
      <c r="Y1184" s="4">
        <v>-17.168496972896648</v>
      </c>
      <c r="Z1184" s="4">
        <v>45.724265162437376</v>
      </c>
      <c r="AA1184" s="4">
        <v>3601.1</v>
      </c>
      <c r="AB1184" s="4">
        <v>3.8133735001160858</v>
      </c>
      <c r="AC1184" s="4">
        <v>-6.1882249964919511</v>
      </c>
      <c r="AD1184" s="4">
        <v>20.003196993216072</v>
      </c>
    </row>
    <row r="1185" spans="1:30" x14ac:dyDescent="0.3">
      <c r="A1185" s="3">
        <v>41597</v>
      </c>
      <c r="B1185" s="4">
        <v>3585</v>
      </c>
      <c r="C1185" s="4">
        <v>3625</v>
      </c>
      <c r="D1185" s="4">
        <v>3585</v>
      </c>
      <c r="E1185" s="4">
        <v>3624</v>
      </c>
      <c r="F1185" s="4">
        <v>1689192</v>
      </c>
      <c r="G1185" s="4"/>
      <c r="H1185" s="4">
        <v>60890118220</v>
      </c>
      <c r="I1185" s="4"/>
      <c r="J1185" s="4">
        <v>29</v>
      </c>
      <c r="K1185" s="4">
        <v>0.80667593880389432</v>
      </c>
      <c r="L1185" s="4">
        <v>1538180</v>
      </c>
      <c r="M1185" s="4">
        <v>-34452</v>
      </c>
      <c r="N1185" s="4">
        <v>0.54238510729792844</v>
      </c>
      <c r="O1185" s="4">
        <v>3604.45</v>
      </c>
      <c r="P1185" s="4">
        <v>3742.60856831916</v>
      </c>
      <c r="Q1185" s="4">
        <v>3466.2914316808397</v>
      </c>
      <c r="R1185" s="4">
        <v>28.680203045685282</v>
      </c>
      <c r="S1185" s="4">
        <v>26.522842639593907</v>
      </c>
      <c r="T1185" s="4">
        <v>22.483842338931243</v>
      </c>
      <c r="U1185" s="4">
        <v>35.469737330318786</v>
      </c>
      <c r="V1185" s="4">
        <v>3619.3717504515212</v>
      </c>
      <c r="W1185" s="4">
        <v>27.990504222203864</v>
      </c>
      <c r="X1185" s="4">
        <v>37.514947207863109</v>
      </c>
      <c r="Y1185" s="4">
        <v>8.9416182508853694</v>
      </c>
      <c r="Z1185" s="4">
        <v>49.946337375433437</v>
      </c>
      <c r="AA1185" s="4">
        <v>3604.45</v>
      </c>
      <c r="AB1185" s="4">
        <v>3.6211685557077544</v>
      </c>
      <c r="AC1185" s="4">
        <v>-5.2539970391395983</v>
      </c>
      <c r="AD1185" s="4">
        <v>17.750331189694705</v>
      </c>
    </row>
    <row r="1186" spans="1:30" x14ac:dyDescent="0.3">
      <c r="A1186" s="3">
        <v>41598</v>
      </c>
      <c r="B1186" s="4">
        <v>3630</v>
      </c>
      <c r="C1186" s="4">
        <v>3651</v>
      </c>
      <c r="D1186" s="4">
        <v>3623</v>
      </c>
      <c r="E1186" s="4">
        <v>3646</v>
      </c>
      <c r="F1186" s="4">
        <v>1905328</v>
      </c>
      <c r="G1186" s="4"/>
      <c r="H1186" s="4">
        <v>69312804040</v>
      </c>
      <c r="I1186" s="4"/>
      <c r="J1186" s="4">
        <v>42</v>
      </c>
      <c r="K1186" s="4">
        <v>1.1653718091009988</v>
      </c>
      <c r="L1186" s="4">
        <v>1632208</v>
      </c>
      <c r="M1186" s="4">
        <v>94028</v>
      </c>
      <c r="N1186" s="4">
        <v>1.0000277015983796</v>
      </c>
      <c r="O1186" s="4">
        <v>3609.9</v>
      </c>
      <c r="P1186" s="4">
        <v>3745.5626698837968</v>
      </c>
      <c r="Q1186" s="4">
        <v>3474.2373301162033</v>
      </c>
      <c r="R1186" s="4">
        <v>32.307692307692307</v>
      </c>
      <c r="S1186" s="4">
        <v>24.358974358974358</v>
      </c>
      <c r="T1186" s="4">
        <v>20.905788040288712</v>
      </c>
      <c r="U1186" s="4">
        <v>34.825651665444703</v>
      </c>
      <c r="V1186" s="4">
        <v>3621.907774218043</v>
      </c>
      <c r="W1186" s="4">
        <v>39.048685662699022</v>
      </c>
      <c r="X1186" s="4">
        <v>38.02619335947508</v>
      </c>
      <c r="Y1186" s="4">
        <v>41.093670269146898</v>
      </c>
      <c r="Z1186" s="4">
        <v>52.613931313418675</v>
      </c>
      <c r="AA1186" s="4">
        <v>3609.9</v>
      </c>
      <c r="AB1186" s="4">
        <v>5.1842995131569296</v>
      </c>
      <c r="AC1186" s="4">
        <v>-4.2598735579685005</v>
      </c>
      <c r="AD1186" s="4">
        <v>18.88834614225086</v>
      </c>
    </row>
    <row r="1187" spans="1:30" x14ac:dyDescent="0.3">
      <c r="A1187" s="3">
        <v>41599</v>
      </c>
      <c r="B1187" s="4">
        <v>3644</v>
      </c>
      <c r="C1187" s="4">
        <v>3646</v>
      </c>
      <c r="D1187" s="4">
        <v>3607</v>
      </c>
      <c r="E1187" s="4">
        <v>3612</v>
      </c>
      <c r="F1187" s="4">
        <v>1674888</v>
      </c>
      <c r="G1187" s="4"/>
      <c r="H1187" s="4">
        <v>60692343860</v>
      </c>
      <c r="I1187" s="4"/>
      <c r="J1187" s="4">
        <v>-25</v>
      </c>
      <c r="K1187" s="4">
        <v>-0.68737970855100361</v>
      </c>
      <c r="L1187" s="4">
        <v>1624172</v>
      </c>
      <c r="M1187" s="4">
        <v>-8036</v>
      </c>
      <c r="N1187" s="4">
        <v>-7.0548201020878998E-2</v>
      </c>
      <c r="O1187" s="4">
        <v>3614.55</v>
      </c>
      <c r="P1187" s="4">
        <v>3743.6475987383192</v>
      </c>
      <c r="Q1187" s="4">
        <v>3485.4524012616812</v>
      </c>
      <c r="R1187" s="4">
        <v>31.618569636135508</v>
      </c>
      <c r="S1187" s="4">
        <v>23.337515683814306</v>
      </c>
      <c r="T1187" s="4">
        <v>19.19345927316542</v>
      </c>
      <c r="U1187" s="4">
        <v>34.207599596306061</v>
      </c>
      <c r="V1187" s="4">
        <v>3620.9641766734676</v>
      </c>
      <c r="W1187" s="4">
        <v>35.896402686697307</v>
      </c>
      <c r="X1187" s="4">
        <v>37.31626313521582</v>
      </c>
      <c r="Y1187" s="4">
        <v>33.056681789660274</v>
      </c>
      <c r="Z1187" s="4">
        <v>48.416266227011853</v>
      </c>
      <c r="AA1187" s="4">
        <v>3614.55</v>
      </c>
      <c r="AB1187" s="4">
        <v>3.6376437161370632</v>
      </c>
      <c r="AC1187" s="4">
        <v>-3.5077290556727325</v>
      </c>
      <c r="AD1187" s="4">
        <v>14.290745543619591</v>
      </c>
    </row>
    <row r="1188" spans="1:30" x14ac:dyDescent="0.3">
      <c r="A1188" s="3">
        <v>41600</v>
      </c>
      <c r="B1188" s="4">
        <v>3616</v>
      </c>
      <c r="C1188" s="4">
        <v>3635</v>
      </c>
      <c r="D1188" s="4">
        <v>3610</v>
      </c>
      <c r="E1188" s="4">
        <v>3614</v>
      </c>
      <c r="F1188" s="4">
        <v>1222570</v>
      </c>
      <c r="G1188" s="4"/>
      <c r="H1188" s="4">
        <v>44274222600</v>
      </c>
      <c r="I1188" s="4"/>
      <c r="J1188" s="4">
        <v>-9</v>
      </c>
      <c r="K1188" s="4">
        <v>-0.24841291747170852</v>
      </c>
      <c r="L1188" s="4">
        <v>1571758</v>
      </c>
      <c r="M1188" s="4">
        <v>-52414</v>
      </c>
      <c r="N1188" s="4">
        <v>-0.19193857965450553</v>
      </c>
      <c r="O1188" s="4">
        <v>3620.95</v>
      </c>
      <c r="P1188" s="4">
        <v>3735.829893802179</v>
      </c>
      <c r="Q1188" s="4">
        <v>3506.0701061978207</v>
      </c>
      <c r="R1188" s="4">
        <v>32.432432432432428</v>
      </c>
      <c r="S1188" s="4">
        <v>19.948519948519948</v>
      </c>
      <c r="T1188" s="4">
        <v>17.811334973008332</v>
      </c>
      <c r="U1188" s="4">
        <v>33.762813555073322</v>
      </c>
      <c r="V1188" s="4">
        <v>3620.3009217521849</v>
      </c>
      <c r="W1188" s="4">
        <v>34.475152811539701</v>
      </c>
      <c r="X1188" s="4">
        <v>36.369226360657116</v>
      </c>
      <c r="Y1188" s="4">
        <v>30.68700571330487</v>
      </c>
      <c r="Z1188" s="4">
        <v>48.66984162118726</v>
      </c>
      <c r="AA1188" s="4">
        <v>3620.95</v>
      </c>
      <c r="AB1188" s="4">
        <v>2.5439658840996344</v>
      </c>
      <c r="AC1188" s="4">
        <v>-2.9313771566467928</v>
      </c>
      <c r="AD1188" s="4">
        <v>10.950686081492854</v>
      </c>
    </row>
    <row r="1189" spans="1:30" x14ac:dyDescent="0.3">
      <c r="A1189" s="3">
        <v>41603</v>
      </c>
      <c r="B1189" s="4">
        <v>3624</v>
      </c>
      <c r="C1189" s="4">
        <v>3642</v>
      </c>
      <c r="D1189" s="4">
        <v>3614</v>
      </c>
      <c r="E1189" s="4">
        <v>3636</v>
      </c>
      <c r="F1189" s="4">
        <v>1475922</v>
      </c>
      <c r="G1189" s="4"/>
      <c r="H1189" s="4">
        <v>53561198140</v>
      </c>
      <c r="I1189" s="4"/>
      <c r="J1189" s="4">
        <v>15</v>
      </c>
      <c r="K1189" s="4">
        <v>0.41425020712510358</v>
      </c>
      <c r="L1189" s="4">
        <v>1571414</v>
      </c>
      <c r="M1189" s="4">
        <v>-344</v>
      </c>
      <c r="N1189" s="4">
        <v>0.20669698222405952</v>
      </c>
      <c r="O1189" s="4">
        <v>3628.5</v>
      </c>
      <c r="P1189" s="4">
        <v>3725.0308240926183</v>
      </c>
      <c r="Q1189" s="4">
        <v>3531.9691759073817</v>
      </c>
      <c r="R1189" s="4">
        <v>33.035714285714278</v>
      </c>
      <c r="S1189" s="4">
        <v>19.005102040816325</v>
      </c>
      <c r="T1189" s="4">
        <v>16.248415284585015</v>
      </c>
      <c r="U1189" s="4">
        <v>33.582077378854763</v>
      </c>
      <c r="V1189" s="4">
        <v>3621.7960720615006</v>
      </c>
      <c r="W1189" s="4">
        <v>41.579926435763305</v>
      </c>
      <c r="X1189" s="4">
        <v>38.106126385692512</v>
      </c>
      <c r="Y1189" s="4">
        <v>48.527526535904897</v>
      </c>
      <c r="Z1189" s="4">
        <v>51.434197689502305</v>
      </c>
      <c r="AA1189" s="4">
        <v>3628.5</v>
      </c>
      <c r="AB1189" s="4">
        <v>3.4130904785538405</v>
      </c>
      <c r="AC1189" s="4">
        <v>-2.327142143770542</v>
      </c>
      <c r="AD1189" s="4">
        <v>11.480465244648766</v>
      </c>
    </row>
    <row r="1190" spans="1:30" x14ac:dyDescent="0.3">
      <c r="A1190" s="3">
        <v>41604</v>
      </c>
      <c r="B1190" s="4">
        <v>3640</v>
      </c>
      <c r="C1190" s="4">
        <v>3677</v>
      </c>
      <c r="D1190" s="4">
        <v>3636</v>
      </c>
      <c r="E1190" s="4">
        <v>3660</v>
      </c>
      <c r="F1190" s="4">
        <v>2424668</v>
      </c>
      <c r="G1190" s="4"/>
      <c r="H1190" s="4">
        <v>88683066660</v>
      </c>
      <c r="I1190" s="4"/>
      <c r="J1190" s="4">
        <v>32</v>
      </c>
      <c r="K1190" s="4">
        <v>0.88202866593164275</v>
      </c>
      <c r="L1190" s="4">
        <v>1609358</v>
      </c>
      <c r="M1190" s="4">
        <v>37944</v>
      </c>
      <c r="N1190" s="4">
        <v>0.63792344918609267</v>
      </c>
      <c r="O1190" s="4">
        <v>3636.8</v>
      </c>
      <c r="P1190" s="4">
        <v>3711.7869321948833</v>
      </c>
      <c r="Q1190" s="4">
        <v>3561.813067805117</v>
      </c>
      <c r="R1190" s="4">
        <v>36.888331242158088</v>
      </c>
      <c r="S1190" s="4">
        <v>17.565872020075282</v>
      </c>
      <c r="T1190" s="4">
        <v>14.831482553108634</v>
      </c>
      <c r="U1190" s="4">
        <v>33.498429472197238</v>
      </c>
      <c r="V1190" s="4">
        <v>3625.4345413889769</v>
      </c>
      <c r="W1190" s="4">
        <v>55.024915496182622</v>
      </c>
      <c r="X1190" s="4">
        <v>43.745722755855887</v>
      </c>
      <c r="Y1190" s="4">
        <v>77.583300976836099</v>
      </c>
      <c r="Z1190" s="4">
        <v>54.262701958847629</v>
      </c>
      <c r="AA1190" s="4">
        <v>3636.8</v>
      </c>
      <c r="AB1190" s="4">
        <v>5.9696628476726801</v>
      </c>
      <c r="AC1190" s="4">
        <v>-1.5369702398235685</v>
      </c>
      <c r="AD1190" s="4">
        <v>15.013266174992497</v>
      </c>
    </row>
    <row r="1191" spans="1:30" x14ac:dyDescent="0.3">
      <c r="A1191" s="3">
        <v>41605</v>
      </c>
      <c r="B1191" s="4">
        <v>3658</v>
      </c>
      <c r="C1191" s="4">
        <v>3664</v>
      </c>
      <c r="D1191" s="4">
        <v>3645</v>
      </c>
      <c r="E1191" s="4">
        <v>3650</v>
      </c>
      <c r="F1191" s="4">
        <v>1382060</v>
      </c>
      <c r="G1191" s="4"/>
      <c r="H1191" s="4">
        <v>50504685740</v>
      </c>
      <c r="I1191" s="4"/>
      <c r="J1191" s="4">
        <v>-7</v>
      </c>
      <c r="K1191" s="4">
        <v>-0.19141372709871479</v>
      </c>
      <c r="L1191" s="4">
        <v>1632286</v>
      </c>
      <c r="M1191" s="4">
        <v>22928</v>
      </c>
      <c r="N1191" s="4">
        <v>0.18527413710286145</v>
      </c>
      <c r="O1191" s="4">
        <v>3643.25</v>
      </c>
      <c r="P1191" s="4">
        <v>3696.2551884252853</v>
      </c>
      <c r="Q1191" s="4">
        <v>3590.2448115747147</v>
      </c>
      <c r="R1191" s="4">
        <v>34.654731457800516</v>
      </c>
      <c r="S1191" s="4">
        <v>17.902813299232736</v>
      </c>
      <c r="T1191" s="4">
        <v>13.900726551618664</v>
      </c>
      <c r="U1191" s="4">
        <v>33.013753850123599</v>
      </c>
      <c r="V1191" s="4">
        <v>3627.7741088757411</v>
      </c>
      <c r="W1191" s="4">
        <v>60.442142245682028</v>
      </c>
      <c r="X1191" s="4">
        <v>49.311195919131272</v>
      </c>
      <c r="Y1191" s="4">
        <v>82.704034898783547</v>
      </c>
      <c r="Z1191" s="4">
        <v>52.911132161528727</v>
      </c>
      <c r="AA1191" s="4">
        <v>3643.25</v>
      </c>
      <c r="AB1191" s="4">
        <v>7.1069242440175913</v>
      </c>
      <c r="AC1191" s="4">
        <v>-0.71374219374345804</v>
      </c>
      <c r="AD1191" s="4">
        <v>15.641332875522099</v>
      </c>
    </row>
    <row r="1192" spans="1:30" x14ac:dyDescent="0.3">
      <c r="A1192" s="3">
        <v>41606</v>
      </c>
      <c r="B1192" s="4">
        <v>3648</v>
      </c>
      <c r="C1192" s="4">
        <v>3682</v>
      </c>
      <c r="D1192" s="4">
        <v>3646</v>
      </c>
      <c r="E1192" s="4">
        <v>3670</v>
      </c>
      <c r="F1192" s="4">
        <v>1725370</v>
      </c>
      <c r="G1192" s="4"/>
      <c r="H1192" s="4">
        <v>63280461400</v>
      </c>
      <c r="I1192" s="4"/>
      <c r="J1192" s="4">
        <v>16</v>
      </c>
      <c r="K1192" s="4">
        <v>0.4378762999452655</v>
      </c>
      <c r="L1192" s="4">
        <v>1544494</v>
      </c>
      <c r="M1192" s="4">
        <v>-87792</v>
      </c>
      <c r="N1192" s="4">
        <v>0.68725222568211319</v>
      </c>
      <c r="O1192" s="4">
        <v>3644.95</v>
      </c>
      <c r="P1192" s="4">
        <v>3699.0849240324578</v>
      </c>
      <c r="Q1192" s="4">
        <v>3590.8150759675418</v>
      </c>
      <c r="R1192" s="4">
        <v>23.110465116279073</v>
      </c>
      <c r="S1192" s="4">
        <v>20.348837209302324</v>
      </c>
      <c r="T1192" s="4">
        <v>14.065511127656436</v>
      </c>
      <c r="U1192" s="4">
        <v>31.940838300721801</v>
      </c>
      <c r="V1192" s="4">
        <v>3631.7956223161468</v>
      </c>
      <c r="W1192" s="4">
        <v>69.587690790050644</v>
      </c>
      <c r="X1192" s="4">
        <v>56.070027542771065</v>
      </c>
      <c r="Y1192" s="4">
        <v>96.623017284609787</v>
      </c>
      <c r="Z1192" s="4">
        <v>55.257333695735014</v>
      </c>
      <c r="AA1192" s="4">
        <v>3644.95</v>
      </c>
      <c r="AB1192" s="4">
        <v>9.5123920133014508</v>
      </c>
      <c r="AC1192" s="4">
        <v>0.26017534978462853</v>
      </c>
      <c r="AD1192" s="4">
        <v>18.504433327033645</v>
      </c>
    </row>
    <row r="1193" spans="1:30" x14ac:dyDescent="0.3">
      <c r="A1193" s="3">
        <v>41607</v>
      </c>
      <c r="B1193" s="4">
        <v>3674</v>
      </c>
      <c r="C1193" s="4">
        <v>3680</v>
      </c>
      <c r="D1193" s="4">
        <v>3662</v>
      </c>
      <c r="E1193" s="4">
        <v>3670</v>
      </c>
      <c r="F1193" s="4">
        <v>935964</v>
      </c>
      <c r="G1193" s="4"/>
      <c r="H1193" s="4">
        <v>34353752599.999996</v>
      </c>
      <c r="I1193" s="4"/>
      <c r="J1193" s="4">
        <v>3</v>
      </c>
      <c r="K1193" s="4">
        <v>8.1810744477774755E-2</v>
      </c>
      <c r="L1193" s="4">
        <v>1523448</v>
      </c>
      <c r="M1193" s="4">
        <v>-21046</v>
      </c>
      <c r="N1193" s="4">
        <v>0.68863343301599245</v>
      </c>
      <c r="O1193" s="4">
        <v>3644.9</v>
      </c>
      <c r="P1193" s="4">
        <v>3698.9403552912081</v>
      </c>
      <c r="Q1193" s="4">
        <v>3590.8596447087921</v>
      </c>
      <c r="R1193" s="4">
        <v>19.634703196347029</v>
      </c>
      <c r="S1193" s="4">
        <v>21.3089802130898</v>
      </c>
      <c r="T1193" s="4">
        <v>13.650924475151566</v>
      </c>
      <c r="U1193" s="4">
        <v>30.675665469076051</v>
      </c>
      <c r="V1193" s="4">
        <v>3635.4341344765139</v>
      </c>
      <c r="W1193" s="4">
        <v>75.601415853160916</v>
      </c>
      <c r="X1193" s="4">
        <v>62.58049031290102</v>
      </c>
      <c r="Y1193" s="4">
        <v>101.64326693368071</v>
      </c>
      <c r="Z1193" s="4">
        <v>55.257333695734999</v>
      </c>
      <c r="AA1193" s="4">
        <v>3644.9</v>
      </c>
      <c r="AB1193" s="4">
        <v>11.288614430680354</v>
      </c>
      <c r="AC1193" s="4">
        <v>1.3105028812985071</v>
      </c>
      <c r="AD1193" s="4">
        <v>19.956223098763694</v>
      </c>
    </row>
    <row r="1194" spans="1:30" x14ac:dyDescent="0.3">
      <c r="A1194" s="3">
        <v>41610</v>
      </c>
      <c r="B1194" s="4">
        <v>3671</v>
      </c>
      <c r="C1194" s="4">
        <v>3698</v>
      </c>
      <c r="D1194" s="4">
        <v>3670</v>
      </c>
      <c r="E1194" s="4">
        <v>3695</v>
      </c>
      <c r="F1194" s="4">
        <v>1520018</v>
      </c>
      <c r="G1194" s="4"/>
      <c r="H1194" s="4">
        <v>56034064940</v>
      </c>
      <c r="I1194" s="4"/>
      <c r="J1194" s="4">
        <v>25</v>
      </c>
      <c r="K1194" s="4">
        <v>0.68119891008174382</v>
      </c>
      <c r="L1194" s="4">
        <v>1543206</v>
      </c>
      <c r="M1194" s="4">
        <v>19758</v>
      </c>
      <c r="N1194" s="4">
        <v>1.3494980525536182</v>
      </c>
      <c r="O1194" s="4">
        <v>3645.8</v>
      </c>
      <c r="P1194" s="4">
        <v>3702.4836837193916</v>
      </c>
      <c r="Q1194" s="4">
        <v>3589.1163162806088</v>
      </c>
      <c r="R1194" s="4">
        <v>21.633888048411499</v>
      </c>
      <c r="S1194" s="4">
        <v>21.180030257186083</v>
      </c>
      <c r="T1194" s="4">
        <v>13.043550650229903</v>
      </c>
      <c r="U1194" s="4">
        <v>29.46759933462593</v>
      </c>
      <c r="V1194" s="4">
        <v>3641.1070740501796</v>
      </c>
      <c r="W1194" s="4">
        <v>82.635376136539506</v>
      </c>
      <c r="X1194" s="4">
        <v>69.265452254113839</v>
      </c>
      <c r="Y1194" s="4">
        <v>109.37522390139085</v>
      </c>
      <c r="Z1194" s="4">
        <v>58.145685573332315</v>
      </c>
      <c r="AA1194" s="4">
        <v>3645.8</v>
      </c>
      <c r="AB1194" s="4">
        <v>14.545898496368409</v>
      </c>
      <c r="AC1194" s="4">
        <v>2.5710167494004024</v>
      </c>
      <c r="AD1194" s="4">
        <v>23.949763493936011</v>
      </c>
    </row>
    <row r="1195" spans="1:30" x14ac:dyDescent="0.3">
      <c r="A1195" s="3">
        <v>41611</v>
      </c>
      <c r="B1195" s="4">
        <v>3690</v>
      </c>
      <c r="C1195" s="4">
        <v>3709</v>
      </c>
      <c r="D1195" s="4">
        <v>3687</v>
      </c>
      <c r="E1195" s="4">
        <v>3709</v>
      </c>
      <c r="F1195" s="4">
        <v>1341546</v>
      </c>
      <c r="G1195" s="4"/>
      <c r="H1195" s="4">
        <v>49609879600</v>
      </c>
      <c r="I1195" s="4"/>
      <c r="J1195" s="4">
        <v>23</v>
      </c>
      <c r="K1195" s="4">
        <v>0.62398263700488332</v>
      </c>
      <c r="L1195" s="4">
        <v>1557234</v>
      </c>
      <c r="M1195" s="4">
        <v>14028</v>
      </c>
      <c r="N1195" s="4">
        <v>1.6777235594056643</v>
      </c>
      <c r="O1195" s="4">
        <v>3647.8</v>
      </c>
      <c r="P1195" s="4">
        <v>3710.1557535436791</v>
      </c>
      <c r="Q1195" s="4">
        <v>3585.4442464563213</v>
      </c>
      <c r="R1195" s="4">
        <v>22.790697674418603</v>
      </c>
      <c r="S1195" s="4">
        <v>20.620155038759691</v>
      </c>
      <c r="T1195" s="4">
        <v>12.10668196336122</v>
      </c>
      <c r="U1195" s="4">
        <v>28.240140318232491</v>
      </c>
      <c r="V1195" s="4">
        <v>3647.573066997782</v>
      </c>
      <c r="W1195" s="4">
        <v>88.423584091026328</v>
      </c>
      <c r="X1195" s="4">
        <v>75.651496199751335</v>
      </c>
      <c r="Y1195" s="4">
        <v>113.96775987357631</v>
      </c>
      <c r="Z1195" s="4">
        <v>59.679995971180198</v>
      </c>
      <c r="AA1195" s="4">
        <v>3647.8</v>
      </c>
      <c r="AB1195" s="4">
        <v>18.048945573515539</v>
      </c>
      <c r="AC1195" s="4">
        <v>4.0451052088399395</v>
      </c>
      <c r="AD1195" s="4">
        <v>28.0076807293512</v>
      </c>
    </row>
    <row r="1196" spans="1:30" x14ac:dyDescent="0.3">
      <c r="A1196" s="3">
        <v>41612</v>
      </c>
      <c r="B1196" s="4">
        <v>3710</v>
      </c>
      <c r="C1196" s="4">
        <v>3727</v>
      </c>
      <c r="D1196" s="4">
        <v>3708</v>
      </c>
      <c r="E1196" s="4">
        <v>3713</v>
      </c>
      <c r="F1196" s="4">
        <v>1475374</v>
      </c>
      <c r="G1196" s="4"/>
      <c r="H1196" s="4">
        <v>54860042220</v>
      </c>
      <c r="I1196" s="4"/>
      <c r="J1196" s="4">
        <v>16</v>
      </c>
      <c r="K1196" s="4">
        <v>0.43278333784149309</v>
      </c>
      <c r="L1196" s="4">
        <v>1591704</v>
      </c>
      <c r="M1196" s="4">
        <v>34470</v>
      </c>
      <c r="N1196" s="4">
        <v>1.6884166130335381</v>
      </c>
      <c r="O1196" s="4">
        <v>3651.35</v>
      </c>
      <c r="P1196" s="4">
        <v>3719.7700993860722</v>
      </c>
      <c r="Q1196" s="4">
        <v>3582.9299006139277</v>
      </c>
      <c r="R1196" s="4">
        <v>26.48475120385233</v>
      </c>
      <c r="S1196" s="4">
        <v>18.459069020866774</v>
      </c>
      <c r="T1196" s="4">
        <v>12.299793559144574</v>
      </c>
      <c r="U1196" s="4">
        <v>27.258992287989759</v>
      </c>
      <c r="V1196" s="4">
        <v>3653.8042034741839</v>
      </c>
      <c r="W1196" s="4">
        <v>88.293785405413573</v>
      </c>
      <c r="X1196" s="4">
        <v>79.865592601638753</v>
      </c>
      <c r="Y1196" s="4">
        <v>105.1501710129632</v>
      </c>
      <c r="Z1196" s="4">
        <v>60.119679288959951</v>
      </c>
      <c r="AA1196" s="4">
        <v>3651.35</v>
      </c>
      <c r="AB1196" s="4">
        <v>20.906900456482617</v>
      </c>
      <c r="AC1196" s="4">
        <v>5.6509904705201945</v>
      </c>
      <c r="AD1196" s="4">
        <v>30.511819971924844</v>
      </c>
    </row>
    <row r="1197" spans="1:30" x14ac:dyDescent="0.3">
      <c r="A1197" s="3">
        <v>41613</v>
      </c>
      <c r="B1197" s="4">
        <v>3716</v>
      </c>
      <c r="C1197" s="4">
        <v>3718</v>
      </c>
      <c r="D1197" s="4">
        <v>3692</v>
      </c>
      <c r="E1197" s="4">
        <v>3693</v>
      </c>
      <c r="F1197" s="4">
        <v>1243242</v>
      </c>
      <c r="G1197" s="4"/>
      <c r="H1197" s="4">
        <v>46052270340</v>
      </c>
      <c r="I1197" s="4"/>
      <c r="J1197" s="4">
        <v>-25</v>
      </c>
      <c r="K1197" s="4">
        <v>-0.67240451855836469</v>
      </c>
      <c r="L1197" s="4">
        <v>1591636</v>
      </c>
      <c r="M1197" s="4">
        <v>-68</v>
      </c>
      <c r="N1197" s="4">
        <v>1.1212880437014776</v>
      </c>
      <c r="O1197" s="4">
        <v>3652.05</v>
      </c>
      <c r="P1197" s="4">
        <v>3721.8596698172969</v>
      </c>
      <c r="Q1197" s="4">
        <v>3582.2403301827035</v>
      </c>
      <c r="R1197" s="4">
        <v>25.538971807628524</v>
      </c>
      <c r="S1197" s="4">
        <v>21.724709784411278</v>
      </c>
      <c r="T1197" s="4">
        <v>11.88647064790608</v>
      </c>
      <c r="U1197" s="4">
        <v>26.080149659029296</v>
      </c>
      <c r="V1197" s="4">
        <v>3657.5371364766429</v>
      </c>
      <c r="W1197" s="4">
        <v>82.166358411868643</v>
      </c>
      <c r="X1197" s="4">
        <v>80.632514538382054</v>
      </c>
      <c r="Y1197" s="4">
        <v>85.234046158841807</v>
      </c>
      <c r="Z1197" s="4">
        <v>56.856464426497034</v>
      </c>
      <c r="AA1197" s="4">
        <v>3652.05</v>
      </c>
      <c r="AB1197" s="4">
        <v>21.3123420262541</v>
      </c>
      <c r="AC1197" s="4">
        <v>7.1425477615424704</v>
      </c>
      <c r="AD1197" s="4">
        <v>28.33958852942326</v>
      </c>
    </row>
    <row r="1198" spans="1:30" x14ac:dyDescent="0.3">
      <c r="A1198" s="3">
        <v>41614</v>
      </c>
      <c r="B1198" s="4">
        <v>3692</v>
      </c>
      <c r="C1198" s="4">
        <v>3704</v>
      </c>
      <c r="D1198" s="4">
        <v>3683</v>
      </c>
      <c r="E1198" s="4">
        <v>3702</v>
      </c>
      <c r="F1198" s="4">
        <v>1151966</v>
      </c>
      <c r="G1198" s="4"/>
      <c r="H1198" s="4">
        <v>42519002960</v>
      </c>
      <c r="I1198" s="4"/>
      <c r="J1198" s="4">
        <v>-2</v>
      </c>
      <c r="K1198" s="4">
        <v>-5.399568034557236E-2</v>
      </c>
      <c r="L1198" s="4">
        <v>1592986</v>
      </c>
      <c r="M1198" s="4">
        <v>1350</v>
      </c>
      <c r="N1198" s="4">
        <v>1.3108562984045344</v>
      </c>
      <c r="O1198" s="4">
        <v>3654.1</v>
      </c>
      <c r="P1198" s="4">
        <v>3727.1722929707284</v>
      </c>
      <c r="Q1198" s="4">
        <v>3581.0277070292714</v>
      </c>
      <c r="R1198" s="4">
        <v>25.838926174496645</v>
      </c>
      <c r="S1198" s="4">
        <v>23.48993288590604</v>
      </c>
      <c r="T1198" s="4">
        <v>11.446816525387508</v>
      </c>
      <c r="U1198" s="4">
        <v>25.008721087600726</v>
      </c>
      <c r="V1198" s="4">
        <v>3661.7716949074393</v>
      </c>
      <c r="W1198" s="4">
        <v>78.953396450403275</v>
      </c>
      <c r="X1198" s="4">
        <v>80.07280850905579</v>
      </c>
      <c r="Y1198" s="4">
        <v>76.714572333098261</v>
      </c>
      <c r="Z1198" s="4">
        <v>57.937919964816977</v>
      </c>
      <c r="AA1198" s="4">
        <v>3654.1</v>
      </c>
      <c r="AB1198" s="4">
        <v>22.105068703127017</v>
      </c>
      <c r="AC1198" s="4">
        <v>8.5675497559790941</v>
      </c>
      <c r="AD1198" s="4">
        <v>27.075037894295846</v>
      </c>
    </row>
    <row r="1199" spans="1:30" x14ac:dyDescent="0.3">
      <c r="A1199" s="3">
        <v>41617</v>
      </c>
      <c r="B1199" s="4">
        <v>3703</v>
      </c>
      <c r="C1199" s="4">
        <v>3726</v>
      </c>
      <c r="D1199" s="4">
        <v>3703</v>
      </c>
      <c r="E1199" s="4">
        <v>3722</v>
      </c>
      <c r="F1199" s="4">
        <v>1356200</v>
      </c>
      <c r="G1199" s="4"/>
      <c r="H1199" s="4">
        <v>50412147759.999992</v>
      </c>
      <c r="I1199" s="4"/>
      <c r="J1199" s="4">
        <v>32</v>
      </c>
      <c r="K1199" s="4">
        <v>0.86720867208672092</v>
      </c>
      <c r="L1199" s="4">
        <v>1663624</v>
      </c>
      <c r="M1199" s="4">
        <v>70638</v>
      </c>
      <c r="N1199" s="4">
        <v>1.7829796543425895</v>
      </c>
      <c r="O1199" s="4">
        <v>3656.8</v>
      </c>
      <c r="P1199" s="4">
        <v>3735.5009529802533</v>
      </c>
      <c r="Q1199" s="4">
        <v>3578.0990470197471</v>
      </c>
      <c r="R1199" s="4">
        <v>30.555555555555557</v>
      </c>
      <c r="S1199" s="4">
        <v>19.965277777777775</v>
      </c>
      <c r="T1199" s="4">
        <v>12.238202774641829</v>
      </c>
      <c r="U1199" s="4">
        <v>24.442271619380019</v>
      </c>
      <c r="V1199" s="4">
        <v>3667.5077239638736</v>
      </c>
      <c r="W1199" s="4">
        <v>83.936410641732266</v>
      </c>
      <c r="X1199" s="4">
        <v>81.360675886614615</v>
      </c>
      <c r="Y1199" s="4">
        <v>89.087880151967568</v>
      </c>
      <c r="Z1199" s="4">
        <v>60.267627053139371</v>
      </c>
      <c r="AA1199" s="4">
        <v>3656.8</v>
      </c>
      <c r="AB1199" s="4">
        <v>24.069682837962773</v>
      </c>
      <c r="AC1199" s="4">
        <v>10.043943382834684</v>
      </c>
      <c r="AD1199" s="4">
        <v>28.051478910256179</v>
      </c>
    </row>
    <row r="1200" spans="1:30" x14ac:dyDescent="0.3">
      <c r="A1200" s="3">
        <v>41618</v>
      </c>
      <c r="B1200" s="4">
        <v>3726</v>
      </c>
      <c r="C1200" s="4">
        <v>3737</v>
      </c>
      <c r="D1200" s="4">
        <v>3708</v>
      </c>
      <c r="E1200" s="4">
        <v>3716</v>
      </c>
      <c r="F1200" s="4">
        <v>1122538</v>
      </c>
      <c r="G1200" s="4"/>
      <c r="H1200" s="4">
        <v>41758022120</v>
      </c>
      <c r="I1200" s="4"/>
      <c r="J1200" s="4">
        <v>-1</v>
      </c>
      <c r="K1200" s="4">
        <v>-2.6903416733925208E-2</v>
      </c>
      <c r="L1200" s="4">
        <v>1661188</v>
      </c>
      <c r="M1200" s="4">
        <v>-2436</v>
      </c>
      <c r="N1200" s="4">
        <v>1.5550271924790275</v>
      </c>
      <c r="O1200" s="4">
        <v>3659.1</v>
      </c>
      <c r="P1200" s="4">
        <v>3741.7967955848349</v>
      </c>
      <c r="Q1200" s="4">
        <v>3576.403204415165</v>
      </c>
      <c r="R1200" s="4">
        <v>31.497418244406195</v>
      </c>
      <c r="S1200" s="4">
        <v>19.793459552495698</v>
      </c>
      <c r="T1200" s="4">
        <v>12.996489310732773</v>
      </c>
      <c r="U1200" s="4">
        <v>24.027447300390676</v>
      </c>
      <c r="V1200" s="4">
        <v>3672.1260359673142</v>
      </c>
      <c r="W1200" s="4">
        <v>81.598632735513817</v>
      </c>
      <c r="X1200" s="4">
        <v>81.439994836247692</v>
      </c>
      <c r="Y1200" s="4">
        <v>81.915908534046054</v>
      </c>
      <c r="Z1200" s="4">
        <v>59.231622054135435</v>
      </c>
      <c r="AA1200" s="4">
        <v>3659.1</v>
      </c>
      <c r="AB1200" s="4">
        <v>24.855979577928792</v>
      </c>
      <c r="AC1200" s="4">
        <v>11.45461349665317</v>
      </c>
      <c r="AD1200" s="4">
        <v>26.802732162551244</v>
      </c>
    </row>
    <row r="1201" spans="1:30" x14ac:dyDescent="0.3">
      <c r="A1201" s="3">
        <v>41619</v>
      </c>
      <c r="B1201" s="4">
        <v>3718</v>
      </c>
      <c r="C1201" s="4">
        <v>3738</v>
      </c>
      <c r="D1201" s="4">
        <v>3691</v>
      </c>
      <c r="E1201" s="4">
        <v>3735</v>
      </c>
      <c r="F1201" s="4">
        <v>1933408</v>
      </c>
      <c r="G1201" s="4"/>
      <c r="H1201" s="4">
        <v>71846534740</v>
      </c>
      <c r="I1201" s="4"/>
      <c r="J1201" s="4">
        <v>16</v>
      </c>
      <c r="K1201" s="4">
        <v>0.43022317827372952</v>
      </c>
      <c r="L1201" s="4">
        <v>1672764</v>
      </c>
      <c r="M1201" s="4">
        <v>11576</v>
      </c>
      <c r="N1201" s="4">
        <v>1.9516855466084344</v>
      </c>
      <c r="O1201" s="4">
        <v>3663.5</v>
      </c>
      <c r="P1201" s="4">
        <v>3752.2930177435142</v>
      </c>
      <c r="Q1201" s="4">
        <v>3574.7069822564858</v>
      </c>
      <c r="R1201" s="4">
        <v>30.820770519262979</v>
      </c>
      <c r="S1201" s="4">
        <v>20.435510887772192</v>
      </c>
      <c r="T1201" s="4">
        <v>13.41274423003029</v>
      </c>
      <c r="U1201" s="4">
        <v>23.111827559480343</v>
      </c>
      <c r="V1201" s="4">
        <v>3678.1140325418555</v>
      </c>
      <c r="W1201" s="4">
        <v>86.416632349991673</v>
      </c>
      <c r="X1201" s="4">
        <v>83.098874007495681</v>
      </c>
      <c r="Y1201" s="4">
        <v>93.052149034983643</v>
      </c>
      <c r="Z1201" s="4">
        <v>61.441058951719732</v>
      </c>
      <c r="AA1201" s="4">
        <v>3663.5</v>
      </c>
      <c r="AB1201" s="4">
        <v>26.704434521458552</v>
      </c>
      <c r="AC1201" s="4">
        <v>12.906977403777493</v>
      </c>
      <c r="AD1201" s="4">
        <v>27.594914235362118</v>
      </c>
    </row>
    <row r="1202" spans="1:30" x14ac:dyDescent="0.3">
      <c r="A1202" s="3">
        <v>41620</v>
      </c>
      <c r="B1202" s="4">
        <v>3741</v>
      </c>
      <c r="C1202" s="4">
        <v>3745</v>
      </c>
      <c r="D1202" s="4">
        <v>3725</v>
      </c>
      <c r="E1202" s="4">
        <v>3729</v>
      </c>
      <c r="F1202" s="4">
        <v>1238166</v>
      </c>
      <c r="G1202" s="4"/>
      <c r="H1202" s="4">
        <v>46233248900</v>
      </c>
      <c r="I1202" s="4"/>
      <c r="J1202" s="4">
        <v>13</v>
      </c>
      <c r="K1202" s="4">
        <v>0.34983853606027987</v>
      </c>
      <c r="L1202" s="4">
        <v>1724520</v>
      </c>
      <c r="M1202" s="4">
        <v>51756</v>
      </c>
      <c r="N1202" s="4">
        <v>1.6367080499870585</v>
      </c>
      <c r="O1202" s="4">
        <v>3668.95</v>
      </c>
      <c r="P1202" s="4">
        <v>3759.7519272923209</v>
      </c>
      <c r="Q1202" s="4">
        <v>3578.1480727076787</v>
      </c>
      <c r="R1202" s="4">
        <v>32.874354561101548</v>
      </c>
      <c r="S1202" s="4">
        <v>15.3184165232358</v>
      </c>
      <c r="T1202" s="4">
        <v>15.049897617183678</v>
      </c>
      <c r="U1202" s="4">
        <v>22.626836323722237</v>
      </c>
      <c r="V1202" s="4">
        <v>3682.9603151569172</v>
      </c>
      <c r="W1202" s="4">
        <v>83.833310455550006</v>
      </c>
      <c r="X1202" s="4">
        <v>83.343686156847127</v>
      </c>
      <c r="Y1202" s="4">
        <v>84.812559052955748</v>
      </c>
      <c r="Z1202" s="4">
        <v>60.353790553061359</v>
      </c>
      <c r="AA1202" s="4">
        <v>3668.95</v>
      </c>
      <c r="AB1202" s="4">
        <v>27.369697687797725</v>
      </c>
      <c r="AC1202" s="4">
        <v>14.284379335588943</v>
      </c>
      <c r="AD1202" s="4">
        <v>26.170636704417564</v>
      </c>
    </row>
    <row r="1203" spans="1:30" x14ac:dyDescent="0.3">
      <c r="A1203" s="3">
        <v>41621</v>
      </c>
      <c r="B1203" s="4">
        <v>3728</v>
      </c>
      <c r="C1203" s="4">
        <v>3729</v>
      </c>
      <c r="D1203" s="4">
        <v>3661</v>
      </c>
      <c r="E1203" s="4">
        <v>3676</v>
      </c>
      <c r="F1203" s="4">
        <v>2446196</v>
      </c>
      <c r="G1203" s="4"/>
      <c r="H1203" s="4">
        <v>90246309440</v>
      </c>
      <c r="I1203" s="4"/>
      <c r="J1203" s="4">
        <v>-58</v>
      </c>
      <c r="K1203" s="4">
        <v>-1.5532940546331011</v>
      </c>
      <c r="L1203" s="4">
        <v>1528546</v>
      </c>
      <c r="M1203" s="4">
        <v>-195974</v>
      </c>
      <c r="N1203" s="4">
        <v>7.6227812261793038E-2</v>
      </c>
      <c r="O1203" s="4">
        <v>3673.2</v>
      </c>
      <c r="P1203" s="4">
        <v>3756.6711926355433</v>
      </c>
      <c r="Q1203" s="4">
        <v>3589.7288073644563</v>
      </c>
      <c r="R1203" s="4">
        <v>31.67495854063019</v>
      </c>
      <c r="S1203" s="4">
        <v>21.39303482587065</v>
      </c>
      <c r="T1203" s="4">
        <v>15.90968877941128</v>
      </c>
      <c r="U1203" s="4">
        <v>21.673158226377105</v>
      </c>
      <c r="V1203" s="4">
        <v>3682.2974279991154</v>
      </c>
      <c r="W1203" s="4">
        <v>61.841254589414291</v>
      </c>
      <c r="X1203" s="4">
        <v>76.176208967702848</v>
      </c>
      <c r="Y1203" s="4">
        <v>33.171345832837176</v>
      </c>
      <c r="Z1203" s="4">
        <v>51.826164355024481</v>
      </c>
      <c r="AA1203" s="4">
        <v>3673.2</v>
      </c>
      <c r="AB1203" s="4">
        <v>23.351089653586314</v>
      </c>
      <c r="AC1203" s="4">
        <v>15.147875556350598</v>
      </c>
      <c r="AD1203" s="4">
        <v>16.406428194471431</v>
      </c>
    </row>
    <row r="1204" spans="1:30" x14ac:dyDescent="0.3">
      <c r="A1204" s="3">
        <v>41624</v>
      </c>
      <c r="B1204" s="4">
        <v>3680</v>
      </c>
      <c r="C1204" s="4">
        <v>3694</v>
      </c>
      <c r="D1204" s="4">
        <v>3668</v>
      </c>
      <c r="E1204" s="4">
        <v>3671</v>
      </c>
      <c r="F1204" s="4">
        <v>1300370</v>
      </c>
      <c r="G1204" s="4"/>
      <c r="H1204" s="4">
        <v>47852585040</v>
      </c>
      <c r="I1204" s="4"/>
      <c r="J1204" s="4">
        <v>-18</v>
      </c>
      <c r="K1204" s="4">
        <v>-0.48793711032800219</v>
      </c>
      <c r="L1204" s="4">
        <v>1482104</v>
      </c>
      <c r="M1204" s="4">
        <v>-46442</v>
      </c>
      <c r="N1204" s="4">
        <v>-0.16724909236773292</v>
      </c>
      <c r="O1204" s="4">
        <v>3677.15</v>
      </c>
      <c r="P1204" s="4">
        <v>3751.8983110177082</v>
      </c>
      <c r="Q1204" s="4">
        <v>3602.4016889822919</v>
      </c>
      <c r="R1204" s="4">
        <v>31.622516556291391</v>
      </c>
      <c r="S1204" s="4">
        <v>20.198675496688743</v>
      </c>
      <c r="T1204" s="4">
        <v>17.011925201136521</v>
      </c>
      <c r="U1204" s="4">
        <v>20.82875404918002</v>
      </c>
      <c r="V1204" s="4">
        <v>3681.2214824753901</v>
      </c>
      <c r="W1204" s="4">
        <v>45.195757027863493</v>
      </c>
      <c r="X1204" s="4">
        <v>65.849391654423059</v>
      </c>
      <c r="Y1204" s="4">
        <v>3.8884877747443625</v>
      </c>
      <c r="Z1204" s="4">
        <v>51.109044259185353</v>
      </c>
      <c r="AA1204" s="4">
        <v>3677.15</v>
      </c>
      <c r="AB1204" s="4">
        <v>19.53763789283903</v>
      </c>
      <c r="AC1204" s="4">
        <v>15.565948159825687</v>
      </c>
      <c r="AD1204" s="4">
        <v>7.9433794660266841</v>
      </c>
    </row>
    <row r="1205" spans="1:30" x14ac:dyDescent="0.3">
      <c r="A1205" s="3">
        <v>41625</v>
      </c>
      <c r="B1205" s="4">
        <v>3675</v>
      </c>
      <c r="C1205" s="4">
        <v>3689</v>
      </c>
      <c r="D1205" s="4">
        <v>3662</v>
      </c>
      <c r="E1205" s="4">
        <v>3663</v>
      </c>
      <c r="F1205" s="4">
        <v>1377856</v>
      </c>
      <c r="G1205" s="4"/>
      <c r="H1205" s="4">
        <v>50663646360</v>
      </c>
      <c r="I1205" s="4"/>
      <c r="J1205" s="4">
        <v>-16</v>
      </c>
      <c r="K1205" s="4">
        <v>-0.43490078825767869</v>
      </c>
      <c r="L1205" s="4">
        <v>1527492</v>
      </c>
      <c r="M1205" s="4">
        <v>45388</v>
      </c>
      <c r="N1205" s="4">
        <v>-0.43760702345682123</v>
      </c>
      <c r="O1205" s="4">
        <v>3679.1</v>
      </c>
      <c r="P1205" s="4">
        <v>3750.1433670373244</v>
      </c>
      <c r="Q1205" s="4">
        <v>3608.0566329626754</v>
      </c>
      <c r="R1205" s="4">
        <v>29.441624365482234</v>
      </c>
      <c r="S1205" s="4">
        <v>21.658206429780037</v>
      </c>
      <c r="T1205" s="4">
        <v>17.578112306259452</v>
      </c>
      <c r="U1205" s="4">
        <v>20.030977322595348</v>
      </c>
      <c r="V1205" s="4">
        <v>3679.4861031920195</v>
      </c>
      <c r="W1205" s="4">
        <v>30.924155478893123</v>
      </c>
      <c r="X1205" s="4">
        <v>54.207646262579743</v>
      </c>
      <c r="Y1205" s="4">
        <v>-15.64282608848012</v>
      </c>
      <c r="Z1205" s="4">
        <v>49.945100244429042</v>
      </c>
      <c r="AA1205" s="4">
        <v>3679.1</v>
      </c>
      <c r="AB1205" s="4">
        <v>15.689063004585933</v>
      </c>
      <c r="AC1205" s="4">
        <v>15.577673383136187</v>
      </c>
      <c r="AD1205" s="4">
        <v>0.22277924289949169</v>
      </c>
    </row>
    <row r="1206" spans="1:30" x14ac:dyDescent="0.3">
      <c r="A1206" s="3">
        <v>41626</v>
      </c>
      <c r="B1206" s="4">
        <v>3663</v>
      </c>
      <c r="C1206" s="4">
        <v>3663</v>
      </c>
      <c r="D1206" s="4">
        <v>3644</v>
      </c>
      <c r="E1206" s="4">
        <v>3656</v>
      </c>
      <c r="F1206" s="4">
        <v>1292080</v>
      </c>
      <c r="G1206" s="4"/>
      <c r="H1206" s="4">
        <v>47205712220</v>
      </c>
      <c r="I1206" s="4"/>
      <c r="J1206" s="4">
        <v>-20</v>
      </c>
      <c r="K1206" s="4">
        <v>-0.54406964091403698</v>
      </c>
      <c r="L1206" s="4">
        <v>1450908</v>
      </c>
      <c r="M1206" s="4">
        <v>-76584</v>
      </c>
      <c r="N1206" s="4">
        <v>-0.64137406239808425</v>
      </c>
      <c r="O1206" s="4">
        <v>3679.6</v>
      </c>
      <c r="P1206" s="4">
        <v>3749.8407289256024</v>
      </c>
      <c r="Q1206" s="4">
        <v>3609.3592710743974</v>
      </c>
      <c r="R1206" s="4">
        <v>25.429553264604809</v>
      </c>
      <c r="S1206" s="4">
        <v>25.085910652920962</v>
      </c>
      <c r="T1206" s="4">
        <v>16.910768445638283</v>
      </c>
      <c r="U1206" s="4">
        <v>18.908278242963497</v>
      </c>
      <c r="V1206" s="4">
        <v>3677.2493314594458</v>
      </c>
      <c r="W1206" s="4">
        <v>24.576499692199377</v>
      </c>
      <c r="X1206" s="4">
        <v>44.330597405786285</v>
      </c>
      <c r="Y1206" s="4">
        <v>-14.93169573497444</v>
      </c>
      <c r="Z1206" s="4">
        <v>48.918984821402468</v>
      </c>
      <c r="AA1206" s="4">
        <v>3679.6</v>
      </c>
      <c r="AB1206" s="4">
        <v>11.936600479548815</v>
      </c>
      <c r="AC1206" s="4">
        <v>15.230904535175485</v>
      </c>
      <c r="AD1206" s="4">
        <v>-6.5886081112533397</v>
      </c>
    </row>
    <row r="1207" spans="1:30" x14ac:dyDescent="0.3">
      <c r="A1207" s="3">
        <v>41627</v>
      </c>
      <c r="B1207" s="4">
        <v>3661</v>
      </c>
      <c r="C1207" s="4">
        <v>3672</v>
      </c>
      <c r="D1207" s="4">
        <v>3642</v>
      </c>
      <c r="E1207" s="4">
        <v>3652</v>
      </c>
      <c r="F1207" s="4">
        <v>1024508</v>
      </c>
      <c r="G1207" s="4"/>
      <c r="H1207" s="4">
        <v>37469598060</v>
      </c>
      <c r="I1207" s="4"/>
      <c r="J1207" s="4">
        <v>-1</v>
      </c>
      <c r="K1207" s="4">
        <v>-2.7374760470845878E-2</v>
      </c>
      <c r="L1207" s="4">
        <v>1461744</v>
      </c>
      <c r="M1207" s="4">
        <v>10836</v>
      </c>
      <c r="N1207" s="4">
        <v>-0.8039982616253778</v>
      </c>
      <c r="O1207" s="4">
        <v>3681.6</v>
      </c>
      <c r="P1207" s="4">
        <v>3746.0682867772985</v>
      </c>
      <c r="Q1207" s="4">
        <v>3617.1317132227014</v>
      </c>
      <c r="R1207" s="4">
        <v>27.399650959860384</v>
      </c>
      <c r="S1207" s="4">
        <v>23.036649214659686</v>
      </c>
      <c r="T1207" s="4">
        <v>16.589869739661129</v>
      </c>
      <c r="U1207" s="4">
        <v>17.891664506413274</v>
      </c>
      <c r="V1207" s="4">
        <v>3674.8446332252129</v>
      </c>
      <c r="W1207" s="4">
        <v>19.620579082825476</v>
      </c>
      <c r="X1207" s="4">
        <v>36.093924631466017</v>
      </c>
      <c r="Y1207" s="4">
        <v>-13.326112014455603</v>
      </c>
      <c r="Z1207" s="4">
        <v>48.321832577602677</v>
      </c>
      <c r="AA1207" s="4">
        <v>3681.6</v>
      </c>
      <c r="AB1207" s="4">
        <v>8.5415190085991526</v>
      </c>
      <c r="AC1207" s="4">
        <v>14.593820199311072</v>
      </c>
      <c r="AD1207" s="4">
        <v>-12.104602381423838</v>
      </c>
    </row>
    <row r="1208" spans="1:30" x14ac:dyDescent="0.3">
      <c r="A1208" s="3">
        <v>41628</v>
      </c>
      <c r="B1208" s="4">
        <v>3651</v>
      </c>
      <c r="C1208" s="4">
        <v>3665</v>
      </c>
      <c r="D1208" s="4">
        <v>3626</v>
      </c>
      <c r="E1208" s="4">
        <v>3627</v>
      </c>
      <c r="F1208" s="4">
        <v>1285518</v>
      </c>
      <c r="G1208" s="4"/>
      <c r="H1208" s="4">
        <v>46932111920</v>
      </c>
      <c r="I1208" s="4"/>
      <c r="J1208" s="4">
        <v>-30</v>
      </c>
      <c r="K1208" s="4">
        <v>-0.82034454470877771</v>
      </c>
      <c r="L1208" s="4">
        <v>1402016</v>
      </c>
      <c r="M1208" s="4">
        <v>-59728</v>
      </c>
      <c r="N1208" s="4">
        <v>-1.5004413062665489</v>
      </c>
      <c r="O1208" s="4">
        <v>3682.25</v>
      </c>
      <c r="P1208" s="4">
        <v>3744.1915046636746</v>
      </c>
      <c r="Q1208" s="4">
        <v>3620.3084953363254</v>
      </c>
      <c r="R1208" s="4">
        <v>26.746166950596251</v>
      </c>
      <c r="S1208" s="4">
        <v>25.2129471890971</v>
      </c>
      <c r="T1208" s="4">
        <v>15.545764531621495</v>
      </c>
      <c r="U1208" s="4">
        <v>16.678549752314915</v>
      </c>
      <c r="V1208" s="4">
        <v>3670.2880014894786</v>
      </c>
      <c r="W1208" s="4">
        <v>13.36049810003491</v>
      </c>
      <c r="X1208" s="4">
        <v>28.51611578765565</v>
      </c>
      <c r="Y1208" s="4">
        <v>-16.950737275206571</v>
      </c>
      <c r="Z1208" s="4">
        <v>44.729641252968996</v>
      </c>
      <c r="AA1208" s="4">
        <v>3682.25</v>
      </c>
      <c r="AB1208" s="4">
        <v>3.7899136509195159</v>
      </c>
      <c r="AC1208" s="4">
        <v>13.564876718511877</v>
      </c>
      <c r="AD1208" s="4">
        <v>-19.549926135184723</v>
      </c>
    </row>
    <row r="1209" spans="1:30" x14ac:dyDescent="0.3">
      <c r="A1209" s="3">
        <v>41631</v>
      </c>
      <c r="B1209" s="4">
        <v>3616</v>
      </c>
      <c r="C1209" s="4">
        <v>3624</v>
      </c>
      <c r="D1209" s="4">
        <v>3603</v>
      </c>
      <c r="E1209" s="4">
        <v>3612</v>
      </c>
      <c r="F1209" s="4">
        <v>1107832</v>
      </c>
      <c r="G1209" s="4"/>
      <c r="H1209" s="4">
        <v>40050836800</v>
      </c>
      <c r="I1209" s="4"/>
      <c r="J1209" s="4">
        <v>-38</v>
      </c>
      <c r="K1209" s="4">
        <v>-1.0410958904109588</v>
      </c>
      <c r="L1209" s="4">
        <v>1408834</v>
      </c>
      <c r="M1209" s="4">
        <v>6818</v>
      </c>
      <c r="N1209" s="4">
        <v>-1.8758234742804409</v>
      </c>
      <c r="O1209" s="4">
        <v>3681.05</v>
      </c>
      <c r="P1209" s="4">
        <v>3747.3085088875387</v>
      </c>
      <c r="Q1209" s="4">
        <v>3614.7914911124617</v>
      </c>
      <c r="R1209" s="4">
        <v>25.728987993138936</v>
      </c>
      <c r="S1209" s="4">
        <v>29.331046312178394</v>
      </c>
      <c r="T1209" s="4">
        <v>14.524828119673538</v>
      </c>
      <c r="U1209" s="4">
        <v>15.386621702129275</v>
      </c>
      <c r="V1209" s="4">
        <v>3664.7367632523856</v>
      </c>
      <c r="W1209" s="4">
        <v>11.019674789694635</v>
      </c>
      <c r="X1209" s="4">
        <v>22.68396878833531</v>
      </c>
      <c r="Y1209" s="4">
        <v>-12.308913207586713</v>
      </c>
      <c r="Z1209" s="4">
        <v>42.723724902062195</v>
      </c>
      <c r="AA1209" s="4">
        <v>3681.05</v>
      </c>
      <c r="AB1209" s="4">
        <v>-1.1726251751933887</v>
      </c>
      <c r="AC1209" s="4">
        <v>12.161305109587566</v>
      </c>
      <c r="AD1209" s="4">
        <v>-26.66786056956191</v>
      </c>
    </row>
    <row r="1210" spans="1:30" x14ac:dyDescent="0.3">
      <c r="A1210" s="3">
        <v>41632</v>
      </c>
      <c r="B1210" s="4">
        <v>3609</v>
      </c>
      <c r="C1210" s="4">
        <v>3632</v>
      </c>
      <c r="D1210" s="4">
        <v>3608</v>
      </c>
      <c r="E1210" s="4">
        <v>3628</v>
      </c>
      <c r="F1210" s="4">
        <v>984078</v>
      </c>
      <c r="G1210" s="4"/>
      <c r="H1210" s="4">
        <v>35654741280</v>
      </c>
      <c r="I1210" s="4"/>
      <c r="J1210" s="4">
        <v>13</v>
      </c>
      <c r="K1210" s="4">
        <v>0.35961272475795297</v>
      </c>
      <c r="L1210" s="4">
        <v>1425882</v>
      </c>
      <c r="M1210" s="4">
        <v>17048</v>
      </c>
      <c r="N1210" s="4">
        <v>-1.3983068121594211</v>
      </c>
      <c r="O1210" s="4">
        <v>3679.45</v>
      </c>
      <c r="P1210" s="4">
        <v>3749.1220173383831</v>
      </c>
      <c r="Q1210" s="4">
        <v>3609.7779826616165</v>
      </c>
      <c r="R1210" s="4">
        <v>21.731448763250885</v>
      </c>
      <c r="S1210" s="4">
        <v>30.212014134275623</v>
      </c>
      <c r="T1210" s="4">
        <v>13.566961101898684</v>
      </c>
      <c r="U1210" s="4">
        <v>14.19922182750366</v>
      </c>
      <c r="V1210" s="4">
        <v>3661.2380238950159</v>
      </c>
      <c r="W1210" s="4">
        <v>13.21499446073539</v>
      </c>
      <c r="X1210" s="4">
        <v>19.52764401246867</v>
      </c>
      <c r="Y1210" s="4">
        <v>0.58969535726883038</v>
      </c>
      <c r="Z1210" s="4">
        <v>45.469482180681055</v>
      </c>
      <c r="AA1210" s="4">
        <v>3679.45</v>
      </c>
      <c r="AB1210" s="4">
        <v>-3.7709376437983337</v>
      </c>
      <c r="AC1210" s="4">
        <v>10.643948656884147</v>
      </c>
      <c r="AD1210" s="4">
        <v>-28.829772601364962</v>
      </c>
    </row>
    <row r="1211" spans="1:30" x14ac:dyDescent="0.3">
      <c r="A1211" s="3">
        <v>41633</v>
      </c>
      <c r="B1211" s="4">
        <v>3632</v>
      </c>
      <c r="C1211" s="4">
        <v>3640</v>
      </c>
      <c r="D1211" s="4">
        <v>3592</v>
      </c>
      <c r="E1211" s="4">
        <v>3603</v>
      </c>
      <c r="F1211" s="4">
        <v>1342694</v>
      </c>
      <c r="G1211" s="4"/>
      <c r="H1211" s="4">
        <v>48497652300.000008</v>
      </c>
      <c r="I1211" s="4"/>
      <c r="J1211" s="4">
        <v>-20</v>
      </c>
      <c r="K1211" s="4">
        <v>-0.55202870549268557</v>
      </c>
      <c r="L1211" s="4">
        <v>1464490</v>
      </c>
      <c r="M1211" s="4">
        <v>38608</v>
      </c>
      <c r="N1211" s="4">
        <v>-2.0151750020396482</v>
      </c>
      <c r="O1211" s="4">
        <v>3677.1</v>
      </c>
      <c r="P1211" s="4">
        <v>3753.4384568877313</v>
      </c>
      <c r="Q1211" s="4">
        <v>3600.7615431122686</v>
      </c>
      <c r="R1211" s="4">
        <v>22.016806722689076</v>
      </c>
      <c r="S1211" s="4">
        <v>31.428571428571427</v>
      </c>
      <c r="T1211" s="4">
        <v>12.853790280616034</v>
      </c>
      <c r="U1211" s="4">
        <v>13.37725841611735</v>
      </c>
      <c r="V1211" s="4">
        <v>3655.6915454288237</v>
      </c>
      <c r="W1211" s="4">
        <v>11.486395333920917</v>
      </c>
      <c r="X1211" s="4">
        <v>16.847227786286087</v>
      </c>
      <c r="Y1211" s="4">
        <v>0.76473042919057832</v>
      </c>
      <c r="Z1211" s="4">
        <v>42.146377297626351</v>
      </c>
      <c r="AA1211" s="4">
        <v>3677.1</v>
      </c>
      <c r="AB1211" s="4">
        <v>-7.7579808867926658</v>
      </c>
      <c r="AC1211" s="4">
        <v>8.8913839384387359</v>
      </c>
      <c r="AD1211" s="4">
        <v>-33.298729650462803</v>
      </c>
    </row>
    <row r="1212" spans="1:30" x14ac:dyDescent="0.3">
      <c r="A1212" s="3">
        <v>41634</v>
      </c>
      <c r="B1212" s="4">
        <v>3601</v>
      </c>
      <c r="C1212" s="4">
        <v>3610</v>
      </c>
      <c r="D1212" s="4">
        <v>3583</v>
      </c>
      <c r="E1212" s="4">
        <v>3604</v>
      </c>
      <c r="F1212" s="4">
        <v>1270188</v>
      </c>
      <c r="G1212" s="4"/>
      <c r="H1212" s="4">
        <v>45711638120</v>
      </c>
      <c r="I1212" s="4"/>
      <c r="J1212" s="4">
        <v>-7</v>
      </c>
      <c r="K1212" s="4">
        <v>-0.1938521185267239</v>
      </c>
      <c r="L1212" s="4">
        <v>1456790</v>
      </c>
      <c r="M1212" s="4">
        <v>-7700</v>
      </c>
      <c r="N1212" s="4">
        <v>-1.8999401165006309</v>
      </c>
      <c r="O1212" s="4">
        <v>3673.8</v>
      </c>
      <c r="P1212" s="4">
        <v>3756.5202514502948</v>
      </c>
      <c r="Q1212" s="4">
        <v>3591.0797485497055</v>
      </c>
      <c r="R1212" s="4">
        <v>19.283276450511945</v>
      </c>
      <c r="S1212" s="4">
        <v>33.447098976109217</v>
      </c>
      <c r="T1212" s="4">
        <v>13.879106599305084</v>
      </c>
      <c r="U1212" s="4">
        <v>13.972308863480759</v>
      </c>
      <c r="V1212" s="4">
        <v>3650.7685411022694</v>
      </c>
      <c r="W1212" s="4">
        <v>13.963903195586918</v>
      </c>
      <c r="X1212" s="4">
        <v>15.886119589386363</v>
      </c>
      <c r="Y1212" s="4">
        <v>10.119470407988029</v>
      </c>
      <c r="Z1212" s="4">
        <v>42.323860236665887</v>
      </c>
      <c r="AA1212" s="4">
        <v>3673.8</v>
      </c>
      <c r="AB1212" s="4">
        <v>-10.713550596981804</v>
      </c>
      <c r="AC1212" s="4">
        <v>7.0242473160177319</v>
      </c>
      <c r="AD1212" s="4">
        <v>-35.475595825999072</v>
      </c>
    </row>
    <row r="1213" spans="1:30" x14ac:dyDescent="0.3">
      <c r="A1213" s="3">
        <v>41635</v>
      </c>
      <c r="B1213" s="4">
        <v>3603</v>
      </c>
      <c r="C1213" s="4">
        <v>3621</v>
      </c>
      <c r="D1213" s="4">
        <v>3596</v>
      </c>
      <c r="E1213" s="4">
        <v>3612</v>
      </c>
      <c r="F1213" s="4">
        <v>1316292</v>
      </c>
      <c r="G1213" s="4"/>
      <c r="H1213" s="4">
        <v>47514976500</v>
      </c>
      <c r="I1213" s="4"/>
      <c r="J1213" s="4">
        <v>14</v>
      </c>
      <c r="K1213" s="4">
        <v>0.38910505836575876</v>
      </c>
      <c r="L1213" s="4">
        <v>1458702</v>
      </c>
      <c r="M1213" s="4">
        <v>1912</v>
      </c>
      <c r="N1213" s="4">
        <v>-1.6045111553025169</v>
      </c>
      <c r="O1213" s="4">
        <v>3670.9</v>
      </c>
      <c r="P1213" s="4">
        <v>3757.9055170664483</v>
      </c>
      <c r="Q1213" s="4">
        <v>3583.8944829335519</v>
      </c>
      <c r="R1213" s="4">
        <v>20.910623946037102</v>
      </c>
      <c r="S1213" s="4">
        <v>33.052276559865099</v>
      </c>
      <c r="T1213" s="4">
        <v>14.799645632762331</v>
      </c>
      <c r="U1213" s="4">
        <v>14.225285053956949</v>
      </c>
      <c r="V1213" s="4">
        <v>3647.0762990925296</v>
      </c>
      <c r="W1213" s="4">
        <v>18.428765652403857</v>
      </c>
      <c r="X1213" s="4">
        <v>16.733668277058861</v>
      </c>
      <c r="Y1213" s="4">
        <v>21.818960403093854</v>
      </c>
      <c r="Z1213" s="4">
        <v>43.776344752728306</v>
      </c>
      <c r="AA1213" s="4">
        <v>3670.9</v>
      </c>
      <c r="AB1213" s="4">
        <v>-12.268899508418144</v>
      </c>
      <c r="AC1213" s="4">
        <v>5.1868047613095527</v>
      </c>
      <c r="AD1213" s="4">
        <v>-34.911408539455394</v>
      </c>
    </row>
    <row r="1214" spans="1:30" x14ac:dyDescent="0.3">
      <c r="A1214" s="3">
        <v>41638</v>
      </c>
      <c r="B1214" s="4">
        <v>3612</v>
      </c>
      <c r="C1214" s="4">
        <v>3628</v>
      </c>
      <c r="D1214" s="4">
        <v>3567</v>
      </c>
      <c r="E1214" s="4">
        <v>3573</v>
      </c>
      <c r="F1214" s="4">
        <v>1487060</v>
      </c>
      <c r="G1214" s="4"/>
      <c r="H1214" s="4">
        <v>53571007019.999992</v>
      </c>
      <c r="I1214" s="4"/>
      <c r="J1214" s="4">
        <v>-36</v>
      </c>
      <c r="K1214" s="4">
        <v>-0.99750623441396502</v>
      </c>
      <c r="L1214" s="4">
        <v>1535764</v>
      </c>
      <c r="M1214" s="4">
        <v>77062</v>
      </c>
      <c r="N1214" s="4">
        <v>-2.5049115913556039</v>
      </c>
      <c r="O1214" s="4">
        <v>3664.8</v>
      </c>
      <c r="P1214" s="4">
        <v>3760.8304118495803</v>
      </c>
      <c r="Q1214" s="4">
        <v>3568.7695881504201</v>
      </c>
      <c r="R1214" s="4">
        <v>18.051118210862622</v>
      </c>
      <c r="S1214" s="4">
        <v>35.942492012779553</v>
      </c>
      <c r="T1214" s="4">
        <v>16.40344683292124</v>
      </c>
      <c r="U1214" s="4">
        <v>14.723498741575572</v>
      </c>
      <c r="V1214" s="4">
        <v>3640.0214134646694</v>
      </c>
      <c r="W1214" s="4">
        <v>14.190605673031143</v>
      </c>
      <c r="X1214" s="4">
        <v>15.885980742382955</v>
      </c>
      <c r="Y1214" s="4">
        <v>10.79985553432752</v>
      </c>
      <c r="Z1214" s="4">
        <v>38.766513632846042</v>
      </c>
      <c r="AA1214" s="4">
        <v>3664.8</v>
      </c>
      <c r="AB1214" s="4">
        <v>-16.458772307880281</v>
      </c>
      <c r="AC1214" s="4">
        <v>3.1253212309105205</v>
      </c>
      <c r="AD1214" s="4">
        <v>-39.168187077581607</v>
      </c>
    </row>
    <row r="1215" spans="1:30" x14ac:dyDescent="0.3">
      <c r="A1215" s="3">
        <v>41639</v>
      </c>
      <c r="B1215" s="4">
        <v>3574</v>
      </c>
      <c r="C1215" s="4">
        <v>3592</v>
      </c>
      <c r="D1215" s="4">
        <v>3562</v>
      </c>
      <c r="E1215" s="4">
        <v>3570</v>
      </c>
      <c r="F1215" s="4">
        <v>1260888</v>
      </c>
      <c r="G1215" s="4"/>
      <c r="H1215" s="4">
        <v>45076875420</v>
      </c>
      <c r="I1215" s="4"/>
      <c r="J1215" s="4">
        <v>-32</v>
      </c>
      <c r="K1215" s="4">
        <v>-0.8883953359244865</v>
      </c>
      <c r="L1215" s="4">
        <v>1419640</v>
      </c>
      <c r="M1215" s="4">
        <v>-116124</v>
      </c>
      <c r="N1215" s="4">
        <v>-2.4016840493732632</v>
      </c>
      <c r="O1215" s="4">
        <v>3657.85</v>
      </c>
      <c r="P1215" s="4">
        <v>3760.0033650938626</v>
      </c>
      <c r="Q1215" s="4">
        <v>3555.6966349061372</v>
      </c>
      <c r="R1215" s="4">
        <v>16.088328075709779</v>
      </c>
      <c r="S1215" s="4">
        <v>36.277602523659311</v>
      </c>
      <c r="T1215" s="4">
        <v>18.081157676294733</v>
      </c>
      <c r="U1215" s="4">
        <v>15.093919819827978</v>
      </c>
      <c r="V1215" s="4">
        <v>3633.3527074204153</v>
      </c>
      <c r="W1215" s="4">
        <v>11.884646206263186</v>
      </c>
      <c r="X1215" s="4">
        <v>14.552202563676365</v>
      </c>
      <c r="Y1215" s="4">
        <v>6.5495334914368293</v>
      </c>
      <c r="Z1215" s="4">
        <v>38.410581242060019</v>
      </c>
      <c r="AA1215" s="4">
        <v>3657.85</v>
      </c>
      <c r="AB1215" s="4">
        <v>-19.793188064634251</v>
      </c>
      <c r="AC1215" s="4">
        <v>0.94260605990625645</v>
      </c>
      <c r="AD1215" s="4">
        <v>-41.471588249081016</v>
      </c>
    </row>
    <row r="1216" spans="1:30" x14ac:dyDescent="0.3">
      <c r="A1216" s="3">
        <v>41641</v>
      </c>
      <c r="B1216" s="4">
        <v>3562</v>
      </c>
      <c r="C1216" s="4">
        <v>3592</v>
      </c>
      <c r="D1216" s="4">
        <v>3562</v>
      </c>
      <c r="E1216" s="4">
        <v>3590</v>
      </c>
      <c r="F1216" s="4">
        <v>1019050</v>
      </c>
      <c r="G1216" s="4"/>
      <c r="H1216" s="4">
        <v>36505085680</v>
      </c>
      <c r="I1216" s="4"/>
      <c r="J1216" s="4">
        <v>15</v>
      </c>
      <c r="K1216" s="4">
        <v>0.41958041958041958</v>
      </c>
      <c r="L1216" s="4">
        <v>1346124</v>
      </c>
      <c r="M1216" s="4">
        <v>-73516</v>
      </c>
      <c r="N1216" s="4">
        <v>-1.6896240107347213</v>
      </c>
      <c r="O1216" s="4">
        <v>3651.7</v>
      </c>
      <c r="P1216" s="4">
        <v>3754.639011069662</v>
      </c>
      <c r="Q1216" s="4">
        <v>3548.7609889303376</v>
      </c>
      <c r="R1216" s="4">
        <v>13.023255813953488</v>
      </c>
      <c r="S1216" s="4">
        <v>35.65891472868217</v>
      </c>
      <c r="T1216" s="4">
        <v>19.513141297768804</v>
      </c>
      <c r="U1216" s="4">
        <v>15.90646742845669</v>
      </c>
      <c r="V1216" s="4">
        <v>3629.2238781422807</v>
      </c>
      <c r="W1216" s="4">
        <v>16.984586143981282</v>
      </c>
      <c r="X1216" s="4">
        <v>15.36299709044467</v>
      </c>
      <c r="Y1216" s="4">
        <v>20.227764251054506</v>
      </c>
      <c r="Z1216" s="4">
        <v>42.138654439120785</v>
      </c>
      <c r="AA1216" s="4">
        <v>3651.7</v>
      </c>
      <c r="AB1216" s="4">
        <v>-20.584617069901014</v>
      </c>
      <c r="AC1216" s="4">
        <v>-1.1076056667420551</v>
      </c>
      <c r="AD1216" s="4">
        <v>-38.954022806317916</v>
      </c>
    </row>
    <row r="1217" spans="1:30" x14ac:dyDescent="0.3">
      <c r="A1217" s="3">
        <v>41642</v>
      </c>
      <c r="B1217" s="4">
        <v>3587</v>
      </c>
      <c r="C1217" s="4">
        <v>3588</v>
      </c>
      <c r="D1217" s="4">
        <v>3528</v>
      </c>
      <c r="E1217" s="4">
        <v>3540</v>
      </c>
      <c r="F1217" s="4">
        <v>1260658</v>
      </c>
      <c r="G1217" s="4"/>
      <c r="H1217" s="4">
        <v>44759145480.000008</v>
      </c>
      <c r="I1217" s="4"/>
      <c r="J1217" s="4">
        <v>-42</v>
      </c>
      <c r="K1217" s="4">
        <v>-1.1725293132328307</v>
      </c>
      <c r="L1217" s="4">
        <v>1355794</v>
      </c>
      <c r="M1217" s="4">
        <v>9670</v>
      </c>
      <c r="N1217" s="4">
        <v>-2.8553395260767602</v>
      </c>
      <c r="O1217" s="4">
        <v>3644.05</v>
      </c>
      <c r="P1217" s="4">
        <v>3755.9275670096558</v>
      </c>
      <c r="Q1217" s="4">
        <v>3532.1724329903445</v>
      </c>
      <c r="R1217" s="4">
        <v>12.334801762114539</v>
      </c>
      <c r="S1217" s="4">
        <v>36.417033773861974</v>
      </c>
      <c r="T1217" s="4">
        <v>21.579512043911269</v>
      </c>
      <c r="U1217" s="4">
        <v>16.732991345908673</v>
      </c>
      <c r="V1217" s="4">
        <v>3620.7263659382538</v>
      </c>
      <c r="W1217" s="4">
        <v>14.894486000749426</v>
      </c>
      <c r="X1217" s="4">
        <v>15.206826727212922</v>
      </c>
      <c r="Y1217" s="4">
        <v>14.269804547822435</v>
      </c>
      <c r="Z1217" s="4">
        <v>36.348602647517495</v>
      </c>
      <c r="AA1217" s="4">
        <v>3644.05</v>
      </c>
      <c r="AB1217" s="4">
        <v>-24.958703987761055</v>
      </c>
      <c r="AC1217" s="4">
        <v>-3.3791388401724358</v>
      </c>
      <c r="AD1217" s="4">
        <v>-43.159130295177235</v>
      </c>
    </row>
    <row r="1218" spans="1:30" x14ac:dyDescent="0.3">
      <c r="A1218" s="3">
        <v>41645</v>
      </c>
      <c r="B1218" s="4">
        <v>3531</v>
      </c>
      <c r="C1218" s="4">
        <v>3540</v>
      </c>
      <c r="D1218" s="4">
        <v>3512</v>
      </c>
      <c r="E1218" s="4">
        <v>3515</v>
      </c>
      <c r="F1218" s="4">
        <v>1107724</v>
      </c>
      <c r="G1218" s="4"/>
      <c r="H1218" s="4">
        <v>39063425840</v>
      </c>
      <c r="I1218" s="4"/>
      <c r="J1218" s="4">
        <v>-35</v>
      </c>
      <c r="K1218" s="4">
        <v>-0.9859154929577465</v>
      </c>
      <c r="L1218" s="4">
        <v>1345560</v>
      </c>
      <c r="M1218" s="4">
        <v>-10234</v>
      </c>
      <c r="N1218" s="4">
        <v>-3.2932566649241983</v>
      </c>
      <c r="O1218" s="4">
        <v>3634.7</v>
      </c>
      <c r="P1218" s="4">
        <v>3756.4622273120854</v>
      </c>
      <c r="Q1218" s="4">
        <v>3512.9377726879143</v>
      </c>
      <c r="R1218" s="4">
        <v>12.209302325581396</v>
      </c>
      <c r="S1218" s="4">
        <v>37.063953488372093</v>
      </c>
      <c r="T1218" s="4">
        <v>23.863540699621339</v>
      </c>
      <c r="U1218" s="4">
        <v>17.655178612504422</v>
      </c>
      <c r="V1218" s="4">
        <v>3610.6571882298485</v>
      </c>
      <c r="W1218" s="4">
        <v>10.710907333832949</v>
      </c>
      <c r="X1218" s="4">
        <v>13.708186929419597</v>
      </c>
      <c r="Y1218" s="4">
        <v>4.7163481426596547</v>
      </c>
      <c r="Z1218" s="4">
        <v>33.897213902916171</v>
      </c>
      <c r="AA1218" s="4">
        <v>3634.7</v>
      </c>
      <c r="AB1218" s="4">
        <v>-30.095567481950638</v>
      </c>
      <c r="AC1218" s="4">
        <v>-5.9235606155798832</v>
      </c>
      <c r="AD1218" s="4">
        <v>-48.344013732741509</v>
      </c>
    </row>
    <row r="1219" spans="1:30" x14ac:dyDescent="0.3">
      <c r="A1219" s="3">
        <v>41646</v>
      </c>
      <c r="B1219" s="4">
        <v>3517</v>
      </c>
      <c r="C1219" s="4">
        <v>3520</v>
      </c>
      <c r="D1219" s="4">
        <v>3462</v>
      </c>
      <c r="E1219" s="4">
        <v>3465</v>
      </c>
      <c r="F1219" s="4">
        <v>1517508</v>
      </c>
      <c r="G1219" s="4"/>
      <c r="H1219" s="4">
        <v>52823986760</v>
      </c>
      <c r="I1219" s="4"/>
      <c r="J1219" s="4">
        <v>-61</v>
      </c>
      <c r="K1219" s="4">
        <v>-1.7300056721497445</v>
      </c>
      <c r="L1219" s="4">
        <v>1335660</v>
      </c>
      <c r="M1219" s="4">
        <v>-9900</v>
      </c>
      <c r="N1219" s="4">
        <v>-4.3306597457100633</v>
      </c>
      <c r="O1219" s="4">
        <v>3621.85</v>
      </c>
      <c r="P1219" s="4">
        <v>3757.4999539255359</v>
      </c>
      <c r="Q1219" s="4">
        <v>3486.2000460744639</v>
      </c>
      <c r="R1219" s="4">
        <v>8.5872576177285325</v>
      </c>
      <c r="S1219" s="4">
        <v>42.24376731301939</v>
      </c>
      <c r="T1219" s="4">
        <v>26.126057436982869</v>
      </c>
      <c r="U1219" s="4">
        <v>19.182130105812348</v>
      </c>
      <c r="V1219" s="4">
        <v>3596.7850750651014</v>
      </c>
      <c r="W1219" s="4">
        <v>7.7024026420309548</v>
      </c>
      <c r="X1219" s="4">
        <v>11.706258833623382</v>
      </c>
      <c r="Y1219" s="4">
        <v>-0.30530974115389853</v>
      </c>
      <c r="Z1219" s="4">
        <v>29.682812422679078</v>
      </c>
      <c r="AA1219" s="4">
        <v>3621.85</v>
      </c>
      <c r="AB1219" s="4">
        <v>-37.765810191279343</v>
      </c>
      <c r="AC1219" s="4">
        <v>-8.9561558132655463</v>
      </c>
      <c r="AD1219" s="4">
        <v>-57.619308756027593</v>
      </c>
    </row>
    <row r="1220" spans="1:30" x14ac:dyDescent="0.3">
      <c r="A1220" s="3">
        <v>41647</v>
      </c>
      <c r="B1220" s="4">
        <v>3453</v>
      </c>
      <c r="C1220" s="4">
        <v>3481</v>
      </c>
      <c r="D1220" s="4">
        <v>3449</v>
      </c>
      <c r="E1220" s="4">
        <v>3469</v>
      </c>
      <c r="F1220" s="4">
        <v>1222914</v>
      </c>
      <c r="G1220" s="4"/>
      <c r="H1220" s="4">
        <v>42358951760</v>
      </c>
      <c r="I1220" s="4"/>
      <c r="J1220" s="4">
        <v>-11</v>
      </c>
      <c r="K1220" s="4">
        <v>-0.31609195402298851</v>
      </c>
      <c r="L1220" s="4">
        <v>1277020</v>
      </c>
      <c r="M1220" s="4">
        <v>-58640</v>
      </c>
      <c r="N1220" s="4">
        <v>-3.8925058872420002</v>
      </c>
      <c r="O1220" s="4">
        <v>3609.5</v>
      </c>
      <c r="P1220" s="4">
        <v>3753.3422747317354</v>
      </c>
      <c r="Q1220" s="4">
        <v>3465.6577252682646</v>
      </c>
      <c r="R1220" s="4">
        <v>7.0344827586206886</v>
      </c>
      <c r="S1220" s="4">
        <v>43.862068965517246</v>
      </c>
      <c r="T1220" s="4">
        <v>28.603004018529226</v>
      </c>
      <c r="U1220" s="4">
        <v>20.799746664631002</v>
      </c>
      <c r="V1220" s="4">
        <v>3584.6150679160442</v>
      </c>
      <c r="W1220" s="4">
        <v>8.8593298805346024</v>
      </c>
      <c r="X1220" s="4">
        <v>10.757282515927121</v>
      </c>
      <c r="Y1220" s="4">
        <v>5.0634246097495641</v>
      </c>
      <c r="Z1220" s="4">
        <v>30.411391069321159</v>
      </c>
      <c r="AA1220" s="4">
        <v>3609.5</v>
      </c>
      <c r="AB1220" s="4">
        <v>-43.025791685012337</v>
      </c>
      <c r="AC1220" s="4">
        <v>-12.200883039146193</v>
      </c>
      <c r="AD1220" s="4">
        <v>-61.64981729173229</v>
      </c>
    </row>
    <row r="1221" spans="1:30" x14ac:dyDescent="0.3">
      <c r="A1221" s="3">
        <v>41648</v>
      </c>
      <c r="B1221" s="4">
        <v>3466</v>
      </c>
      <c r="C1221" s="4">
        <v>3488</v>
      </c>
      <c r="D1221" s="4">
        <v>3451</v>
      </c>
      <c r="E1221" s="4">
        <v>3456</v>
      </c>
      <c r="F1221" s="4">
        <v>1310698</v>
      </c>
      <c r="G1221" s="4"/>
      <c r="H1221" s="4">
        <v>45507636540</v>
      </c>
      <c r="I1221" s="4"/>
      <c r="J1221" s="4">
        <v>-7</v>
      </c>
      <c r="K1221" s="4">
        <v>-0.20213687554143808</v>
      </c>
      <c r="L1221" s="4">
        <v>1277436</v>
      </c>
      <c r="M1221" s="4">
        <v>416</v>
      </c>
      <c r="N1221" s="4">
        <v>-3.8811864666045572</v>
      </c>
      <c r="O1221" s="4">
        <v>3595.55</v>
      </c>
      <c r="P1221" s="4">
        <v>3742.0921099889042</v>
      </c>
      <c r="Q1221" s="4">
        <v>3449.0078900110962</v>
      </c>
      <c r="R1221" s="4">
        <v>7.9720279720279716</v>
      </c>
      <c r="S1221" s="4">
        <v>42.0979020979021</v>
      </c>
      <c r="T1221" s="4">
        <v>30.997753352154668</v>
      </c>
      <c r="U1221" s="4">
        <v>22.20524879109248</v>
      </c>
      <c r="V1221" s="4">
        <v>3572.3660138288014</v>
      </c>
      <c r="W1221" s="4">
        <v>7.2097580954029565</v>
      </c>
      <c r="X1221" s="4">
        <v>9.5747743757523995</v>
      </c>
      <c r="Y1221" s="4">
        <v>2.4797255347040696</v>
      </c>
      <c r="Z1221" s="4">
        <v>29.370313048774666</v>
      </c>
      <c r="AA1221" s="4">
        <v>3595.55</v>
      </c>
      <c r="AB1221" s="4">
        <v>-47.69357443155468</v>
      </c>
      <c r="AC1221" s="4">
        <v>-15.581139362232715</v>
      </c>
      <c r="AD1221" s="4">
        <v>-64.224870138643922</v>
      </c>
    </row>
    <row r="1222" spans="1:30" x14ac:dyDescent="0.3">
      <c r="A1222" s="3">
        <v>41649</v>
      </c>
      <c r="B1222" s="4">
        <v>3452</v>
      </c>
      <c r="C1222" s="4">
        <v>3497</v>
      </c>
      <c r="D1222" s="4">
        <v>3441</v>
      </c>
      <c r="E1222" s="4">
        <v>3492</v>
      </c>
      <c r="F1222" s="4">
        <v>1624786</v>
      </c>
      <c r="G1222" s="4"/>
      <c r="H1222" s="4">
        <v>56397543240</v>
      </c>
      <c r="I1222" s="4"/>
      <c r="J1222" s="4">
        <v>20</v>
      </c>
      <c r="K1222" s="4">
        <v>0.57603686635944706</v>
      </c>
      <c r="L1222" s="4">
        <v>1294374</v>
      </c>
      <c r="M1222" s="4">
        <v>16938</v>
      </c>
      <c r="N1222" s="4">
        <v>-2.5588079359321321</v>
      </c>
      <c r="O1222" s="4">
        <v>3583.7</v>
      </c>
      <c r="P1222" s="4">
        <v>3723.3267882607056</v>
      </c>
      <c r="Q1222" s="4">
        <v>3444.073211739294</v>
      </c>
      <c r="R1222" s="4">
        <v>7.8561917443408804</v>
      </c>
      <c r="S1222" s="4">
        <v>41.411451398135824</v>
      </c>
      <c r="T1222" s="4">
        <v>32.581730186131509</v>
      </c>
      <c r="U1222" s="4">
        <v>23.815813901657592</v>
      </c>
      <c r="V1222" s="4">
        <v>3564.7121077498678</v>
      </c>
      <c r="W1222" s="4">
        <v>13.897414487844395</v>
      </c>
      <c r="X1222" s="4">
        <v>11.015654413116399</v>
      </c>
      <c r="Y1222" s="4">
        <v>19.660934637300389</v>
      </c>
      <c r="Z1222" s="4">
        <v>35.778873081006928</v>
      </c>
      <c r="AA1222" s="4">
        <v>3583.7</v>
      </c>
      <c r="AB1222" s="4">
        <v>-47.935357786463101</v>
      </c>
      <c r="AC1222" s="4">
        <v>-18.662493497873704</v>
      </c>
      <c r="AD1222" s="4">
        <v>-58.545728577178792</v>
      </c>
    </row>
    <row r="1223" spans="1:30" x14ac:dyDescent="0.3">
      <c r="A1223" s="3">
        <v>41652</v>
      </c>
      <c r="B1223" s="4">
        <v>3484</v>
      </c>
      <c r="C1223" s="4">
        <v>3494</v>
      </c>
      <c r="D1223" s="4">
        <v>3449</v>
      </c>
      <c r="E1223" s="4">
        <v>3462</v>
      </c>
      <c r="F1223" s="4">
        <v>1229540</v>
      </c>
      <c r="G1223" s="4"/>
      <c r="H1223" s="4">
        <v>42655489100</v>
      </c>
      <c r="I1223" s="4"/>
      <c r="J1223" s="4">
        <v>-9</v>
      </c>
      <c r="K1223" s="4">
        <v>-0.25929127052722556</v>
      </c>
      <c r="L1223" s="4">
        <v>1291692</v>
      </c>
      <c r="M1223" s="4">
        <v>-2682</v>
      </c>
      <c r="N1223" s="4">
        <v>-3.1066330814441647</v>
      </c>
      <c r="O1223" s="4">
        <v>3573</v>
      </c>
      <c r="P1223" s="4">
        <v>3715.4640305480652</v>
      </c>
      <c r="Q1223" s="4">
        <v>3430.5359694519348</v>
      </c>
      <c r="R1223" s="4">
        <v>8.104395604395604</v>
      </c>
      <c r="S1223" s="4">
        <v>33.928571428571431</v>
      </c>
      <c r="T1223" s="4">
        <v>34.684875610968106</v>
      </c>
      <c r="U1223" s="4">
        <v>25.297282195189695</v>
      </c>
      <c r="V1223" s="4">
        <v>3554.9300022498805</v>
      </c>
      <c r="W1223" s="4">
        <v>13.900704581300237</v>
      </c>
      <c r="X1223" s="4">
        <v>11.977337802511011</v>
      </c>
      <c r="Y1223" s="4">
        <v>17.747438138878689</v>
      </c>
      <c r="Z1223" s="4">
        <v>33.14111231214018</v>
      </c>
      <c r="AA1223" s="4">
        <v>3573</v>
      </c>
      <c r="AB1223" s="4">
        <v>-49.971679699438027</v>
      </c>
      <c r="AC1223" s="4">
        <v>-21.644320755165545</v>
      </c>
      <c r="AD1223" s="4">
        <v>-56.654717888544965</v>
      </c>
    </row>
    <row r="1224" spans="1:30" x14ac:dyDescent="0.3">
      <c r="A1224" s="3">
        <v>41653</v>
      </c>
      <c r="B1224" s="4">
        <v>3462</v>
      </c>
      <c r="C1224" s="4">
        <v>3496</v>
      </c>
      <c r="D1224" s="4">
        <v>3456</v>
      </c>
      <c r="E1224" s="4">
        <v>3492</v>
      </c>
      <c r="F1224" s="4">
        <v>1233518</v>
      </c>
      <c r="G1224" s="4"/>
      <c r="H1224" s="4">
        <v>42944910259.999992</v>
      </c>
      <c r="I1224" s="4"/>
      <c r="J1224" s="4">
        <v>23</v>
      </c>
      <c r="K1224" s="4">
        <v>0.66301527817814931</v>
      </c>
      <c r="L1224" s="4">
        <v>1304722</v>
      </c>
      <c r="M1224" s="4">
        <v>13030</v>
      </c>
      <c r="N1224" s="4">
        <v>-2.0215765772085179</v>
      </c>
      <c r="O1224" s="4">
        <v>3564.05</v>
      </c>
      <c r="P1224" s="4">
        <v>3703.2153333269462</v>
      </c>
      <c r="Q1224" s="4">
        <v>3424.8846666730542</v>
      </c>
      <c r="R1224" s="4">
        <v>8.2210242587601066</v>
      </c>
      <c r="S1224" s="4">
        <v>33.288409703504044</v>
      </c>
      <c r="T1224" s="4">
        <v>36.602119708723386</v>
      </c>
      <c r="U1224" s="4">
        <v>26.807022454929953</v>
      </c>
      <c r="V1224" s="4">
        <v>3548.936668702273</v>
      </c>
      <c r="W1224" s="4">
        <v>20.525414533228854</v>
      </c>
      <c r="X1224" s="4">
        <v>14.826696712750291</v>
      </c>
      <c r="Y1224" s="4">
        <v>31.922850174185982</v>
      </c>
      <c r="Z1224" s="4">
        <v>37.955987343850893</v>
      </c>
      <c r="AA1224" s="4">
        <v>3564.05</v>
      </c>
      <c r="AB1224" s="4">
        <v>-48.60444838111971</v>
      </c>
      <c r="AC1224" s="4">
        <v>-24.211951957637371</v>
      </c>
      <c r="AD1224" s="4">
        <v>-48.784992846964677</v>
      </c>
    </row>
    <row r="1225" spans="1:30" x14ac:dyDescent="0.3">
      <c r="A1225" s="3">
        <v>41654</v>
      </c>
      <c r="B1225" s="4">
        <v>3488</v>
      </c>
      <c r="C1225" s="4">
        <v>3507</v>
      </c>
      <c r="D1225" s="4">
        <v>3481</v>
      </c>
      <c r="E1225" s="4">
        <v>3498</v>
      </c>
      <c r="F1225" s="4">
        <v>1169568</v>
      </c>
      <c r="G1225" s="4"/>
      <c r="H1225" s="4">
        <v>40858736900</v>
      </c>
      <c r="I1225" s="4"/>
      <c r="J1225" s="4">
        <v>17</v>
      </c>
      <c r="K1225" s="4">
        <v>0.48836541223786267</v>
      </c>
      <c r="L1225" s="4">
        <v>1318804</v>
      </c>
      <c r="M1225" s="4">
        <v>14082</v>
      </c>
      <c r="N1225" s="4">
        <v>-1.6255132459643451</v>
      </c>
      <c r="O1225" s="4">
        <v>3555.8</v>
      </c>
      <c r="P1225" s="4">
        <v>3689.9977645119325</v>
      </c>
      <c r="Q1225" s="4">
        <v>3421.6022354880679</v>
      </c>
      <c r="R1225" s="4">
        <v>9.7165991902834019</v>
      </c>
      <c r="S1225" s="4">
        <v>32.523616734143054</v>
      </c>
      <c r="T1225" s="4">
        <v>38.540210815931985</v>
      </c>
      <c r="U1225" s="4">
        <v>28.059161561095721</v>
      </c>
      <c r="V1225" s="4">
        <v>3544.0855573972949</v>
      </c>
      <c r="W1225" s="4">
        <v>26.608779756846445</v>
      </c>
      <c r="X1225" s="4">
        <v>18.754057727449009</v>
      </c>
      <c r="Y1225" s="4">
        <v>42.318223815641318</v>
      </c>
      <c r="Z1225" s="4">
        <v>38.882597700339424</v>
      </c>
      <c r="AA1225" s="4">
        <v>3555.8</v>
      </c>
      <c r="AB1225" s="4">
        <v>-46.500726426526853</v>
      </c>
      <c r="AC1225" s="4">
        <v>-26.334692383245891</v>
      </c>
      <c r="AD1225" s="4">
        <v>-40.332068086561925</v>
      </c>
    </row>
    <row r="1226" spans="1:30" x14ac:dyDescent="0.3">
      <c r="A1226" s="3">
        <v>41655</v>
      </c>
      <c r="B1226" s="4">
        <v>3501</v>
      </c>
      <c r="C1226" s="4">
        <v>3509</v>
      </c>
      <c r="D1226" s="4">
        <v>3472</v>
      </c>
      <c r="E1226" s="4">
        <v>3481</v>
      </c>
      <c r="F1226" s="4">
        <v>1286670</v>
      </c>
      <c r="G1226" s="4"/>
      <c r="H1226" s="4">
        <v>44906369420</v>
      </c>
      <c r="I1226" s="4"/>
      <c r="J1226" s="4">
        <v>-12</v>
      </c>
      <c r="K1226" s="4">
        <v>-0.34354423131978246</v>
      </c>
      <c r="L1226" s="4">
        <v>1356022</v>
      </c>
      <c r="M1226" s="4">
        <v>37218</v>
      </c>
      <c r="N1226" s="4">
        <v>-1.8621107681030764</v>
      </c>
      <c r="O1226" s="4">
        <v>3547.05</v>
      </c>
      <c r="P1226" s="4">
        <v>3676.7179991362559</v>
      </c>
      <c r="Q1226" s="4">
        <v>3417.3820008637445</v>
      </c>
      <c r="R1226" s="4">
        <v>9.749670619235836</v>
      </c>
      <c r="S1226" s="4">
        <v>30.566534914361</v>
      </c>
      <c r="T1226" s="4">
        <v>41.087896556895039</v>
      </c>
      <c r="U1226" s="4">
        <v>28.999332501266661</v>
      </c>
      <c r="V1226" s="4">
        <v>3538.0774090737432</v>
      </c>
      <c r="W1226" s="4">
        <v>31.207199972577765</v>
      </c>
      <c r="X1226" s="4">
        <v>22.90510514249193</v>
      </c>
      <c r="Y1226" s="4">
        <v>47.811389632749432</v>
      </c>
      <c r="Z1226" s="4">
        <v>37.224536207482437</v>
      </c>
      <c r="AA1226" s="4">
        <v>3547.05</v>
      </c>
      <c r="AB1226" s="4">
        <v>-45.678713767783393</v>
      </c>
      <c r="AC1226" s="4">
        <v>-28.176980134154228</v>
      </c>
      <c r="AD1226" s="4">
        <v>-35.00346726725833</v>
      </c>
    </row>
    <row r="1227" spans="1:30" x14ac:dyDescent="0.3">
      <c r="A1227" s="3">
        <v>41656</v>
      </c>
      <c r="B1227" s="4">
        <v>3478</v>
      </c>
      <c r="C1227" s="4">
        <v>3478</v>
      </c>
      <c r="D1227" s="4">
        <v>3452</v>
      </c>
      <c r="E1227" s="4">
        <v>3470</v>
      </c>
      <c r="F1227" s="4">
        <v>974250</v>
      </c>
      <c r="G1227" s="4"/>
      <c r="H1227" s="4">
        <v>33741725820</v>
      </c>
      <c r="I1227" s="4"/>
      <c r="J1227" s="4">
        <v>-20</v>
      </c>
      <c r="K1227" s="4">
        <v>-0.57306590257879653</v>
      </c>
      <c r="L1227" s="4">
        <v>1351834</v>
      </c>
      <c r="M1227" s="4">
        <v>-4188</v>
      </c>
      <c r="N1227" s="4">
        <v>-1.9206037394536333</v>
      </c>
      <c r="O1227" s="4">
        <v>3537.95</v>
      </c>
      <c r="P1227" s="4">
        <v>3662.3163539708389</v>
      </c>
      <c r="Q1227" s="4">
        <v>3413.5836460291607</v>
      </c>
      <c r="R1227" s="4">
        <v>8.5751978891820588</v>
      </c>
      <c r="S1227" s="4">
        <v>32.981530343007911</v>
      </c>
      <c r="T1227" s="4">
        <v>43.59187854184588</v>
      </c>
      <c r="U1227" s="4">
        <v>30.090874140753506</v>
      </c>
      <c r="V1227" s="4">
        <v>3531.5938463048155</v>
      </c>
      <c r="W1227" s="4">
        <v>33.041086901549733</v>
      </c>
      <c r="X1227" s="4">
        <v>26.283765728844532</v>
      </c>
      <c r="Y1227" s="4">
        <v>46.555729246960134</v>
      </c>
      <c r="Z1227" s="4">
        <v>36.173880040790429</v>
      </c>
      <c r="AA1227" s="4">
        <v>3537.95</v>
      </c>
      <c r="AB1227" s="4">
        <v>-45.391624490787308</v>
      </c>
      <c r="AC1227" s="4">
        <v>-29.816470072881184</v>
      </c>
      <c r="AD1227" s="4">
        <v>-31.150308835812247</v>
      </c>
    </row>
    <row r="1228" spans="1:30" x14ac:dyDescent="0.3">
      <c r="A1228" s="3">
        <v>41659</v>
      </c>
      <c r="B1228" s="4">
        <v>3465</v>
      </c>
      <c r="C1228" s="4">
        <v>3478</v>
      </c>
      <c r="D1228" s="4">
        <v>3446</v>
      </c>
      <c r="E1228" s="4">
        <v>3451</v>
      </c>
      <c r="F1228" s="4">
        <v>1432548</v>
      </c>
      <c r="G1228" s="4"/>
      <c r="H1228" s="4">
        <v>49594424460.000008</v>
      </c>
      <c r="I1228" s="4"/>
      <c r="J1228" s="4">
        <v>-12</v>
      </c>
      <c r="K1228" s="4">
        <v>-0.34652035807103665</v>
      </c>
      <c r="L1228" s="4">
        <v>1333860</v>
      </c>
      <c r="M1228" s="4">
        <v>-17974</v>
      </c>
      <c r="N1228" s="4">
        <v>-2.2144142357224852</v>
      </c>
      <c r="O1228" s="4">
        <v>3529.15</v>
      </c>
      <c r="P1228" s="4">
        <v>3651.964127851807</v>
      </c>
      <c r="Q1228" s="4">
        <v>3406.3358721481932</v>
      </c>
      <c r="R1228" s="4">
        <v>8.6551264980026623</v>
      </c>
      <c r="S1228" s="4">
        <v>31.957390146471376</v>
      </c>
      <c r="T1228" s="4">
        <v>46.313190017255707</v>
      </c>
      <c r="U1228" s="4">
        <v>30.9294772744386</v>
      </c>
      <c r="V1228" s="4">
        <v>3523.918241894833</v>
      </c>
      <c r="W1228" s="4">
        <v>26.929352052013545</v>
      </c>
      <c r="X1228" s="4">
        <v>26.49896116990087</v>
      </c>
      <c r="Y1228" s="4">
        <v>27.7901338162389</v>
      </c>
      <c r="Z1228" s="4">
        <v>34.408128165357674</v>
      </c>
      <c r="AA1228" s="4">
        <v>3529.15</v>
      </c>
      <c r="AB1228" s="4">
        <v>-46.165083040254103</v>
      </c>
      <c r="AC1228" s="4">
        <v>-31.373480831678606</v>
      </c>
      <c r="AD1228" s="4">
        <v>-29.583204417150995</v>
      </c>
    </row>
    <row r="1229" spans="1:30" x14ac:dyDescent="0.3">
      <c r="A1229" s="3">
        <v>41660</v>
      </c>
      <c r="B1229" s="4">
        <v>3441</v>
      </c>
      <c r="C1229" s="4">
        <v>3447</v>
      </c>
      <c r="D1229" s="4">
        <v>3408</v>
      </c>
      <c r="E1229" s="4">
        <v>3410</v>
      </c>
      <c r="F1229" s="4">
        <v>1480214</v>
      </c>
      <c r="G1229" s="4"/>
      <c r="H1229" s="4">
        <v>50647502240.000008</v>
      </c>
      <c r="I1229" s="4"/>
      <c r="J1229" s="4">
        <v>-51</v>
      </c>
      <c r="K1229" s="4">
        <v>-1.4735625541750941</v>
      </c>
      <c r="L1229" s="4">
        <v>1410924</v>
      </c>
      <c r="M1229" s="4">
        <v>77064</v>
      </c>
      <c r="N1229" s="4">
        <v>-3.0988477003736854</v>
      </c>
      <c r="O1229" s="4">
        <v>3519.05</v>
      </c>
      <c r="P1229" s="4">
        <v>3646.1003443521504</v>
      </c>
      <c r="Q1229" s="4">
        <v>3391.99965564785</v>
      </c>
      <c r="R1229" s="4">
        <v>8.4415584415584419</v>
      </c>
      <c r="S1229" s="4">
        <v>33.116883116883116</v>
      </c>
      <c r="T1229" s="4">
        <v>48.954837213517393</v>
      </c>
      <c r="U1229" s="4">
        <v>31.739832666595465</v>
      </c>
      <c r="V1229" s="4">
        <v>3513.0688855238964</v>
      </c>
      <c r="W1229" s="4">
        <v>18.612967374609692</v>
      </c>
      <c r="X1229" s="4">
        <v>23.870296571470476</v>
      </c>
      <c r="Y1229" s="4">
        <v>8.0983089808881203</v>
      </c>
      <c r="Z1229" s="4">
        <v>30.973843203635948</v>
      </c>
      <c r="AA1229" s="4">
        <v>3519.05</v>
      </c>
      <c r="AB1229" s="4">
        <v>-49.515626541514393</v>
      </c>
      <c r="AC1229" s="4">
        <v>-33.101304232615348</v>
      </c>
      <c r="AD1229" s="4">
        <v>-32.828644617798091</v>
      </c>
    </row>
    <row r="1230" spans="1:30" x14ac:dyDescent="0.3">
      <c r="A1230" s="3">
        <v>41661</v>
      </c>
      <c r="B1230" s="4">
        <v>3404</v>
      </c>
      <c r="C1230" s="4">
        <v>3439</v>
      </c>
      <c r="D1230" s="4">
        <v>3403</v>
      </c>
      <c r="E1230" s="4">
        <v>3424</v>
      </c>
      <c r="F1230" s="4">
        <v>1420846</v>
      </c>
      <c r="G1230" s="4"/>
      <c r="H1230" s="4">
        <v>48601401279.999992</v>
      </c>
      <c r="I1230" s="4"/>
      <c r="J1230" s="4">
        <v>3</v>
      </c>
      <c r="K1230" s="4">
        <v>8.7693656825489616E-2</v>
      </c>
      <c r="L1230" s="4">
        <v>1343642</v>
      </c>
      <c r="M1230" s="4">
        <v>-67282</v>
      </c>
      <c r="N1230" s="4">
        <v>-2.4181711956908933</v>
      </c>
      <c r="O1230" s="4">
        <v>3508.85</v>
      </c>
      <c r="P1230" s="4">
        <v>3631.9699009096416</v>
      </c>
      <c r="Q1230" s="4">
        <v>3385.7300990903582</v>
      </c>
      <c r="R1230" s="4">
        <v>7.2890025575447579</v>
      </c>
      <c r="S1230" s="4">
        <v>33.248081841432224</v>
      </c>
      <c r="T1230" s="4">
        <v>51.340403427384651</v>
      </c>
      <c r="U1230" s="4">
        <v>32.453682264641671</v>
      </c>
      <c r="V1230" s="4">
        <v>3504.5861345216204</v>
      </c>
      <c r="W1230" s="4">
        <v>19.012418501312123</v>
      </c>
      <c r="X1230" s="4">
        <v>22.251003881417692</v>
      </c>
      <c r="Y1230" s="4">
        <v>12.535247741100982</v>
      </c>
      <c r="Z1230" s="4">
        <v>33.364416476808564</v>
      </c>
      <c r="AA1230" s="4">
        <v>3508.85</v>
      </c>
      <c r="AB1230" s="4">
        <v>-50.45960647507718</v>
      </c>
      <c r="AC1230" s="4">
        <v>-34.754475874754569</v>
      </c>
      <c r="AD1230" s="4">
        <v>-31.410261200645223</v>
      </c>
    </row>
    <row r="1231" spans="1:30" x14ac:dyDescent="0.3">
      <c r="A1231" s="3">
        <v>41662</v>
      </c>
      <c r="B1231" s="4">
        <v>3426</v>
      </c>
      <c r="C1231" s="4">
        <v>3465</v>
      </c>
      <c r="D1231" s="4">
        <v>3420</v>
      </c>
      <c r="E1231" s="4">
        <v>3463</v>
      </c>
      <c r="F1231" s="4">
        <v>1452702</v>
      </c>
      <c r="G1231" s="4"/>
      <c r="H1231" s="4">
        <v>49954277200</v>
      </c>
      <c r="I1231" s="4"/>
      <c r="J1231" s="4">
        <v>43</v>
      </c>
      <c r="K1231" s="4">
        <v>1.2573099415204678</v>
      </c>
      <c r="L1231" s="4">
        <v>1367838</v>
      </c>
      <c r="M1231" s="4">
        <v>24196</v>
      </c>
      <c r="N1231" s="4">
        <v>-1.1094135956708571</v>
      </c>
      <c r="O1231" s="4">
        <v>3501.85</v>
      </c>
      <c r="P1231" s="4">
        <v>3618.512376111581</v>
      </c>
      <c r="Q1231" s="4">
        <v>3385.1876238884188</v>
      </c>
      <c r="R1231" s="4">
        <v>9.6277278562259294</v>
      </c>
      <c r="S1231" s="4">
        <v>31.322207958921688</v>
      </c>
      <c r="T1231" s="4">
        <v>53.108803104047169</v>
      </c>
      <c r="U1231" s="4">
        <v>32.981296692331604</v>
      </c>
      <c r="V1231" s="4">
        <v>3500.6255502814656</v>
      </c>
      <c r="W1231" s="4">
        <v>31.542870195843303</v>
      </c>
      <c r="X1231" s="4">
        <v>25.348292652892894</v>
      </c>
      <c r="Y1231" s="4">
        <v>43.932025281744117</v>
      </c>
      <c r="Z1231" s="4">
        <v>39.50771117501278</v>
      </c>
      <c r="AA1231" s="4">
        <v>3501.85</v>
      </c>
      <c r="AB1231" s="4">
        <v>-47.5130425315715</v>
      </c>
      <c r="AC1231" s="4">
        <v>-35.969577461118085</v>
      </c>
      <c r="AD1231" s="4">
        <v>-23.08693014090683</v>
      </c>
    </row>
    <row r="1232" spans="1:30" x14ac:dyDescent="0.3">
      <c r="A1232" s="3">
        <v>41663</v>
      </c>
      <c r="B1232" s="4">
        <v>3453</v>
      </c>
      <c r="C1232" s="4">
        <v>3488</v>
      </c>
      <c r="D1232" s="4">
        <v>3444</v>
      </c>
      <c r="E1232" s="4">
        <v>3487</v>
      </c>
      <c r="F1232" s="4">
        <v>1437284</v>
      </c>
      <c r="G1232" s="4"/>
      <c r="H1232" s="4">
        <v>49841985120</v>
      </c>
      <c r="I1232" s="4"/>
      <c r="J1232" s="4">
        <v>49</v>
      </c>
      <c r="K1232" s="4">
        <v>1.4252472367655613</v>
      </c>
      <c r="L1232" s="4">
        <v>1293852</v>
      </c>
      <c r="M1232" s="4">
        <v>-73986</v>
      </c>
      <c r="N1232" s="4">
        <v>-0.25743707093821511</v>
      </c>
      <c r="O1232" s="4">
        <v>3496</v>
      </c>
      <c r="P1232" s="4">
        <v>3602.9130487826437</v>
      </c>
      <c r="Q1232" s="4">
        <v>3389.0869512173563</v>
      </c>
      <c r="R1232" s="4">
        <v>12.311557788944725</v>
      </c>
      <c r="S1232" s="4">
        <v>29.522613065326635</v>
      </c>
      <c r="T1232" s="4">
        <v>53.822818089906811</v>
      </c>
      <c r="U1232" s="4">
        <v>33.850962344605946</v>
      </c>
      <c r="V1232" s="4">
        <v>3499.3278788260877</v>
      </c>
      <c r="W1232" s="4">
        <v>47.443674470184845</v>
      </c>
      <c r="X1232" s="4">
        <v>32.713419925323542</v>
      </c>
      <c r="Y1232" s="4">
        <v>76.904183559907452</v>
      </c>
      <c r="Z1232" s="4">
        <v>42.916712353219815</v>
      </c>
      <c r="AA1232" s="4">
        <v>3496</v>
      </c>
      <c r="AB1232" s="4">
        <v>-42.748491948692845</v>
      </c>
      <c r="AC1232" s="4">
        <v>-36.615188364696635</v>
      </c>
      <c r="AD1232" s="4">
        <v>-12.266607167992419</v>
      </c>
    </row>
    <row r="1233" spans="1:30" x14ac:dyDescent="0.3">
      <c r="A1233" s="3">
        <v>41666</v>
      </c>
      <c r="B1233" s="4">
        <v>3474</v>
      </c>
      <c r="C1233" s="4">
        <v>3479</v>
      </c>
      <c r="D1233" s="4">
        <v>3458</v>
      </c>
      <c r="E1233" s="4">
        <v>3472</v>
      </c>
      <c r="F1233" s="4">
        <v>876126</v>
      </c>
      <c r="G1233" s="4"/>
      <c r="H1233" s="4">
        <v>30378755340</v>
      </c>
      <c r="I1233" s="4"/>
      <c r="J1233" s="4">
        <v>5</v>
      </c>
      <c r="K1233" s="4">
        <v>0.1442169022209403</v>
      </c>
      <c r="L1233" s="4">
        <v>1260676</v>
      </c>
      <c r="M1233" s="4">
        <v>-33176</v>
      </c>
      <c r="N1233" s="4">
        <v>-0.48724562912009173</v>
      </c>
      <c r="O1233" s="4">
        <v>3489</v>
      </c>
      <c r="P1233" s="4">
        <v>3582.0505239104004</v>
      </c>
      <c r="Q1233" s="4">
        <v>3395.9494760895996</v>
      </c>
      <c r="R1233" s="4">
        <v>10.874999999999998</v>
      </c>
      <c r="S1233" s="4">
        <v>29.375</v>
      </c>
      <c r="T1233" s="4">
        <v>54.995954735869546</v>
      </c>
      <c r="U1233" s="4">
        <v>34.89780018431594</v>
      </c>
      <c r="V1233" s="4">
        <v>3496.7252236997938</v>
      </c>
      <c r="W1233" s="4">
        <v>53.327229521003737</v>
      </c>
      <c r="X1233" s="4">
        <v>39.584689790550271</v>
      </c>
      <c r="Y1233" s="4">
        <v>80.812308981910661</v>
      </c>
      <c r="Z1233" s="4">
        <v>41.382449602834818</v>
      </c>
      <c r="AA1233" s="4">
        <v>3489</v>
      </c>
      <c r="AB1233" s="4">
        <v>-39.72500084303374</v>
      </c>
      <c r="AC1233" s="4">
        <v>-36.911360981681121</v>
      </c>
      <c r="AD1233" s="4">
        <v>-5.6272797227052394</v>
      </c>
    </row>
    <row r="1234" spans="1:30" x14ac:dyDescent="0.3">
      <c r="A1234" s="3">
        <v>41667</v>
      </c>
      <c r="B1234" s="4">
        <v>3463</v>
      </c>
      <c r="C1234" s="4">
        <v>3465</v>
      </c>
      <c r="D1234" s="4">
        <v>3430</v>
      </c>
      <c r="E1234" s="4">
        <v>3431</v>
      </c>
      <c r="F1234" s="4">
        <v>964522</v>
      </c>
      <c r="G1234" s="4"/>
      <c r="H1234" s="4">
        <v>33230164000</v>
      </c>
      <c r="I1234" s="4"/>
      <c r="J1234" s="4">
        <v>-36</v>
      </c>
      <c r="K1234" s="4">
        <v>-1.0383616959907702</v>
      </c>
      <c r="L1234" s="4">
        <v>1214442</v>
      </c>
      <c r="M1234" s="4">
        <v>-46234</v>
      </c>
      <c r="N1234" s="4">
        <v>-1.4618455440994886</v>
      </c>
      <c r="O1234" s="4">
        <v>3481.9</v>
      </c>
      <c r="P1234" s="4">
        <v>3569.7541973954576</v>
      </c>
      <c r="Q1234" s="4">
        <v>3394.0458026045426</v>
      </c>
      <c r="R1234" s="4">
        <v>10.243277848911653</v>
      </c>
      <c r="S1234" s="4">
        <v>29.961587708066585</v>
      </c>
      <c r="T1234" s="4">
        <v>55.791379301504797</v>
      </c>
      <c r="U1234" s="4">
        <v>36.097413067213019</v>
      </c>
      <c r="V1234" s="4">
        <v>3490.4656785855277</v>
      </c>
      <c r="W1234" s="4">
        <v>44.356517793876698</v>
      </c>
      <c r="X1234" s="4">
        <v>41.175299124992414</v>
      </c>
      <c r="Y1234" s="4">
        <v>50.718955131645274</v>
      </c>
      <c r="Z1234" s="4">
        <v>37.522883421992994</v>
      </c>
      <c r="AA1234" s="4">
        <v>3481.9</v>
      </c>
      <c r="AB1234" s="4">
        <v>-40.174117488536922</v>
      </c>
      <c r="AC1234" s="4">
        <v>-37.222099696619772</v>
      </c>
      <c r="AD1234" s="4">
        <v>-5.9040355838343004</v>
      </c>
    </row>
    <row r="1235" spans="1:30" x14ac:dyDescent="0.3">
      <c r="A1235" s="3">
        <v>41668</v>
      </c>
      <c r="B1235" s="4">
        <v>3430</v>
      </c>
      <c r="C1235" s="4">
        <v>3452</v>
      </c>
      <c r="D1235" s="4">
        <v>3420</v>
      </c>
      <c r="E1235" s="4">
        <v>3443</v>
      </c>
      <c r="F1235" s="4">
        <v>817008</v>
      </c>
      <c r="G1235" s="4"/>
      <c r="H1235" s="4">
        <v>28100418660</v>
      </c>
      <c r="I1235" s="4"/>
      <c r="J1235" s="4">
        <v>-2</v>
      </c>
      <c r="K1235" s="4">
        <v>-5.8055152394775031E-2</v>
      </c>
      <c r="L1235" s="4">
        <v>1149854</v>
      </c>
      <c r="M1235" s="4">
        <v>-64588</v>
      </c>
      <c r="N1235" s="4">
        <v>-0.93654241774683666</v>
      </c>
      <c r="O1235" s="4">
        <v>3475.55</v>
      </c>
      <c r="P1235" s="4">
        <v>3554.9690783124561</v>
      </c>
      <c r="Q1235" s="4">
        <v>3396.1309216875443</v>
      </c>
      <c r="R1235" s="4">
        <v>10.217113665389528</v>
      </c>
      <c r="S1235" s="4">
        <v>30.523627075351211</v>
      </c>
      <c r="T1235" s="4">
        <v>56.355831467535687</v>
      </c>
      <c r="U1235" s="4">
        <v>37.218494571915208</v>
      </c>
      <c r="V1235" s="4">
        <v>3485.9451377678583</v>
      </c>
      <c r="W1235" s="4">
        <v>45.257286372388386</v>
      </c>
      <c r="X1235" s="4">
        <v>42.535961540791071</v>
      </c>
      <c r="Y1235" s="4">
        <v>50.699936035583008</v>
      </c>
      <c r="Z1235" s="4">
        <v>39.267957895953366</v>
      </c>
      <c r="AA1235" s="4">
        <v>3475.55</v>
      </c>
      <c r="AB1235" s="4">
        <v>-39.110899846255506</v>
      </c>
      <c r="AC1235" s="4">
        <v>-37.401985425156511</v>
      </c>
      <c r="AD1235" s="4">
        <v>-3.4178288421979914</v>
      </c>
    </row>
    <row r="1236" spans="1:30" x14ac:dyDescent="0.3">
      <c r="A1236" s="3">
        <v>41669</v>
      </c>
      <c r="B1236" s="4">
        <v>3438</v>
      </c>
      <c r="C1236" s="4">
        <v>3465</v>
      </c>
      <c r="D1236" s="4">
        <v>3433</v>
      </c>
      <c r="E1236" s="4">
        <v>3455</v>
      </c>
      <c r="F1236" s="4">
        <v>517506</v>
      </c>
      <c r="G1236" s="4"/>
      <c r="H1236" s="4">
        <v>17843554700</v>
      </c>
      <c r="I1236" s="4"/>
      <c r="J1236" s="4">
        <v>16</v>
      </c>
      <c r="K1236" s="4">
        <v>0.46525152660657165</v>
      </c>
      <c r="L1236" s="4">
        <v>1103700</v>
      </c>
      <c r="M1236" s="4">
        <v>-46154</v>
      </c>
      <c r="N1236" s="4">
        <v>-0.39783210332103841</v>
      </c>
      <c r="O1236" s="4">
        <v>3468.8</v>
      </c>
      <c r="P1236" s="4">
        <v>3528.715273511852</v>
      </c>
      <c r="Q1236" s="4">
        <v>3408.8847264881483</v>
      </c>
      <c r="R1236" s="4">
        <v>11.847133757961785</v>
      </c>
      <c r="S1236" s="4">
        <v>30.445859872611464</v>
      </c>
      <c r="T1236" s="4">
        <v>56.229785883927363</v>
      </c>
      <c r="U1236" s="4">
        <v>37.87146359084808</v>
      </c>
      <c r="V1236" s="4">
        <v>3482.9979817899666</v>
      </c>
      <c r="W1236" s="4">
        <v>50.563681111004023</v>
      </c>
      <c r="X1236" s="4">
        <v>45.211868064195386</v>
      </c>
      <c r="Y1236" s="4">
        <v>61.267307204621289</v>
      </c>
      <c r="Z1236" s="4">
        <v>41.002570402829761</v>
      </c>
      <c r="AA1236" s="4">
        <v>3468.8</v>
      </c>
      <c r="AB1236" s="4">
        <v>-36.87492135334287</v>
      </c>
      <c r="AC1236" s="4">
        <v>-37.351788846888546</v>
      </c>
      <c r="AD1236" s="4">
        <v>0.95373498709135163</v>
      </c>
    </row>
    <row r="1237" spans="1:30" x14ac:dyDescent="0.3">
      <c r="A1237" s="3">
        <v>41677</v>
      </c>
      <c r="B1237" s="4">
        <v>3448</v>
      </c>
      <c r="C1237" s="4">
        <v>3450</v>
      </c>
      <c r="D1237" s="4">
        <v>3401</v>
      </c>
      <c r="E1237" s="4">
        <v>3411</v>
      </c>
      <c r="F1237" s="4">
        <v>926746</v>
      </c>
      <c r="G1237" s="4"/>
      <c r="H1237" s="4">
        <v>31683162720</v>
      </c>
      <c r="I1237" s="4"/>
      <c r="J1237" s="4">
        <v>-36</v>
      </c>
      <c r="K1237" s="4">
        <v>-1.0443864229765014</v>
      </c>
      <c r="L1237" s="4">
        <v>1160364</v>
      </c>
      <c r="M1237" s="4">
        <v>56664</v>
      </c>
      <c r="N1237" s="4">
        <v>-1.4830967406530222</v>
      </c>
      <c r="O1237" s="4">
        <v>3462.35</v>
      </c>
      <c r="P1237" s="4">
        <v>3517.8271123978166</v>
      </c>
      <c r="Q1237" s="4">
        <v>3406.8728876021833</v>
      </c>
      <c r="R1237" s="4">
        <v>11.969111969111971</v>
      </c>
      <c r="S1237" s="4">
        <v>30.501930501930502</v>
      </c>
      <c r="T1237" s="4">
        <v>55.941724547673267</v>
      </c>
      <c r="U1237" s="4">
        <v>38.76061829579227</v>
      </c>
      <c r="V1237" s="4">
        <v>3476.1410311433033</v>
      </c>
      <c r="W1237" s="4">
        <v>37.540538365190422</v>
      </c>
      <c r="X1237" s="4">
        <v>42.654758164527067</v>
      </c>
      <c r="Y1237" s="4">
        <v>27.312098766517124</v>
      </c>
      <c r="Z1237" s="4">
        <v>36.931324812313932</v>
      </c>
      <c r="AA1237" s="4">
        <v>3462.35</v>
      </c>
      <c r="AB1237" s="4">
        <v>-38.212830837775073</v>
      </c>
      <c r="AC1237" s="4">
        <v>-37.433792846020594</v>
      </c>
      <c r="AD1237" s="4">
        <v>-1.5580759835089566</v>
      </c>
    </row>
    <row r="1238" spans="1:30" x14ac:dyDescent="0.3">
      <c r="A1238" s="3">
        <v>41680</v>
      </c>
      <c r="B1238" s="4">
        <v>3404</v>
      </c>
      <c r="C1238" s="4">
        <v>3428</v>
      </c>
      <c r="D1238" s="4">
        <v>3380</v>
      </c>
      <c r="E1238" s="4">
        <v>3421</v>
      </c>
      <c r="F1238" s="4">
        <v>1560496</v>
      </c>
      <c r="G1238" s="4"/>
      <c r="H1238" s="4">
        <v>53137847420</v>
      </c>
      <c r="I1238" s="4"/>
      <c r="J1238" s="4">
        <v>3</v>
      </c>
      <c r="K1238" s="4">
        <v>8.777062609713282E-2</v>
      </c>
      <c r="L1238" s="4">
        <v>1252390</v>
      </c>
      <c r="M1238" s="4">
        <v>92026</v>
      </c>
      <c r="N1238" s="4">
        <v>-1.0599684756988155</v>
      </c>
      <c r="O1238" s="4">
        <v>3457.65</v>
      </c>
      <c r="P1238" s="4">
        <v>3510.3463945635754</v>
      </c>
      <c r="Q1238" s="4">
        <v>3404.9536054364248</v>
      </c>
      <c r="R1238" s="4">
        <v>11.668757841907153</v>
      </c>
      <c r="S1238" s="4">
        <v>30.363864491844417</v>
      </c>
      <c r="T1238" s="4">
        <v>55.643481250882871</v>
      </c>
      <c r="U1238" s="4">
        <v>39.753510975252105</v>
      </c>
      <c r="V1238" s="4">
        <v>3470.8895043677503</v>
      </c>
      <c r="W1238" s="4">
        <v>37.681346564447935</v>
      </c>
      <c r="X1238" s="4">
        <v>40.996954297834023</v>
      </c>
      <c r="Y1238" s="4">
        <v>31.050131097675759</v>
      </c>
      <c r="Z1238" s="4">
        <v>38.394707656321479</v>
      </c>
      <c r="AA1238" s="4">
        <v>3457.65</v>
      </c>
      <c r="AB1238" s="4">
        <v>-38.027855865887886</v>
      </c>
      <c r="AC1238" s="4">
        <v>-37.490370276484143</v>
      </c>
      <c r="AD1238" s="4">
        <v>-1.0749711788074876</v>
      </c>
    </row>
    <row r="1239" spans="1:30" x14ac:dyDescent="0.3">
      <c r="A1239" s="3">
        <v>41681</v>
      </c>
      <c r="B1239" s="4">
        <v>3412</v>
      </c>
      <c r="C1239" s="4">
        <v>3427</v>
      </c>
      <c r="D1239" s="4">
        <v>3385</v>
      </c>
      <c r="E1239" s="4">
        <v>3386</v>
      </c>
      <c r="F1239" s="4">
        <v>1192182</v>
      </c>
      <c r="G1239" s="4"/>
      <c r="H1239" s="4">
        <v>40618548340</v>
      </c>
      <c r="I1239" s="4"/>
      <c r="J1239" s="4">
        <v>-19</v>
      </c>
      <c r="K1239" s="4">
        <v>-0.55800293685756241</v>
      </c>
      <c r="L1239" s="4">
        <v>1336366</v>
      </c>
      <c r="M1239" s="4">
        <v>83976</v>
      </c>
      <c r="N1239" s="4">
        <v>-1.9602165793207234</v>
      </c>
      <c r="O1239" s="4">
        <v>3453.7</v>
      </c>
      <c r="P1239" s="4">
        <v>3514.7773280358592</v>
      </c>
      <c r="Q1239" s="4">
        <v>3392.6226719641404</v>
      </c>
      <c r="R1239" s="4">
        <v>11.907810499359798</v>
      </c>
      <c r="S1239" s="4">
        <v>24.583866837387966</v>
      </c>
      <c r="T1239" s="4">
        <v>54.069696653148767</v>
      </c>
      <c r="U1239" s="4">
        <v>40.097877045065815</v>
      </c>
      <c r="V1239" s="4">
        <v>3462.8047896660601</v>
      </c>
      <c r="W1239" s="4">
        <v>26.972749561483809</v>
      </c>
      <c r="X1239" s="4">
        <v>36.322219385717283</v>
      </c>
      <c r="Y1239" s="4">
        <v>8.2738099130168621</v>
      </c>
      <c r="Z1239" s="4">
        <v>35.37102418963466</v>
      </c>
      <c r="AA1239" s="4">
        <v>3453.7</v>
      </c>
      <c r="AB1239" s="4">
        <v>-40.241589368074983</v>
      </c>
      <c r="AC1239" s="4">
        <v>-37.752391142349936</v>
      </c>
      <c r="AD1239" s="4">
        <v>-4.9783964514500951</v>
      </c>
    </row>
    <row r="1240" spans="1:30" x14ac:dyDescent="0.3">
      <c r="A1240" s="3">
        <v>41682</v>
      </c>
      <c r="B1240" s="4">
        <v>3383</v>
      </c>
      <c r="C1240" s="4">
        <v>3406</v>
      </c>
      <c r="D1240" s="4">
        <v>3382</v>
      </c>
      <c r="E1240" s="4">
        <v>3393</v>
      </c>
      <c r="F1240" s="4">
        <v>1140402</v>
      </c>
      <c r="G1240" s="4"/>
      <c r="H1240" s="4">
        <v>38691541920</v>
      </c>
      <c r="I1240" s="4"/>
      <c r="J1240" s="4">
        <v>-14</v>
      </c>
      <c r="K1240" s="4">
        <v>-0.41091869680070442</v>
      </c>
      <c r="L1240" s="4">
        <v>1382352</v>
      </c>
      <c r="M1240" s="4">
        <v>45986</v>
      </c>
      <c r="N1240" s="4">
        <v>-1.6493231687875036</v>
      </c>
      <c r="O1240" s="4">
        <v>3449.9</v>
      </c>
      <c r="P1240" s="4">
        <v>3515.9511922678162</v>
      </c>
      <c r="Q1240" s="4">
        <v>3383.848807732184</v>
      </c>
      <c r="R1240" s="4">
        <v>12.03104786545925</v>
      </c>
      <c r="S1240" s="4">
        <v>23.544631306597672</v>
      </c>
      <c r="T1240" s="4">
        <v>52.069992292468797</v>
      </c>
      <c r="U1240" s="4">
        <v>40.336498155499015</v>
      </c>
      <c r="V1240" s="4">
        <v>3456.1567144597689</v>
      </c>
      <c r="W1240" s="4">
        <v>21.994178720001553</v>
      </c>
      <c r="X1240" s="4">
        <v>31.546205830478709</v>
      </c>
      <c r="Y1240" s="4">
        <v>2.8901244990472392</v>
      </c>
      <c r="Z1240" s="4">
        <v>36.425064639636304</v>
      </c>
      <c r="AA1240" s="4">
        <v>3449.9</v>
      </c>
      <c r="AB1240" s="4">
        <v>-40.958997788670786</v>
      </c>
      <c r="AC1240" s="4">
        <v>-38.057782251523349</v>
      </c>
      <c r="AD1240" s="4">
        <v>-5.8024310742948728</v>
      </c>
    </row>
    <row r="1241" spans="1:30" x14ac:dyDescent="0.3">
      <c r="A1241" s="3">
        <v>41683</v>
      </c>
      <c r="B1241" s="4">
        <v>3399</v>
      </c>
      <c r="C1241" s="4">
        <v>3415</v>
      </c>
      <c r="D1241" s="4">
        <v>3383</v>
      </c>
      <c r="E1241" s="4">
        <v>3395</v>
      </c>
      <c r="F1241" s="4">
        <v>1091764</v>
      </c>
      <c r="G1241" s="4"/>
      <c r="H1241" s="4">
        <v>37100832320</v>
      </c>
      <c r="I1241" s="4"/>
      <c r="J1241" s="4">
        <v>3</v>
      </c>
      <c r="K1241" s="4">
        <v>8.8443396226415102E-2</v>
      </c>
      <c r="L1241" s="4">
        <v>1373938</v>
      </c>
      <c r="M1241" s="4">
        <v>-8414</v>
      </c>
      <c r="N1241" s="4">
        <v>-1.5042720164788115</v>
      </c>
      <c r="O1241" s="4">
        <v>3446.85</v>
      </c>
      <c r="P1241" s="4">
        <v>3516.9991981422454</v>
      </c>
      <c r="Q1241" s="4">
        <v>3376.7008018577544</v>
      </c>
      <c r="R1241" s="4">
        <v>12.369791666666668</v>
      </c>
      <c r="S1241" s="4">
        <v>23.697916666666664</v>
      </c>
      <c r="T1241" s="4">
        <v>50.232568175331878</v>
      </c>
      <c r="U1241" s="4">
        <v>40.615160763743276</v>
      </c>
      <c r="V1241" s="4">
        <v>3450.3322654636004</v>
      </c>
      <c r="W1241" s="4">
        <v>19.713290863839418</v>
      </c>
      <c r="X1241" s="4">
        <v>27.601900841598944</v>
      </c>
      <c r="Y1241" s="4">
        <v>3.9360709083203673</v>
      </c>
      <c r="Z1241" s="4">
        <v>36.735377145134038</v>
      </c>
      <c r="AA1241" s="4">
        <v>3446.85</v>
      </c>
      <c r="AB1241" s="4">
        <v>-40.894756547955694</v>
      </c>
      <c r="AC1241" s="4">
        <v>-38.327970279755</v>
      </c>
      <c r="AD1241" s="4">
        <v>-5.1335725364013882</v>
      </c>
    </row>
    <row r="1242" spans="1:30" x14ac:dyDescent="0.3">
      <c r="A1242" s="3">
        <v>41684</v>
      </c>
      <c r="B1242" s="4">
        <v>3400</v>
      </c>
      <c r="C1242" s="4">
        <v>3417</v>
      </c>
      <c r="D1242" s="4">
        <v>3395</v>
      </c>
      <c r="E1242" s="4">
        <v>3412</v>
      </c>
      <c r="F1242" s="4">
        <v>967856</v>
      </c>
      <c r="G1242" s="4"/>
      <c r="H1242" s="4">
        <v>32984737700</v>
      </c>
      <c r="I1242" s="4"/>
      <c r="J1242" s="4">
        <v>14</v>
      </c>
      <c r="K1242" s="4">
        <v>0.41200706297822248</v>
      </c>
      <c r="L1242" s="4">
        <v>1300408</v>
      </c>
      <c r="M1242" s="4">
        <v>-73530</v>
      </c>
      <c r="N1242" s="4">
        <v>-0.8960599503318446</v>
      </c>
      <c r="O1242" s="4">
        <v>3442.85</v>
      </c>
      <c r="P1242" s="4">
        <v>3511.348978094567</v>
      </c>
      <c r="Q1242" s="4">
        <v>3374.3510219054328</v>
      </c>
      <c r="R1242" s="4">
        <v>11.989100817438691</v>
      </c>
      <c r="S1242" s="4">
        <v>23.433242506811986</v>
      </c>
      <c r="T1242" s="4">
        <v>48.44254738531108</v>
      </c>
      <c r="U1242" s="4">
        <v>40.512138785721291</v>
      </c>
      <c r="V1242" s="4">
        <v>3446.6815735146861</v>
      </c>
      <c r="W1242" s="4">
        <v>25.691213517069418</v>
      </c>
      <c r="X1242" s="4">
        <v>26.965005066755769</v>
      </c>
      <c r="Y1242" s="4">
        <v>23.14363041769672</v>
      </c>
      <c r="Z1242" s="4">
        <v>39.382690364359064</v>
      </c>
      <c r="AA1242" s="4">
        <v>3442.85</v>
      </c>
      <c r="AB1242" s="4">
        <v>-39.022262623771894</v>
      </c>
      <c r="AC1242" s="4">
        <v>-38.39409336013756</v>
      </c>
      <c r="AD1242" s="4">
        <v>-1.2563385272686673</v>
      </c>
    </row>
    <row r="1243" spans="1:30" x14ac:dyDescent="0.3">
      <c r="A1243" s="3">
        <v>41687</v>
      </c>
      <c r="B1243" s="4">
        <v>3415</v>
      </c>
      <c r="C1243" s="4">
        <v>3459</v>
      </c>
      <c r="D1243" s="4">
        <v>3414</v>
      </c>
      <c r="E1243" s="4">
        <v>3455</v>
      </c>
      <c r="F1243" s="4">
        <v>1488420</v>
      </c>
      <c r="G1243" s="4"/>
      <c r="H1243" s="4">
        <v>51172126480</v>
      </c>
      <c r="I1243" s="4"/>
      <c r="J1243" s="4">
        <v>47</v>
      </c>
      <c r="K1243" s="4">
        <v>1.3791079812206573</v>
      </c>
      <c r="L1243" s="4">
        <v>1323922</v>
      </c>
      <c r="M1243" s="4">
        <v>23514</v>
      </c>
      <c r="N1243" s="4">
        <v>0.36310820624546114</v>
      </c>
      <c r="O1243" s="4">
        <v>3442.5</v>
      </c>
      <c r="P1243" s="4">
        <v>3510.6747753938362</v>
      </c>
      <c r="Q1243" s="4">
        <v>3374.3252246061638</v>
      </c>
      <c r="R1243" s="4">
        <v>17.663043478260871</v>
      </c>
      <c r="S1243" s="4">
        <v>23.369565217391305</v>
      </c>
      <c r="T1243" s="4">
        <v>46.066016198885073</v>
      </c>
      <c r="U1243" s="4">
        <v>40.375445904926593</v>
      </c>
      <c r="V1243" s="4">
        <v>3447.4738046085249</v>
      </c>
      <c r="W1243" s="4">
        <v>46.539240383928636</v>
      </c>
      <c r="X1243" s="4">
        <v>33.489750172480058</v>
      </c>
      <c r="Y1243" s="4">
        <v>72.638220806825785</v>
      </c>
      <c r="Z1243" s="4">
        <v>45.459296266357988</v>
      </c>
      <c r="AA1243" s="4">
        <v>3442.5</v>
      </c>
      <c r="AB1243" s="4">
        <v>-33.680311399710718</v>
      </c>
      <c r="AC1243" s="4">
        <v>-37.945161744858815</v>
      </c>
      <c r="AD1243" s="4">
        <v>8.5297006902961954</v>
      </c>
    </row>
    <row r="1244" spans="1:30" x14ac:dyDescent="0.3">
      <c r="A1244" s="3">
        <v>41688</v>
      </c>
      <c r="B1244" s="4">
        <v>3453</v>
      </c>
      <c r="C1244" s="4">
        <v>3463</v>
      </c>
      <c r="D1244" s="4">
        <v>3422</v>
      </c>
      <c r="E1244" s="4">
        <v>3428</v>
      </c>
      <c r="F1244" s="4">
        <v>1016036</v>
      </c>
      <c r="G1244" s="4"/>
      <c r="H1244" s="4">
        <v>34949770700</v>
      </c>
      <c r="I1244" s="4"/>
      <c r="J1244" s="4">
        <v>-10</v>
      </c>
      <c r="K1244" s="4">
        <v>-0.29086678301337987</v>
      </c>
      <c r="L1244" s="4">
        <v>1279298</v>
      </c>
      <c r="M1244" s="4">
        <v>-44624</v>
      </c>
      <c r="N1244" s="4">
        <v>-0.32855522926177366</v>
      </c>
      <c r="O1244" s="4">
        <v>3439.3</v>
      </c>
      <c r="P1244" s="4">
        <v>3503.7890688411612</v>
      </c>
      <c r="Q1244" s="4">
        <v>3374.8109311588391</v>
      </c>
      <c r="R1244" s="4">
        <v>17.910447761194028</v>
      </c>
      <c r="S1244" s="4">
        <v>23.337856173677068</v>
      </c>
      <c r="T1244" s="4">
        <v>43.704430416246659</v>
      </c>
      <c r="U1244" s="4">
        <v>40.153275062485022</v>
      </c>
      <c r="V1244" s="4">
        <v>3445.6191565505701</v>
      </c>
      <c r="W1244" s="4">
        <v>49.849689667717122</v>
      </c>
      <c r="X1244" s="4">
        <v>38.943063337559074</v>
      </c>
      <c r="Y1244" s="4">
        <v>71.662942328033225</v>
      </c>
      <c r="Z1244" s="4">
        <v>42.634438017302529</v>
      </c>
      <c r="AA1244" s="4">
        <v>3439.3</v>
      </c>
      <c r="AB1244" s="4">
        <v>-31.265046920463647</v>
      </c>
      <c r="AC1244" s="4">
        <v>-37.308960333011655</v>
      </c>
      <c r="AD1244" s="4">
        <v>12.087826825096016</v>
      </c>
    </row>
    <row r="1245" spans="1:30" x14ac:dyDescent="0.3">
      <c r="A1245" s="3">
        <v>41689</v>
      </c>
      <c r="B1245" s="4">
        <v>3433</v>
      </c>
      <c r="C1245" s="4">
        <v>3449</v>
      </c>
      <c r="D1245" s="4">
        <v>3429</v>
      </c>
      <c r="E1245" s="4">
        <v>3436</v>
      </c>
      <c r="F1245" s="4">
        <v>925548</v>
      </c>
      <c r="G1245" s="4"/>
      <c r="H1245" s="4">
        <v>31808546740</v>
      </c>
      <c r="I1245" s="4"/>
      <c r="J1245" s="4">
        <v>-3</v>
      </c>
      <c r="K1245" s="4">
        <v>-8.7234661238732192E-2</v>
      </c>
      <c r="L1245" s="4">
        <v>1320644</v>
      </c>
      <c r="M1245" s="4">
        <v>41346</v>
      </c>
      <c r="N1245" s="4">
        <v>-5.82038298119487E-3</v>
      </c>
      <c r="O1245" s="4">
        <v>3436.2</v>
      </c>
      <c r="P1245" s="4">
        <v>3494.7955629719518</v>
      </c>
      <c r="Q1245" s="4">
        <v>3377.6044370280479</v>
      </c>
      <c r="R1245" s="4">
        <v>16.530054644808743</v>
      </c>
      <c r="S1245" s="4">
        <v>23.497267759562838</v>
      </c>
      <c r="T1245" s="4">
        <v>41.875057072300045</v>
      </c>
      <c r="U1245" s="4">
        <v>40.207633944116012</v>
      </c>
      <c r="V1245" s="4">
        <v>3444.7030464028967</v>
      </c>
      <c r="W1245" s="4">
        <v>55.72308628450218</v>
      </c>
      <c r="X1245" s="4">
        <v>44.536404319873441</v>
      </c>
      <c r="Y1245" s="4">
        <v>78.096450213759653</v>
      </c>
      <c r="Z1245" s="4">
        <v>43.725102773665995</v>
      </c>
      <c r="AA1245" s="4">
        <v>3436.2</v>
      </c>
      <c r="AB1245" s="4">
        <v>-28.378272221105362</v>
      </c>
      <c r="AC1245" s="4">
        <v>-36.4584186080682</v>
      </c>
      <c r="AD1245" s="4">
        <v>16.160292773925676</v>
      </c>
    </row>
    <row r="1246" spans="1:30" x14ac:dyDescent="0.3">
      <c r="A1246" s="3">
        <v>41690</v>
      </c>
      <c r="B1246" s="4">
        <v>3431</v>
      </c>
      <c r="C1246" s="4">
        <v>3432</v>
      </c>
      <c r="D1246" s="4">
        <v>3391</v>
      </c>
      <c r="E1246" s="4">
        <v>3394</v>
      </c>
      <c r="F1246" s="4">
        <v>1089914</v>
      </c>
      <c r="G1246" s="4"/>
      <c r="H1246" s="4">
        <v>37106513660</v>
      </c>
      <c r="I1246" s="4"/>
      <c r="J1246" s="4">
        <v>-42</v>
      </c>
      <c r="K1246" s="4">
        <v>-1.2223515715948778</v>
      </c>
      <c r="L1246" s="4">
        <v>1346680</v>
      </c>
      <c r="M1246" s="4">
        <v>26036</v>
      </c>
      <c r="N1246" s="4">
        <v>-1.1029036816877169</v>
      </c>
      <c r="O1246" s="4">
        <v>3431.85</v>
      </c>
      <c r="P1246" s="4">
        <v>3489.4044090404896</v>
      </c>
      <c r="Q1246" s="4">
        <v>3374.2955909595103</v>
      </c>
      <c r="R1246" s="4">
        <v>16.081081081081081</v>
      </c>
      <c r="S1246" s="4">
        <v>27.162162162162161</v>
      </c>
      <c r="T1246" s="4">
        <v>40.574607725894808</v>
      </c>
      <c r="U1246" s="4">
        <v>40.831252141394927</v>
      </c>
      <c r="V1246" s="4">
        <v>3439.8741848407162</v>
      </c>
      <c r="W1246" s="4">
        <v>42.771214149507479</v>
      </c>
      <c r="X1246" s="4">
        <v>43.948007596418115</v>
      </c>
      <c r="Y1246" s="4">
        <v>40.417627255686213</v>
      </c>
      <c r="Z1246" s="4">
        <v>39.567748250496805</v>
      </c>
      <c r="AA1246" s="4">
        <v>3431.85</v>
      </c>
      <c r="AB1246" s="4">
        <v>-29.143582388604045</v>
      </c>
      <c r="AC1246" s="4">
        <v>-35.761767539547805</v>
      </c>
      <c r="AD1246" s="4">
        <v>13.236370301887519</v>
      </c>
    </row>
    <row r="1247" spans="1:30" x14ac:dyDescent="0.3">
      <c r="A1247" s="3">
        <v>41691</v>
      </c>
      <c r="B1247" s="4">
        <v>3396</v>
      </c>
      <c r="C1247" s="4">
        <v>3403</v>
      </c>
      <c r="D1247" s="4">
        <v>3386</v>
      </c>
      <c r="E1247" s="4">
        <v>3389</v>
      </c>
      <c r="F1247" s="4">
        <v>798520</v>
      </c>
      <c r="G1247" s="4"/>
      <c r="H1247" s="4">
        <v>27097955280</v>
      </c>
      <c r="I1247" s="4"/>
      <c r="J1247" s="4">
        <v>-15</v>
      </c>
      <c r="K1247" s="4">
        <v>-0.44065804935370151</v>
      </c>
      <c r="L1247" s="4">
        <v>1349160</v>
      </c>
      <c r="M1247" s="4">
        <v>2480</v>
      </c>
      <c r="N1247" s="4">
        <v>-1.1319213489701903</v>
      </c>
      <c r="O1247" s="4">
        <v>3427.8</v>
      </c>
      <c r="P1247" s="4">
        <v>3485.4458151126341</v>
      </c>
      <c r="Q1247" s="4">
        <v>3370.1541848873662</v>
      </c>
      <c r="R1247" s="4">
        <v>16.346153846153847</v>
      </c>
      <c r="S1247" s="4">
        <v>25.549450549450555</v>
      </c>
      <c r="T1247" s="4">
        <v>38.736460445124585</v>
      </c>
      <c r="U1247" s="4">
        <v>41.164169493485232</v>
      </c>
      <c r="V1247" s="4">
        <v>3435.0290243796953</v>
      </c>
      <c r="W1247" s="4">
        <v>31.394801202552312</v>
      </c>
      <c r="X1247" s="4">
        <v>39.763605465129515</v>
      </c>
      <c r="Y1247" s="4">
        <v>14.657192677397902</v>
      </c>
      <c r="Z1247" s="4">
        <v>39.101861071429077</v>
      </c>
      <c r="AA1247" s="4">
        <v>3427.8</v>
      </c>
      <c r="AB1247" s="4">
        <v>-29.809924173526269</v>
      </c>
      <c r="AC1247" s="4">
        <v>-35.194925314212419</v>
      </c>
      <c r="AD1247" s="4">
        <v>10.7700022813723</v>
      </c>
    </row>
    <row r="1248" spans="1:30" x14ac:dyDescent="0.3">
      <c r="A1248" s="3">
        <v>41694</v>
      </c>
      <c r="B1248" s="4">
        <v>3384</v>
      </c>
      <c r="C1248" s="4">
        <v>3387</v>
      </c>
      <c r="D1248" s="4">
        <v>3308</v>
      </c>
      <c r="E1248" s="4">
        <v>3326</v>
      </c>
      <c r="F1248" s="4">
        <v>1518470</v>
      </c>
      <c r="G1248" s="4"/>
      <c r="H1248" s="4">
        <v>50660608580</v>
      </c>
      <c r="I1248" s="4"/>
      <c r="J1248" s="4">
        <v>-67</v>
      </c>
      <c r="K1248" s="4">
        <v>-1.9746536987916299</v>
      </c>
      <c r="L1248" s="4">
        <v>1313994</v>
      </c>
      <c r="M1248" s="4">
        <v>-35166</v>
      </c>
      <c r="N1248" s="4">
        <v>-2.7925939997954194</v>
      </c>
      <c r="O1248" s="4">
        <v>3421.55</v>
      </c>
      <c r="P1248" s="4">
        <v>3493.1865130363003</v>
      </c>
      <c r="Q1248" s="4">
        <v>3349.9134869637001</v>
      </c>
      <c r="R1248" s="4">
        <v>15.315315315315313</v>
      </c>
      <c r="S1248" s="4">
        <v>33.204633204633204</v>
      </c>
      <c r="T1248" s="4">
        <v>37.711109312368137</v>
      </c>
      <c r="U1248" s="4">
        <v>42.012149664811922</v>
      </c>
      <c r="V1248" s="4">
        <v>3424.6453077721053</v>
      </c>
      <c r="W1248" s="4">
        <v>24.800835210303692</v>
      </c>
      <c r="X1248" s="4">
        <v>34.776015380187573</v>
      </c>
      <c r="Y1248" s="4">
        <v>4.8504748705359333</v>
      </c>
      <c r="Z1248" s="4">
        <v>33.820284087675653</v>
      </c>
      <c r="AA1248" s="4">
        <v>3421.55</v>
      </c>
      <c r="AB1248" s="4">
        <v>-35.017913615576163</v>
      </c>
      <c r="AC1248" s="4">
        <v>-35.178067057199442</v>
      </c>
      <c r="AD1248" s="4">
        <v>0.32030688324655898</v>
      </c>
    </row>
    <row r="1249" spans="1:30" x14ac:dyDescent="0.3">
      <c r="A1249" s="3">
        <v>41695</v>
      </c>
      <c r="B1249" s="4">
        <v>3325</v>
      </c>
      <c r="C1249" s="4">
        <v>3342</v>
      </c>
      <c r="D1249" s="4">
        <v>3295</v>
      </c>
      <c r="E1249" s="4">
        <v>3308</v>
      </c>
      <c r="F1249" s="4">
        <v>948250</v>
      </c>
      <c r="G1249" s="4"/>
      <c r="H1249" s="4">
        <v>31488938240</v>
      </c>
      <c r="I1249" s="4"/>
      <c r="J1249" s="4">
        <v>-28</v>
      </c>
      <c r="K1249" s="4">
        <v>-0.83932853717026379</v>
      </c>
      <c r="L1249" s="4">
        <v>1227780</v>
      </c>
      <c r="M1249" s="4">
        <v>-86214</v>
      </c>
      <c r="N1249" s="4">
        <v>-3.1743476415577523</v>
      </c>
      <c r="O1249" s="4">
        <v>3416.45</v>
      </c>
      <c r="P1249" s="4">
        <v>3503.5119894098452</v>
      </c>
      <c r="Q1249" s="4">
        <v>3329.3880105901544</v>
      </c>
      <c r="R1249" s="4">
        <v>15.236875800256083</v>
      </c>
      <c r="S1249" s="4">
        <v>29.833546734955192</v>
      </c>
      <c r="T1249" s="4">
        <v>36.361677494186317</v>
      </c>
      <c r="U1249" s="4">
        <v>42.658257353851852</v>
      </c>
      <c r="V1249" s="4">
        <v>3413.5362308414283</v>
      </c>
      <c r="W1249" s="4">
        <v>19.113255219567542</v>
      </c>
      <c r="X1249" s="4">
        <v>29.555095326647564</v>
      </c>
      <c r="Y1249" s="4">
        <v>-1.7704249945925028</v>
      </c>
      <c r="Z1249" s="4">
        <v>32.500027728664108</v>
      </c>
      <c r="AA1249" s="4">
        <v>3416.45</v>
      </c>
      <c r="AB1249" s="4">
        <v>-40.135080117289817</v>
      </c>
      <c r="AC1249" s="4">
        <v>-35.65016353911281</v>
      </c>
      <c r="AD1249" s="4">
        <v>-8.9698331563540137</v>
      </c>
    </row>
    <row r="1250" spans="1:30" x14ac:dyDescent="0.3">
      <c r="A1250" s="3">
        <v>41696</v>
      </c>
      <c r="B1250" s="4">
        <v>3301</v>
      </c>
      <c r="C1250" s="4">
        <v>3328</v>
      </c>
      <c r="D1250" s="4">
        <v>3299</v>
      </c>
      <c r="E1250" s="4">
        <v>3317</v>
      </c>
      <c r="F1250" s="4">
        <v>836764</v>
      </c>
      <c r="G1250" s="4"/>
      <c r="H1250" s="4">
        <v>27732974080</v>
      </c>
      <c r="I1250" s="4"/>
      <c r="J1250" s="4">
        <v>-3</v>
      </c>
      <c r="K1250" s="4">
        <v>-9.036144578313253E-2</v>
      </c>
      <c r="L1250" s="4">
        <v>1214770</v>
      </c>
      <c r="M1250" s="4">
        <v>-13010</v>
      </c>
      <c r="N1250" s="4">
        <v>-2.7586409076251037</v>
      </c>
      <c r="O1250" s="4">
        <v>3411.1</v>
      </c>
      <c r="P1250" s="4">
        <v>3508.2182784031925</v>
      </c>
      <c r="Q1250" s="4">
        <v>3313.9817215968073</v>
      </c>
      <c r="R1250" s="4">
        <v>15.374677002583978</v>
      </c>
      <c r="S1250" s="4">
        <v>29.457364341085267</v>
      </c>
      <c r="T1250" s="4">
        <v>34.7303899370267</v>
      </c>
      <c r="U1250" s="4">
        <v>43.035396682205672</v>
      </c>
      <c r="V1250" s="4">
        <v>3404.3423040946254</v>
      </c>
      <c r="W1250" s="4">
        <v>17.107249511457727</v>
      </c>
      <c r="X1250" s="4">
        <v>25.405813388250952</v>
      </c>
      <c r="Y1250" s="4">
        <v>0.510121757871282</v>
      </c>
      <c r="Z1250" s="4">
        <v>33.858961909975676</v>
      </c>
      <c r="AA1250" s="4">
        <v>3411.1</v>
      </c>
      <c r="AB1250" s="4">
        <v>-42.968927603050815</v>
      </c>
      <c r="AC1250" s="4">
        <v>-36.34718868805929</v>
      </c>
      <c r="AD1250" s="4">
        <v>-13.24347782998305</v>
      </c>
    </row>
    <row r="1251" spans="1:30" x14ac:dyDescent="0.3">
      <c r="A1251" s="3">
        <v>41697</v>
      </c>
      <c r="B1251" s="4">
        <v>3320</v>
      </c>
      <c r="C1251" s="4">
        <v>3348</v>
      </c>
      <c r="D1251" s="4">
        <v>3310</v>
      </c>
      <c r="E1251" s="4">
        <v>3340</v>
      </c>
      <c r="F1251" s="4">
        <v>935740</v>
      </c>
      <c r="G1251" s="4"/>
      <c r="H1251" s="4">
        <v>31156742280</v>
      </c>
      <c r="I1251" s="4"/>
      <c r="J1251" s="4">
        <v>26</v>
      </c>
      <c r="K1251" s="4">
        <v>0.78455039227519618</v>
      </c>
      <c r="L1251" s="4">
        <v>1142100</v>
      </c>
      <c r="M1251" s="4">
        <v>-72670</v>
      </c>
      <c r="N1251" s="4">
        <v>-1.9075169973127308</v>
      </c>
      <c r="O1251" s="4">
        <v>3404.95</v>
      </c>
      <c r="P1251" s="4">
        <v>3503.7072275836049</v>
      </c>
      <c r="Q1251" s="4">
        <v>3306.1927724163947</v>
      </c>
      <c r="R1251" s="4">
        <v>14.732724902216429</v>
      </c>
      <c r="S1251" s="4">
        <v>29.726205997392434</v>
      </c>
      <c r="T1251" s="4">
        <v>33.767704124507745</v>
      </c>
      <c r="U1251" s="4">
        <v>43.438253614277457</v>
      </c>
      <c r="V1251" s="4">
        <v>3398.2144656094233</v>
      </c>
      <c r="W1251" s="4">
        <v>20.333404436209914</v>
      </c>
      <c r="X1251" s="4">
        <v>23.715010404237272</v>
      </c>
      <c r="Y1251" s="4">
        <v>13.570192500155194</v>
      </c>
      <c r="Z1251" s="4">
        <v>37.256952400947476</v>
      </c>
      <c r="AA1251" s="4">
        <v>3404.95</v>
      </c>
      <c r="AB1251" s="4">
        <v>-42.86474625881101</v>
      </c>
      <c r="AC1251" s="4">
        <v>-36.967908456702311</v>
      </c>
      <c r="AD1251" s="4">
        <v>-11.793675604217398</v>
      </c>
    </row>
    <row r="1252" spans="1:30" x14ac:dyDescent="0.3">
      <c r="A1252" s="3">
        <v>41698</v>
      </c>
      <c r="B1252" s="4">
        <v>3339</v>
      </c>
      <c r="C1252" s="4">
        <v>3344</v>
      </c>
      <c r="D1252" s="4">
        <v>3298</v>
      </c>
      <c r="E1252" s="4">
        <v>3318</v>
      </c>
      <c r="F1252" s="4">
        <v>1029944</v>
      </c>
      <c r="G1252" s="4"/>
      <c r="H1252" s="4">
        <v>34206761300</v>
      </c>
      <c r="I1252" s="4"/>
      <c r="J1252" s="4">
        <v>-11</v>
      </c>
      <c r="K1252" s="4">
        <v>-0.33042955842595373</v>
      </c>
      <c r="L1252" s="4">
        <v>1114038</v>
      </c>
      <c r="M1252" s="4">
        <v>-28062</v>
      </c>
      <c r="N1252" s="4">
        <v>-2.3112027086706908</v>
      </c>
      <c r="O1252" s="4">
        <v>3396.5</v>
      </c>
      <c r="P1252" s="4">
        <v>3494.6478476585198</v>
      </c>
      <c r="Q1252" s="4">
        <v>3298.3521523414802</v>
      </c>
      <c r="R1252" s="4">
        <v>11.703511053315994</v>
      </c>
      <c r="S1252" s="4">
        <v>31.209362808842648</v>
      </c>
      <c r="T1252" s="4">
        <v>33.983374340177967</v>
      </c>
      <c r="U1252" s="4">
        <v>43.903096215042389</v>
      </c>
      <c r="V1252" s="4">
        <v>3390.5749926942408</v>
      </c>
      <c r="W1252" s="4">
        <v>18.119095020965339</v>
      </c>
      <c r="X1252" s="4">
        <v>21.849705276479963</v>
      </c>
      <c r="Y1252" s="4">
        <v>10.657874509936093</v>
      </c>
      <c r="Z1252" s="4">
        <v>35.424526403870402</v>
      </c>
      <c r="AA1252" s="4">
        <v>3396.5</v>
      </c>
      <c r="AB1252" s="4">
        <v>-44.049621316642515</v>
      </c>
      <c r="AC1252" s="4">
        <v>-37.642357300506141</v>
      </c>
      <c r="AD1252" s="4">
        <v>-12.814528032272747</v>
      </c>
    </row>
    <row r="1253" spans="1:30" x14ac:dyDescent="0.3">
      <c r="A1253" s="3">
        <v>41701</v>
      </c>
      <c r="B1253" s="4">
        <v>3320</v>
      </c>
      <c r="C1253" s="4">
        <v>3331</v>
      </c>
      <c r="D1253" s="4">
        <v>3296</v>
      </c>
      <c r="E1253" s="4">
        <v>3324</v>
      </c>
      <c r="F1253" s="4">
        <v>755248</v>
      </c>
      <c r="G1253" s="4"/>
      <c r="H1253" s="4">
        <v>25022954360.000004</v>
      </c>
      <c r="I1253" s="4"/>
      <c r="J1253" s="4">
        <v>3</v>
      </c>
      <c r="K1253" s="4">
        <v>9.0334236675700091E-2</v>
      </c>
      <c r="L1253" s="4">
        <v>1100490</v>
      </c>
      <c r="M1253" s="4">
        <v>-13548</v>
      </c>
      <c r="N1253" s="4">
        <v>-1.9208639461803994</v>
      </c>
      <c r="O1253" s="4">
        <v>3389.1</v>
      </c>
      <c r="P1253" s="4">
        <v>3485.6668680241828</v>
      </c>
      <c r="Q1253" s="4">
        <v>3292.533131975817</v>
      </c>
      <c r="R1253" s="4">
        <v>11.612903225806452</v>
      </c>
      <c r="S1253" s="4">
        <v>31.225806451612904</v>
      </c>
      <c r="T1253" s="4">
        <v>33.974394320721267</v>
      </c>
      <c r="U1253" s="4">
        <v>44.485174528295403</v>
      </c>
      <c r="V1253" s="4">
        <v>3384.2345171995512</v>
      </c>
      <c r="W1253" s="4">
        <v>18.356452957699837</v>
      </c>
      <c r="X1253" s="4">
        <v>20.685287836886587</v>
      </c>
      <c r="Y1253" s="4">
        <v>13.698783199326336</v>
      </c>
      <c r="Z1253" s="4">
        <v>36.323614984944776</v>
      </c>
      <c r="AA1253" s="4">
        <v>3389.1</v>
      </c>
      <c r="AB1253" s="4">
        <v>-43.997319765751399</v>
      </c>
      <c r="AC1253" s="4">
        <v>-38.247591821005685</v>
      </c>
      <c r="AD1253" s="4">
        <v>-11.499455889491429</v>
      </c>
    </row>
    <row r="1254" spans="1:30" x14ac:dyDescent="0.3">
      <c r="A1254" s="3">
        <v>41702</v>
      </c>
      <c r="B1254" s="4">
        <v>3425</v>
      </c>
      <c r="C1254" s="4">
        <v>3430</v>
      </c>
      <c r="D1254" s="4">
        <v>3389</v>
      </c>
      <c r="E1254" s="4">
        <v>3409</v>
      </c>
      <c r="F1254" s="4">
        <v>1316748</v>
      </c>
      <c r="G1254" s="4"/>
      <c r="H1254" s="4">
        <v>44873715620</v>
      </c>
      <c r="I1254" s="4"/>
      <c r="J1254" s="4">
        <v>-5</v>
      </c>
      <c r="K1254" s="4">
        <v>-0.14645577035735208</v>
      </c>
      <c r="L1254" s="4">
        <v>1205134</v>
      </c>
      <c r="M1254" s="4">
        <v>104644</v>
      </c>
      <c r="N1254" s="4">
        <v>0.6198347107438017</v>
      </c>
      <c r="O1254" s="4">
        <v>3388</v>
      </c>
      <c r="P1254" s="4">
        <v>3483.1230781671829</v>
      </c>
      <c r="Q1254" s="4">
        <v>3292.8769218328171</v>
      </c>
      <c r="R1254" s="4">
        <v>22.526817640047671</v>
      </c>
      <c r="S1254" s="4">
        <v>25.506555423122762</v>
      </c>
      <c r="T1254" s="4">
        <v>31.832338718628677</v>
      </c>
      <c r="U1254" s="4">
        <v>43.81185901006674</v>
      </c>
      <c r="V1254" s="4">
        <v>3386.5931346091174</v>
      </c>
      <c r="W1254" s="4">
        <v>39.97486158250549</v>
      </c>
      <c r="X1254" s="4">
        <v>27.115145752092889</v>
      </c>
      <c r="Y1254" s="4">
        <v>65.694293243330691</v>
      </c>
      <c r="Z1254" s="4">
        <v>47.271377707361104</v>
      </c>
      <c r="AA1254" s="4">
        <v>3388</v>
      </c>
      <c r="AB1254" s="4">
        <v>-36.67432202911823</v>
      </c>
      <c r="AC1254" s="4">
        <v>-38.097756602730691</v>
      </c>
      <c r="AD1254" s="4">
        <v>2.8468691472249219</v>
      </c>
    </row>
    <row r="1255" spans="1:30" x14ac:dyDescent="0.3">
      <c r="A1255" s="3">
        <v>41703</v>
      </c>
      <c r="B1255" s="4">
        <v>3415</v>
      </c>
      <c r="C1255" s="4">
        <v>3438</v>
      </c>
      <c r="D1255" s="4">
        <v>3393</v>
      </c>
      <c r="E1255" s="4">
        <v>3423</v>
      </c>
      <c r="F1255" s="4">
        <v>2003504</v>
      </c>
      <c r="G1255" s="4"/>
      <c r="H1255" s="4">
        <v>68431947160</v>
      </c>
      <c r="I1255" s="4"/>
      <c r="J1255" s="4">
        <v>16</v>
      </c>
      <c r="K1255" s="4">
        <v>0.46962136777223362</v>
      </c>
      <c r="L1255" s="4">
        <v>1276708</v>
      </c>
      <c r="M1255" s="4">
        <v>71574</v>
      </c>
      <c r="N1255" s="4">
        <v>1.0628875110717448</v>
      </c>
      <c r="O1255" s="4">
        <v>3387</v>
      </c>
      <c r="P1255" s="4">
        <v>3480.1901282325548</v>
      </c>
      <c r="Q1255" s="4">
        <v>3293.8098717674452</v>
      </c>
      <c r="R1255" s="4">
        <v>23.122065727699528</v>
      </c>
      <c r="S1255" s="4">
        <v>23.943661971830984</v>
      </c>
      <c r="T1255" s="4">
        <v>29.427457504735507</v>
      </c>
      <c r="U1255" s="4">
        <v>42.891644486135597</v>
      </c>
      <c r="V1255" s="4">
        <v>3390.0604551225342</v>
      </c>
      <c r="W1255" s="4">
        <v>56.48673755850016</v>
      </c>
      <c r="X1255" s="4">
        <v>36.905676354228646</v>
      </c>
      <c r="Y1255" s="4">
        <v>95.648859967043194</v>
      </c>
      <c r="Z1255" s="4">
        <v>48.797617083513643</v>
      </c>
      <c r="AA1255" s="4">
        <v>3387</v>
      </c>
      <c r="AB1255" s="4">
        <v>-29.402180531424619</v>
      </c>
      <c r="AC1255" s="4">
        <v>-37.269606500701542</v>
      </c>
      <c r="AD1255" s="4">
        <v>15.734851938553845</v>
      </c>
    </row>
    <row r="1256" spans="1:30" x14ac:dyDescent="0.3">
      <c r="A1256" s="3">
        <v>41704</v>
      </c>
      <c r="B1256" s="4">
        <v>3415</v>
      </c>
      <c r="C1256" s="4">
        <v>3419</v>
      </c>
      <c r="D1256" s="4">
        <v>3387</v>
      </c>
      <c r="E1256" s="4">
        <v>3388</v>
      </c>
      <c r="F1256" s="4">
        <v>1639254</v>
      </c>
      <c r="G1256" s="4"/>
      <c r="H1256" s="4">
        <v>55812363760</v>
      </c>
      <c r="I1256" s="4"/>
      <c r="J1256" s="4">
        <v>-27</v>
      </c>
      <c r="K1256" s="4">
        <v>-0.79062957540263545</v>
      </c>
      <c r="L1256" s="4">
        <v>1402296</v>
      </c>
      <c r="M1256" s="4">
        <v>125588</v>
      </c>
      <c r="N1256" s="4">
        <v>0.12855939591860591</v>
      </c>
      <c r="O1256" s="4">
        <v>3383.65</v>
      </c>
      <c r="P1256" s="4">
        <v>3471.4845603962358</v>
      </c>
      <c r="Q1256" s="4">
        <v>3295.8154396037644</v>
      </c>
      <c r="R1256" s="4">
        <v>21.495327102803738</v>
      </c>
      <c r="S1256" s="4">
        <v>24.532710280373834</v>
      </c>
      <c r="T1256" s="4">
        <v>27.558611562591288</v>
      </c>
      <c r="U1256" s="4">
        <v>41.894198723259322</v>
      </c>
      <c r="V1256" s="4">
        <v>3389.86422130134</v>
      </c>
      <c r="W1256" s="4">
        <v>59.336146717321789</v>
      </c>
      <c r="X1256" s="4">
        <v>44.382499808593025</v>
      </c>
      <c r="Y1256" s="4">
        <v>89.243440534779324</v>
      </c>
      <c r="Z1256" s="4">
        <v>45.343717137768699</v>
      </c>
      <c r="AA1256" s="4">
        <v>3383.65</v>
      </c>
      <c r="AB1256" s="4">
        <v>-26.161588981591194</v>
      </c>
      <c r="AC1256" s="4">
        <v>-36.21170007031008</v>
      </c>
      <c r="AD1256" s="4">
        <v>20.100222177437772</v>
      </c>
    </row>
    <row r="1257" spans="1:30" x14ac:dyDescent="0.3">
      <c r="A1257" s="3">
        <v>41705</v>
      </c>
      <c r="B1257" s="4">
        <v>3385</v>
      </c>
      <c r="C1257" s="4">
        <v>3394</v>
      </c>
      <c r="D1257" s="4">
        <v>3322</v>
      </c>
      <c r="E1257" s="4">
        <v>3335</v>
      </c>
      <c r="F1257" s="4">
        <v>2593584</v>
      </c>
      <c r="G1257" s="4"/>
      <c r="H1257" s="4">
        <v>87052824379.999985</v>
      </c>
      <c r="I1257" s="4"/>
      <c r="J1257" s="4">
        <v>-69</v>
      </c>
      <c r="K1257" s="4">
        <v>-2.0270270270270272</v>
      </c>
      <c r="L1257" s="4">
        <v>1615348</v>
      </c>
      <c r="M1257" s="4">
        <v>213052</v>
      </c>
      <c r="N1257" s="4">
        <v>-1.3269819666553222</v>
      </c>
      <c r="O1257" s="4">
        <v>3379.85</v>
      </c>
      <c r="P1257" s="4">
        <v>3469.1859390167247</v>
      </c>
      <c r="Q1257" s="4">
        <v>3290.5140609832752</v>
      </c>
      <c r="R1257" s="4">
        <v>21.052631578947363</v>
      </c>
      <c r="S1257" s="4">
        <v>27.803203661327231</v>
      </c>
      <c r="T1257" s="4">
        <v>26.067659891311756</v>
      </c>
      <c r="U1257" s="4">
        <v>41.004692219492512</v>
      </c>
      <c r="V1257" s="4">
        <v>3384.6390573678791</v>
      </c>
      <c r="W1257" s="4">
        <v>48.881440468890524</v>
      </c>
      <c r="X1257" s="4">
        <v>45.882146695358863</v>
      </c>
      <c r="Y1257" s="4">
        <v>54.88002801595384</v>
      </c>
      <c r="Z1257" s="4">
        <v>40.746588930981332</v>
      </c>
      <c r="AA1257" s="4">
        <v>3379.85</v>
      </c>
      <c r="AB1257" s="4">
        <v>-27.55244643990909</v>
      </c>
      <c r="AC1257" s="4">
        <v>-35.387009248367129</v>
      </c>
      <c r="AD1257" s="4">
        <v>15.669125616916077</v>
      </c>
    </row>
    <row r="1258" spans="1:30" x14ac:dyDescent="0.3">
      <c r="A1258" s="3">
        <v>41708</v>
      </c>
      <c r="B1258" s="4">
        <v>3290</v>
      </c>
      <c r="C1258" s="4">
        <v>3290</v>
      </c>
      <c r="D1258" s="4">
        <v>3221</v>
      </c>
      <c r="E1258" s="4">
        <v>3221</v>
      </c>
      <c r="F1258" s="4">
        <v>1547872</v>
      </c>
      <c r="G1258" s="4"/>
      <c r="H1258" s="4">
        <v>50234749660</v>
      </c>
      <c r="I1258" s="4"/>
      <c r="J1258" s="4">
        <v>-135</v>
      </c>
      <c r="K1258" s="4">
        <v>-4.022646007151371</v>
      </c>
      <c r="L1258" s="4">
        <v>1642986</v>
      </c>
      <c r="M1258" s="4">
        <v>27638</v>
      </c>
      <c r="N1258" s="4">
        <v>-4.4171105538822175</v>
      </c>
      <c r="O1258" s="4">
        <v>3369.85</v>
      </c>
      <c r="P1258" s="4">
        <v>3480.7053562079882</v>
      </c>
      <c r="Q1258" s="4">
        <v>3258.9946437920116</v>
      </c>
      <c r="R1258" s="4">
        <v>19.574468085106382</v>
      </c>
      <c r="S1258" s="4">
        <v>34.361702127659569</v>
      </c>
      <c r="T1258" s="4">
        <v>25.214587972797819</v>
      </c>
      <c r="U1258" s="4">
        <v>40.429034611840343</v>
      </c>
      <c r="V1258" s="4">
        <v>3369.0543852376049</v>
      </c>
      <c r="W1258" s="4">
        <v>32.587626979260349</v>
      </c>
      <c r="X1258" s="4">
        <v>41.450640123326025</v>
      </c>
      <c r="Y1258" s="4">
        <v>14.861600691128999</v>
      </c>
      <c r="Z1258" s="4">
        <v>33.139466792995336</v>
      </c>
      <c r="AA1258" s="4">
        <v>3369.85</v>
      </c>
      <c r="AB1258" s="4">
        <v>-37.422178677167722</v>
      </c>
      <c r="AC1258" s="4">
        <v>-35.580834908252896</v>
      </c>
      <c r="AD1258" s="4">
        <v>-3.6826875378296506</v>
      </c>
    </row>
    <row r="1259" spans="1:30" x14ac:dyDescent="0.3">
      <c r="A1259" s="3">
        <v>41709</v>
      </c>
      <c r="B1259" s="4">
        <v>3180</v>
      </c>
      <c r="C1259" s="4">
        <v>3260</v>
      </c>
      <c r="D1259" s="4">
        <v>3171</v>
      </c>
      <c r="E1259" s="4">
        <v>3236</v>
      </c>
      <c r="F1259" s="4">
        <v>2838730</v>
      </c>
      <c r="G1259" s="4"/>
      <c r="H1259" s="4">
        <v>91379357679.999985</v>
      </c>
      <c r="I1259" s="4"/>
      <c r="J1259" s="4">
        <v>-9</v>
      </c>
      <c r="K1259" s="4">
        <v>-0.27734976887519258</v>
      </c>
      <c r="L1259" s="4">
        <v>1519850</v>
      </c>
      <c r="M1259" s="4">
        <v>-123136</v>
      </c>
      <c r="N1259" s="4">
        <v>-3.7577884515294335</v>
      </c>
      <c r="O1259" s="4">
        <v>3362.35</v>
      </c>
      <c r="P1259" s="4">
        <v>3487.2295819980191</v>
      </c>
      <c r="Q1259" s="4">
        <v>3237.4704180019808</v>
      </c>
      <c r="R1259" s="4">
        <v>18.642350557244171</v>
      </c>
      <c r="S1259" s="4">
        <v>37.791286727456935</v>
      </c>
      <c r="T1259" s="4">
        <v>25.174334736475416</v>
      </c>
      <c r="U1259" s="4">
        <v>39.622015694812092</v>
      </c>
      <c r="V1259" s="4">
        <v>3356.3825390244997</v>
      </c>
      <c r="W1259" s="4">
        <v>29.839941082303408</v>
      </c>
      <c r="X1259" s="4">
        <v>37.580407109651823</v>
      </c>
      <c r="Y1259" s="4">
        <v>14.359009027606575</v>
      </c>
      <c r="Z1259" s="4">
        <v>34.824756605064962</v>
      </c>
      <c r="AA1259" s="4">
        <v>3362.35</v>
      </c>
      <c r="AB1259" s="4">
        <v>-43.531830103200264</v>
      </c>
      <c r="AC1259" s="4">
        <v>-36.338072545866929</v>
      </c>
      <c r="AD1259" s="4">
        <v>-14.38751511466667</v>
      </c>
    </row>
    <row r="1260" spans="1:30" x14ac:dyDescent="0.3">
      <c r="A1260" s="3">
        <v>41710</v>
      </c>
      <c r="B1260" s="4">
        <v>3186</v>
      </c>
      <c r="C1260" s="4">
        <v>3260</v>
      </c>
      <c r="D1260" s="4">
        <v>3141</v>
      </c>
      <c r="E1260" s="4">
        <v>3254</v>
      </c>
      <c r="F1260" s="4">
        <v>3159628</v>
      </c>
      <c r="G1260" s="4"/>
      <c r="H1260" s="4">
        <v>101858590059.99998</v>
      </c>
      <c r="I1260" s="4"/>
      <c r="J1260" s="4">
        <v>35</v>
      </c>
      <c r="K1260" s="4">
        <v>1.0872941907424665</v>
      </c>
      <c r="L1260" s="4">
        <v>1650522</v>
      </c>
      <c r="M1260" s="4">
        <v>130672</v>
      </c>
      <c r="N1260" s="4">
        <v>-3.0219943970912584</v>
      </c>
      <c r="O1260" s="4">
        <v>3355.4</v>
      </c>
      <c r="P1260" s="4">
        <v>3487.9207908216672</v>
      </c>
      <c r="Q1260" s="4">
        <v>3222.879209178333</v>
      </c>
      <c r="R1260" s="4">
        <v>17.005545286506468</v>
      </c>
      <c r="S1260" s="4">
        <v>36.968576709796672</v>
      </c>
      <c r="T1260" s="4">
        <v>25.40546798678675</v>
      </c>
      <c r="U1260" s="4">
        <v>38.737730139627772</v>
      </c>
      <c r="V1260" s="4">
        <v>3346.6318210221666</v>
      </c>
      <c r="W1260" s="4">
        <v>32.575673403914955</v>
      </c>
      <c r="X1260" s="4">
        <v>35.912162541072867</v>
      </c>
      <c r="Y1260" s="4">
        <v>25.902695129599138</v>
      </c>
      <c r="Z1260" s="4">
        <v>36.835853666485491</v>
      </c>
      <c r="AA1260" s="4">
        <v>3355.4</v>
      </c>
      <c r="AB1260" s="4">
        <v>-46.386607373132392</v>
      </c>
      <c r="AC1260" s="4">
        <v>-37.295075862749357</v>
      </c>
      <c r="AD1260" s="4">
        <v>-18.18306302076607</v>
      </c>
    </row>
    <row r="1261" spans="1:30" x14ac:dyDescent="0.3">
      <c r="A1261" s="3">
        <v>41711</v>
      </c>
      <c r="B1261" s="4">
        <v>3259</v>
      </c>
      <c r="C1261" s="4">
        <v>3285</v>
      </c>
      <c r="D1261" s="4">
        <v>3245</v>
      </c>
      <c r="E1261" s="4">
        <v>3284</v>
      </c>
      <c r="F1261" s="4">
        <v>2265162</v>
      </c>
      <c r="G1261" s="4"/>
      <c r="H1261" s="4">
        <v>73971486040</v>
      </c>
      <c r="I1261" s="4"/>
      <c r="J1261" s="4">
        <v>61</v>
      </c>
      <c r="K1261" s="4">
        <v>1.8926466025442135</v>
      </c>
      <c r="L1261" s="4">
        <v>1652640</v>
      </c>
      <c r="M1261" s="4">
        <v>2118</v>
      </c>
      <c r="N1261" s="4">
        <v>-1.9657596608803354</v>
      </c>
      <c r="O1261" s="4">
        <v>3349.85</v>
      </c>
      <c r="P1261" s="4">
        <v>3484.5515590110226</v>
      </c>
      <c r="Q1261" s="4">
        <v>3215.1484409889772</v>
      </c>
      <c r="R1261" s="4">
        <v>18.348623853211009</v>
      </c>
      <c r="S1261" s="4">
        <v>36.697247706422019</v>
      </c>
      <c r="T1261" s="4">
        <v>25.501737541540056</v>
      </c>
      <c r="U1261" s="4">
        <v>37.867152858435965</v>
      </c>
      <c r="V1261" s="4">
        <v>3340.6668856867223</v>
      </c>
      <c r="W1261" s="4">
        <v>37.766498318659352</v>
      </c>
      <c r="X1261" s="4">
        <v>36.530274466935026</v>
      </c>
      <c r="Y1261" s="4">
        <v>40.238946022107996</v>
      </c>
      <c r="Z1261" s="4">
        <v>40.07962362004249</v>
      </c>
      <c r="AA1261" s="4">
        <v>3349.85</v>
      </c>
      <c r="AB1261" s="4">
        <v>-45.701471531932384</v>
      </c>
      <c r="AC1261" s="4">
        <v>-38.095684974100124</v>
      </c>
      <c r="AD1261" s="4">
        <v>-15.211573115664521</v>
      </c>
    </row>
    <row r="1262" spans="1:30" x14ac:dyDescent="0.3">
      <c r="A1262" s="3">
        <v>41712</v>
      </c>
      <c r="B1262" s="4">
        <v>3270</v>
      </c>
      <c r="C1262" s="4">
        <v>3276</v>
      </c>
      <c r="D1262" s="4">
        <v>3220</v>
      </c>
      <c r="E1262" s="4">
        <v>3262</v>
      </c>
      <c r="F1262" s="4">
        <v>2095746</v>
      </c>
      <c r="G1262" s="4"/>
      <c r="H1262" s="4">
        <v>68074419680</v>
      </c>
      <c r="I1262" s="4"/>
      <c r="J1262" s="4">
        <v>-3</v>
      </c>
      <c r="K1262" s="4">
        <v>-9.1883614088820828E-2</v>
      </c>
      <c r="L1262" s="4">
        <v>1678554</v>
      </c>
      <c r="M1262" s="4">
        <v>25914</v>
      </c>
      <c r="N1262" s="4">
        <v>-2.4039971876075188</v>
      </c>
      <c r="O1262" s="4">
        <v>3342.35</v>
      </c>
      <c r="P1262" s="4">
        <v>3479.0632400318273</v>
      </c>
      <c r="Q1262" s="4">
        <v>3205.6367599681726</v>
      </c>
      <c r="R1262" s="4">
        <v>17.491166077738516</v>
      </c>
      <c r="S1262" s="4">
        <v>37.544169611307424</v>
      </c>
      <c r="T1262" s="4">
        <v>25.708182781693164</v>
      </c>
      <c r="U1262" s="4">
        <v>37.07536508350212</v>
      </c>
      <c r="V1262" s="4">
        <v>3333.1748013356064</v>
      </c>
      <c r="W1262" s="4">
        <v>38.75791245935315</v>
      </c>
      <c r="X1262" s="4">
        <v>37.272820464407737</v>
      </c>
      <c r="Y1262" s="4">
        <v>41.728096449243978</v>
      </c>
      <c r="Z1262" s="4">
        <v>38.551364518398742</v>
      </c>
      <c r="AA1262" s="4">
        <v>3342.35</v>
      </c>
      <c r="AB1262" s="4">
        <v>-46.398855456553974</v>
      </c>
      <c r="AC1262" s="4">
        <v>-38.886463115286205</v>
      </c>
      <c r="AD1262" s="4">
        <v>-15.02478468253554</v>
      </c>
    </row>
    <row r="1263" spans="1:30" x14ac:dyDescent="0.3">
      <c r="A1263" s="3">
        <v>41715</v>
      </c>
      <c r="B1263" s="4">
        <v>3270</v>
      </c>
      <c r="C1263" s="4">
        <v>3281</v>
      </c>
      <c r="D1263" s="4">
        <v>3227</v>
      </c>
      <c r="E1263" s="4">
        <v>3229</v>
      </c>
      <c r="F1263" s="4">
        <v>2095964</v>
      </c>
      <c r="G1263" s="4"/>
      <c r="H1263" s="4">
        <v>68031170980</v>
      </c>
      <c r="I1263" s="4"/>
      <c r="J1263" s="4">
        <v>-19</v>
      </c>
      <c r="K1263" s="4">
        <v>-0.58497536945812811</v>
      </c>
      <c r="L1263" s="4">
        <v>1749124</v>
      </c>
      <c r="M1263" s="4">
        <v>70570</v>
      </c>
      <c r="N1263" s="4">
        <v>-3.0635985650170419</v>
      </c>
      <c r="O1263" s="4">
        <v>3331.05</v>
      </c>
      <c r="P1263" s="4">
        <v>3465.9995831783117</v>
      </c>
      <c r="Q1263" s="4">
        <v>3196.1004168216887</v>
      </c>
      <c r="R1263" s="4">
        <v>14.135206321334504</v>
      </c>
      <c r="S1263" s="4">
        <v>37.31343283582089</v>
      </c>
      <c r="T1263" s="4">
        <v>27.265378270245019</v>
      </c>
      <c r="U1263" s="4">
        <v>36.665697234565044</v>
      </c>
      <c r="V1263" s="4">
        <v>3323.2533916845964</v>
      </c>
      <c r="W1263" s="4">
        <v>35.71515151611198</v>
      </c>
      <c r="X1263" s="4">
        <v>36.753597481642487</v>
      </c>
      <c r="Y1263" s="4">
        <v>33.638259585050974</v>
      </c>
      <c r="Z1263" s="4">
        <v>36.362139327833567</v>
      </c>
      <c r="AA1263" s="4">
        <v>3331.05</v>
      </c>
      <c r="AB1263" s="4">
        <v>-49.048955620214201</v>
      </c>
      <c r="AC1263" s="4">
        <v>-39.854319544326962</v>
      </c>
      <c r="AD1263" s="4">
        <v>-18.389272151774477</v>
      </c>
    </row>
    <row r="1264" spans="1:30" x14ac:dyDescent="0.3">
      <c r="A1264" s="3">
        <v>41716</v>
      </c>
      <c r="B1264" s="4">
        <v>3228</v>
      </c>
      <c r="C1264" s="4">
        <v>3275</v>
      </c>
      <c r="D1264" s="4">
        <v>3225</v>
      </c>
      <c r="E1264" s="4">
        <v>3240</v>
      </c>
      <c r="F1264" s="4">
        <v>2215350</v>
      </c>
      <c r="G1264" s="4"/>
      <c r="H1264" s="4">
        <v>71997107780</v>
      </c>
      <c r="I1264" s="4"/>
      <c r="J1264" s="4">
        <v>-5</v>
      </c>
      <c r="K1264" s="4">
        <v>-0.15408320493066258</v>
      </c>
      <c r="L1264" s="4">
        <v>1735142</v>
      </c>
      <c r="M1264" s="4">
        <v>-13982</v>
      </c>
      <c r="N1264" s="4">
        <v>-2.4581156955127752</v>
      </c>
      <c r="O1264" s="4">
        <v>3321.65</v>
      </c>
      <c r="P1264" s="4">
        <v>3454.4510165623742</v>
      </c>
      <c r="Q1264" s="4">
        <v>3188.848983437626</v>
      </c>
      <c r="R1264" s="4">
        <v>13.675958188153309</v>
      </c>
      <c r="S1264" s="4">
        <v>37.195121951219519</v>
      </c>
      <c r="T1264" s="4">
        <v>28.919127369019357</v>
      </c>
      <c r="U1264" s="4">
        <v>36.311778892633008</v>
      </c>
      <c r="V1264" s="4">
        <v>3315.3244972384446</v>
      </c>
      <c r="W1264" s="4">
        <v>35.680604607863621</v>
      </c>
      <c r="X1264" s="4">
        <v>36.395933190382863</v>
      </c>
      <c r="Y1264" s="4">
        <v>34.249947442825146</v>
      </c>
      <c r="Z1264" s="4">
        <v>37.605373704299168</v>
      </c>
      <c r="AA1264" s="4">
        <v>3321.65</v>
      </c>
      <c r="AB1264" s="4">
        <v>-49.688789587524298</v>
      </c>
      <c r="AC1264" s="4">
        <v>-40.790935738917184</v>
      </c>
      <c r="AD1264" s="4">
        <v>-17.795707697214226</v>
      </c>
    </row>
    <row r="1265" spans="1:30" x14ac:dyDescent="0.3">
      <c r="A1265" s="3">
        <v>41717</v>
      </c>
      <c r="B1265" s="4">
        <v>3241</v>
      </c>
      <c r="C1265" s="4">
        <v>3260</v>
      </c>
      <c r="D1265" s="4">
        <v>3226</v>
      </c>
      <c r="E1265" s="4">
        <v>3242</v>
      </c>
      <c r="F1265" s="4">
        <v>2278624</v>
      </c>
      <c r="G1265" s="4"/>
      <c r="H1265" s="4">
        <v>73843236200</v>
      </c>
      <c r="I1265" s="4"/>
      <c r="J1265" s="4">
        <v>-7</v>
      </c>
      <c r="K1265" s="4">
        <v>-0.21545090797168356</v>
      </c>
      <c r="L1265" s="4">
        <v>1782028</v>
      </c>
      <c r="M1265" s="4">
        <v>46886</v>
      </c>
      <c r="N1265" s="4">
        <v>-2.1120487930071352</v>
      </c>
      <c r="O1265" s="4">
        <v>3311.95</v>
      </c>
      <c r="P1265" s="4">
        <v>3438.0982857592603</v>
      </c>
      <c r="Q1265" s="4">
        <v>3185.8017142407393</v>
      </c>
      <c r="R1265" s="4">
        <v>13.522825150732126</v>
      </c>
      <c r="S1265" s="4">
        <v>36.77863910422051</v>
      </c>
      <c r="T1265" s="4">
        <v>30.360464037400298</v>
      </c>
      <c r="U1265" s="4">
        <v>36.117760554850172</v>
      </c>
      <c r="V1265" s="4">
        <v>3308.3412117871644</v>
      </c>
      <c r="W1265" s="4">
        <v>37.094052610776011</v>
      </c>
      <c r="X1265" s="4">
        <v>36.628639663847245</v>
      </c>
      <c r="Y1265" s="4">
        <v>38.024878504633548</v>
      </c>
      <c r="Z1265" s="4">
        <v>37.837795872956619</v>
      </c>
      <c r="AA1265" s="4">
        <v>3311.95</v>
      </c>
      <c r="AB1265" s="4">
        <v>-49.464285834419115</v>
      </c>
      <c r="AC1265" s="4">
        <v>-41.616969081345943</v>
      </c>
      <c r="AD1265" s="4">
        <v>-15.694633506146346</v>
      </c>
    </row>
    <row r="1266" spans="1:30" x14ac:dyDescent="0.3">
      <c r="A1266" s="3">
        <v>41718</v>
      </c>
      <c r="B1266" s="4">
        <v>3266</v>
      </c>
      <c r="C1266" s="4">
        <v>3278</v>
      </c>
      <c r="D1266" s="4">
        <v>3230</v>
      </c>
      <c r="E1266" s="4">
        <v>3230</v>
      </c>
      <c r="F1266" s="4">
        <v>2621828</v>
      </c>
      <c r="G1266" s="4"/>
      <c r="H1266" s="4">
        <v>85318757280</v>
      </c>
      <c r="I1266" s="4"/>
      <c r="J1266" s="4">
        <v>-10</v>
      </c>
      <c r="K1266" s="4">
        <v>-0.30864197530864196</v>
      </c>
      <c r="L1266" s="4">
        <v>1771492</v>
      </c>
      <c r="M1266" s="4">
        <v>-10536</v>
      </c>
      <c r="N1266" s="4">
        <v>-2.2323117669315171</v>
      </c>
      <c r="O1266" s="4">
        <v>3303.75</v>
      </c>
      <c r="P1266" s="4">
        <v>3428.8145833159811</v>
      </c>
      <c r="Q1266" s="4">
        <v>3178.6854166840189</v>
      </c>
      <c r="R1266" s="4">
        <v>15.034364261168385</v>
      </c>
      <c r="S1266" s="4">
        <v>33.419243986254294</v>
      </c>
      <c r="T1266" s="4">
        <v>30.976377157967676</v>
      </c>
      <c r="U1266" s="4">
        <v>35.775492441931242</v>
      </c>
      <c r="V1266" s="4">
        <v>3300.8801439979106</v>
      </c>
      <c r="W1266" s="4">
        <v>44.639882948571028</v>
      </c>
      <c r="X1266" s="4">
        <v>39.299054092088504</v>
      </c>
      <c r="Y1266" s="4">
        <v>55.321540661536076</v>
      </c>
      <c r="Z1266" s="4">
        <v>36.968065315248488</v>
      </c>
      <c r="AA1266" s="4">
        <v>3303.75</v>
      </c>
      <c r="AB1266" s="4">
        <v>-49.68196197276211</v>
      </c>
      <c r="AC1266" s="4">
        <v>-42.385063642433195</v>
      </c>
      <c r="AD1266" s="4">
        <v>-14.59379666065783</v>
      </c>
    </row>
    <row r="1267" spans="1:30" x14ac:dyDescent="0.3">
      <c r="A1267" s="3">
        <v>41719</v>
      </c>
      <c r="B1267" s="4">
        <v>3231</v>
      </c>
      <c r="C1267" s="4">
        <v>3252</v>
      </c>
      <c r="D1267" s="4">
        <v>3211</v>
      </c>
      <c r="E1267" s="4">
        <v>3220</v>
      </c>
      <c r="F1267" s="4">
        <v>2690310</v>
      </c>
      <c r="G1267" s="4"/>
      <c r="H1267" s="4">
        <v>86891480880</v>
      </c>
      <c r="I1267" s="4"/>
      <c r="J1267" s="4">
        <v>-34</v>
      </c>
      <c r="K1267" s="4">
        <v>-1.0448678549477566</v>
      </c>
      <c r="L1267" s="4">
        <v>1817176</v>
      </c>
      <c r="M1267" s="4">
        <v>45684</v>
      </c>
      <c r="N1267" s="4">
        <v>-2.2850726792704816</v>
      </c>
      <c r="O1267" s="4">
        <v>3295.3</v>
      </c>
      <c r="P1267" s="4">
        <v>3419.0127317619331</v>
      </c>
      <c r="Q1267" s="4">
        <v>3171.5872682380673</v>
      </c>
      <c r="R1267" s="4">
        <v>14.73063973063973</v>
      </c>
      <c r="S1267" s="4">
        <v>33.92255892255892</v>
      </c>
      <c r="T1267" s="4">
        <v>31.850334841330312</v>
      </c>
      <c r="U1267" s="4">
        <v>35.293397643227451</v>
      </c>
      <c r="V1267" s="4">
        <v>3293.1772731409665</v>
      </c>
      <c r="W1267" s="4">
        <v>48.046959002751059</v>
      </c>
      <c r="X1267" s="4">
        <v>42.215022395642684</v>
      </c>
      <c r="Y1267" s="4">
        <v>59.710832216967802</v>
      </c>
      <c r="Z1267" s="4">
        <v>36.237412226954469</v>
      </c>
      <c r="AA1267" s="4">
        <v>3295.3</v>
      </c>
      <c r="AB1267" s="4">
        <v>-50.084050548697178</v>
      </c>
      <c r="AC1267" s="4">
        <v>-43.118300490648814</v>
      </c>
      <c r="AD1267" s="4">
        <v>-13.931500116096728</v>
      </c>
    </row>
    <row r="1268" spans="1:30" x14ac:dyDescent="0.3">
      <c r="A1268" s="3">
        <v>41722</v>
      </c>
      <c r="B1268" s="4">
        <v>3215</v>
      </c>
      <c r="C1268" s="4">
        <v>3224</v>
      </c>
      <c r="D1268" s="4">
        <v>3190</v>
      </c>
      <c r="E1268" s="4">
        <v>3213</v>
      </c>
      <c r="F1268" s="4">
        <v>2403414</v>
      </c>
      <c r="G1268" s="4"/>
      <c r="H1268" s="4">
        <v>77070256440</v>
      </c>
      <c r="I1268" s="4"/>
      <c r="J1268" s="4">
        <v>-16</v>
      </c>
      <c r="K1268" s="4">
        <v>-0.49550944564880767</v>
      </c>
      <c r="L1268" s="4">
        <v>1927104</v>
      </c>
      <c r="M1268" s="4">
        <v>109928</v>
      </c>
      <c r="N1268" s="4">
        <v>-2.3300351101181005</v>
      </c>
      <c r="O1268" s="4">
        <v>3289.65</v>
      </c>
      <c r="P1268" s="4">
        <v>3417.4909558787795</v>
      </c>
      <c r="Q1268" s="4">
        <v>3161.8090441212207</v>
      </c>
      <c r="R1268" s="4">
        <v>15.337423312883436</v>
      </c>
      <c r="S1268" s="4">
        <v>30.324276950043821</v>
      </c>
      <c r="T1268" s="4">
        <v>31.647908371116433</v>
      </c>
      <c r="U1268" s="4">
        <v>34.679508841742283</v>
      </c>
      <c r="V1268" s="4">
        <v>3285.541342365636</v>
      </c>
      <c r="W1268" s="4">
        <v>48.697972668500711</v>
      </c>
      <c r="X1268" s="4">
        <v>44.376005819928686</v>
      </c>
      <c r="Y1268" s="4">
        <v>57.341906365644761</v>
      </c>
      <c r="Z1268" s="4">
        <v>35.717252197770996</v>
      </c>
      <c r="AA1268" s="4">
        <v>3289.65</v>
      </c>
      <c r="AB1268" s="4">
        <v>-50.386723358347808</v>
      </c>
      <c r="AC1268" s="4">
        <v>-43.810531239953477</v>
      </c>
      <c r="AD1268" s="4">
        <v>-13.152384236788663</v>
      </c>
    </row>
    <row r="1269" spans="1:30" x14ac:dyDescent="0.3">
      <c r="A1269" s="3">
        <v>41723</v>
      </c>
      <c r="B1269" s="4">
        <v>3214</v>
      </c>
      <c r="C1269" s="4">
        <v>3312</v>
      </c>
      <c r="D1269" s="4">
        <v>3210</v>
      </c>
      <c r="E1269" s="4">
        <v>3287</v>
      </c>
      <c r="F1269" s="4">
        <v>4139074</v>
      </c>
      <c r="G1269" s="4"/>
      <c r="H1269" s="4">
        <v>135101879860</v>
      </c>
      <c r="I1269" s="4"/>
      <c r="J1269" s="4">
        <v>81</v>
      </c>
      <c r="K1269" s="4">
        <v>2.5265127885215222</v>
      </c>
      <c r="L1269" s="4">
        <v>1934416</v>
      </c>
      <c r="M1269" s="4">
        <v>7312</v>
      </c>
      <c r="N1269" s="4">
        <v>-4.8652922216137838E-2</v>
      </c>
      <c r="O1269" s="4">
        <v>3288.6</v>
      </c>
      <c r="P1269" s="4">
        <v>3416.1655125807911</v>
      </c>
      <c r="Q1269" s="4">
        <v>3161.0344874192087</v>
      </c>
      <c r="R1269" s="4">
        <v>21.989966555183948</v>
      </c>
      <c r="S1269" s="4">
        <v>27.842809364548494</v>
      </c>
      <c r="T1269" s="4">
        <v>30.615838511445908</v>
      </c>
      <c r="U1269" s="4">
        <v>33.488758002816112</v>
      </c>
      <c r="V1269" s="4">
        <v>3285.6802621403372</v>
      </c>
      <c r="W1269" s="4">
        <v>58.968047352770974</v>
      </c>
      <c r="X1269" s="4">
        <v>49.240019664209449</v>
      </c>
      <c r="Y1269" s="4">
        <v>78.424102729894017</v>
      </c>
      <c r="Z1269" s="4">
        <v>44.570995974980136</v>
      </c>
      <c r="AA1269" s="4">
        <v>3288.6</v>
      </c>
      <c r="AB1269" s="4">
        <v>-44.14651859829246</v>
      </c>
      <c r="AC1269" s="4">
        <v>-43.84253003598576</v>
      </c>
      <c r="AD1269" s="4">
        <v>-0.6079771246133987</v>
      </c>
    </row>
    <row r="1270" spans="1:30" x14ac:dyDescent="0.3">
      <c r="A1270" s="3">
        <v>41724</v>
      </c>
      <c r="B1270" s="4">
        <v>3284</v>
      </c>
      <c r="C1270" s="4">
        <v>3286</v>
      </c>
      <c r="D1270" s="4">
        <v>3262</v>
      </c>
      <c r="E1270" s="4">
        <v>3275</v>
      </c>
      <c r="F1270" s="4">
        <v>1924026</v>
      </c>
      <c r="G1270" s="4"/>
      <c r="H1270" s="4">
        <v>62941089580</v>
      </c>
      <c r="I1270" s="4"/>
      <c r="J1270" s="4">
        <v>11</v>
      </c>
      <c r="K1270" s="4">
        <v>0.33700980392156865</v>
      </c>
      <c r="L1270" s="4">
        <v>1914626</v>
      </c>
      <c r="M1270" s="4">
        <v>-19790</v>
      </c>
      <c r="N1270" s="4">
        <v>-0.34991632435721892</v>
      </c>
      <c r="O1270" s="4">
        <v>3286.5</v>
      </c>
      <c r="P1270" s="4">
        <v>3413.5078737716681</v>
      </c>
      <c r="Q1270" s="4">
        <v>3159.4921262283319</v>
      </c>
      <c r="R1270" s="4">
        <v>22.063758389261746</v>
      </c>
      <c r="S1270" s="4">
        <v>27.93624161073825</v>
      </c>
      <c r="T1270" s="4">
        <v>29.632481646273668</v>
      </c>
      <c r="U1270" s="4">
        <v>32.181435791650188</v>
      </c>
      <c r="V1270" s="4">
        <v>3284.6630943174478</v>
      </c>
      <c r="W1270" s="4">
        <v>62.536075284360976</v>
      </c>
      <c r="X1270" s="4">
        <v>53.672038204259955</v>
      </c>
      <c r="Y1270" s="4">
        <v>80.264149444563017</v>
      </c>
      <c r="Z1270" s="4">
        <v>43.54718789394591</v>
      </c>
      <c r="AA1270" s="4">
        <v>3286.5</v>
      </c>
      <c r="AB1270" s="4">
        <v>-39.71164001308307</v>
      </c>
      <c r="AC1270" s="4">
        <v>-43.449111938566453</v>
      </c>
      <c r="AD1270" s="4">
        <v>7.4749438509667669</v>
      </c>
    </row>
    <row r="1271" spans="1:30" x14ac:dyDescent="0.3">
      <c r="A1271" s="3">
        <v>41725</v>
      </c>
      <c r="B1271" s="4">
        <v>3265</v>
      </c>
      <c r="C1271" s="4">
        <v>3295</v>
      </c>
      <c r="D1271" s="4">
        <v>3253</v>
      </c>
      <c r="E1271" s="4">
        <v>3269</v>
      </c>
      <c r="F1271" s="4">
        <v>2310856</v>
      </c>
      <c r="G1271" s="4"/>
      <c r="H1271" s="4">
        <v>75623561340</v>
      </c>
      <c r="I1271" s="4"/>
      <c r="J1271" s="4">
        <v>-2</v>
      </c>
      <c r="K1271" s="4">
        <v>-6.1143381228981962E-2</v>
      </c>
      <c r="L1271" s="4">
        <v>1884442</v>
      </c>
      <c r="M1271" s="4">
        <v>-30184</v>
      </c>
      <c r="N1271" s="4">
        <v>-0.4249227067119456</v>
      </c>
      <c r="O1271" s="4">
        <v>3282.95</v>
      </c>
      <c r="P1271" s="4">
        <v>3407.7273617288006</v>
      </c>
      <c r="Q1271" s="4">
        <v>3158.172638271199</v>
      </c>
      <c r="R1271" s="4">
        <v>21.070234113712374</v>
      </c>
      <c r="S1271" s="4">
        <v>28.595317725752512</v>
      </c>
      <c r="T1271" s="4">
        <v>28.70384039505177</v>
      </c>
      <c r="U1271" s="4">
        <v>31.235772259779758</v>
      </c>
      <c r="V1271" s="4">
        <v>3283.1713710491194</v>
      </c>
      <c r="W1271" s="4">
        <v>63.275416309792568</v>
      </c>
      <c r="X1271" s="4">
        <v>56.873164239437493</v>
      </c>
      <c r="Y1271" s="4">
        <v>76.079920450502712</v>
      </c>
      <c r="Z1271" s="4">
        <v>43.027007764663345</v>
      </c>
      <c r="AA1271" s="4">
        <v>3282.95</v>
      </c>
      <c r="AB1271" s="4">
        <v>-36.26309821540508</v>
      </c>
      <c r="AC1271" s="4">
        <v>-42.764729679217751</v>
      </c>
      <c r="AD1271" s="4">
        <v>13.003262927625343</v>
      </c>
    </row>
    <row r="1272" spans="1:30" x14ac:dyDescent="0.3">
      <c r="A1272" s="3">
        <v>41726</v>
      </c>
      <c r="B1272" s="4">
        <v>3271</v>
      </c>
      <c r="C1272" s="4">
        <v>3310</v>
      </c>
      <c r="D1272" s="4">
        <v>3269</v>
      </c>
      <c r="E1272" s="4">
        <v>3307</v>
      </c>
      <c r="F1272" s="4">
        <v>2425214</v>
      </c>
      <c r="G1272" s="4"/>
      <c r="H1272" s="4">
        <v>79779254560</v>
      </c>
      <c r="I1272" s="4"/>
      <c r="J1272" s="4">
        <v>35</v>
      </c>
      <c r="K1272" s="4">
        <v>1.0696821515892421</v>
      </c>
      <c r="L1272" s="4">
        <v>1844754</v>
      </c>
      <c r="M1272" s="4">
        <v>-39688</v>
      </c>
      <c r="N1272" s="4">
        <v>0.74945162076529093</v>
      </c>
      <c r="O1272" s="4">
        <v>3282.4</v>
      </c>
      <c r="P1272" s="4">
        <v>3406.6503923535051</v>
      </c>
      <c r="Q1272" s="4">
        <v>3158.149607646495</v>
      </c>
      <c r="R1272" s="4">
        <v>22.418136020151135</v>
      </c>
      <c r="S1272" s="4">
        <v>27.70780856423174</v>
      </c>
      <c r="T1272" s="4">
        <v>26.958751313279276</v>
      </c>
      <c r="U1272" s="4">
        <v>30.47106282672862</v>
      </c>
      <c r="V1272" s="4">
        <v>3285.4407642825363</v>
      </c>
      <c r="W1272" s="4">
        <v>74.150823987949138</v>
      </c>
      <c r="X1272" s="4">
        <v>62.632384155608044</v>
      </c>
      <c r="Y1272" s="4">
        <v>97.187703652631328</v>
      </c>
      <c r="Z1272" s="4">
        <v>47.229380557841921</v>
      </c>
      <c r="AA1272" s="4">
        <v>3282.4</v>
      </c>
      <c r="AB1272" s="4">
        <v>-30.116655516763785</v>
      </c>
      <c r="AC1272" s="4">
        <v>-41.560151187555469</v>
      </c>
      <c r="AD1272" s="4">
        <v>22.886991341583368</v>
      </c>
    </row>
    <row r="1273" spans="1:30" x14ac:dyDescent="0.3">
      <c r="A1273" s="3">
        <v>41729</v>
      </c>
      <c r="B1273" s="4">
        <v>3311</v>
      </c>
      <c r="C1273" s="4">
        <v>3346</v>
      </c>
      <c r="D1273" s="4">
        <v>3310</v>
      </c>
      <c r="E1273" s="4">
        <v>3328</v>
      </c>
      <c r="F1273" s="4">
        <v>2564106</v>
      </c>
      <c r="G1273" s="4"/>
      <c r="H1273" s="4">
        <v>85295498120.000015</v>
      </c>
      <c r="I1273" s="4"/>
      <c r="J1273" s="4">
        <v>39</v>
      </c>
      <c r="K1273" s="4">
        <v>1.1857707509881421</v>
      </c>
      <c r="L1273" s="4">
        <v>1885346</v>
      </c>
      <c r="M1273" s="4">
        <v>40592</v>
      </c>
      <c r="N1273" s="4">
        <v>1.3830500213245627</v>
      </c>
      <c r="O1273" s="4">
        <v>3282.6</v>
      </c>
      <c r="P1273" s="4">
        <v>3407.1301569901843</v>
      </c>
      <c r="Q1273" s="4">
        <v>3158.0698430098155</v>
      </c>
      <c r="R1273" s="4">
        <v>25.355648535564857</v>
      </c>
      <c r="S1273" s="4">
        <v>27.447698744769873</v>
      </c>
      <c r="T1273" s="4">
        <v>24.867692943508594</v>
      </c>
      <c r="U1273" s="4">
        <v>29.42104363211493</v>
      </c>
      <c r="V1273" s="4">
        <v>3289.4940248270564</v>
      </c>
      <c r="W1273" s="4">
        <v>78.921062145812243</v>
      </c>
      <c r="X1273" s="4">
        <v>68.06194348567611</v>
      </c>
      <c r="Y1273" s="4">
        <v>100.63929946608451</v>
      </c>
      <c r="Z1273" s="4">
        <v>49.4005007122149</v>
      </c>
      <c r="AA1273" s="4">
        <v>3282.6</v>
      </c>
      <c r="AB1273" s="4">
        <v>-23.282643083165112</v>
      </c>
      <c r="AC1273" s="4">
        <v>-39.819436129994486</v>
      </c>
      <c r="AD1273" s="4">
        <v>33.073586093658747</v>
      </c>
    </row>
    <row r="1274" spans="1:30" x14ac:dyDescent="0.3">
      <c r="A1274" s="3">
        <v>41730</v>
      </c>
      <c r="B1274" s="4">
        <v>3328</v>
      </c>
      <c r="C1274" s="4">
        <v>3336</v>
      </c>
      <c r="D1274" s="4">
        <v>3316</v>
      </c>
      <c r="E1274" s="4">
        <v>3331</v>
      </c>
      <c r="F1274" s="4">
        <v>1668948</v>
      </c>
      <c r="G1274" s="4"/>
      <c r="H1274" s="4">
        <v>55522789220</v>
      </c>
      <c r="I1274" s="4"/>
      <c r="J1274" s="4">
        <v>5</v>
      </c>
      <c r="K1274" s="4">
        <v>0.15033072760072158</v>
      </c>
      <c r="L1274" s="4">
        <v>1895238</v>
      </c>
      <c r="M1274" s="4">
        <v>9892</v>
      </c>
      <c r="N1274" s="4">
        <v>1.5951444169945463</v>
      </c>
      <c r="O1274" s="4">
        <v>3278.7</v>
      </c>
      <c r="P1274" s="4">
        <v>3391.4831547705594</v>
      </c>
      <c r="Q1274" s="4">
        <v>3165.9168452294402</v>
      </c>
      <c r="R1274" s="4">
        <v>18.394950405770963</v>
      </c>
      <c r="S1274" s="4">
        <v>29.576194770063115</v>
      </c>
      <c r="T1274" s="4">
        <v>25.722932780072703</v>
      </c>
      <c r="U1274" s="4">
        <v>28.77763574935069</v>
      </c>
      <c r="V1274" s="4">
        <v>3293.4469748435272</v>
      </c>
      <c r="W1274" s="4">
        <v>82.742246558746629</v>
      </c>
      <c r="X1274" s="4">
        <v>72.955377843366293</v>
      </c>
      <c r="Y1274" s="4">
        <v>102.31598398950732</v>
      </c>
      <c r="Z1274" s="4">
        <v>49.711627640219341</v>
      </c>
      <c r="AA1274" s="4">
        <v>3278.7</v>
      </c>
      <c r="AB1274" s="4">
        <v>-17.423714332247073</v>
      </c>
      <c r="AC1274" s="4">
        <v>-37.686510244494734</v>
      </c>
      <c r="AD1274" s="4">
        <v>40.525591824495322</v>
      </c>
    </row>
    <row r="1275" spans="1:30" x14ac:dyDescent="0.3">
      <c r="A1275" s="3">
        <v>41731</v>
      </c>
      <c r="B1275" s="4">
        <v>3345</v>
      </c>
      <c r="C1275" s="4">
        <v>3352</v>
      </c>
      <c r="D1275" s="4">
        <v>3316</v>
      </c>
      <c r="E1275" s="4">
        <v>3317</v>
      </c>
      <c r="F1275" s="4">
        <v>2100082</v>
      </c>
      <c r="G1275" s="4"/>
      <c r="H1275" s="4">
        <v>69908649960</v>
      </c>
      <c r="I1275" s="4"/>
      <c r="J1275" s="4">
        <v>-9</v>
      </c>
      <c r="K1275" s="4">
        <v>-0.27059530968129886</v>
      </c>
      <c r="L1275" s="4">
        <v>1979114</v>
      </c>
      <c r="M1275" s="4">
        <v>83876</v>
      </c>
      <c r="N1275" s="4">
        <v>1.3319484328221392</v>
      </c>
      <c r="O1275" s="4">
        <v>3273.4</v>
      </c>
      <c r="P1275" s="4">
        <v>3366.8695672398244</v>
      </c>
      <c r="Q1275" s="4">
        <v>3179.9304327601758</v>
      </c>
      <c r="R1275" s="4">
        <v>19.272727272727273</v>
      </c>
      <c r="S1275" s="4">
        <v>29.818181818181817</v>
      </c>
      <c r="T1275" s="4">
        <v>26.709725058635559</v>
      </c>
      <c r="U1275" s="4">
        <v>28.068591281685535</v>
      </c>
      <c r="V1275" s="4">
        <v>3295.6901200965249</v>
      </c>
      <c r="W1275" s="4">
        <v>81.293184948629445</v>
      </c>
      <c r="X1275" s="4">
        <v>75.734646878454001</v>
      </c>
      <c r="Y1275" s="4">
        <v>92.41026108898032</v>
      </c>
      <c r="Z1275" s="4">
        <v>48.254126133510319</v>
      </c>
      <c r="AA1275" s="4">
        <v>3273.4</v>
      </c>
      <c r="AB1275" s="4">
        <v>-13.751633808510633</v>
      </c>
      <c r="AC1275" s="4">
        <v>-35.406998202972439</v>
      </c>
      <c r="AD1275" s="4">
        <v>43.310728788923612</v>
      </c>
    </row>
    <row r="1276" spans="1:30" x14ac:dyDescent="0.3">
      <c r="A1276" s="3">
        <v>41732</v>
      </c>
      <c r="B1276" s="4">
        <v>3314</v>
      </c>
      <c r="C1276" s="4">
        <v>3343</v>
      </c>
      <c r="D1276" s="4">
        <v>3311</v>
      </c>
      <c r="E1276" s="4">
        <v>3336</v>
      </c>
      <c r="F1276" s="4">
        <v>2085484</v>
      </c>
      <c r="G1276" s="4"/>
      <c r="H1276" s="4">
        <v>69416800760</v>
      </c>
      <c r="I1276" s="4"/>
      <c r="J1276" s="4">
        <v>8</v>
      </c>
      <c r="K1276" s="4">
        <v>0.24038461538461539</v>
      </c>
      <c r="L1276" s="4">
        <v>1931950</v>
      </c>
      <c r="M1276" s="4">
        <v>-47164</v>
      </c>
      <c r="N1276" s="4">
        <v>1.9933961110431644</v>
      </c>
      <c r="O1276" s="4">
        <v>3270.8</v>
      </c>
      <c r="P1276" s="4">
        <v>3353.665191727287</v>
      </c>
      <c r="Q1276" s="4">
        <v>3187.9348082727133</v>
      </c>
      <c r="R1276" s="4">
        <v>19.34306569343066</v>
      </c>
      <c r="S1276" s="4">
        <v>29.835766423357668</v>
      </c>
      <c r="T1276" s="4">
        <v>27.446566172561518</v>
      </c>
      <c r="U1276" s="4">
        <v>27.502588867576403</v>
      </c>
      <c r="V1276" s="4">
        <v>3299.5291562778084</v>
      </c>
      <c r="W1276" s="4">
        <v>84.23660889579412</v>
      </c>
      <c r="X1276" s="4">
        <v>78.568634217567379</v>
      </c>
      <c r="Y1276" s="4">
        <v>95.572558252247603</v>
      </c>
      <c r="Z1276" s="4">
        <v>50.334345579314679</v>
      </c>
      <c r="AA1276" s="4">
        <v>3270.8</v>
      </c>
      <c r="AB1276" s="4">
        <v>-9.2022643519248959</v>
      </c>
      <c r="AC1276" s="4">
        <v>-32.911309264777437</v>
      </c>
      <c r="AD1276" s="4">
        <v>47.418089825705081</v>
      </c>
    </row>
    <row r="1277" spans="1:30" x14ac:dyDescent="0.3">
      <c r="A1277" s="3">
        <v>41733</v>
      </c>
      <c r="B1277" s="4">
        <v>3339</v>
      </c>
      <c r="C1277" s="4">
        <v>3377</v>
      </c>
      <c r="D1277" s="4">
        <v>3334</v>
      </c>
      <c r="E1277" s="4">
        <v>3372</v>
      </c>
      <c r="F1277" s="4">
        <v>2226006</v>
      </c>
      <c r="G1277" s="4"/>
      <c r="H1277" s="4">
        <v>74633692500</v>
      </c>
      <c r="I1277" s="4"/>
      <c r="J1277" s="4">
        <v>44</v>
      </c>
      <c r="K1277" s="4">
        <v>1.3221153846153846</v>
      </c>
      <c r="L1277" s="4">
        <v>1930628</v>
      </c>
      <c r="M1277" s="4">
        <v>-1322</v>
      </c>
      <c r="N1277" s="4">
        <v>3.0357661222556618</v>
      </c>
      <c r="O1277" s="4">
        <v>3272.65</v>
      </c>
      <c r="P1277" s="4">
        <v>3362.5216306739785</v>
      </c>
      <c r="Q1277" s="4">
        <v>3182.7783693260217</v>
      </c>
      <c r="R1277" s="4">
        <v>23.055295220243675</v>
      </c>
      <c r="S1277" s="4">
        <v>24.554826616682284</v>
      </c>
      <c r="T1277" s="4">
        <v>26.913179976983503</v>
      </c>
      <c r="U1277" s="4">
        <v>26.490419934147631</v>
      </c>
      <c r="V1277" s="4">
        <v>3306.4311413942073</v>
      </c>
      <c r="W1277" s="4">
        <v>88.493068605180113</v>
      </c>
      <c r="X1277" s="4">
        <v>81.876779013438295</v>
      </c>
      <c r="Y1277" s="4">
        <v>101.72564778866376</v>
      </c>
      <c r="Z1277" s="4">
        <v>54.020888507447374</v>
      </c>
      <c r="AA1277" s="4">
        <v>3272.65</v>
      </c>
      <c r="AB1277" s="4">
        <v>-2.6612795713867854</v>
      </c>
      <c r="AC1277" s="4">
        <v>-30.030354055883087</v>
      </c>
      <c r="AD1277" s="4">
        <v>54.738148968992604</v>
      </c>
    </row>
    <row r="1278" spans="1:30" x14ac:dyDescent="0.3">
      <c r="A1278" s="3">
        <v>41737</v>
      </c>
      <c r="B1278" s="4">
        <v>3388</v>
      </c>
      <c r="C1278" s="4">
        <v>3425</v>
      </c>
      <c r="D1278" s="4">
        <v>3383</v>
      </c>
      <c r="E1278" s="4">
        <v>3414</v>
      </c>
      <c r="F1278" s="4">
        <v>2354892</v>
      </c>
      <c r="G1278" s="4"/>
      <c r="H1278" s="4">
        <v>80195780620</v>
      </c>
      <c r="I1278" s="4"/>
      <c r="J1278" s="4">
        <v>62</v>
      </c>
      <c r="K1278" s="4">
        <v>1.8496420047732696</v>
      </c>
      <c r="L1278" s="4">
        <v>1912244</v>
      </c>
      <c r="M1278" s="4">
        <v>-18384</v>
      </c>
      <c r="N1278" s="4">
        <v>4.0124303080157153</v>
      </c>
      <c r="O1278" s="4">
        <v>3282.3</v>
      </c>
      <c r="P1278" s="4">
        <v>3387.9732700355207</v>
      </c>
      <c r="Q1278" s="4">
        <v>3176.6267299644796</v>
      </c>
      <c r="R1278" s="4">
        <v>29.22465208747515</v>
      </c>
      <c r="S1278" s="4">
        <v>16.003976143141156</v>
      </c>
      <c r="T1278" s="4">
        <v>27.003909760020974</v>
      </c>
      <c r="U1278" s="4">
        <v>26.109248866409395</v>
      </c>
      <c r="V1278" s="4">
        <v>3316.6757945947588</v>
      </c>
      <c r="W1278" s="4">
        <v>90.196929457716976</v>
      </c>
      <c r="X1278" s="4">
        <v>84.650162494864517</v>
      </c>
      <c r="Y1278" s="4">
        <v>101.29046338342189</v>
      </c>
      <c r="Z1278" s="4">
        <v>57.86202693509307</v>
      </c>
      <c r="AA1278" s="4">
        <v>3282.3</v>
      </c>
      <c r="AB1278" s="4">
        <v>5.8441789269995752</v>
      </c>
      <c r="AC1278" s="4">
        <v>-26.613731867037121</v>
      </c>
      <c r="AD1278" s="4">
        <v>64.915821588073385</v>
      </c>
    </row>
    <row r="1279" spans="1:30" x14ac:dyDescent="0.3">
      <c r="A1279" s="3">
        <v>41738</v>
      </c>
      <c r="B1279" s="4">
        <v>3416</v>
      </c>
      <c r="C1279" s="4">
        <v>3419</v>
      </c>
      <c r="D1279" s="4">
        <v>3380</v>
      </c>
      <c r="E1279" s="4">
        <v>3384</v>
      </c>
      <c r="F1279" s="4">
        <v>1868136</v>
      </c>
      <c r="G1279" s="4"/>
      <c r="H1279" s="4">
        <v>63571583520</v>
      </c>
      <c r="I1279" s="4"/>
      <c r="J1279" s="4">
        <v>-21</v>
      </c>
      <c r="K1279" s="4">
        <v>-0.61674008810572689</v>
      </c>
      <c r="L1279" s="4">
        <v>1953718</v>
      </c>
      <c r="M1279" s="4">
        <v>41474</v>
      </c>
      <c r="N1279" s="4">
        <v>2.8665227832325191</v>
      </c>
      <c r="O1279" s="4">
        <v>3289.7</v>
      </c>
      <c r="P1279" s="4">
        <v>3401.8946522789743</v>
      </c>
      <c r="Q1279" s="4">
        <v>3177.5053477210254</v>
      </c>
      <c r="R1279" s="4">
        <v>30.753138075313807</v>
      </c>
      <c r="S1279" s="4">
        <v>11.92468619246862</v>
      </c>
      <c r="T1279" s="4">
        <v>27.513203244021401</v>
      </c>
      <c r="U1279" s="4">
        <v>26.343768990248407</v>
      </c>
      <c r="V1279" s="4">
        <v>3323.0876236809722</v>
      </c>
      <c r="W1279" s="4">
        <v>85.518883204369459</v>
      </c>
      <c r="X1279" s="4">
        <v>84.939736064699503</v>
      </c>
      <c r="Y1279" s="4">
        <v>86.677177483709386</v>
      </c>
      <c r="Z1279" s="4">
        <v>54.442353503788553</v>
      </c>
      <c r="AA1279" s="4">
        <v>3289.7</v>
      </c>
      <c r="AB1279" s="4">
        <v>10.048236965028082</v>
      </c>
      <c r="AC1279" s="4">
        <v>-23.122115787792815</v>
      </c>
      <c r="AD1279" s="4">
        <v>66.340705505641793</v>
      </c>
    </row>
    <row r="1280" spans="1:30" x14ac:dyDescent="0.3">
      <c r="A1280" s="3">
        <v>41739</v>
      </c>
      <c r="B1280" s="4">
        <v>3390</v>
      </c>
      <c r="C1280" s="4">
        <v>3405</v>
      </c>
      <c r="D1280" s="4">
        <v>3367</v>
      </c>
      <c r="E1280" s="4">
        <v>3368</v>
      </c>
      <c r="F1280" s="4">
        <v>2138006</v>
      </c>
      <c r="G1280" s="4"/>
      <c r="H1280" s="4">
        <v>72379385640</v>
      </c>
      <c r="I1280" s="4"/>
      <c r="J1280" s="4">
        <v>-34</v>
      </c>
      <c r="K1280" s="4">
        <v>-0.99941211052322165</v>
      </c>
      <c r="L1280" s="4">
        <v>2012070</v>
      </c>
      <c r="M1280" s="4">
        <v>58352</v>
      </c>
      <c r="N1280" s="4">
        <v>2.2030709473811951</v>
      </c>
      <c r="O1280" s="4">
        <v>3295.4</v>
      </c>
      <c r="P1280" s="4">
        <v>3411.2833896639204</v>
      </c>
      <c r="Q1280" s="4">
        <v>3179.5166103360798</v>
      </c>
      <c r="R1280" s="4">
        <v>33.599999999999994</v>
      </c>
      <c r="S1280" s="4">
        <v>11.085714285714285</v>
      </c>
      <c r="T1280" s="4">
        <v>28.183069761205996</v>
      </c>
      <c r="U1280" s="4">
        <v>26.794268873996373</v>
      </c>
      <c r="V1280" s="4">
        <v>3327.3649928542131</v>
      </c>
      <c r="W1280" s="4">
        <v>78.166434956759119</v>
      </c>
      <c r="X1280" s="4">
        <v>82.681969028719379</v>
      </c>
      <c r="Y1280" s="4">
        <v>69.135366812838583</v>
      </c>
      <c r="Z1280" s="4">
        <v>52.694007665842925</v>
      </c>
      <c r="AA1280" s="4">
        <v>3295.4</v>
      </c>
      <c r="AB1280" s="4">
        <v>11.951151530834522</v>
      </c>
      <c r="AC1280" s="4">
        <v>-19.781804614590211</v>
      </c>
      <c r="AD1280" s="4">
        <v>63.465912290849467</v>
      </c>
    </row>
    <row r="1281" spans="1:30" x14ac:dyDescent="0.3">
      <c r="A1281" s="3">
        <v>41740</v>
      </c>
      <c r="B1281" s="4">
        <v>3373</v>
      </c>
      <c r="C1281" s="4">
        <v>3376</v>
      </c>
      <c r="D1281" s="4">
        <v>3353</v>
      </c>
      <c r="E1281" s="4">
        <v>3360</v>
      </c>
      <c r="F1281" s="4">
        <v>1780520</v>
      </c>
      <c r="G1281" s="4"/>
      <c r="H1281" s="4">
        <v>59933136820</v>
      </c>
      <c r="I1281" s="4"/>
      <c r="J1281" s="4">
        <v>-25</v>
      </c>
      <c r="K1281" s="4">
        <v>-0.73855243722304276</v>
      </c>
      <c r="L1281" s="4">
        <v>2039264</v>
      </c>
      <c r="M1281" s="4">
        <v>27194</v>
      </c>
      <c r="N1281" s="4">
        <v>1.8428709990300736</v>
      </c>
      <c r="O1281" s="4">
        <v>3299.2</v>
      </c>
      <c r="P1281" s="4">
        <v>3418.2791333525734</v>
      </c>
      <c r="Q1281" s="4">
        <v>3180.1208666474263</v>
      </c>
      <c r="R1281" s="4">
        <v>31.351981351981351</v>
      </c>
      <c r="S1281" s="4">
        <v>12.937062937062937</v>
      </c>
      <c r="T1281" s="4">
        <v>28.595350462960386</v>
      </c>
      <c r="U1281" s="4">
        <v>27.048544002250221</v>
      </c>
      <c r="V1281" s="4">
        <v>3330.4730887728592</v>
      </c>
      <c r="W1281" s="4">
        <v>66.603710261027814</v>
      </c>
      <c r="X1281" s="4">
        <v>77.322549439488853</v>
      </c>
      <c r="Y1281" s="4">
        <v>45.166031904105751</v>
      </c>
      <c r="Z1281" s="4">
        <v>51.818179310880154</v>
      </c>
      <c r="AA1281" s="4">
        <v>3299.2</v>
      </c>
      <c r="AB1281" s="4">
        <v>12.667666913949233</v>
      </c>
      <c r="AC1281" s="4">
        <v>-16.69137875472931</v>
      </c>
      <c r="AD1281" s="4">
        <v>58.718091337357087</v>
      </c>
    </row>
    <row r="1282" spans="1:30" x14ac:dyDescent="0.3">
      <c r="A1282" s="3">
        <v>41743</v>
      </c>
      <c r="B1282" s="4">
        <v>3356</v>
      </c>
      <c r="C1282" s="4">
        <v>3394</v>
      </c>
      <c r="D1282" s="4">
        <v>3348</v>
      </c>
      <c r="E1282" s="4">
        <v>3360</v>
      </c>
      <c r="F1282" s="4">
        <v>2492596</v>
      </c>
      <c r="G1282" s="4"/>
      <c r="H1282" s="4">
        <v>83986001260</v>
      </c>
      <c r="I1282" s="4"/>
      <c r="J1282" s="4">
        <v>-6</v>
      </c>
      <c r="K1282" s="4">
        <v>-0.17825311942959002</v>
      </c>
      <c r="L1282" s="4">
        <v>1969124</v>
      </c>
      <c r="M1282" s="4">
        <v>-70140</v>
      </c>
      <c r="N1282" s="4">
        <v>1.6918374141218513</v>
      </c>
      <c r="O1282" s="4">
        <v>3304.1</v>
      </c>
      <c r="P1282" s="4">
        <v>3424.7082915889282</v>
      </c>
      <c r="Q1282" s="4">
        <v>3183.4917084110716</v>
      </c>
      <c r="R1282" s="4">
        <v>34.166666666666664</v>
      </c>
      <c r="S1282" s="4">
        <v>10.833333333333332</v>
      </c>
      <c r="T1282" s="4">
        <v>29.366113200015256</v>
      </c>
      <c r="U1282" s="4">
        <v>27.537147990854209</v>
      </c>
      <c r="V1282" s="4">
        <v>3333.2851755563961</v>
      </c>
      <c r="W1282" s="4">
        <v>58.729958887468833</v>
      </c>
      <c r="X1282" s="4">
        <v>71.125019255482172</v>
      </c>
      <c r="Y1282" s="4">
        <v>33.93983815144216</v>
      </c>
      <c r="Z1282" s="4">
        <v>51.818179310880161</v>
      </c>
      <c r="AA1282" s="4">
        <v>3304.1</v>
      </c>
      <c r="AB1282" s="4">
        <v>13.084678488595273</v>
      </c>
      <c r="AC1282" s="4">
        <v>-13.855563779174588</v>
      </c>
      <c r="AD1282" s="4">
        <v>53.880484535539722</v>
      </c>
    </row>
    <row r="1283" spans="1:30" x14ac:dyDescent="0.3">
      <c r="A1283" s="3">
        <v>41744</v>
      </c>
      <c r="B1283" s="4">
        <v>3357</v>
      </c>
      <c r="C1283" s="4">
        <v>3369</v>
      </c>
      <c r="D1283" s="4">
        <v>3336</v>
      </c>
      <c r="E1283" s="4">
        <v>3369</v>
      </c>
      <c r="F1283" s="4">
        <v>2006394</v>
      </c>
      <c r="G1283" s="4"/>
      <c r="H1283" s="4">
        <v>67285494060.000008</v>
      </c>
      <c r="I1283" s="4"/>
      <c r="J1283" s="4">
        <v>0</v>
      </c>
      <c r="K1283" s="4">
        <v>0</v>
      </c>
      <c r="L1283" s="4">
        <v>1974872</v>
      </c>
      <c r="M1283" s="4">
        <v>5748</v>
      </c>
      <c r="N1283" s="4">
        <v>1.7486635861194193</v>
      </c>
      <c r="O1283" s="4">
        <v>3311.1</v>
      </c>
      <c r="P1283" s="4">
        <v>3429.6949408701735</v>
      </c>
      <c r="Q1283" s="4">
        <v>3192.5050591298263</v>
      </c>
      <c r="R1283" s="4">
        <v>34.432234432234424</v>
      </c>
      <c r="S1283" s="4">
        <v>12.576312576312576</v>
      </c>
      <c r="T1283" s="4">
        <v>29.438228797728122</v>
      </c>
      <c r="U1283" s="4">
        <v>28.351803533986569</v>
      </c>
      <c r="V1283" s="4">
        <v>3336.6865874081682</v>
      </c>
      <c r="W1283" s="4">
        <v>56.112370252464608</v>
      </c>
      <c r="X1283" s="4">
        <v>66.120802921142982</v>
      </c>
      <c r="Y1283" s="4">
        <v>36.095504915107853</v>
      </c>
      <c r="Z1283" s="4">
        <v>52.796182355763442</v>
      </c>
      <c r="AA1283" s="4">
        <v>3311.1</v>
      </c>
      <c r="AB1283" s="4">
        <v>13.980232531539059</v>
      </c>
      <c r="AC1283" s="4">
        <v>-11.204535559106622</v>
      </c>
      <c r="AD1283" s="4">
        <v>50.369536181291366</v>
      </c>
    </row>
    <row r="1284" spans="1:30" x14ac:dyDescent="0.3">
      <c r="A1284" s="3">
        <v>41745</v>
      </c>
      <c r="B1284" s="4">
        <v>3359</v>
      </c>
      <c r="C1284" s="4">
        <v>3360</v>
      </c>
      <c r="D1284" s="4">
        <v>3323</v>
      </c>
      <c r="E1284" s="4">
        <v>3329</v>
      </c>
      <c r="F1284" s="4">
        <v>2099342</v>
      </c>
      <c r="G1284" s="4"/>
      <c r="H1284" s="4">
        <v>70072381560</v>
      </c>
      <c r="I1284" s="4"/>
      <c r="J1284" s="4">
        <v>-24</v>
      </c>
      <c r="K1284" s="4">
        <v>-0.71577691619445272</v>
      </c>
      <c r="L1284" s="4">
        <v>2052922</v>
      </c>
      <c r="M1284" s="4">
        <v>78050</v>
      </c>
      <c r="N1284" s="4">
        <v>0.4056642186062589</v>
      </c>
      <c r="O1284" s="4">
        <v>3315.55</v>
      </c>
      <c r="P1284" s="4">
        <v>3429.736645453836</v>
      </c>
      <c r="Q1284" s="4">
        <v>3201.3633545461644</v>
      </c>
      <c r="R1284" s="4">
        <v>34.601226993865033</v>
      </c>
      <c r="S1284" s="4">
        <v>13.987730061349692</v>
      </c>
      <c r="T1284" s="4">
        <v>29.247797083323803</v>
      </c>
      <c r="U1284" s="4">
        <v>29.08346222617158</v>
      </c>
      <c r="V1284" s="4">
        <v>3335.9545314645329</v>
      </c>
      <c r="W1284" s="4">
        <v>42.671404729713252</v>
      </c>
      <c r="X1284" s="4">
        <v>58.304336857333077</v>
      </c>
      <c r="Y1284" s="4">
        <v>11.405540474473597</v>
      </c>
      <c r="Z1284" s="4">
        <v>48.217355088605977</v>
      </c>
      <c r="AA1284" s="4">
        <v>3315.55</v>
      </c>
      <c r="AB1284" s="4">
        <v>11.331675356847882</v>
      </c>
      <c r="AC1284" s="4">
        <v>-9.0582297575871458</v>
      </c>
      <c r="AD1284" s="4">
        <v>40.779810228870055</v>
      </c>
    </row>
    <row r="1285" spans="1:30" x14ac:dyDescent="0.3">
      <c r="A1285" s="3">
        <v>41746</v>
      </c>
      <c r="B1285" s="4">
        <v>3336</v>
      </c>
      <c r="C1285" s="4">
        <v>3341</v>
      </c>
      <c r="D1285" s="4">
        <v>3324</v>
      </c>
      <c r="E1285" s="4">
        <v>3324</v>
      </c>
      <c r="F1285" s="4">
        <v>1542468</v>
      </c>
      <c r="G1285" s="4"/>
      <c r="H1285" s="4">
        <v>51386082100</v>
      </c>
      <c r="I1285" s="4"/>
      <c r="J1285" s="4">
        <v>-13</v>
      </c>
      <c r="K1285" s="4">
        <v>-0.38957147138148041</v>
      </c>
      <c r="L1285" s="4">
        <v>2063784</v>
      </c>
      <c r="M1285" s="4">
        <v>10862</v>
      </c>
      <c r="N1285" s="4">
        <v>0.1310379106231051</v>
      </c>
      <c r="O1285" s="4">
        <v>3319.65</v>
      </c>
      <c r="P1285" s="4">
        <v>3428.7541245783127</v>
      </c>
      <c r="Q1285" s="4">
        <v>3210.5458754216875</v>
      </c>
      <c r="R1285" s="4">
        <v>35.338345864661655</v>
      </c>
      <c r="S1285" s="4">
        <v>14.285714285714288</v>
      </c>
      <c r="T1285" s="4">
        <v>29.057365368919484</v>
      </c>
      <c r="U1285" s="4">
        <v>29.708914703159891</v>
      </c>
      <c r="V1285" s="4">
        <v>3334.8160046583866</v>
      </c>
      <c r="W1285" s="4">
        <v>28.774400538763086</v>
      </c>
      <c r="X1285" s="4">
        <v>48.461024751143079</v>
      </c>
      <c r="Y1285" s="4">
        <v>-10.598847885996904</v>
      </c>
      <c r="Z1285" s="4">
        <v>47.673336554075796</v>
      </c>
      <c r="AA1285" s="4">
        <v>3319.65</v>
      </c>
      <c r="AB1285" s="4">
        <v>8.7285986489632705</v>
      </c>
      <c r="AC1285" s="4">
        <v>-7.3642460998204395</v>
      </c>
      <c r="AD1285" s="4">
        <v>32.185689497567424</v>
      </c>
    </row>
    <row r="1286" spans="1:30" x14ac:dyDescent="0.3">
      <c r="A1286" s="3">
        <v>41747</v>
      </c>
      <c r="B1286" s="4">
        <v>3323</v>
      </c>
      <c r="C1286" s="4">
        <v>3323</v>
      </c>
      <c r="D1286" s="4">
        <v>3236</v>
      </c>
      <c r="E1286" s="4">
        <v>3245</v>
      </c>
      <c r="F1286" s="4">
        <v>3201112</v>
      </c>
      <c r="G1286" s="4"/>
      <c r="H1286" s="4">
        <v>104702457500</v>
      </c>
      <c r="I1286" s="4"/>
      <c r="J1286" s="4">
        <v>-86</v>
      </c>
      <c r="K1286" s="4">
        <v>-2.5818072650855601</v>
      </c>
      <c r="L1286" s="4">
        <v>2064662</v>
      </c>
      <c r="M1286" s="4">
        <v>878</v>
      </c>
      <c r="N1286" s="4">
        <v>-2.2708107456932929</v>
      </c>
      <c r="O1286" s="4">
        <v>3320.4</v>
      </c>
      <c r="P1286" s="4">
        <v>3427.2108608709809</v>
      </c>
      <c r="Q1286" s="4">
        <v>3213.5891391290193</v>
      </c>
      <c r="R1286" s="4">
        <v>31.503579952267302</v>
      </c>
      <c r="S1286" s="4">
        <v>24.105011933174225</v>
      </c>
      <c r="T1286" s="4">
        <v>27.825438299854255</v>
      </c>
      <c r="U1286" s="4">
        <v>29.400907728910965</v>
      </c>
      <c r="V1286" s="4">
        <v>3326.2620994528261</v>
      </c>
      <c r="W1286" s="4">
        <v>20.770235279810311</v>
      </c>
      <c r="X1286" s="4">
        <v>39.230761594032153</v>
      </c>
      <c r="Y1286" s="4">
        <v>-16.150817348633367</v>
      </c>
      <c r="Z1286" s="4">
        <v>40.14096692485689</v>
      </c>
      <c r="AA1286" s="4">
        <v>3320.4</v>
      </c>
      <c r="AB1286" s="4">
        <v>0.28768557413695817</v>
      </c>
      <c r="AC1286" s="4">
        <v>-6.6354907023006877</v>
      </c>
      <c r="AD1286" s="4">
        <v>13.846352552875292</v>
      </c>
    </row>
    <row r="1287" spans="1:30" x14ac:dyDescent="0.3">
      <c r="A1287" s="3">
        <v>41750</v>
      </c>
      <c r="B1287" s="4">
        <v>3252</v>
      </c>
      <c r="C1287" s="4">
        <v>3260</v>
      </c>
      <c r="D1287" s="4">
        <v>3235</v>
      </c>
      <c r="E1287" s="4">
        <v>3235</v>
      </c>
      <c r="F1287" s="4">
        <v>1428492</v>
      </c>
      <c r="G1287" s="4"/>
      <c r="H1287" s="4">
        <v>46417386240</v>
      </c>
      <c r="I1287" s="4"/>
      <c r="J1287" s="4">
        <v>-35</v>
      </c>
      <c r="K1287" s="4">
        <v>-1.0703363914373087</v>
      </c>
      <c r="L1287" s="4">
        <v>2030240</v>
      </c>
      <c r="M1287" s="4">
        <v>-34422</v>
      </c>
      <c r="N1287" s="4">
        <v>-2.5939810005570383</v>
      </c>
      <c r="O1287" s="4">
        <v>3321.15</v>
      </c>
      <c r="P1287" s="4">
        <v>3425.3081009811526</v>
      </c>
      <c r="Q1287" s="4">
        <v>3216.9918990188476</v>
      </c>
      <c r="R1287" s="4">
        <v>32.116788321167881</v>
      </c>
      <c r="S1287" s="4">
        <v>22.384428223844282</v>
      </c>
      <c r="T1287" s="4">
        <v>26.745977103611057</v>
      </c>
      <c r="U1287" s="4">
        <v>29.298155972470685</v>
      </c>
      <c r="V1287" s="4">
        <v>3317.5704709335091</v>
      </c>
      <c r="W1287" s="4">
        <v>13.84682351987354</v>
      </c>
      <c r="X1287" s="4">
        <v>30.769448902645948</v>
      </c>
      <c r="Y1287" s="4">
        <v>-19.998427245671273</v>
      </c>
      <c r="Z1287" s="4">
        <v>39.31332001049784</v>
      </c>
      <c r="AA1287" s="4">
        <v>3321.15</v>
      </c>
      <c r="AB1287" s="4">
        <v>-7.1265646762158212</v>
      </c>
      <c r="AC1287" s="4">
        <v>-6.6822596521973665</v>
      </c>
      <c r="AD1287" s="4">
        <v>-0.88861004803690946</v>
      </c>
    </row>
    <row r="1288" spans="1:30" x14ac:dyDescent="0.3">
      <c r="A1288" s="3">
        <v>41751</v>
      </c>
      <c r="B1288" s="4">
        <v>3232</v>
      </c>
      <c r="C1288" s="4">
        <v>3253</v>
      </c>
      <c r="D1288" s="4">
        <v>3211</v>
      </c>
      <c r="E1288" s="4">
        <v>3244</v>
      </c>
      <c r="F1288" s="4">
        <v>2154884</v>
      </c>
      <c r="G1288" s="4"/>
      <c r="H1288" s="4">
        <v>69662239340</v>
      </c>
      <c r="I1288" s="4"/>
      <c r="J1288" s="4">
        <v>-5</v>
      </c>
      <c r="K1288" s="4">
        <v>-0.15389350569405971</v>
      </c>
      <c r="L1288" s="4">
        <v>1995910</v>
      </c>
      <c r="M1288" s="4">
        <v>-34330</v>
      </c>
      <c r="N1288" s="4">
        <v>-2.3685556926595788</v>
      </c>
      <c r="O1288" s="4">
        <v>3322.7</v>
      </c>
      <c r="P1288" s="4">
        <v>3421.1400325071054</v>
      </c>
      <c r="Q1288" s="4">
        <v>3224.2599674928942</v>
      </c>
      <c r="R1288" s="4">
        <v>31.807228915662648</v>
      </c>
      <c r="S1288" s="4">
        <v>22.53012048192771</v>
      </c>
      <c r="T1288" s="4">
        <v>25.958560784150357</v>
      </c>
      <c r="U1288" s="4">
        <v>28.803234577633397</v>
      </c>
      <c r="V1288" s="4">
        <v>3310.5637594160321</v>
      </c>
      <c r="W1288" s="4">
        <v>14.901318772699199</v>
      </c>
      <c r="X1288" s="4">
        <v>25.480072192663698</v>
      </c>
      <c r="Y1288" s="4">
        <v>-6.2561880672298003</v>
      </c>
      <c r="Z1288" s="4">
        <v>40.476021229683028</v>
      </c>
      <c r="AA1288" s="4">
        <v>3322.7</v>
      </c>
      <c r="AB1288" s="4">
        <v>-12.136287069783066</v>
      </c>
      <c r="AC1288" s="4">
        <v>-7.2016908348245767</v>
      </c>
      <c r="AD1288" s="4">
        <v>-9.8691924699169782</v>
      </c>
    </row>
    <row r="1289" spans="1:30" x14ac:dyDescent="0.3">
      <c r="A1289" s="3">
        <v>41752</v>
      </c>
      <c r="B1289" s="4">
        <v>3248</v>
      </c>
      <c r="C1289" s="4">
        <v>3268</v>
      </c>
      <c r="D1289" s="4">
        <v>3216</v>
      </c>
      <c r="E1289" s="4">
        <v>3266</v>
      </c>
      <c r="F1289" s="4">
        <v>2239166</v>
      </c>
      <c r="G1289" s="4"/>
      <c r="H1289" s="4">
        <v>72614160000</v>
      </c>
      <c r="I1289" s="4"/>
      <c r="J1289" s="4">
        <v>34</v>
      </c>
      <c r="K1289" s="4">
        <v>1.051980198019802</v>
      </c>
      <c r="L1289" s="4">
        <v>1961378</v>
      </c>
      <c r="M1289" s="4">
        <v>-34532</v>
      </c>
      <c r="N1289" s="4">
        <v>-1.6753721794891121</v>
      </c>
      <c r="O1289" s="4">
        <v>3321.65</v>
      </c>
      <c r="P1289" s="4">
        <v>3422.0198659957259</v>
      </c>
      <c r="Q1289" s="4">
        <v>3221.2801340042743</v>
      </c>
      <c r="R1289" s="4">
        <v>24.487179487179489</v>
      </c>
      <c r="S1289" s="4">
        <v>23.974358974358971</v>
      </c>
      <c r="T1289" s="4">
        <v>25.424222514912756</v>
      </c>
      <c r="U1289" s="4">
        <v>28.020030513179332</v>
      </c>
      <c r="V1289" s="4">
        <v>3306.3195918526008</v>
      </c>
      <c r="W1289" s="4">
        <v>19.952427451380522</v>
      </c>
      <c r="X1289" s="4">
        <v>23.637523945569303</v>
      </c>
      <c r="Y1289" s="4">
        <v>12.582234463002962</v>
      </c>
      <c r="Z1289" s="4">
        <v>43.272582432590546</v>
      </c>
      <c r="AA1289" s="4">
        <v>3321.65</v>
      </c>
      <c r="AB1289" s="4">
        <v>-14.167992226341084</v>
      </c>
      <c r="AC1289" s="4">
        <v>-7.8651481102071008</v>
      </c>
      <c r="AD1289" s="4">
        <v>-12.605688232267967</v>
      </c>
    </row>
    <row r="1290" spans="1:30" x14ac:dyDescent="0.3">
      <c r="A1290" s="3">
        <v>41753</v>
      </c>
      <c r="B1290" s="4">
        <v>3267</v>
      </c>
      <c r="C1290" s="4">
        <v>3289</v>
      </c>
      <c r="D1290" s="4">
        <v>3262</v>
      </c>
      <c r="E1290" s="4">
        <v>3283</v>
      </c>
      <c r="F1290" s="4">
        <v>2356824</v>
      </c>
      <c r="G1290" s="4"/>
      <c r="H1290" s="4">
        <v>77204676760</v>
      </c>
      <c r="I1290" s="4"/>
      <c r="J1290" s="4">
        <v>41</v>
      </c>
      <c r="K1290" s="4">
        <v>1.2646514497223937</v>
      </c>
      <c r="L1290" s="4">
        <v>1939726</v>
      </c>
      <c r="M1290" s="4">
        <v>-21652</v>
      </c>
      <c r="N1290" s="4">
        <v>-1.1754789964028289</v>
      </c>
      <c r="O1290" s="4">
        <v>3322.05</v>
      </c>
      <c r="P1290" s="4">
        <v>3421.7344521477648</v>
      </c>
      <c r="Q1290" s="4">
        <v>3222.3655478522355</v>
      </c>
      <c r="R1290" s="4">
        <v>27.10997442455243</v>
      </c>
      <c r="S1290" s="4">
        <v>23.913043478260867</v>
      </c>
      <c r="T1290" s="4">
        <v>25.150257400785158</v>
      </c>
      <c r="U1290" s="4">
        <v>27.391369523529413</v>
      </c>
      <c r="V1290" s="4">
        <v>3304.0986783428289</v>
      </c>
      <c r="W1290" s="4">
        <v>26.416372399281006</v>
      </c>
      <c r="X1290" s="4">
        <v>24.563806763473206</v>
      </c>
      <c r="Y1290" s="4">
        <v>30.121503670896608</v>
      </c>
      <c r="Z1290" s="4">
        <v>45.360631415571575</v>
      </c>
      <c r="AA1290" s="4">
        <v>3322.05</v>
      </c>
      <c r="AB1290" s="4">
        <v>-14.242200058671642</v>
      </c>
      <c r="AC1290" s="4">
        <v>-8.4724863910132484</v>
      </c>
      <c r="AD1290" s="4">
        <v>-11.539427335316788</v>
      </c>
    </row>
    <row r="1291" spans="1:30" x14ac:dyDescent="0.3">
      <c r="A1291" s="3">
        <v>41754</v>
      </c>
      <c r="B1291" s="4">
        <v>3289</v>
      </c>
      <c r="C1291" s="4">
        <v>3296</v>
      </c>
      <c r="D1291" s="4">
        <v>3267</v>
      </c>
      <c r="E1291" s="4">
        <v>3276</v>
      </c>
      <c r="F1291" s="4">
        <v>1564756</v>
      </c>
      <c r="G1291" s="4"/>
      <c r="H1291" s="4">
        <v>51314175740</v>
      </c>
      <c r="I1291" s="4"/>
      <c r="J1291" s="4">
        <v>1</v>
      </c>
      <c r="K1291" s="4">
        <v>3.053435114503817E-2</v>
      </c>
      <c r="L1291" s="4">
        <v>1916820</v>
      </c>
      <c r="M1291" s="4">
        <v>-22906</v>
      </c>
      <c r="N1291" s="4">
        <v>-1.3965807849747198</v>
      </c>
      <c r="O1291" s="4">
        <v>3322.4</v>
      </c>
      <c r="P1291" s="4">
        <v>3421.3836350110464</v>
      </c>
      <c r="Q1291" s="4">
        <v>3223.4163649889538</v>
      </c>
      <c r="R1291" s="4">
        <v>27.308192457737317</v>
      </c>
      <c r="S1291" s="4">
        <v>23.146944083224966</v>
      </c>
      <c r="T1291" s="4">
        <v>24.805052777230017</v>
      </c>
      <c r="U1291" s="4">
        <v>26.754446586140894</v>
      </c>
      <c r="V1291" s="4">
        <v>3301.42261373875</v>
      </c>
      <c r="W1291" s="4">
        <v>31.323995101630373</v>
      </c>
      <c r="X1291" s="4">
        <v>26.817202876192265</v>
      </c>
      <c r="Y1291" s="4">
        <v>40.33757955250659</v>
      </c>
      <c r="Z1291" s="4">
        <v>44.648306438710705</v>
      </c>
      <c r="AA1291" s="4">
        <v>3322.4</v>
      </c>
      <c r="AB1291" s="4">
        <v>-14.696440382479068</v>
      </c>
      <c r="AC1291" s="4">
        <v>-9.0652439140099919</v>
      </c>
      <c r="AD1291" s="4">
        <v>-11.262392936938152</v>
      </c>
    </row>
    <row r="1292" spans="1:30" x14ac:dyDescent="0.3">
      <c r="A1292" s="3">
        <v>41757</v>
      </c>
      <c r="B1292" s="4">
        <v>3261</v>
      </c>
      <c r="C1292" s="4">
        <v>3267</v>
      </c>
      <c r="D1292" s="4">
        <v>3215</v>
      </c>
      <c r="E1292" s="4">
        <v>3222</v>
      </c>
      <c r="F1292" s="4">
        <v>1942172</v>
      </c>
      <c r="G1292" s="4"/>
      <c r="H1292" s="4">
        <v>62732506760</v>
      </c>
      <c r="I1292" s="4"/>
      <c r="J1292" s="4">
        <v>-57</v>
      </c>
      <c r="K1292" s="4">
        <v>-1.7383348581884721</v>
      </c>
      <c r="L1292" s="4">
        <v>1963936</v>
      </c>
      <c r="M1292" s="4">
        <v>47116</v>
      </c>
      <c r="N1292" s="4">
        <v>-2.897699019031692</v>
      </c>
      <c r="O1292" s="4">
        <v>3318.15</v>
      </c>
      <c r="P1292" s="4">
        <v>3426.2893083018384</v>
      </c>
      <c r="Q1292" s="4">
        <v>3210.0106916981617</v>
      </c>
      <c r="R1292" s="4">
        <v>24.7148288973384</v>
      </c>
      <c r="S1292" s="4">
        <v>29.150823827629907</v>
      </c>
      <c r="T1292" s="4">
        <v>24.689179292157597</v>
      </c>
      <c r="U1292" s="4">
        <v>25.823965302718435</v>
      </c>
      <c r="V1292" s="4">
        <v>3293.8585552874401</v>
      </c>
      <c r="W1292" s="4">
        <v>23.343513512943741</v>
      </c>
      <c r="X1292" s="4">
        <v>25.65930642177609</v>
      </c>
      <c r="Y1292" s="4">
        <v>18.711927695279037</v>
      </c>
      <c r="Z1292" s="4">
        <v>39.598755752387447</v>
      </c>
      <c r="AA1292" s="4">
        <v>3318.15</v>
      </c>
      <c r="AB1292" s="4">
        <v>-19.192538181673171</v>
      </c>
      <c r="AC1292" s="4">
        <v>-10.029748129977914</v>
      </c>
      <c r="AD1292" s="4">
        <v>-18.325580103390514</v>
      </c>
    </row>
    <row r="1293" spans="1:30" x14ac:dyDescent="0.3">
      <c r="A1293" s="3">
        <v>41758</v>
      </c>
      <c r="B1293" s="4">
        <v>3221</v>
      </c>
      <c r="C1293" s="4">
        <v>3262</v>
      </c>
      <c r="D1293" s="4">
        <v>3220</v>
      </c>
      <c r="E1293" s="4">
        <v>3248</v>
      </c>
      <c r="F1293" s="4">
        <v>1848226</v>
      </c>
      <c r="G1293" s="4"/>
      <c r="H1293" s="4">
        <v>59960969420</v>
      </c>
      <c r="I1293" s="4"/>
      <c r="J1293" s="4">
        <v>18</v>
      </c>
      <c r="K1293" s="4">
        <v>0.55727554179566563</v>
      </c>
      <c r="L1293" s="4">
        <v>1874704</v>
      </c>
      <c r="M1293" s="4">
        <v>-89232</v>
      </c>
      <c r="N1293" s="4">
        <v>-1.995986904636184</v>
      </c>
      <c r="O1293" s="4">
        <v>3314.15</v>
      </c>
      <c r="P1293" s="4">
        <v>3426.3770466509745</v>
      </c>
      <c r="Q1293" s="4">
        <v>3201.9229533490256</v>
      </c>
      <c r="R1293" s="4">
        <v>20.075757575757574</v>
      </c>
      <c r="S1293" s="4">
        <v>29.040404040404038</v>
      </c>
      <c r="T1293" s="4">
        <v>25.403677436450533</v>
      </c>
      <c r="U1293" s="4">
        <v>25.135685189979561</v>
      </c>
      <c r="V1293" s="4">
        <v>3289.4910738314929</v>
      </c>
      <c r="W1293" s="4">
        <v>25.04952182914198</v>
      </c>
      <c r="X1293" s="4">
        <v>25.456044890898056</v>
      </c>
      <c r="Y1293" s="4">
        <v>24.236475705629829</v>
      </c>
      <c r="Z1293" s="4">
        <v>42.873242968743185</v>
      </c>
      <c r="AA1293" s="4">
        <v>3314.15</v>
      </c>
      <c r="AB1293" s="4">
        <v>-20.422329469569831</v>
      </c>
      <c r="AC1293" s="4">
        <v>-11.019517781367622</v>
      </c>
      <c r="AD1293" s="4">
        <v>-18.805623376404419</v>
      </c>
    </row>
    <row r="1294" spans="1:30" x14ac:dyDescent="0.3">
      <c r="A1294" s="3">
        <v>41759</v>
      </c>
      <c r="B1294" s="4">
        <v>3248</v>
      </c>
      <c r="C1294" s="4">
        <v>3251</v>
      </c>
      <c r="D1294" s="4">
        <v>3220</v>
      </c>
      <c r="E1294" s="4">
        <v>3227</v>
      </c>
      <c r="F1294" s="4">
        <v>1441202</v>
      </c>
      <c r="G1294" s="4"/>
      <c r="H1294" s="4">
        <v>46578127680</v>
      </c>
      <c r="I1294" s="4"/>
      <c r="J1294" s="4">
        <v>-17</v>
      </c>
      <c r="K1294" s="4">
        <v>-0.52404438964241673</v>
      </c>
      <c r="L1294" s="4">
        <v>1901300</v>
      </c>
      <c r="M1294" s="4">
        <v>26596</v>
      </c>
      <c r="N1294" s="4">
        <v>-2.4766164493268206</v>
      </c>
      <c r="O1294" s="4">
        <v>3308.95</v>
      </c>
      <c r="P1294" s="4">
        <v>3427.0558423618409</v>
      </c>
      <c r="Q1294" s="4">
        <v>3190.8441576381588</v>
      </c>
      <c r="R1294" s="4">
        <v>19.800747198007475</v>
      </c>
      <c r="S1294" s="4">
        <v>28.642590286425907</v>
      </c>
      <c r="T1294" s="4">
        <v>25.150860303644226</v>
      </c>
      <c r="U1294" s="4">
        <v>25.436896541858466</v>
      </c>
      <c r="V1294" s="4">
        <v>3283.5395429903983</v>
      </c>
      <c r="W1294" s="4">
        <v>21.46158598133275</v>
      </c>
      <c r="X1294" s="4">
        <v>24.124558587709618</v>
      </c>
      <c r="Y1294" s="4">
        <v>16.135640768579016</v>
      </c>
      <c r="Z1294" s="4">
        <v>40.984223362701684</v>
      </c>
      <c r="AA1294" s="4">
        <v>3308.95</v>
      </c>
      <c r="AB1294" s="4">
        <v>-22.828321738212253</v>
      </c>
      <c r="AC1294" s="4">
        <v>-12.144165777257587</v>
      </c>
      <c r="AD1294" s="4">
        <v>-21.368311921909331</v>
      </c>
    </row>
    <row r="1295" spans="1:30" x14ac:dyDescent="0.3">
      <c r="A1295" s="3">
        <v>41764</v>
      </c>
      <c r="B1295" s="4">
        <v>3220</v>
      </c>
      <c r="C1295" s="4">
        <v>3245</v>
      </c>
      <c r="D1295" s="4">
        <v>3191</v>
      </c>
      <c r="E1295" s="4">
        <v>3238</v>
      </c>
      <c r="F1295" s="4">
        <v>1698470</v>
      </c>
      <c r="G1295" s="4"/>
      <c r="H1295" s="4">
        <v>54761409360</v>
      </c>
      <c r="I1295" s="4"/>
      <c r="J1295" s="4">
        <v>7</v>
      </c>
      <c r="K1295" s="4">
        <v>0.21665119158155369</v>
      </c>
      <c r="L1295" s="4">
        <v>1883836</v>
      </c>
      <c r="M1295" s="4">
        <v>-17464</v>
      </c>
      <c r="N1295" s="4">
        <v>-2.0272314674735248</v>
      </c>
      <c r="O1295" s="4">
        <v>3305</v>
      </c>
      <c r="P1295" s="4">
        <v>3426.9852450093863</v>
      </c>
      <c r="Q1295" s="4">
        <v>3183.0147549906137</v>
      </c>
      <c r="R1295" s="4">
        <v>17.41778319123021</v>
      </c>
      <c r="S1295" s="4">
        <v>31.5468940316687</v>
      </c>
      <c r="T1295" s="4">
        <v>25.519572299221892</v>
      </c>
      <c r="U1295" s="4">
        <v>26.114648678928724</v>
      </c>
      <c r="V1295" s="4">
        <v>3279.2024436579791</v>
      </c>
      <c r="W1295" s="4">
        <v>29.228358908190085</v>
      </c>
      <c r="X1295" s="4">
        <v>25.825825361203105</v>
      </c>
      <c r="Y1295" s="4">
        <v>36.033426002164042</v>
      </c>
      <c r="Z1295" s="4">
        <v>42.383950531440938</v>
      </c>
      <c r="AA1295" s="4">
        <v>3305</v>
      </c>
      <c r="AB1295" s="4">
        <v>-23.575713723749232</v>
      </c>
      <c r="AC1295" s="4">
        <v>-13.232884629304412</v>
      </c>
      <c r="AD1295" s="4">
        <v>-20.68565818888964</v>
      </c>
    </row>
    <row r="1296" spans="1:30" x14ac:dyDescent="0.3">
      <c r="A1296" s="3">
        <v>41765</v>
      </c>
      <c r="B1296" s="4">
        <v>3236</v>
      </c>
      <c r="C1296" s="4">
        <v>3249</v>
      </c>
      <c r="D1296" s="4">
        <v>3217</v>
      </c>
      <c r="E1296" s="4">
        <v>3225</v>
      </c>
      <c r="F1296" s="4">
        <v>1505276</v>
      </c>
      <c r="G1296" s="4"/>
      <c r="H1296" s="4">
        <v>48658251660</v>
      </c>
      <c r="I1296" s="4"/>
      <c r="J1296" s="4">
        <v>1</v>
      </c>
      <c r="K1296" s="4">
        <v>3.1017369727047148E-2</v>
      </c>
      <c r="L1296" s="4">
        <v>1874680</v>
      </c>
      <c r="M1296" s="4">
        <v>-9156</v>
      </c>
      <c r="N1296" s="4">
        <v>-2.2564366788404073</v>
      </c>
      <c r="O1296" s="4">
        <v>3299.45</v>
      </c>
      <c r="P1296" s="4">
        <v>3425.3268842957273</v>
      </c>
      <c r="Q1296" s="4">
        <v>3173.5731157042724</v>
      </c>
      <c r="R1296" s="4">
        <v>17.904993909866018</v>
      </c>
      <c r="S1296" s="4">
        <v>30.937880633373933</v>
      </c>
      <c r="T1296" s="4">
        <v>25.786946535245931</v>
      </c>
      <c r="U1296" s="4">
        <v>26.616756353903725</v>
      </c>
      <c r="V1296" s="4">
        <v>3274.040306166743</v>
      </c>
      <c r="W1296" s="4">
        <v>30.279223399110851</v>
      </c>
      <c r="X1296" s="4">
        <v>27.310291373839021</v>
      </c>
      <c r="Y1296" s="4">
        <v>36.217087449654514</v>
      </c>
      <c r="Z1296" s="4">
        <v>41.169233532607876</v>
      </c>
      <c r="AA1296" s="4">
        <v>3299.45</v>
      </c>
      <c r="AB1296" s="4">
        <v>-24.929645179953241</v>
      </c>
      <c r="AC1296" s="4">
        <v>-14.3468618246043</v>
      </c>
      <c r="AD1296" s="4">
        <v>-21.165566710697881</v>
      </c>
    </row>
    <row r="1297" spans="1:30" x14ac:dyDescent="0.3">
      <c r="A1297" s="3">
        <v>41766</v>
      </c>
      <c r="B1297" s="4">
        <v>3221</v>
      </c>
      <c r="C1297" s="4">
        <v>3232</v>
      </c>
      <c r="D1297" s="4">
        <v>3195</v>
      </c>
      <c r="E1297" s="4">
        <v>3195</v>
      </c>
      <c r="F1297" s="4">
        <v>2484126</v>
      </c>
      <c r="G1297" s="4"/>
      <c r="H1297" s="4">
        <v>79910742760</v>
      </c>
      <c r="I1297" s="4"/>
      <c r="J1297" s="4">
        <v>-37</v>
      </c>
      <c r="K1297" s="4">
        <v>-1.1448019801980198</v>
      </c>
      <c r="L1297" s="4">
        <v>1896356</v>
      </c>
      <c r="M1297" s="4">
        <v>21676</v>
      </c>
      <c r="N1297" s="4">
        <v>-2.9052452440284418</v>
      </c>
      <c r="O1297" s="4">
        <v>3290.6</v>
      </c>
      <c r="P1297" s="4">
        <v>3419.6773411563781</v>
      </c>
      <c r="Q1297" s="4">
        <v>3161.5226588436217</v>
      </c>
      <c r="R1297" s="4">
        <v>13.865030674846626</v>
      </c>
      <c r="S1297" s="4">
        <v>33.865030674846629</v>
      </c>
      <c r="T1297" s="4">
        <v>27.724581901519237</v>
      </c>
      <c r="U1297" s="4">
        <v>27.318880939251372</v>
      </c>
      <c r="V1297" s="4">
        <v>3266.5126579603862</v>
      </c>
      <c r="W1297" s="4">
        <v>21.455990202581834</v>
      </c>
      <c r="X1297" s="4">
        <v>25.358857650086623</v>
      </c>
      <c r="Y1297" s="4">
        <v>13.650255307572259</v>
      </c>
      <c r="Z1297" s="4">
        <v>38.489623269838084</v>
      </c>
      <c r="AA1297" s="4">
        <v>3290.6</v>
      </c>
      <c r="AB1297" s="4">
        <v>-28.099481560968798</v>
      </c>
      <c r="AC1297" s="4">
        <v>-15.656635132829489</v>
      </c>
      <c r="AD1297" s="4">
        <v>-24.885692856278617</v>
      </c>
    </row>
    <row r="1298" spans="1:30" x14ac:dyDescent="0.3">
      <c r="A1298" s="3">
        <v>41767</v>
      </c>
      <c r="B1298" s="4">
        <v>3185</v>
      </c>
      <c r="C1298" s="4">
        <v>3203</v>
      </c>
      <c r="D1298" s="4">
        <v>3172</v>
      </c>
      <c r="E1298" s="4">
        <v>3181</v>
      </c>
      <c r="F1298" s="4">
        <v>2125730</v>
      </c>
      <c r="G1298" s="4"/>
      <c r="H1298" s="4">
        <v>67731183760</v>
      </c>
      <c r="I1298" s="4"/>
      <c r="J1298" s="4">
        <v>-35</v>
      </c>
      <c r="K1298" s="4">
        <v>-1.0883084577114428</v>
      </c>
      <c r="L1298" s="4">
        <v>1928384</v>
      </c>
      <c r="M1298" s="4">
        <v>32028</v>
      </c>
      <c r="N1298" s="4">
        <v>-2.9872367678677572</v>
      </c>
      <c r="O1298" s="4">
        <v>3278.95</v>
      </c>
      <c r="P1298" s="4">
        <v>3403.3485128528469</v>
      </c>
      <c r="Q1298" s="4">
        <v>3154.5514871471528</v>
      </c>
      <c r="R1298" s="4">
        <v>8.1967213114754109</v>
      </c>
      <c r="S1298" s="4">
        <v>37.704918032786885</v>
      </c>
      <c r="T1298" s="4">
        <v>29.477329154266489</v>
      </c>
      <c r="U1298" s="4">
        <v>28.24061945714373</v>
      </c>
      <c r="V1298" s="4">
        <v>3258.3685952974929</v>
      </c>
      <c r="W1298" s="4">
        <v>16.723348307097567</v>
      </c>
      <c r="X1298" s="4">
        <v>22.480354535756941</v>
      </c>
      <c r="Y1298" s="4">
        <v>5.2093358497788174</v>
      </c>
      <c r="Z1298" s="4">
        <v>37.297125997824274</v>
      </c>
      <c r="AA1298" s="4">
        <v>3278.95</v>
      </c>
      <c r="AB1298" s="4">
        <v>-31.379558707792512</v>
      </c>
      <c r="AC1298" s="4">
        <v>-17.154056425683113</v>
      </c>
      <c r="AD1298" s="4">
        <v>-28.451004564218799</v>
      </c>
    </row>
    <row r="1299" spans="1:30" x14ac:dyDescent="0.3">
      <c r="A1299" s="3">
        <v>41768</v>
      </c>
      <c r="B1299" s="4">
        <v>3182</v>
      </c>
      <c r="C1299" s="4">
        <v>3187</v>
      </c>
      <c r="D1299" s="4">
        <v>3158</v>
      </c>
      <c r="E1299" s="4">
        <v>3168</v>
      </c>
      <c r="F1299" s="4">
        <v>1775258</v>
      </c>
      <c r="G1299" s="4"/>
      <c r="H1299" s="4">
        <v>56328871279.999992</v>
      </c>
      <c r="I1299" s="4"/>
      <c r="J1299" s="4">
        <v>-18</v>
      </c>
      <c r="K1299" s="4">
        <v>-0.56497175141242939</v>
      </c>
      <c r="L1299" s="4">
        <v>2032596</v>
      </c>
      <c r="M1299" s="4">
        <v>104212</v>
      </c>
      <c r="N1299" s="4">
        <v>-3.0644248275018002</v>
      </c>
      <c r="O1299" s="4">
        <v>3268.15</v>
      </c>
      <c r="P1299" s="4">
        <v>3391.6947692134313</v>
      </c>
      <c r="Q1299" s="4">
        <v>3144.6052307865689</v>
      </c>
      <c r="R1299" s="4">
        <v>8.3014048531289912</v>
      </c>
      <c r="S1299" s="4">
        <v>39.591315453384418</v>
      </c>
      <c r="T1299" s="4">
        <v>30.53811346799198</v>
      </c>
      <c r="U1299" s="4">
        <v>29.025658356006691</v>
      </c>
      <c r="V1299" s="4">
        <v>3249.7620624120173</v>
      </c>
      <c r="W1299" s="4">
        <v>13.564357808596446</v>
      </c>
      <c r="X1299" s="4">
        <v>19.508355626703445</v>
      </c>
      <c r="Y1299" s="4">
        <v>1.6763621723824471</v>
      </c>
      <c r="Z1299" s="4">
        <v>36.200839446194692</v>
      </c>
      <c r="AA1299" s="4">
        <v>3268.15</v>
      </c>
      <c r="AB1299" s="4">
        <v>-34.628854948663047</v>
      </c>
      <c r="AC1299" s="4">
        <v>-18.8183229516812</v>
      </c>
      <c r="AD1299" s="4">
        <v>-31.621063993963695</v>
      </c>
    </row>
    <row r="1300" spans="1:30" x14ac:dyDescent="0.3">
      <c r="A1300" s="3">
        <v>41771</v>
      </c>
      <c r="B1300" s="4">
        <v>3152</v>
      </c>
      <c r="C1300" s="4">
        <v>3194</v>
      </c>
      <c r="D1300" s="4">
        <v>3152</v>
      </c>
      <c r="E1300" s="4">
        <v>3193</v>
      </c>
      <c r="F1300" s="4">
        <v>2050244</v>
      </c>
      <c r="G1300" s="4"/>
      <c r="H1300" s="4">
        <v>65150216100</v>
      </c>
      <c r="I1300" s="4"/>
      <c r="J1300" s="4">
        <v>21</v>
      </c>
      <c r="K1300" s="4">
        <v>0.66204287515762927</v>
      </c>
      <c r="L1300" s="4">
        <v>2017262</v>
      </c>
      <c r="M1300" s="4">
        <v>-15334</v>
      </c>
      <c r="N1300" s="4">
        <v>-2.0371847579309104</v>
      </c>
      <c r="O1300" s="4">
        <v>3259.4</v>
      </c>
      <c r="P1300" s="4">
        <v>3378.1120886851882</v>
      </c>
      <c r="Q1300" s="4">
        <v>3140.687911314812</v>
      </c>
      <c r="R1300" s="4">
        <v>9.1486658195679791</v>
      </c>
      <c r="S1300" s="4">
        <v>38.500635324015249</v>
      </c>
      <c r="T1300" s="4">
        <v>31.098931882314229</v>
      </c>
      <c r="U1300" s="4">
        <v>29.641000821760112</v>
      </c>
      <c r="V1300" s="4">
        <v>3244.3561517061107</v>
      </c>
      <c r="W1300" s="4">
        <v>20.926963176745456</v>
      </c>
      <c r="X1300" s="4">
        <v>19.981224810050779</v>
      </c>
      <c r="Y1300" s="4">
        <v>22.818439910134806</v>
      </c>
      <c r="Z1300" s="4">
        <v>39.783746182618685</v>
      </c>
      <c r="AA1300" s="4">
        <v>3259.4</v>
      </c>
      <c r="AB1300" s="4">
        <v>-34.785667046796334</v>
      </c>
      <c r="AC1300" s="4">
        <v>-20.339022389311214</v>
      </c>
      <c r="AD1300" s="4">
        <v>-28.893289314970239</v>
      </c>
    </row>
    <row r="1301" spans="1:30" x14ac:dyDescent="0.3">
      <c r="A1301" s="3">
        <v>41772</v>
      </c>
      <c r="B1301" s="4">
        <v>3198</v>
      </c>
      <c r="C1301" s="4">
        <v>3202</v>
      </c>
      <c r="D1301" s="4">
        <v>3162</v>
      </c>
      <c r="E1301" s="4">
        <v>3165</v>
      </c>
      <c r="F1301" s="4">
        <v>1784628</v>
      </c>
      <c r="G1301" s="4"/>
      <c r="H1301" s="4">
        <v>56753996420</v>
      </c>
      <c r="I1301" s="4"/>
      <c r="J1301" s="4">
        <v>-12</v>
      </c>
      <c r="K1301" s="4">
        <v>-0.37771482530689332</v>
      </c>
      <c r="L1301" s="4">
        <v>2039246</v>
      </c>
      <c r="M1301" s="4">
        <v>21984</v>
      </c>
      <c r="N1301" s="4">
        <v>-2.6048959118674344</v>
      </c>
      <c r="O1301" s="4">
        <v>3249.65</v>
      </c>
      <c r="P1301" s="4">
        <v>3365.7125262520167</v>
      </c>
      <c r="Q1301" s="4">
        <v>3133.5874737479835</v>
      </c>
      <c r="R1301" s="4">
        <v>9.9502487562189046</v>
      </c>
      <c r="S1301" s="4">
        <v>35.945273631840791</v>
      </c>
      <c r="T1301" s="4">
        <v>31.851962833676374</v>
      </c>
      <c r="U1301" s="4">
        <v>30.223656648318382</v>
      </c>
      <c r="V1301" s="4">
        <v>3236.7984229721951</v>
      </c>
      <c r="W1301" s="4">
        <v>17.890702723890911</v>
      </c>
      <c r="X1301" s="4">
        <v>19.284384114664157</v>
      </c>
      <c r="Y1301" s="4">
        <v>15.103339942344419</v>
      </c>
      <c r="Z1301" s="4">
        <v>37.313282826492625</v>
      </c>
      <c r="AA1301" s="4">
        <v>3249.65</v>
      </c>
      <c r="AB1301" s="4">
        <v>-36.745725903774655</v>
      </c>
      <c r="AC1301" s="4">
        <v>-21.901565581164874</v>
      </c>
      <c r="AD1301" s="4">
        <v>-29.688320645219562</v>
      </c>
    </row>
    <row r="1302" spans="1:30" x14ac:dyDescent="0.3">
      <c r="A1302" s="3">
        <v>41773</v>
      </c>
      <c r="B1302" s="4">
        <v>3166</v>
      </c>
      <c r="C1302" s="4">
        <v>3180</v>
      </c>
      <c r="D1302" s="4">
        <v>3161</v>
      </c>
      <c r="E1302" s="4">
        <v>3166</v>
      </c>
      <c r="F1302" s="4">
        <v>1489994</v>
      </c>
      <c r="G1302" s="4"/>
      <c r="H1302" s="4">
        <v>47226804160</v>
      </c>
      <c r="I1302" s="4"/>
      <c r="J1302" s="4">
        <v>-14</v>
      </c>
      <c r="K1302" s="4">
        <v>-0.44025157232704404</v>
      </c>
      <c r="L1302" s="4">
        <v>2036486</v>
      </c>
      <c r="M1302" s="4">
        <v>-2760</v>
      </c>
      <c r="N1302" s="4">
        <v>-2.2824426302874992</v>
      </c>
      <c r="O1302" s="4">
        <v>3239.95</v>
      </c>
      <c r="P1302" s="4">
        <v>3349.7597900917763</v>
      </c>
      <c r="Q1302" s="4">
        <v>3130.1402099082234</v>
      </c>
      <c r="R1302" s="4">
        <v>7.9794079794079789</v>
      </c>
      <c r="S1302" s="4">
        <v>36.679536679536682</v>
      </c>
      <c r="T1302" s="4">
        <v>32.472626725233631</v>
      </c>
      <c r="U1302" s="4">
        <v>30.919369962624444</v>
      </c>
      <c r="V1302" s="4">
        <v>3230.0557160224625</v>
      </c>
      <c r="W1302" s="4">
        <v>16.640939863065324</v>
      </c>
      <c r="X1302" s="4">
        <v>18.403236030797881</v>
      </c>
      <c r="Y1302" s="4">
        <v>13.116347527600205</v>
      </c>
      <c r="Z1302" s="4">
        <v>37.459283197343431</v>
      </c>
      <c r="AA1302" s="4">
        <v>3239.95</v>
      </c>
      <c r="AB1302" s="4">
        <v>-37.782857761478226</v>
      </c>
      <c r="AC1302" s="4">
        <v>-23.414069598337576</v>
      </c>
      <c r="AD1302" s="4">
        <v>-28.7375763262813</v>
      </c>
    </row>
    <row r="1303" spans="1:30" x14ac:dyDescent="0.3">
      <c r="A1303" s="3">
        <v>41774</v>
      </c>
      <c r="B1303" s="4">
        <v>3164</v>
      </c>
      <c r="C1303" s="4">
        <v>3174</v>
      </c>
      <c r="D1303" s="4">
        <v>3130</v>
      </c>
      <c r="E1303" s="4">
        <v>3131</v>
      </c>
      <c r="F1303" s="4">
        <v>1974658</v>
      </c>
      <c r="G1303" s="4"/>
      <c r="H1303" s="4">
        <v>62242883080</v>
      </c>
      <c r="I1303" s="4"/>
      <c r="J1303" s="4">
        <v>-38</v>
      </c>
      <c r="K1303" s="4">
        <v>-1.1991164405175134</v>
      </c>
      <c r="L1303" s="4">
        <v>2154638</v>
      </c>
      <c r="M1303" s="4">
        <v>118152</v>
      </c>
      <c r="N1303" s="4">
        <v>-3.0064590077601085</v>
      </c>
      <c r="O1303" s="4">
        <v>3228.05</v>
      </c>
      <c r="P1303" s="4">
        <v>3330.6900993764134</v>
      </c>
      <c r="Q1303" s="4">
        <v>3125.409900623587</v>
      </c>
      <c r="R1303" s="4">
        <v>7.8680203045685282</v>
      </c>
      <c r="S1303" s="4">
        <v>38.578680203045685</v>
      </c>
      <c r="T1303" s="4">
        <v>33.45396232952006</v>
      </c>
      <c r="U1303" s="4">
        <v>31.446095563624091</v>
      </c>
      <c r="V1303" s="4">
        <v>3220.6218383060382</v>
      </c>
      <c r="W1303" s="4">
        <v>11.374071953528142</v>
      </c>
      <c r="X1303" s="4">
        <v>16.060181338374637</v>
      </c>
      <c r="Y1303" s="4">
        <v>2.0018531838351521</v>
      </c>
      <c r="Z1303" s="4">
        <v>34.499024372414979</v>
      </c>
      <c r="AA1303" s="4">
        <v>3228.05</v>
      </c>
      <c r="AB1303" s="4">
        <v>-40.956874370659534</v>
      </c>
      <c r="AC1303" s="4">
        <v>-25.084812909987289</v>
      </c>
      <c r="AD1303" s="4">
        <v>-31.744122921344491</v>
      </c>
    </row>
    <row r="1304" spans="1:30" x14ac:dyDescent="0.3">
      <c r="A1304" s="3">
        <v>41775</v>
      </c>
      <c r="B1304" s="4">
        <v>3127</v>
      </c>
      <c r="C1304" s="4">
        <v>3130</v>
      </c>
      <c r="D1304" s="4">
        <v>3063</v>
      </c>
      <c r="E1304" s="4">
        <v>3090</v>
      </c>
      <c r="F1304" s="4">
        <v>2660116</v>
      </c>
      <c r="G1304" s="4"/>
      <c r="H1304" s="4">
        <v>82406961720</v>
      </c>
      <c r="I1304" s="4"/>
      <c r="J1304" s="4">
        <v>-62</v>
      </c>
      <c r="K1304" s="4">
        <v>-1.967005076142132</v>
      </c>
      <c r="L1304" s="4">
        <v>2218336</v>
      </c>
      <c r="M1304" s="4">
        <v>63698</v>
      </c>
      <c r="N1304" s="4">
        <v>-3.9208979820279191</v>
      </c>
      <c r="O1304" s="4">
        <v>3216.1</v>
      </c>
      <c r="P1304" s="4">
        <v>3324.4381742508153</v>
      </c>
      <c r="Q1304" s="4">
        <v>3107.7618257491845</v>
      </c>
      <c r="R1304" s="4">
        <v>7.6543209876543212</v>
      </c>
      <c r="S1304" s="4">
        <v>44.197530864197525</v>
      </c>
      <c r="T1304" s="4">
        <v>34.856559732117461</v>
      </c>
      <c r="U1304" s="4">
        <v>32.052178407720632</v>
      </c>
      <c r="V1304" s="4">
        <v>3208.181663229273</v>
      </c>
      <c r="W1304" s="4">
        <v>12.421424313104785</v>
      </c>
      <c r="X1304" s="4">
        <v>14.847262329951354</v>
      </c>
      <c r="Y1304" s="4">
        <v>7.5697482794116446</v>
      </c>
      <c r="Z1304" s="4">
        <v>31.435747701703516</v>
      </c>
      <c r="AA1304" s="4">
        <v>3216.1</v>
      </c>
      <c r="AB1304" s="4">
        <v>-46.247549783884551</v>
      </c>
      <c r="AC1304" s="4">
        <v>-27.100311659882262</v>
      </c>
      <c r="AD1304" s="4">
        <v>-38.294476248004578</v>
      </c>
    </row>
    <row r="1305" spans="1:30" x14ac:dyDescent="0.3">
      <c r="A1305" s="3">
        <v>41778</v>
      </c>
      <c r="B1305" s="4">
        <v>3081</v>
      </c>
      <c r="C1305" s="4">
        <v>3107</v>
      </c>
      <c r="D1305" s="4">
        <v>3072</v>
      </c>
      <c r="E1305" s="4">
        <v>3080</v>
      </c>
      <c r="F1305" s="4">
        <v>2610682</v>
      </c>
      <c r="G1305" s="4"/>
      <c r="H1305" s="4">
        <v>80560341460</v>
      </c>
      <c r="I1305" s="4"/>
      <c r="J1305" s="4">
        <v>-17</v>
      </c>
      <c r="K1305" s="4">
        <v>-0.54891830804003872</v>
      </c>
      <c r="L1305" s="4">
        <v>2226070</v>
      </c>
      <c r="M1305" s="4">
        <v>7734</v>
      </c>
      <c r="N1305" s="4">
        <v>-3.8671618964387178</v>
      </c>
      <c r="O1305" s="4">
        <v>3203.9</v>
      </c>
      <c r="P1305" s="4">
        <v>3315.7836896066624</v>
      </c>
      <c r="Q1305" s="4">
        <v>3092.0163103933378</v>
      </c>
      <c r="R1305" s="4">
        <v>7.4879227053140092</v>
      </c>
      <c r="S1305" s="4">
        <v>43.236714975845409</v>
      </c>
      <c r="T1305" s="4">
        <v>36.259157134714869</v>
      </c>
      <c r="U1305" s="4">
        <v>32.65826125181718</v>
      </c>
      <c r="V1305" s="4">
        <v>3195.9738857788657</v>
      </c>
      <c r="W1305" s="4">
        <v>11.634006741280901</v>
      </c>
      <c r="X1305" s="4">
        <v>13.77617713372787</v>
      </c>
      <c r="Y1305" s="4">
        <v>7.3496659563869642</v>
      </c>
      <c r="Z1305" s="4">
        <v>30.735089153019235</v>
      </c>
      <c r="AA1305" s="4">
        <v>3203.9</v>
      </c>
      <c r="AB1305" s="4">
        <v>-50.66334904172345</v>
      </c>
      <c r="AC1305" s="4">
        <v>-29.344410458152851</v>
      </c>
      <c r="AD1305" s="4">
        <v>-42.637877167141198</v>
      </c>
    </row>
    <row r="1306" spans="1:30" x14ac:dyDescent="0.3">
      <c r="A1306" s="3">
        <v>41779</v>
      </c>
      <c r="B1306" s="4">
        <v>3077</v>
      </c>
      <c r="C1306" s="4">
        <v>3085</v>
      </c>
      <c r="D1306" s="4">
        <v>3062</v>
      </c>
      <c r="E1306" s="4">
        <v>3068</v>
      </c>
      <c r="F1306" s="4">
        <v>1942194</v>
      </c>
      <c r="G1306" s="4"/>
      <c r="H1306" s="4">
        <v>59719061160.000008</v>
      </c>
      <c r="I1306" s="4"/>
      <c r="J1306" s="4">
        <v>-17</v>
      </c>
      <c r="K1306" s="4">
        <v>-0.55105348460291725</v>
      </c>
      <c r="L1306" s="4">
        <v>2238202</v>
      </c>
      <c r="M1306" s="4">
        <v>12132</v>
      </c>
      <c r="N1306" s="4">
        <v>-3.9764635921190643</v>
      </c>
      <c r="O1306" s="4">
        <v>3195.05</v>
      </c>
      <c r="P1306" s="4">
        <v>3319.7920939378528</v>
      </c>
      <c r="Q1306" s="4">
        <v>3070.3079060621476</v>
      </c>
      <c r="R1306" s="4">
        <v>8.1258191349934474</v>
      </c>
      <c r="S1306" s="4">
        <v>36.697247706422019</v>
      </c>
      <c r="T1306" s="4">
        <v>38.781055586136702</v>
      </c>
      <c r="U1306" s="4">
        <v>33.303246942995479</v>
      </c>
      <c r="V1306" s="4">
        <v>3183.7858966570693</v>
      </c>
      <c r="W1306" s="4">
        <v>9.174444210499324</v>
      </c>
      <c r="X1306" s="4">
        <v>12.242266159318355</v>
      </c>
      <c r="Y1306" s="4">
        <v>3.0388003128612624</v>
      </c>
      <c r="Z1306" s="4">
        <v>29.893468131268573</v>
      </c>
      <c r="AA1306" s="4">
        <v>3195.05</v>
      </c>
      <c r="AB1306" s="4">
        <v>-54.502925679155851</v>
      </c>
      <c r="AC1306" s="4">
        <v>-31.740459526819802</v>
      </c>
      <c r="AD1306" s="4">
        <v>-45.524932304672099</v>
      </c>
    </row>
    <row r="1307" spans="1:30" x14ac:dyDescent="0.3">
      <c r="A1307" s="3">
        <v>41780</v>
      </c>
      <c r="B1307" s="4">
        <v>3068</v>
      </c>
      <c r="C1307" s="4">
        <v>3087</v>
      </c>
      <c r="D1307" s="4">
        <v>3055</v>
      </c>
      <c r="E1307" s="4">
        <v>3075</v>
      </c>
      <c r="F1307" s="4">
        <v>2248696</v>
      </c>
      <c r="G1307" s="4"/>
      <c r="H1307" s="4">
        <v>69078242080</v>
      </c>
      <c r="I1307" s="4"/>
      <c r="J1307" s="4">
        <v>1</v>
      </c>
      <c r="K1307" s="4">
        <v>3.2530904359141188E-2</v>
      </c>
      <c r="L1307" s="4">
        <v>2150690</v>
      </c>
      <c r="M1307" s="4">
        <v>-87512</v>
      </c>
      <c r="N1307" s="4">
        <v>-3.5157904645361753</v>
      </c>
      <c r="O1307" s="4">
        <v>3187.05</v>
      </c>
      <c r="P1307" s="4">
        <v>3320.7204529804549</v>
      </c>
      <c r="Q1307" s="4">
        <v>3053.3795470195455</v>
      </c>
      <c r="R1307" s="4">
        <v>8.3116883116883109</v>
      </c>
      <c r="S1307" s="4">
        <v>37.142857142857146</v>
      </c>
      <c r="T1307" s="4">
        <v>41.059627014708127</v>
      </c>
      <c r="U1307" s="4">
        <v>33.90280205915959</v>
      </c>
      <c r="V1307" s="4">
        <v>3173.4253350706817</v>
      </c>
      <c r="W1307" s="4">
        <v>10.651443532623132</v>
      </c>
      <c r="X1307" s="4">
        <v>11.711991950419948</v>
      </c>
      <c r="Y1307" s="4">
        <v>8.530346697029497</v>
      </c>
      <c r="Z1307" s="4">
        <v>31.052758377966022</v>
      </c>
      <c r="AA1307" s="4">
        <v>3187.05</v>
      </c>
      <c r="AB1307" s="4">
        <v>-56.331620472823943</v>
      </c>
      <c r="AC1307" s="4">
        <v>-34.082474855010673</v>
      </c>
      <c r="AD1307" s="4">
        <v>-44.498291235626539</v>
      </c>
    </row>
    <row r="1308" spans="1:30" x14ac:dyDescent="0.3">
      <c r="A1308" s="3">
        <v>41781</v>
      </c>
      <c r="B1308" s="4">
        <v>3072</v>
      </c>
      <c r="C1308" s="4">
        <v>3116</v>
      </c>
      <c r="D1308" s="4">
        <v>3072</v>
      </c>
      <c r="E1308" s="4">
        <v>3079</v>
      </c>
      <c r="F1308" s="4">
        <v>2761430</v>
      </c>
      <c r="G1308" s="4"/>
      <c r="H1308" s="4">
        <v>85499848579.999985</v>
      </c>
      <c r="I1308" s="4"/>
      <c r="J1308" s="4">
        <v>8</v>
      </c>
      <c r="K1308" s="4">
        <v>0.26050146532074242</v>
      </c>
      <c r="L1308" s="4">
        <v>2094096</v>
      </c>
      <c r="M1308" s="4">
        <v>-56594</v>
      </c>
      <c r="N1308" s="4">
        <v>-3.1395495155404607</v>
      </c>
      <c r="O1308" s="4">
        <v>3178.8</v>
      </c>
      <c r="P1308" s="4">
        <v>3317.6590652424252</v>
      </c>
      <c r="Q1308" s="4">
        <v>3039.9409347575752</v>
      </c>
      <c r="R1308" s="4">
        <v>12.046632124352334</v>
      </c>
      <c r="S1308" s="4">
        <v>33.937823834196891</v>
      </c>
      <c r="T1308" s="4">
        <v>42.586250168263604</v>
      </c>
      <c r="U1308" s="4">
        <v>34.272405476206984</v>
      </c>
      <c r="V1308" s="4">
        <v>3164.4324460163311</v>
      </c>
      <c r="W1308" s="4">
        <v>12.543139225830387</v>
      </c>
      <c r="X1308" s="4">
        <v>11.989041042223429</v>
      </c>
      <c r="Y1308" s="4">
        <v>13.651335593044305</v>
      </c>
      <c r="Z1308" s="4">
        <v>31.731790868474647</v>
      </c>
      <c r="AA1308" s="4">
        <v>3178.8</v>
      </c>
      <c r="AB1308" s="4">
        <v>-56.803314451078222</v>
      </c>
      <c r="AC1308" s="4">
        <v>-36.246364340350439</v>
      </c>
      <c r="AD1308" s="4">
        <v>-41.113900221455566</v>
      </c>
    </row>
    <row r="1309" spans="1:30" x14ac:dyDescent="0.3">
      <c r="A1309" s="3">
        <v>41782</v>
      </c>
      <c r="B1309" s="4">
        <v>3085</v>
      </c>
      <c r="C1309" s="4">
        <v>3094</v>
      </c>
      <c r="D1309" s="4">
        <v>3073</v>
      </c>
      <c r="E1309" s="4">
        <v>3081</v>
      </c>
      <c r="F1309" s="4">
        <v>1680760</v>
      </c>
      <c r="G1309" s="4"/>
      <c r="H1309" s="4">
        <v>51827314500</v>
      </c>
      <c r="I1309" s="4"/>
      <c r="J1309" s="4">
        <v>-15</v>
      </c>
      <c r="K1309" s="4">
        <v>-0.48449612403100772</v>
      </c>
      <c r="L1309" s="4">
        <v>2071328</v>
      </c>
      <c r="M1309" s="4">
        <v>-22768</v>
      </c>
      <c r="N1309" s="4">
        <v>-2.7937719865596118</v>
      </c>
      <c r="O1309" s="4">
        <v>3169.55</v>
      </c>
      <c r="P1309" s="4">
        <v>3308.588807532286</v>
      </c>
      <c r="Q1309" s="4">
        <v>3030.5111924677144</v>
      </c>
      <c r="R1309" s="4">
        <v>10.526315789473685</v>
      </c>
      <c r="S1309" s="4">
        <v>35.357624831309039</v>
      </c>
      <c r="T1309" s="4">
        <v>45.239222468294727</v>
      </c>
      <c r="U1309" s="4">
        <v>35.331722491603742</v>
      </c>
      <c r="V1309" s="4">
        <v>3156.4864987766805</v>
      </c>
      <c r="W1309" s="4">
        <v>14.257784427197583</v>
      </c>
      <c r="X1309" s="4">
        <v>12.745288837214813</v>
      </c>
      <c r="Y1309" s="4">
        <v>17.282775607163121</v>
      </c>
      <c r="Z1309" s="4">
        <v>32.083831857882302</v>
      </c>
      <c r="AA1309" s="4">
        <v>3169.55</v>
      </c>
      <c r="AB1309" s="4">
        <v>-56.365999881892549</v>
      </c>
      <c r="AC1309" s="4">
        <v>-38.162520106211595</v>
      </c>
      <c r="AD1309" s="4">
        <v>-36.406959551361908</v>
      </c>
    </row>
    <row r="1310" spans="1:30" x14ac:dyDescent="0.3">
      <c r="A1310" s="3">
        <v>41785</v>
      </c>
      <c r="B1310" s="4">
        <v>3088</v>
      </c>
      <c r="C1310" s="4">
        <v>3147</v>
      </c>
      <c r="D1310" s="4">
        <v>3087</v>
      </c>
      <c r="E1310" s="4">
        <v>3140</v>
      </c>
      <c r="F1310" s="4">
        <v>2753950</v>
      </c>
      <c r="G1310" s="4"/>
      <c r="H1310" s="4">
        <v>86106211660</v>
      </c>
      <c r="I1310" s="4"/>
      <c r="J1310" s="4">
        <v>57</v>
      </c>
      <c r="K1310" s="4">
        <v>1.8488485241647745</v>
      </c>
      <c r="L1310" s="4">
        <v>1839978</v>
      </c>
      <c r="M1310" s="4">
        <v>-231350</v>
      </c>
      <c r="N1310" s="4">
        <v>-0.70832279281558597</v>
      </c>
      <c r="O1310" s="4">
        <v>3162.4</v>
      </c>
      <c r="P1310" s="4">
        <v>3291.7358419000707</v>
      </c>
      <c r="Q1310" s="4">
        <v>3033.0641580999295</v>
      </c>
      <c r="R1310" s="4">
        <v>14.102564102564102</v>
      </c>
      <c r="S1310" s="4">
        <v>33.589743589743584</v>
      </c>
      <c r="T1310" s="4">
        <v>46.96895001296285</v>
      </c>
      <c r="U1310" s="4">
        <v>36.059603706874</v>
      </c>
      <c r="V1310" s="4">
        <v>3154.9163560360444</v>
      </c>
      <c r="W1310" s="4">
        <v>32.171856284798388</v>
      </c>
      <c r="X1310" s="4">
        <v>19.220811319742669</v>
      </c>
      <c r="Y1310" s="4">
        <v>58.073946214909817</v>
      </c>
      <c r="Z1310" s="4">
        <v>41.458147908729636</v>
      </c>
      <c r="AA1310" s="4">
        <v>3162.4</v>
      </c>
      <c r="AB1310" s="4">
        <v>-50.674474223619654</v>
      </c>
      <c r="AC1310" s="4">
        <v>-39.35413478405998</v>
      </c>
      <c r="AD1310" s="4">
        <v>-22.640678879119349</v>
      </c>
    </row>
    <row r="1311" spans="1:30" x14ac:dyDescent="0.3">
      <c r="A1311" s="3">
        <v>41786</v>
      </c>
      <c r="B1311" s="4">
        <v>3140</v>
      </c>
      <c r="C1311" s="4">
        <v>3156</v>
      </c>
      <c r="D1311" s="4">
        <v>3127</v>
      </c>
      <c r="E1311" s="4">
        <v>3144</v>
      </c>
      <c r="F1311" s="4">
        <v>1714528</v>
      </c>
      <c r="G1311" s="4"/>
      <c r="H1311" s="4">
        <v>53819158740</v>
      </c>
      <c r="I1311" s="4"/>
      <c r="J1311" s="4">
        <v>18</v>
      </c>
      <c r="K1311" s="4">
        <v>0.57581573896353166</v>
      </c>
      <c r="L1311" s="4">
        <v>1784900</v>
      </c>
      <c r="M1311" s="4">
        <v>-55078</v>
      </c>
      <c r="N1311" s="4">
        <v>-0.37391469674884914</v>
      </c>
      <c r="O1311" s="4">
        <v>3155.8</v>
      </c>
      <c r="P1311" s="4">
        <v>3274.2915186838281</v>
      </c>
      <c r="Q1311" s="4">
        <v>3037.3084813161722</v>
      </c>
      <c r="R1311" s="4">
        <v>14.358974358974358</v>
      </c>
      <c r="S1311" s="4">
        <v>33.589743589743584</v>
      </c>
      <c r="T1311" s="4">
        <v>48.561926472525123</v>
      </c>
      <c r="U1311" s="4">
        <v>36.683489624877566</v>
      </c>
      <c r="V1311" s="4">
        <v>3153.8767030802305</v>
      </c>
      <c r="W1311" s="4">
        <v>46.377876178661118</v>
      </c>
      <c r="X1311" s="4">
        <v>28.273166272715486</v>
      </c>
      <c r="Y1311" s="4">
        <v>82.587295990552377</v>
      </c>
      <c r="Z1311" s="4">
        <v>42.029179633899275</v>
      </c>
      <c r="AA1311" s="4">
        <v>3155.8</v>
      </c>
      <c r="AB1311" s="4">
        <v>-45.318726494504062</v>
      </c>
      <c r="AC1311" s="4">
        <v>-39.922191137435604</v>
      </c>
      <c r="AD1311" s="4">
        <v>-10.793070714136917</v>
      </c>
    </row>
    <row r="1312" spans="1:30" x14ac:dyDescent="0.3">
      <c r="A1312" s="3">
        <v>41787</v>
      </c>
      <c r="B1312" s="4">
        <v>3139</v>
      </c>
      <c r="C1312" s="4">
        <v>3145</v>
      </c>
      <c r="D1312" s="4">
        <v>3102</v>
      </c>
      <c r="E1312" s="4">
        <v>3116</v>
      </c>
      <c r="F1312" s="4">
        <v>2123098</v>
      </c>
      <c r="G1312" s="4"/>
      <c r="H1312" s="4">
        <v>66253493940</v>
      </c>
      <c r="I1312" s="4"/>
      <c r="J1312" s="4">
        <v>-23</v>
      </c>
      <c r="K1312" s="4">
        <v>-0.73271742593182543</v>
      </c>
      <c r="L1312" s="4">
        <v>1840938</v>
      </c>
      <c r="M1312" s="4">
        <v>56038</v>
      </c>
      <c r="N1312" s="4">
        <v>-1.0950642755118236</v>
      </c>
      <c r="O1312" s="4">
        <v>3150.5</v>
      </c>
      <c r="P1312" s="4">
        <v>3266.1209323608837</v>
      </c>
      <c r="Q1312" s="4">
        <v>3034.8790676391163</v>
      </c>
      <c r="R1312" s="4">
        <v>14.698162729658792</v>
      </c>
      <c r="S1312" s="4">
        <v>30.839895013123357</v>
      </c>
      <c r="T1312" s="4">
        <v>49.922496060590895</v>
      </c>
      <c r="U1312" s="4">
        <v>37.305837676374246</v>
      </c>
      <c r="V1312" s="4">
        <v>3150.269398024971</v>
      </c>
      <c r="W1312" s="4">
        <v>51.050597320427549</v>
      </c>
      <c r="X1312" s="4">
        <v>35.865643288619509</v>
      </c>
      <c r="Y1312" s="4">
        <v>81.420505384043622</v>
      </c>
      <c r="Z1312" s="4">
        <v>39.210954836264932</v>
      </c>
      <c r="AA1312" s="4">
        <v>3150.5</v>
      </c>
      <c r="AB1312" s="4">
        <v>-42.839793356371047</v>
      </c>
      <c r="AC1312" s="4">
        <v>-40.200058015429455</v>
      </c>
      <c r="AD1312" s="4">
        <v>-5.2794706818831827</v>
      </c>
    </row>
    <row r="1313" spans="1:30" x14ac:dyDescent="0.3">
      <c r="A1313" s="3">
        <v>41788</v>
      </c>
      <c r="B1313" s="4">
        <v>3114</v>
      </c>
      <c r="C1313" s="4">
        <v>3126</v>
      </c>
      <c r="D1313" s="4">
        <v>3108</v>
      </c>
      <c r="E1313" s="4">
        <v>3111</v>
      </c>
      <c r="F1313" s="4">
        <v>1509232</v>
      </c>
      <c r="G1313" s="4"/>
      <c r="H1313" s="4">
        <v>47033292100</v>
      </c>
      <c r="I1313" s="4"/>
      <c r="J1313" s="4">
        <v>-9</v>
      </c>
      <c r="K1313" s="4">
        <v>-0.28846153846153849</v>
      </c>
      <c r="L1313" s="4">
        <v>1794108</v>
      </c>
      <c r="M1313" s="4">
        <v>-46830</v>
      </c>
      <c r="N1313" s="4">
        <v>-1.0386016254990247</v>
      </c>
      <c r="O1313" s="4">
        <v>3143.65</v>
      </c>
      <c r="P1313" s="4">
        <v>3251.3129462721508</v>
      </c>
      <c r="Q1313" s="4">
        <v>3035.9870537278493</v>
      </c>
      <c r="R1313" s="4">
        <v>15.176151761517614</v>
      </c>
      <c r="S1313" s="4">
        <v>31.842818428184284</v>
      </c>
      <c r="T1313" s="4">
        <v>50.78223395351074</v>
      </c>
      <c r="U1313" s="4">
        <v>38.092955694980638</v>
      </c>
      <c r="V1313" s="4">
        <v>3146.5294553559256</v>
      </c>
      <c r="W1313" s="4">
        <v>52.515579731770181</v>
      </c>
      <c r="X1313" s="4">
        <v>41.415622103003066</v>
      </c>
      <c r="Y1313" s="4">
        <v>74.715494989304418</v>
      </c>
      <c r="Z1313" s="4">
        <v>38.722886304301937</v>
      </c>
      <c r="AA1313" s="4">
        <v>3143.65</v>
      </c>
      <c r="AB1313" s="4">
        <v>-40.808266899356568</v>
      </c>
      <c r="AC1313" s="4">
        <v>-40.25798267104156</v>
      </c>
      <c r="AD1313" s="4">
        <v>-1.1005684566300147</v>
      </c>
    </row>
    <row r="1314" spans="1:30" x14ac:dyDescent="0.3">
      <c r="A1314" s="3">
        <v>41789</v>
      </c>
      <c r="B1314" s="4">
        <v>3106</v>
      </c>
      <c r="C1314" s="4">
        <v>3106</v>
      </c>
      <c r="D1314" s="4">
        <v>3047</v>
      </c>
      <c r="E1314" s="4">
        <v>3056</v>
      </c>
      <c r="F1314" s="4">
        <v>2382866</v>
      </c>
      <c r="G1314" s="4"/>
      <c r="H1314" s="4">
        <v>73136907360</v>
      </c>
      <c r="I1314" s="4"/>
      <c r="J1314" s="4">
        <v>-60</v>
      </c>
      <c r="K1314" s="4">
        <v>-1.9255455712451863</v>
      </c>
      <c r="L1314" s="4">
        <v>1912636</v>
      </c>
      <c r="M1314" s="4">
        <v>118528</v>
      </c>
      <c r="N1314" s="4">
        <v>-2.5230455168894106</v>
      </c>
      <c r="O1314" s="4">
        <v>3135.1</v>
      </c>
      <c r="P1314" s="4">
        <v>3242.0857934494106</v>
      </c>
      <c r="Q1314" s="4">
        <v>3028.1142065505892</v>
      </c>
      <c r="R1314" s="4">
        <v>14.526588845654995</v>
      </c>
      <c r="S1314" s="4">
        <v>38.391699092088203</v>
      </c>
      <c r="T1314" s="4">
        <v>52.124539513266782</v>
      </c>
      <c r="U1314" s="4">
        <v>38.637699908455502</v>
      </c>
      <c r="V1314" s="4">
        <v>3137.9076024648857</v>
      </c>
      <c r="W1314" s="4">
        <v>37.762680065828441</v>
      </c>
      <c r="X1314" s="4">
        <v>40.197974757278189</v>
      </c>
      <c r="Y1314" s="4">
        <v>32.892090682928938</v>
      </c>
      <c r="Z1314" s="4">
        <v>33.844947828361349</v>
      </c>
      <c r="AA1314" s="4">
        <v>3135.1</v>
      </c>
      <c r="AB1314" s="4">
        <v>-43.139028029623205</v>
      </c>
      <c r="AC1314" s="4">
        <v>-40.532367943287433</v>
      </c>
      <c r="AD1314" s="4">
        <v>-5.2133201726715441</v>
      </c>
    </row>
    <row r="1315" spans="1:30" x14ac:dyDescent="0.3">
      <c r="A1315" s="3">
        <v>41793</v>
      </c>
      <c r="B1315" s="4">
        <v>3058</v>
      </c>
      <c r="C1315" s="4">
        <v>3069</v>
      </c>
      <c r="D1315" s="4">
        <v>3040</v>
      </c>
      <c r="E1315" s="4">
        <v>3057</v>
      </c>
      <c r="F1315" s="4">
        <v>1874874</v>
      </c>
      <c r="G1315" s="4"/>
      <c r="H1315" s="4">
        <v>57237633720.000008</v>
      </c>
      <c r="I1315" s="4"/>
      <c r="J1315" s="4">
        <v>-12</v>
      </c>
      <c r="K1315" s="4">
        <v>-0.39100684261974583</v>
      </c>
      <c r="L1315" s="4">
        <v>1970174</v>
      </c>
      <c r="M1315" s="4">
        <v>57538</v>
      </c>
      <c r="N1315" s="4">
        <v>-2.2088578237712184</v>
      </c>
      <c r="O1315" s="4">
        <v>3126.05</v>
      </c>
      <c r="P1315" s="4">
        <v>3227.1469336824812</v>
      </c>
      <c r="Q1315" s="4">
        <v>3024.9530663175192</v>
      </c>
      <c r="R1315" s="4">
        <v>15.013404825737265</v>
      </c>
      <c r="S1315" s="4">
        <v>36.729222520107243</v>
      </c>
      <c r="T1315" s="4">
        <v>52.780199039469963</v>
      </c>
      <c r="U1315" s="4">
        <v>39.149885669345927</v>
      </c>
      <c r="V1315" s="4">
        <v>3130.202116515849</v>
      </c>
      <c r="W1315" s="4">
        <v>30.060177515149991</v>
      </c>
      <c r="X1315" s="4">
        <v>36.818709009902122</v>
      </c>
      <c r="Y1315" s="4">
        <v>16.543114525645734</v>
      </c>
      <c r="Z1315" s="4">
        <v>34.004058581309764</v>
      </c>
      <c r="AA1315" s="4">
        <v>3126.05</v>
      </c>
      <c r="AB1315" s="4">
        <v>-44.393737997443168</v>
      </c>
      <c r="AC1315" s="4">
        <v>-40.900117472254642</v>
      </c>
      <c r="AD1315" s="4">
        <v>-6.987241050377051</v>
      </c>
    </row>
    <row r="1316" spans="1:30" x14ac:dyDescent="0.3">
      <c r="A1316" s="3">
        <v>41794</v>
      </c>
      <c r="B1316" s="4">
        <v>3055</v>
      </c>
      <c r="C1316" s="4">
        <v>3069</v>
      </c>
      <c r="D1316" s="4">
        <v>3052</v>
      </c>
      <c r="E1316" s="4">
        <v>3061</v>
      </c>
      <c r="F1316" s="4">
        <v>1628800</v>
      </c>
      <c r="G1316" s="4"/>
      <c r="H1316" s="4">
        <v>49859240539.999992</v>
      </c>
      <c r="I1316" s="4"/>
      <c r="J1316" s="4">
        <v>9</v>
      </c>
      <c r="K1316" s="4">
        <v>0.2948885976408912</v>
      </c>
      <c r="L1316" s="4">
        <v>1932578</v>
      </c>
      <c r="M1316" s="4">
        <v>-37596</v>
      </c>
      <c r="N1316" s="4">
        <v>-1.8233718748496532</v>
      </c>
      <c r="O1316" s="4">
        <v>3117.85</v>
      </c>
      <c r="P1316" s="4">
        <v>3211.8697319715388</v>
      </c>
      <c r="Q1316" s="4">
        <v>3023.830268028461</v>
      </c>
      <c r="R1316" s="4">
        <v>14.774281805745556</v>
      </c>
      <c r="S1316" s="4">
        <v>37.482900136798911</v>
      </c>
      <c r="T1316" s="4">
        <v>53.618809320051227</v>
      </c>
      <c r="U1316" s="4">
        <v>39.702877927648579</v>
      </c>
      <c r="V1316" s="4">
        <v>3123.6114387524349</v>
      </c>
      <c r="W1316" s="4">
        <v>26.074601102054018</v>
      </c>
      <c r="X1316" s="4">
        <v>33.23733970728609</v>
      </c>
      <c r="Y1316" s="4">
        <v>11.749123891589875</v>
      </c>
      <c r="Z1316" s="4">
        <v>34.665687118303254</v>
      </c>
      <c r="AA1316" s="4">
        <v>3117.85</v>
      </c>
      <c r="AB1316" s="4">
        <v>-44.551773009296994</v>
      </c>
      <c r="AC1316" s="4">
        <v>-41.247894190068202</v>
      </c>
      <c r="AD1316" s="4">
        <v>-6.6077576384575849</v>
      </c>
    </row>
    <row r="1317" spans="1:30" x14ac:dyDescent="0.3">
      <c r="A1317" s="3">
        <v>41795</v>
      </c>
      <c r="B1317" s="4">
        <v>3065</v>
      </c>
      <c r="C1317" s="4">
        <v>3078</v>
      </c>
      <c r="D1317" s="4">
        <v>3034</v>
      </c>
      <c r="E1317" s="4">
        <v>3067</v>
      </c>
      <c r="F1317" s="4">
        <v>2458340</v>
      </c>
      <c r="G1317" s="4"/>
      <c r="H1317" s="4">
        <v>75065310900</v>
      </c>
      <c r="I1317" s="4"/>
      <c r="J1317" s="4">
        <v>6</v>
      </c>
      <c r="K1317" s="4">
        <v>0.19601437438745506</v>
      </c>
      <c r="L1317" s="4">
        <v>1938826</v>
      </c>
      <c r="M1317" s="4">
        <v>6248</v>
      </c>
      <c r="N1317" s="4">
        <v>-1.4285943852544576</v>
      </c>
      <c r="O1317" s="4">
        <v>3111.45</v>
      </c>
      <c r="P1317" s="4">
        <v>3200.9071964684786</v>
      </c>
      <c r="Q1317" s="4">
        <v>3021.9928035315211</v>
      </c>
      <c r="R1317" s="4">
        <v>15.853658536585366</v>
      </c>
      <c r="S1317" s="4">
        <v>36.585365853658537</v>
      </c>
      <c r="T1317" s="4">
        <v>53.500437824863823</v>
      </c>
      <c r="U1317" s="4">
        <v>40.612509863191534</v>
      </c>
      <c r="V1317" s="4">
        <v>3118.2198731569651</v>
      </c>
      <c r="W1317" s="4">
        <v>26.399460843992298</v>
      </c>
      <c r="X1317" s="4">
        <v>30.958046752854827</v>
      </c>
      <c r="Y1317" s="4">
        <v>17.282289026267236</v>
      </c>
      <c r="Z1317" s="4">
        <v>35.683774842797284</v>
      </c>
      <c r="AA1317" s="4">
        <v>3111.45</v>
      </c>
      <c r="AB1317" s="4">
        <v>-43.689244622466958</v>
      </c>
      <c r="AC1317" s="4">
        <v>-41.48040375505856</v>
      </c>
      <c r="AD1317" s="4">
        <v>-4.4176817348167958</v>
      </c>
    </row>
    <row r="1318" spans="1:30" x14ac:dyDescent="0.3">
      <c r="A1318" s="3">
        <v>41796</v>
      </c>
      <c r="B1318" s="4">
        <v>3068</v>
      </c>
      <c r="C1318" s="4">
        <v>3085</v>
      </c>
      <c r="D1318" s="4">
        <v>3061</v>
      </c>
      <c r="E1318" s="4">
        <v>3079</v>
      </c>
      <c r="F1318" s="4">
        <v>2035658</v>
      </c>
      <c r="G1318" s="4"/>
      <c r="H1318" s="4">
        <v>62531558820</v>
      </c>
      <c r="I1318" s="4"/>
      <c r="J1318" s="4">
        <v>26</v>
      </c>
      <c r="K1318" s="4">
        <v>0.85162135604323619</v>
      </c>
      <c r="L1318" s="4">
        <v>1838346</v>
      </c>
      <c r="M1318" s="4">
        <v>-100480</v>
      </c>
      <c r="N1318" s="4">
        <v>-0.88045455277093398</v>
      </c>
      <c r="O1318" s="4">
        <v>3106.35</v>
      </c>
      <c r="P1318" s="4">
        <v>3190.8586386116826</v>
      </c>
      <c r="Q1318" s="4">
        <v>3021.8413613883172</v>
      </c>
      <c r="R1318" s="4">
        <v>16.963064295485637</v>
      </c>
      <c r="S1318" s="4">
        <v>33.789329685362517</v>
      </c>
      <c r="T1318" s="4">
        <v>51.943834051278898</v>
      </c>
      <c r="U1318" s="4">
        <v>40.710581602772692</v>
      </c>
      <c r="V1318" s="4">
        <v>3114.484647142016</v>
      </c>
      <c r="W1318" s="4">
        <v>29.894722529874645</v>
      </c>
      <c r="X1318" s="4">
        <v>30.603605345194765</v>
      </c>
      <c r="Y1318" s="4">
        <v>28.476956899234409</v>
      </c>
      <c r="Z1318" s="4">
        <v>37.726698576427395</v>
      </c>
      <c r="AA1318" s="4">
        <v>3106.35</v>
      </c>
      <c r="AB1318" s="4">
        <v>-41.558326431959813</v>
      </c>
      <c r="AC1318" s="4">
        <v>-41.48782496238249</v>
      </c>
      <c r="AD1318" s="4">
        <v>-0.1410029391546459</v>
      </c>
    </row>
    <row r="1319" spans="1:30" x14ac:dyDescent="0.3">
      <c r="A1319" s="3">
        <v>41799</v>
      </c>
      <c r="B1319" s="4">
        <v>3073</v>
      </c>
      <c r="C1319" s="4">
        <v>3085</v>
      </c>
      <c r="D1319" s="4">
        <v>3057</v>
      </c>
      <c r="E1319" s="4">
        <v>3064</v>
      </c>
      <c r="F1319" s="4">
        <v>1694312</v>
      </c>
      <c r="G1319" s="4"/>
      <c r="H1319" s="4">
        <v>51990773839.999992</v>
      </c>
      <c r="I1319" s="4"/>
      <c r="J1319" s="4">
        <v>-7</v>
      </c>
      <c r="K1319" s="4">
        <v>-0.22793878215564964</v>
      </c>
      <c r="L1319" s="4">
        <v>1856136</v>
      </c>
      <c r="M1319" s="4">
        <v>17790</v>
      </c>
      <c r="N1319" s="4">
        <v>-1.1979426986763004</v>
      </c>
      <c r="O1319" s="4">
        <v>3101.15</v>
      </c>
      <c r="P1319" s="4">
        <v>3182.5877676511336</v>
      </c>
      <c r="Q1319" s="4">
        <v>3019.7122323488666</v>
      </c>
      <c r="R1319" s="4">
        <v>16.986301369863014</v>
      </c>
      <c r="S1319" s="4">
        <v>32.465753424657535</v>
      </c>
      <c r="T1319" s="4">
        <v>50.24226433752083</v>
      </c>
      <c r="U1319" s="4">
        <v>40.390188902756407</v>
      </c>
      <c r="V1319" s="4">
        <v>3109.6765855094432</v>
      </c>
      <c r="W1319" s="4">
        <v>28.126536331391844</v>
      </c>
      <c r="X1319" s="4">
        <v>29.777915673927126</v>
      </c>
      <c r="Y1319" s="4">
        <v>24.823777646321275</v>
      </c>
      <c r="Z1319" s="4">
        <v>36.213190295473616</v>
      </c>
      <c r="AA1319" s="4">
        <v>3101.15</v>
      </c>
      <c r="AB1319" s="4">
        <v>-40.61178566809258</v>
      </c>
      <c r="AC1319" s="4">
        <v>-41.404392648640588</v>
      </c>
      <c r="AD1319" s="4">
        <v>1.5852139610960165</v>
      </c>
    </row>
    <row r="1320" spans="1:30" x14ac:dyDescent="0.3">
      <c r="A1320" s="3">
        <v>41800</v>
      </c>
      <c r="B1320" s="4">
        <v>3069</v>
      </c>
      <c r="C1320" s="4">
        <v>3080</v>
      </c>
      <c r="D1320" s="4">
        <v>3043</v>
      </c>
      <c r="E1320" s="4">
        <v>3068</v>
      </c>
      <c r="F1320" s="4">
        <v>2473368</v>
      </c>
      <c r="G1320" s="4"/>
      <c r="H1320" s="4">
        <v>75720404300</v>
      </c>
      <c r="I1320" s="4"/>
      <c r="J1320" s="4">
        <v>0</v>
      </c>
      <c r="K1320" s="4">
        <v>0</v>
      </c>
      <c r="L1320" s="4">
        <v>1890506</v>
      </c>
      <c r="M1320" s="4">
        <v>34370</v>
      </c>
      <c r="N1320" s="4">
        <v>-0.86917186338815766</v>
      </c>
      <c r="O1320" s="4">
        <v>3094.9</v>
      </c>
      <c r="P1320" s="4">
        <v>3165.6697675564928</v>
      </c>
      <c r="Q1320" s="4">
        <v>3024.1302324435073</v>
      </c>
      <c r="R1320" s="4">
        <v>16.137931034482758</v>
      </c>
      <c r="S1320" s="4">
        <v>33.793103448275865</v>
      </c>
      <c r="T1320" s="4">
        <v>48.930220138625799</v>
      </c>
      <c r="U1320" s="4">
        <v>40.014576010470016</v>
      </c>
      <c r="V1320" s="4">
        <v>3105.7073868894963</v>
      </c>
      <c r="W1320" s="4">
        <v>28.961234431138106</v>
      </c>
      <c r="X1320" s="4">
        <v>29.505688592997455</v>
      </c>
      <c r="Y1320" s="4">
        <v>27.872326107419404</v>
      </c>
      <c r="Z1320" s="4">
        <v>36.923501560985514</v>
      </c>
      <c r="AA1320" s="4">
        <v>3094.9</v>
      </c>
      <c r="AB1320" s="4">
        <v>-39.088293210155371</v>
      </c>
      <c r="AC1320" s="4">
        <v>-41.183811749737231</v>
      </c>
      <c r="AD1320" s="4">
        <v>4.1910370791637206</v>
      </c>
    </row>
    <row r="1321" spans="1:30" x14ac:dyDescent="0.3">
      <c r="A1321" s="3">
        <v>41801</v>
      </c>
      <c r="B1321" s="4">
        <v>3068</v>
      </c>
      <c r="C1321" s="4">
        <v>3072</v>
      </c>
      <c r="D1321" s="4">
        <v>3045</v>
      </c>
      <c r="E1321" s="4">
        <v>3046</v>
      </c>
      <c r="F1321" s="4">
        <v>1734420</v>
      </c>
      <c r="G1321" s="4"/>
      <c r="H1321" s="4">
        <v>53039275700</v>
      </c>
      <c r="I1321" s="4"/>
      <c r="J1321" s="4">
        <v>-15</v>
      </c>
      <c r="K1321" s="4">
        <v>-0.4900359359686377</v>
      </c>
      <c r="L1321" s="4">
        <v>1940310</v>
      </c>
      <c r="M1321" s="4">
        <v>49804</v>
      </c>
      <c r="N1321" s="4">
        <v>-1.3904401171919203</v>
      </c>
      <c r="O1321" s="4">
        <v>3088.95</v>
      </c>
      <c r="P1321" s="4">
        <v>3154.9968772918141</v>
      </c>
      <c r="Q1321" s="4">
        <v>3022.9031227081855</v>
      </c>
      <c r="R1321" s="4">
        <v>15.308988764044942</v>
      </c>
      <c r="S1321" s="4">
        <v>34.41011235955056</v>
      </c>
      <c r="T1321" s="4">
        <v>48.019145773644858</v>
      </c>
      <c r="U1321" s="4">
        <v>39.935554303660616</v>
      </c>
      <c r="V1321" s="4">
        <v>3100.0209690904967</v>
      </c>
      <c r="W1321" s="4">
        <v>23.65531570771526</v>
      </c>
      <c r="X1321" s="4">
        <v>27.555564297903391</v>
      </c>
      <c r="Y1321" s="4">
        <v>15.854818527338999</v>
      </c>
      <c r="Z1321" s="4">
        <v>34.687220400182042</v>
      </c>
      <c r="AA1321" s="4">
        <v>3088.95</v>
      </c>
      <c r="AB1321" s="4">
        <v>-39.204208883165848</v>
      </c>
      <c r="AC1321" s="4">
        <v>-40.995278143397094</v>
      </c>
      <c r="AD1321" s="4">
        <v>3.5821385204624931</v>
      </c>
    </row>
    <row r="1322" spans="1:30" x14ac:dyDescent="0.3">
      <c r="A1322" s="3">
        <v>41802</v>
      </c>
      <c r="B1322" s="4">
        <v>3041</v>
      </c>
      <c r="C1322" s="4">
        <v>3048</v>
      </c>
      <c r="D1322" s="4">
        <v>3026</v>
      </c>
      <c r="E1322" s="4">
        <v>3027</v>
      </c>
      <c r="F1322" s="4">
        <v>1792726</v>
      </c>
      <c r="G1322" s="4"/>
      <c r="H1322" s="4">
        <v>54407307480</v>
      </c>
      <c r="I1322" s="4"/>
      <c r="J1322" s="4">
        <v>-31</v>
      </c>
      <c r="K1322" s="4">
        <v>-1.0137344669718771</v>
      </c>
      <c r="L1322" s="4">
        <v>1948214</v>
      </c>
      <c r="M1322" s="4">
        <v>7904</v>
      </c>
      <c r="N1322" s="4">
        <v>-1.7845554834523036</v>
      </c>
      <c r="O1322" s="4">
        <v>3082</v>
      </c>
      <c r="P1322" s="4">
        <v>3143.2307112485228</v>
      </c>
      <c r="Q1322" s="4">
        <v>3020.7692887514772</v>
      </c>
      <c r="R1322" s="4">
        <v>15.244755244755245</v>
      </c>
      <c r="S1322" s="4">
        <v>36.78321678321678</v>
      </c>
      <c r="T1322" s="4">
        <v>46.875781762613279</v>
      </c>
      <c r="U1322" s="4">
        <v>39.674204243923455</v>
      </c>
      <c r="V1322" s="4">
        <v>3093.066591081878</v>
      </c>
      <c r="W1322" s="4">
        <v>16.186877138476842</v>
      </c>
      <c r="X1322" s="4">
        <v>23.766001911427875</v>
      </c>
      <c r="Y1322" s="4">
        <v>1.0286275925747717</v>
      </c>
      <c r="Z1322" s="4">
        <v>32.877033315151508</v>
      </c>
      <c r="AA1322" s="4">
        <v>3082</v>
      </c>
      <c r="AB1322" s="4">
        <v>-40.363923910360427</v>
      </c>
      <c r="AC1322" s="4">
        <v>-40.935149168822171</v>
      </c>
      <c r="AD1322" s="4">
        <v>1.1424505169234891</v>
      </c>
    </row>
    <row r="1323" spans="1:30" x14ac:dyDescent="0.3">
      <c r="A1323" s="3">
        <v>41803</v>
      </c>
      <c r="B1323" s="4">
        <v>3018</v>
      </c>
      <c r="C1323" s="4">
        <v>3048</v>
      </c>
      <c r="D1323" s="4">
        <v>3015</v>
      </c>
      <c r="E1323" s="4">
        <v>3029</v>
      </c>
      <c r="F1323" s="4">
        <v>2031862</v>
      </c>
      <c r="G1323" s="4"/>
      <c r="H1323" s="4">
        <v>61616504380</v>
      </c>
      <c r="I1323" s="4"/>
      <c r="J1323" s="4">
        <v>-5</v>
      </c>
      <c r="K1323" s="4">
        <v>-0.16479894528675015</v>
      </c>
      <c r="L1323" s="4">
        <v>1936712</v>
      </c>
      <c r="M1323" s="4">
        <v>-11502</v>
      </c>
      <c r="N1323" s="4">
        <v>-1.5567616757125706</v>
      </c>
      <c r="O1323" s="4">
        <v>3076.9</v>
      </c>
      <c r="P1323" s="4">
        <v>3137.9471948577493</v>
      </c>
      <c r="Q1323" s="4">
        <v>3015.8528051422509</v>
      </c>
      <c r="R1323" s="4">
        <v>15.482954545454545</v>
      </c>
      <c r="S1323" s="4">
        <v>34.517045454545453</v>
      </c>
      <c r="T1323" s="4">
        <v>45.473179924560625</v>
      </c>
      <c r="U1323" s="4">
        <v>39.463571127040339</v>
      </c>
      <c r="V1323" s="4">
        <v>3086.9650109788422</v>
      </c>
      <c r="W1323" s="4">
        <v>17.457918092317893</v>
      </c>
      <c r="X1323" s="4">
        <v>21.663307305057881</v>
      </c>
      <c r="Y1323" s="4">
        <v>9.0471396668379143</v>
      </c>
      <c r="Z1323" s="4">
        <v>33.262932508688145</v>
      </c>
      <c r="AA1323" s="4">
        <v>3076.9</v>
      </c>
      <c r="AB1323" s="4">
        <v>-40.653000653485833</v>
      </c>
      <c r="AC1323" s="4">
        <v>-40.90827788164728</v>
      </c>
      <c r="AD1323" s="4">
        <v>0.5105544563228932</v>
      </c>
    </row>
    <row r="1324" spans="1:30" x14ac:dyDescent="0.3">
      <c r="A1324" s="3">
        <v>41806</v>
      </c>
      <c r="B1324" s="4">
        <v>3018</v>
      </c>
      <c r="C1324" s="4">
        <v>3024</v>
      </c>
      <c r="D1324" s="4">
        <v>3000</v>
      </c>
      <c r="E1324" s="4">
        <v>3001</v>
      </c>
      <c r="F1324" s="4">
        <v>2032034</v>
      </c>
      <c r="G1324" s="4"/>
      <c r="H1324" s="4">
        <v>61230478779.999992</v>
      </c>
      <c r="I1324" s="4"/>
      <c r="J1324" s="4">
        <v>-31</v>
      </c>
      <c r="K1324" s="4">
        <v>-1.0224274406332454</v>
      </c>
      <c r="L1324" s="4">
        <v>2153526</v>
      </c>
      <c r="M1324" s="4">
        <v>216814</v>
      </c>
      <c r="N1324" s="4">
        <v>-2.3255057039170639</v>
      </c>
      <c r="O1324" s="4">
        <v>3072.45</v>
      </c>
      <c r="P1324" s="4">
        <v>3141.481804264411</v>
      </c>
      <c r="Q1324" s="4">
        <v>3003.4181957355886</v>
      </c>
      <c r="R1324" s="4">
        <v>16.390977443609025</v>
      </c>
      <c r="S1324" s="4">
        <v>28.721804511278197</v>
      </c>
      <c r="T1324" s="4">
        <v>43.316037067417774</v>
      </c>
      <c r="U1324" s="4">
        <v>39.086298399767614</v>
      </c>
      <c r="V1324" s="4">
        <v>3078.7778670760954</v>
      </c>
      <c r="W1324" s="4">
        <v>12.030768924290362</v>
      </c>
      <c r="X1324" s="4">
        <v>18.452461178135376</v>
      </c>
      <c r="Y1324" s="4">
        <v>-0.81261558339966911</v>
      </c>
      <c r="Z1324" s="4">
        <v>30.664877223053853</v>
      </c>
      <c r="AA1324" s="4">
        <v>3072.45</v>
      </c>
      <c r="AB1324" s="4">
        <v>-42.649821456179325</v>
      </c>
      <c r="AC1324" s="4">
        <v>-41.074139174459852</v>
      </c>
      <c r="AD1324" s="4">
        <v>-3.1513645634389462</v>
      </c>
    </row>
    <row r="1325" spans="1:30" x14ac:dyDescent="0.3">
      <c r="A1325" s="3">
        <v>41807</v>
      </c>
      <c r="B1325" s="4">
        <v>2999</v>
      </c>
      <c r="C1325" s="4">
        <v>3025</v>
      </c>
      <c r="D1325" s="4">
        <v>2994</v>
      </c>
      <c r="E1325" s="4">
        <v>3018</v>
      </c>
      <c r="F1325" s="4">
        <v>2207960</v>
      </c>
      <c r="G1325" s="4"/>
      <c r="H1325" s="4">
        <v>66455702800</v>
      </c>
      <c r="I1325" s="4"/>
      <c r="J1325" s="4">
        <v>5</v>
      </c>
      <c r="K1325" s="4">
        <v>0.1659475605708596</v>
      </c>
      <c r="L1325" s="4">
        <v>2157526</v>
      </c>
      <c r="M1325" s="4">
        <v>4000</v>
      </c>
      <c r="N1325" s="4">
        <v>-1.672992653167606</v>
      </c>
      <c r="O1325" s="4">
        <v>3069.35</v>
      </c>
      <c r="P1325" s="4">
        <v>3142.2095223701062</v>
      </c>
      <c r="Q1325" s="4">
        <v>2996.4904776298936</v>
      </c>
      <c r="R1325" s="4">
        <v>16.641452344931924</v>
      </c>
      <c r="S1325" s="4">
        <v>29.80332829046899</v>
      </c>
      <c r="T1325" s="4">
        <v>41.209165654357427</v>
      </c>
      <c r="U1325" s="4">
        <v>38.734161394536144</v>
      </c>
      <c r="V1325" s="4">
        <v>3072.989498783134</v>
      </c>
      <c r="W1325" s="4">
        <v>16.811721407402363</v>
      </c>
      <c r="X1325" s="4">
        <v>17.905547921224372</v>
      </c>
      <c r="Y1325" s="4">
        <v>14.624068379758349</v>
      </c>
      <c r="Z1325" s="4">
        <v>33.961377700740286</v>
      </c>
      <c r="AA1325" s="4">
        <v>3069.35</v>
      </c>
      <c r="AB1325" s="4">
        <v>-42.37211899155318</v>
      </c>
      <c r="AC1325" s="4">
        <v>-41.197756299897314</v>
      </c>
      <c r="AD1325" s="4">
        <v>-2.3487253833117308</v>
      </c>
    </row>
    <row r="1326" spans="1:30" x14ac:dyDescent="0.3">
      <c r="A1326" s="3">
        <v>41808</v>
      </c>
      <c r="B1326" s="4">
        <v>3020</v>
      </c>
      <c r="C1326" s="4">
        <v>3027</v>
      </c>
      <c r="D1326" s="4">
        <v>3005</v>
      </c>
      <c r="E1326" s="4">
        <v>3009</v>
      </c>
      <c r="F1326" s="4">
        <v>1468542</v>
      </c>
      <c r="G1326" s="4"/>
      <c r="H1326" s="4">
        <v>44273209000</v>
      </c>
      <c r="I1326" s="4"/>
      <c r="J1326" s="4">
        <v>0</v>
      </c>
      <c r="K1326" s="4">
        <v>0</v>
      </c>
      <c r="L1326" s="4">
        <v>2130640</v>
      </c>
      <c r="M1326" s="4">
        <v>-26886</v>
      </c>
      <c r="N1326" s="4">
        <v>-1.8719019045134389</v>
      </c>
      <c r="O1326" s="4">
        <v>3066.4</v>
      </c>
      <c r="P1326" s="4">
        <v>3143.8710268422979</v>
      </c>
      <c r="Q1326" s="4">
        <v>2988.9289731577023</v>
      </c>
      <c r="R1326" s="4">
        <v>16.969696969696969</v>
      </c>
      <c r="S1326" s="4">
        <v>28.333333333333332</v>
      </c>
      <c r="T1326" s="4">
        <v>39.276211753440144</v>
      </c>
      <c r="U1326" s="4">
        <v>39.02863366978842</v>
      </c>
      <c r="V1326" s="4">
        <v>3066.895260803788</v>
      </c>
      <c r="W1326" s="4">
        <v>16.70231976610707</v>
      </c>
      <c r="X1326" s="4">
        <v>17.504471869518607</v>
      </c>
      <c r="Y1326" s="4">
        <v>15.098015559284001</v>
      </c>
      <c r="Z1326" s="4">
        <v>33.084784403068909</v>
      </c>
      <c r="AA1326" s="4">
        <v>3066.4</v>
      </c>
      <c r="AB1326" s="4">
        <v>-42.389621402554894</v>
      </c>
      <c r="AC1326" s="4">
        <v>-41.311267262055175</v>
      </c>
      <c r="AD1326" s="4">
        <v>-2.1567082809994389</v>
      </c>
    </row>
    <row r="1327" spans="1:30" x14ac:dyDescent="0.3">
      <c r="A1327" s="3">
        <v>41809</v>
      </c>
      <c r="B1327" s="4">
        <v>3008</v>
      </c>
      <c r="C1327" s="4">
        <v>3023</v>
      </c>
      <c r="D1327" s="4">
        <v>3004</v>
      </c>
      <c r="E1327" s="4">
        <v>3009</v>
      </c>
      <c r="F1327" s="4">
        <v>1592270</v>
      </c>
      <c r="G1327" s="4"/>
      <c r="H1327" s="4">
        <v>48000240160</v>
      </c>
      <c r="I1327" s="4"/>
      <c r="J1327" s="4">
        <v>-5</v>
      </c>
      <c r="K1327" s="4">
        <v>-0.16589250165892502</v>
      </c>
      <c r="L1327" s="4">
        <v>2079866</v>
      </c>
      <c r="M1327" s="4">
        <v>-50774</v>
      </c>
      <c r="N1327" s="4">
        <v>-1.7661845842447166</v>
      </c>
      <c r="O1327" s="4">
        <v>3063.1</v>
      </c>
      <c r="P1327" s="4">
        <v>3144.3549075440983</v>
      </c>
      <c r="Q1327" s="4">
        <v>2981.8450924559015</v>
      </c>
      <c r="R1327" s="4">
        <v>17.001545595054097</v>
      </c>
      <c r="S1327" s="4">
        <v>27.975270479134469</v>
      </c>
      <c r="T1327" s="4">
        <v>37.324714453489229</v>
      </c>
      <c r="U1327" s="4">
        <v>39.192170734098681</v>
      </c>
      <c r="V1327" s="4">
        <v>3061.3814264415223</v>
      </c>
      <c r="W1327" s="4">
        <v>16.629385338576874</v>
      </c>
      <c r="X1327" s="4">
        <v>17.212776359204696</v>
      </c>
      <c r="Y1327" s="4">
        <v>15.46260329732123</v>
      </c>
      <c r="Z1327" s="4">
        <v>33.084784403068909</v>
      </c>
      <c r="AA1327" s="4">
        <v>3063.1</v>
      </c>
      <c r="AB1327" s="4">
        <v>-41.920261509150805</v>
      </c>
      <c r="AC1327" s="4">
        <v>-41.369266714159522</v>
      </c>
      <c r="AD1327" s="4">
        <v>-1.1019895899825656</v>
      </c>
    </row>
    <row r="1328" spans="1:30" x14ac:dyDescent="0.3">
      <c r="A1328" s="3">
        <v>41810</v>
      </c>
      <c r="B1328" s="4">
        <v>3010</v>
      </c>
      <c r="C1328" s="4">
        <v>3046</v>
      </c>
      <c r="D1328" s="4">
        <v>2999</v>
      </c>
      <c r="E1328" s="4">
        <v>3044</v>
      </c>
      <c r="F1328" s="4">
        <v>2709728</v>
      </c>
      <c r="G1328" s="4"/>
      <c r="H1328" s="4">
        <v>81996933180</v>
      </c>
      <c r="I1328" s="4"/>
      <c r="J1328" s="4">
        <v>30</v>
      </c>
      <c r="K1328" s="4">
        <v>0.9953550099535502</v>
      </c>
      <c r="L1328" s="4">
        <v>1992646</v>
      </c>
      <c r="M1328" s="4">
        <v>-87220</v>
      </c>
      <c r="N1328" s="4">
        <v>-0.56674343018602602</v>
      </c>
      <c r="O1328" s="4">
        <v>3061.35</v>
      </c>
      <c r="P1328" s="4">
        <v>3142.667341323976</v>
      </c>
      <c r="Q1328" s="4">
        <v>2980.0326586760239</v>
      </c>
      <c r="R1328" s="4">
        <v>16</v>
      </c>
      <c r="S1328" s="4">
        <v>28.61538461538462</v>
      </c>
      <c r="T1328" s="4">
        <v>36.358225866796673</v>
      </c>
      <c r="U1328" s="4">
        <v>39.472238017530138</v>
      </c>
      <c r="V1328" s="4">
        <v>3059.7260524947105</v>
      </c>
      <c r="W1328" s="4">
        <v>30.466101853624892</v>
      </c>
      <c r="X1328" s="4">
        <v>21.630551524011427</v>
      </c>
      <c r="Y1328" s="4">
        <v>48.137202512851822</v>
      </c>
      <c r="Z1328" s="4">
        <v>39.78232220983481</v>
      </c>
      <c r="AA1328" s="4">
        <v>3061.35</v>
      </c>
      <c r="AB1328" s="4">
        <v>-38.282782829029202</v>
      </c>
      <c r="AC1328" s="4">
        <v>-41.075315867956633</v>
      </c>
      <c r="AD1328" s="4">
        <v>5.5850660778548615</v>
      </c>
    </row>
    <row r="1329" spans="1:30" x14ac:dyDescent="0.3">
      <c r="A1329" s="3">
        <v>41813</v>
      </c>
      <c r="B1329" s="4">
        <v>3041</v>
      </c>
      <c r="C1329" s="4">
        <v>3077</v>
      </c>
      <c r="D1329" s="4">
        <v>3041</v>
      </c>
      <c r="E1329" s="4">
        <v>3072</v>
      </c>
      <c r="F1329" s="4">
        <v>2300392</v>
      </c>
      <c r="G1329" s="4"/>
      <c r="H1329" s="4">
        <v>70499374280</v>
      </c>
      <c r="I1329" s="4"/>
      <c r="J1329" s="4">
        <v>46</v>
      </c>
      <c r="K1329" s="4">
        <v>1.5201586252478521</v>
      </c>
      <c r="L1329" s="4">
        <v>1889014</v>
      </c>
      <c r="M1329" s="4">
        <v>-103632</v>
      </c>
      <c r="N1329" s="4">
        <v>0.36263843967460252</v>
      </c>
      <c r="O1329" s="4">
        <v>3060.9</v>
      </c>
      <c r="P1329" s="4">
        <v>3141.8762928269753</v>
      </c>
      <c r="Q1329" s="4">
        <v>2979.9237071730249</v>
      </c>
      <c r="R1329" s="4">
        <v>20.300751879699249</v>
      </c>
      <c r="S1329" s="4">
        <v>27.969924812030079</v>
      </c>
      <c r="T1329" s="4">
        <v>34.446736037219971</v>
      </c>
      <c r="U1329" s="4">
        <v>39.842979252757345</v>
      </c>
      <c r="V1329" s="4">
        <v>3060.8949998761664</v>
      </c>
      <c r="W1329" s="4">
        <v>51.636035773902542</v>
      </c>
      <c r="X1329" s="4">
        <v>31.632379607308465</v>
      </c>
      <c r="Y1329" s="4">
        <v>91.643348107090702</v>
      </c>
      <c r="Z1329" s="4">
        <v>44.463301627779266</v>
      </c>
      <c r="AA1329" s="4">
        <v>3060.9</v>
      </c>
      <c r="AB1329" s="4">
        <v>-32.7630171072351</v>
      </c>
      <c r="AC1329" s="4">
        <v>-40.283668366935537</v>
      </c>
      <c r="AD1329" s="4">
        <v>15.041302519400872</v>
      </c>
    </row>
    <row r="1330" spans="1:30" x14ac:dyDescent="0.3">
      <c r="A1330" s="3">
        <v>41814</v>
      </c>
      <c r="B1330" s="4">
        <v>3065</v>
      </c>
      <c r="C1330" s="4">
        <v>3069</v>
      </c>
      <c r="D1330" s="4">
        <v>3047</v>
      </c>
      <c r="E1330" s="4">
        <v>3064</v>
      </c>
      <c r="F1330" s="4">
        <v>1704490</v>
      </c>
      <c r="G1330" s="4"/>
      <c r="H1330" s="4">
        <v>52120819900</v>
      </c>
      <c r="I1330" s="4"/>
      <c r="J1330" s="4">
        <v>0</v>
      </c>
      <c r="K1330" s="4">
        <v>0</v>
      </c>
      <c r="L1330" s="4">
        <v>1873336</v>
      </c>
      <c r="M1330" s="4">
        <v>-15678</v>
      </c>
      <c r="N1330" s="4">
        <v>0.2257040986555916</v>
      </c>
      <c r="O1330" s="4">
        <v>3057.1</v>
      </c>
      <c r="P1330" s="4">
        <v>3129.5566077041976</v>
      </c>
      <c r="Q1330" s="4">
        <v>2984.6433922958022</v>
      </c>
      <c r="R1330" s="4">
        <v>13.141025641025642</v>
      </c>
      <c r="S1330" s="4">
        <v>29.807692307692314</v>
      </c>
      <c r="T1330" s="4">
        <v>34.344023791994481</v>
      </c>
      <c r="U1330" s="4">
        <v>40.656486902478662</v>
      </c>
      <c r="V1330" s="4">
        <v>3061.1907141736747</v>
      </c>
      <c r="W1330" s="4">
        <v>62.536473648465147</v>
      </c>
      <c r="X1330" s="4">
        <v>41.933744287694026</v>
      </c>
      <c r="Y1330" s="4">
        <v>103.74193237000739</v>
      </c>
      <c r="Z1330" s="4">
        <v>43.447552644038531</v>
      </c>
      <c r="AA1330" s="4">
        <v>3057.1</v>
      </c>
      <c r="AB1330" s="4">
        <v>-28.70322325560528</v>
      </c>
      <c r="AC1330" s="4">
        <v>-39.180768832523128</v>
      </c>
      <c r="AD1330" s="4">
        <v>20.955091153835696</v>
      </c>
    </row>
    <row r="1331" spans="1:30" x14ac:dyDescent="0.3">
      <c r="A1331" s="3">
        <v>41815</v>
      </c>
      <c r="B1331" s="4">
        <v>3064</v>
      </c>
      <c r="C1331" s="4">
        <v>3086</v>
      </c>
      <c r="D1331" s="4">
        <v>3063</v>
      </c>
      <c r="E1331" s="4">
        <v>3079</v>
      </c>
      <c r="F1331" s="4">
        <v>1605680</v>
      </c>
      <c r="G1331" s="4"/>
      <c r="H1331" s="4">
        <v>49358185880.000008</v>
      </c>
      <c r="I1331" s="4"/>
      <c r="J1331" s="4">
        <v>22</v>
      </c>
      <c r="K1331" s="4">
        <v>0.71965979718678441</v>
      </c>
      <c r="L1331" s="4">
        <v>1800718</v>
      </c>
      <c r="M1331" s="4">
        <v>-72618</v>
      </c>
      <c r="N1331" s="4">
        <v>0.82355060006221947</v>
      </c>
      <c r="O1331" s="4">
        <v>3053.85</v>
      </c>
      <c r="P1331" s="4">
        <v>3115.4398530603862</v>
      </c>
      <c r="Q1331" s="4">
        <v>2992.2601469396136</v>
      </c>
      <c r="R1331" s="4">
        <v>14.563106796116507</v>
      </c>
      <c r="S1331" s="4">
        <v>30.097087378640779</v>
      </c>
      <c r="T1331" s="4">
        <v>34.077806633194207</v>
      </c>
      <c r="U1331" s="4">
        <v>41.319866552859665</v>
      </c>
      <c r="V1331" s="4">
        <v>3062.8868366333245</v>
      </c>
      <c r="W1331" s="4">
        <v>72.488083881585467</v>
      </c>
      <c r="X1331" s="4">
        <v>52.118524152324504</v>
      </c>
      <c r="Y1331" s="4">
        <v>113.22720334010741</v>
      </c>
      <c r="Z1331" s="4">
        <v>45.887389786756543</v>
      </c>
      <c r="AA1331" s="4">
        <v>3053.85</v>
      </c>
      <c r="AB1331" s="4">
        <v>-23.998789631044474</v>
      </c>
      <c r="AC1331" s="4">
        <v>-37.734866051429925</v>
      </c>
      <c r="AD1331" s="4">
        <v>27.472152840770903</v>
      </c>
    </row>
    <row r="1332" spans="1:30" x14ac:dyDescent="0.3">
      <c r="A1332" s="3">
        <v>41816</v>
      </c>
      <c r="B1332" s="4">
        <v>3085</v>
      </c>
      <c r="C1332" s="4">
        <v>3119</v>
      </c>
      <c r="D1332" s="4">
        <v>3082</v>
      </c>
      <c r="E1332" s="4">
        <v>3115</v>
      </c>
      <c r="F1332" s="4">
        <v>2398494</v>
      </c>
      <c r="G1332" s="4"/>
      <c r="H1332" s="4">
        <v>74373918980</v>
      </c>
      <c r="I1332" s="4"/>
      <c r="J1332" s="4">
        <v>42</v>
      </c>
      <c r="K1332" s="4">
        <v>1.3667425968109339</v>
      </c>
      <c r="L1332" s="4">
        <v>1753342</v>
      </c>
      <c r="M1332" s="4">
        <v>-47376</v>
      </c>
      <c r="N1332" s="4">
        <v>2.0040605147684789</v>
      </c>
      <c r="O1332" s="4">
        <v>3053.8</v>
      </c>
      <c r="P1332" s="4">
        <v>3115.1892498732477</v>
      </c>
      <c r="Q1332" s="4">
        <v>2992.4107501267526</v>
      </c>
      <c r="R1332" s="4">
        <v>20</v>
      </c>
      <c r="S1332" s="4">
        <v>26.17886178861789</v>
      </c>
      <c r="T1332" s="4">
        <v>32.974486423753127</v>
      </c>
      <c r="U1332" s="4">
        <v>41.448491242172011</v>
      </c>
      <c r="V1332" s="4">
        <v>3067.8499950491982</v>
      </c>
      <c r="W1332" s="4">
        <v>80.592055921056968</v>
      </c>
      <c r="X1332" s="4">
        <v>61.609701408568661</v>
      </c>
      <c r="Y1332" s="4">
        <v>118.5567649460336</v>
      </c>
      <c r="Z1332" s="4">
        <v>51.205617149710001</v>
      </c>
      <c r="AA1332" s="4">
        <v>3053.8</v>
      </c>
      <c r="AB1332" s="4">
        <v>-17.167694459311406</v>
      </c>
      <c r="AC1332" s="4">
        <v>-35.776087804561499</v>
      </c>
      <c r="AD1332" s="4">
        <v>37.216786690500186</v>
      </c>
    </row>
    <row r="1333" spans="1:30" x14ac:dyDescent="0.3">
      <c r="A1333" s="3">
        <v>41817</v>
      </c>
      <c r="B1333" s="4">
        <v>3115</v>
      </c>
      <c r="C1333" s="4">
        <v>3122</v>
      </c>
      <c r="D1333" s="4">
        <v>3086</v>
      </c>
      <c r="E1333" s="4">
        <v>3088</v>
      </c>
      <c r="F1333" s="4">
        <v>1650420</v>
      </c>
      <c r="G1333" s="4"/>
      <c r="H1333" s="4">
        <v>51269140360</v>
      </c>
      <c r="I1333" s="4"/>
      <c r="J1333" s="4">
        <v>-12</v>
      </c>
      <c r="K1333" s="4">
        <v>-0.38709677419354838</v>
      </c>
      <c r="L1333" s="4">
        <v>1653302</v>
      </c>
      <c r="M1333" s="4">
        <v>-100040</v>
      </c>
      <c r="N1333" s="4">
        <v>1.158010253386399</v>
      </c>
      <c r="O1333" s="4">
        <v>3052.65</v>
      </c>
      <c r="P1333" s="4">
        <v>3110.4679038015042</v>
      </c>
      <c r="Q1333" s="4">
        <v>2994.8320961984959</v>
      </c>
      <c r="R1333" s="4">
        <v>19.90521327014218</v>
      </c>
      <c r="S1333" s="4">
        <v>25.43443917851501</v>
      </c>
      <c r="T1333" s="4">
        <v>31.811908227365972</v>
      </c>
      <c r="U1333" s="4">
        <v>41.297071090438358</v>
      </c>
      <c r="V1333" s="4">
        <v>3069.7690431397509</v>
      </c>
      <c r="W1333" s="4">
        <v>78.207203947371312</v>
      </c>
      <c r="X1333" s="4">
        <v>67.142202254836207</v>
      </c>
      <c r="Y1333" s="4">
        <v>100.33720733244152</v>
      </c>
      <c r="Z1333" s="4">
        <v>47.518642904113797</v>
      </c>
      <c r="AA1333" s="4">
        <v>3052.65</v>
      </c>
      <c r="AB1333" s="4">
        <v>-13.773899729785171</v>
      </c>
      <c r="AC1333" s="4">
        <v>-33.680641321249468</v>
      </c>
      <c r="AD1333" s="4">
        <v>39.813483182928593</v>
      </c>
    </row>
    <row r="1334" spans="1:30" x14ac:dyDescent="0.3">
      <c r="A1334" s="3">
        <v>41820</v>
      </c>
      <c r="B1334" s="4">
        <v>3090</v>
      </c>
      <c r="C1334" s="4">
        <v>3091</v>
      </c>
      <c r="D1334" s="4">
        <v>3070</v>
      </c>
      <c r="E1334" s="4">
        <v>3076</v>
      </c>
      <c r="F1334" s="4">
        <v>1335024</v>
      </c>
      <c r="G1334" s="4"/>
      <c r="H1334" s="4">
        <v>41100897280</v>
      </c>
      <c r="I1334" s="4"/>
      <c r="J1334" s="4">
        <v>-30</v>
      </c>
      <c r="K1334" s="4">
        <v>-0.9658725048293626</v>
      </c>
      <c r="L1334" s="4">
        <v>1558656</v>
      </c>
      <c r="M1334" s="4">
        <v>-94646</v>
      </c>
      <c r="N1334" s="4">
        <v>0.73191099176395158</v>
      </c>
      <c r="O1334" s="4">
        <v>3053.65</v>
      </c>
      <c r="P1334" s="4">
        <v>3112.3501703575043</v>
      </c>
      <c r="Q1334" s="4">
        <v>2994.9498296424958</v>
      </c>
      <c r="R1334" s="4">
        <v>21.35593220338983</v>
      </c>
      <c r="S1334" s="4">
        <v>19.66101694915254</v>
      </c>
      <c r="T1334" s="4">
        <v>29.763617836829592</v>
      </c>
      <c r="U1334" s="4">
        <v>40.944078675048189</v>
      </c>
      <c r="V1334" s="4">
        <v>3070.362467602632</v>
      </c>
      <c r="W1334" s="4">
        <v>73.005344637000931</v>
      </c>
      <c r="X1334" s="4">
        <v>69.096583048891105</v>
      </c>
      <c r="Y1334" s="4">
        <v>80.822867813220597</v>
      </c>
      <c r="Z1334" s="4">
        <v>45.97010489206292</v>
      </c>
      <c r="AA1334" s="4">
        <v>3053.65</v>
      </c>
      <c r="AB1334" s="4">
        <v>-11.915241184090064</v>
      </c>
      <c r="AC1334" s="4">
        <v>-31.60774607009143</v>
      </c>
      <c r="AD1334" s="4">
        <v>39.385009772002732</v>
      </c>
    </row>
    <row r="1335" spans="1:30" x14ac:dyDescent="0.3">
      <c r="A1335" s="3">
        <v>41821</v>
      </c>
      <c r="B1335" s="4">
        <v>3082</v>
      </c>
      <c r="C1335" s="4">
        <v>3088</v>
      </c>
      <c r="D1335" s="4">
        <v>3062</v>
      </c>
      <c r="E1335" s="4">
        <v>3069</v>
      </c>
      <c r="F1335" s="4">
        <v>1441298</v>
      </c>
      <c r="G1335" s="4"/>
      <c r="H1335" s="4">
        <v>44267258660.000008</v>
      </c>
      <c r="I1335" s="4"/>
      <c r="J1335" s="4">
        <v>-9</v>
      </c>
      <c r="K1335" s="4">
        <v>-0.29239766081871343</v>
      </c>
      <c r="L1335" s="4">
        <v>1484996</v>
      </c>
      <c r="M1335" s="4">
        <v>-73660</v>
      </c>
      <c r="N1335" s="4">
        <v>0.48293361709093885</v>
      </c>
      <c r="O1335" s="4">
        <v>3054.25</v>
      </c>
      <c r="P1335" s="4">
        <v>3113.319027417082</v>
      </c>
      <c r="Q1335" s="4">
        <v>2995.180972582918</v>
      </c>
      <c r="R1335" s="4">
        <v>21.465076660988071</v>
      </c>
      <c r="S1335" s="4">
        <v>19.931856899488924</v>
      </c>
      <c r="T1335" s="4">
        <v>27.85035742615986</v>
      </c>
      <c r="U1335" s="4">
        <v>40.315278232814912</v>
      </c>
      <c r="V1335" s="4">
        <v>3070.2327087833337</v>
      </c>
      <c r="W1335" s="4">
        <v>67.640419459897643</v>
      </c>
      <c r="X1335" s="4">
        <v>68.61119518589328</v>
      </c>
      <c r="Y1335" s="4">
        <v>65.698868007906356</v>
      </c>
      <c r="Z1335" s="4">
        <v>45.068280416370889</v>
      </c>
      <c r="AA1335" s="4">
        <v>3054.25</v>
      </c>
      <c r="AB1335" s="4">
        <v>-10.881645557871707</v>
      </c>
      <c r="AC1335" s="4">
        <v>-29.633831735594317</v>
      </c>
      <c r="AD1335" s="4">
        <v>37.50437235544522</v>
      </c>
    </row>
    <row r="1336" spans="1:30" x14ac:dyDescent="0.3">
      <c r="A1336" s="3">
        <v>41822</v>
      </c>
      <c r="B1336" s="4">
        <v>3072</v>
      </c>
      <c r="C1336" s="4">
        <v>3100</v>
      </c>
      <c r="D1336" s="4">
        <v>3049</v>
      </c>
      <c r="E1336" s="4">
        <v>3097</v>
      </c>
      <c r="F1336" s="4">
        <v>1760900</v>
      </c>
      <c r="G1336" s="4"/>
      <c r="H1336" s="4">
        <v>54203275880.000008</v>
      </c>
      <c r="I1336" s="4"/>
      <c r="J1336" s="4">
        <v>26</v>
      </c>
      <c r="K1336" s="4">
        <v>0.84662976229241282</v>
      </c>
      <c r="L1336" s="4">
        <v>1274240</v>
      </c>
      <c r="M1336" s="4">
        <v>-210756</v>
      </c>
      <c r="N1336" s="4">
        <v>1.3399649874838375</v>
      </c>
      <c r="O1336" s="4">
        <v>3056.05</v>
      </c>
      <c r="P1336" s="4">
        <v>3117.95791548744</v>
      </c>
      <c r="Q1336" s="4">
        <v>2994.1420845125604</v>
      </c>
      <c r="R1336" s="4">
        <v>22.222222222222225</v>
      </c>
      <c r="S1336" s="4">
        <v>20.933977455716583</v>
      </c>
      <c r="T1336" s="4">
        <v>25.826836288393203</v>
      </c>
      <c r="U1336" s="4">
        <v>39.722822804222218</v>
      </c>
      <c r="V1336" s="4">
        <v>3072.7819746134924</v>
      </c>
      <c r="W1336" s="4">
        <v>71.651878555920916</v>
      </c>
      <c r="X1336" s="4">
        <v>69.624756309235821</v>
      </c>
      <c r="Y1336" s="4">
        <v>75.706123049291108</v>
      </c>
      <c r="Z1336" s="4">
        <v>49.259475370503566</v>
      </c>
      <c r="AA1336" s="4">
        <v>3056.05</v>
      </c>
      <c r="AB1336" s="4">
        <v>-7.714222824420176</v>
      </c>
      <c r="AC1336" s="4">
        <v>-27.546249934530113</v>
      </c>
      <c r="AD1336" s="4">
        <v>39.664054220219874</v>
      </c>
    </row>
    <row r="1337" spans="1:30" x14ac:dyDescent="0.3">
      <c r="A1337" s="3">
        <v>41823</v>
      </c>
      <c r="B1337" s="4">
        <v>3103</v>
      </c>
      <c r="C1337" s="4">
        <v>3115</v>
      </c>
      <c r="D1337" s="4">
        <v>3080</v>
      </c>
      <c r="E1337" s="4">
        <v>3083</v>
      </c>
      <c r="F1337" s="4">
        <v>845736</v>
      </c>
      <c r="G1337" s="4"/>
      <c r="H1337" s="4">
        <v>26186560099.999996</v>
      </c>
      <c r="I1337" s="4"/>
      <c r="J1337" s="4">
        <v>5</v>
      </c>
      <c r="K1337" s="4">
        <v>0.16244314489928524</v>
      </c>
      <c r="L1337" s="4">
        <v>1234914</v>
      </c>
      <c r="M1337" s="4">
        <v>-39326</v>
      </c>
      <c r="N1337" s="4">
        <v>0.85545577964244535</v>
      </c>
      <c r="O1337" s="4">
        <v>3056.85</v>
      </c>
      <c r="P1337" s="4">
        <v>3119.7094463863627</v>
      </c>
      <c r="Q1337" s="4">
        <v>2993.9905536136371</v>
      </c>
      <c r="R1337" s="4">
        <v>23.52941176470588</v>
      </c>
      <c r="S1337" s="4">
        <v>18.300653594771241</v>
      </c>
      <c r="T1337" s="4">
        <v>24.475092102346686</v>
      </c>
      <c r="U1337" s="4">
        <v>38.987764963605258</v>
      </c>
      <c r="V1337" s="4">
        <v>3073.755119888398</v>
      </c>
      <c r="W1337" s="4">
        <v>65.051869654564555</v>
      </c>
      <c r="X1337" s="4">
        <v>68.100460757678732</v>
      </c>
      <c r="Y1337" s="4">
        <v>58.954687448336216</v>
      </c>
      <c r="Z1337" s="4">
        <v>47.357731782101645</v>
      </c>
      <c r="AA1337" s="4">
        <v>3056.85</v>
      </c>
      <c r="AB1337" s="4">
        <v>-6.2615215623209224</v>
      </c>
      <c r="AC1337" s="4">
        <v>-25.519132946700665</v>
      </c>
      <c r="AD1337" s="4">
        <v>38.515222768759486</v>
      </c>
    </row>
    <row r="1338" spans="1:30" x14ac:dyDescent="0.3">
      <c r="A1338" s="3">
        <v>41824</v>
      </c>
      <c r="B1338" s="4">
        <v>3101</v>
      </c>
      <c r="C1338" s="4">
        <v>3114</v>
      </c>
      <c r="D1338" s="4">
        <v>3091</v>
      </c>
      <c r="E1338" s="4">
        <v>3102</v>
      </c>
      <c r="F1338" s="4">
        <v>1699004</v>
      </c>
      <c r="G1338" s="4"/>
      <c r="H1338" s="4">
        <v>52691879820</v>
      </c>
      <c r="I1338" s="4"/>
      <c r="J1338" s="4">
        <v>-10</v>
      </c>
      <c r="K1338" s="4">
        <v>-0.32133676092544988</v>
      </c>
      <c r="L1338" s="4">
        <v>1290298</v>
      </c>
      <c r="M1338" s="4">
        <v>55384</v>
      </c>
      <c r="N1338" s="4">
        <v>1.4388489208633095</v>
      </c>
      <c r="O1338" s="4">
        <v>3058</v>
      </c>
      <c r="P1338" s="4">
        <v>3123.2349599524673</v>
      </c>
      <c r="Q1338" s="4">
        <v>2992.7650400475327</v>
      </c>
      <c r="R1338" s="4">
        <v>22.132471728594506</v>
      </c>
      <c r="S1338" s="4">
        <v>18.093699515347332</v>
      </c>
      <c r="T1338" s="4">
        <v>23.319418193774389</v>
      </c>
      <c r="U1338" s="4">
        <v>37.63162612252664</v>
      </c>
      <c r="V1338" s="4">
        <v>3076.4451084704551</v>
      </c>
      <c r="W1338" s="4">
        <v>67.81235754748748</v>
      </c>
      <c r="X1338" s="4">
        <v>68.004426354281648</v>
      </c>
      <c r="Y1338" s="4">
        <v>67.428219933899157</v>
      </c>
      <c r="Z1338" s="4">
        <v>50.109320724959652</v>
      </c>
      <c r="AA1338" s="4">
        <v>3058</v>
      </c>
      <c r="AB1338" s="4">
        <v>-3.5363394160913231</v>
      </c>
      <c r="AC1338" s="4">
        <v>-23.42553356283311</v>
      </c>
      <c r="AD1338" s="4">
        <v>39.778388293483573</v>
      </c>
    </row>
    <row r="1339" spans="1:30" x14ac:dyDescent="0.3">
      <c r="A1339" s="3">
        <v>41827</v>
      </c>
      <c r="B1339" s="4">
        <v>3105</v>
      </c>
      <c r="C1339" s="4">
        <v>3115</v>
      </c>
      <c r="D1339" s="4">
        <v>3076</v>
      </c>
      <c r="E1339" s="4">
        <v>3088</v>
      </c>
      <c r="F1339" s="4">
        <v>2240672</v>
      </c>
      <c r="G1339" s="4"/>
      <c r="H1339" s="4">
        <v>69237976280</v>
      </c>
      <c r="I1339" s="4"/>
      <c r="J1339" s="4">
        <v>-13</v>
      </c>
      <c r="K1339" s="4">
        <v>-0.41921960657852303</v>
      </c>
      <c r="L1339" s="4">
        <v>1296092</v>
      </c>
      <c r="M1339" s="4">
        <v>5794</v>
      </c>
      <c r="N1339" s="4">
        <v>0.94142259414226537</v>
      </c>
      <c r="O1339" s="4">
        <v>3059.2</v>
      </c>
      <c r="P1339" s="4">
        <v>3125.7029322661788</v>
      </c>
      <c r="Q1339" s="4">
        <v>2992.6970677338209</v>
      </c>
      <c r="R1339" s="4">
        <v>21.904761904761905</v>
      </c>
      <c r="S1339" s="4">
        <v>19.523809523809526</v>
      </c>
      <c r="T1339" s="4">
        <v>22.041677562704887</v>
      </c>
      <c r="U1339" s="4">
        <v>36.141970950112857</v>
      </c>
      <c r="V1339" s="4">
        <v>3077.5455743304119</v>
      </c>
      <c r="W1339" s="4">
        <v>63.016457543073841</v>
      </c>
      <c r="X1339" s="4">
        <v>66.341770083879041</v>
      </c>
      <c r="Y1339" s="4">
        <v>56.365832461463441</v>
      </c>
      <c r="Z1339" s="4">
        <v>48.156965217463487</v>
      </c>
      <c r="AA1339" s="4">
        <v>3059.2</v>
      </c>
      <c r="AB1339" s="4">
        <v>-2.4777341514832187</v>
      </c>
      <c r="AC1339" s="4">
        <v>-21.430505047466454</v>
      </c>
      <c r="AD1339" s="4">
        <v>37.905541791966471</v>
      </c>
    </row>
    <row r="1340" spans="1:30" x14ac:dyDescent="0.3">
      <c r="A1340" s="3">
        <v>41828</v>
      </c>
      <c r="B1340" s="4">
        <v>3091</v>
      </c>
      <c r="C1340" s="4">
        <v>3118</v>
      </c>
      <c r="D1340" s="4">
        <v>3078</v>
      </c>
      <c r="E1340" s="4">
        <v>3116</v>
      </c>
      <c r="F1340" s="4">
        <v>1986526</v>
      </c>
      <c r="G1340" s="4"/>
      <c r="H1340" s="4">
        <v>61528057340</v>
      </c>
      <c r="I1340" s="4"/>
      <c r="J1340" s="4">
        <v>26</v>
      </c>
      <c r="K1340" s="4">
        <v>0.84142394822006483</v>
      </c>
      <c r="L1340" s="4">
        <v>1386416</v>
      </c>
      <c r="M1340" s="4">
        <v>90324</v>
      </c>
      <c r="N1340" s="4">
        <v>1.7768487065586651</v>
      </c>
      <c r="O1340" s="4">
        <v>3061.6</v>
      </c>
      <c r="P1340" s="4">
        <v>3132.5179807947179</v>
      </c>
      <c r="Q1340" s="4">
        <v>2990.6820192052819</v>
      </c>
      <c r="R1340" s="4">
        <v>22.274881516587676</v>
      </c>
      <c r="S1340" s="4">
        <v>17.219589257503952</v>
      </c>
      <c r="T1340" s="4">
        <v>20.913721761599916</v>
      </c>
      <c r="U1340" s="4">
        <v>34.921970950112858</v>
      </c>
      <c r="V1340" s="4">
        <v>3081.2079005846585</v>
      </c>
      <c r="W1340" s="4">
        <v>72.604579001318641</v>
      </c>
      <c r="X1340" s="4">
        <v>68.429373056358898</v>
      </c>
      <c r="Y1340" s="4">
        <v>80.954990891238111</v>
      </c>
      <c r="Z1340" s="4">
        <v>52.087031337542676</v>
      </c>
      <c r="AA1340" s="4">
        <v>3061.6</v>
      </c>
      <c r="AB1340" s="4">
        <v>0.61351195784209267</v>
      </c>
      <c r="AC1340" s="4">
        <v>-19.331074856484687</v>
      </c>
      <c r="AD1340" s="4">
        <v>39.889173628653559</v>
      </c>
    </row>
    <row r="1341" spans="1:30" x14ac:dyDescent="0.3">
      <c r="A1341" s="3">
        <v>41829</v>
      </c>
      <c r="B1341" s="4">
        <v>3116</v>
      </c>
      <c r="C1341" s="4">
        <v>3118</v>
      </c>
      <c r="D1341" s="4">
        <v>3092</v>
      </c>
      <c r="E1341" s="4">
        <v>3095</v>
      </c>
      <c r="F1341" s="4">
        <v>1700376</v>
      </c>
      <c r="G1341" s="4"/>
      <c r="H1341" s="4">
        <v>52777356940</v>
      </c>
      <c r="I1341" s="4"/>
      <c r="J1341" s="4">
        <v>-2</v>
      </c>
      <c r="K1341" s="4">
        <v>-6.4578624475298677E-2</v>
      </c>
      <c r="L1341" s="4">
        <v>1365142</v>
      </c>
      <c r="M1341" s="4">
        <v>-21274</v>
      </c>
      <c r="N1341" s="4">
        <v>1.0101010101010042</v>
      </c>
      <c r="O1341" s="4">
        <v>3064.05</v>
      </c>
      <c r="P1341" s="4">
        <v>3136.0207579507123</v>
      </c>
      <c r="Q1341" s="4">
        <v>2992.079242049288</v>
      </c>
      <c r="R1341" s="4">
        <v>22.310126582278482</v>
      </c>
      <c r="S1341" s="4">
        <v>17.246835443037973</v>
      </c>
      <c r="T1341" s="4">
        <v>19.632817806797654</v>
      </c>
      <c r="U1341" s="4">
        <v>33.825981790221256</v>
      </c>
      <c r="V1341" s="4">
        <v>3082.52143386231</v>
      </c>
      <c r="W1341" s="4">
        <v>69.407618877591418</v>
      </c>
      <c r="X1341" s="4">
        <v>68.755454996769743</v>
      </c>
      <c r="Y1341" s="4">
        <v>70.711946639234782</v>
      </c>
      <c r="Z1341" s="4">
        <v>49.145772373993957</v>
      </c>
      <c r="AA1341" s="4">
        <v>3064.05</v>
      </c>
      <c r="AB1341" s="4">
        <v>1.353223160784637</v>
      </c>
      <c r="AC1341" s="4">
        <v>-17.361141711982846</v>
      </c>
      <c r="AD1341" s="4">
        <v>37.428729745534966</v>
      </c>
    </row>
    <row r="1342" spans="1:30" x14ac:dyDescent="0.3">
      <c r="A1342" s="3">
        <v>41830</v>
      </c>
      <c r="B1342" s="4">
        <v>3093</v>
      </c>
      <c r="C1342" s="4">
        <v>3136</v>
      </c>
      <c r="D1342" s="4">
        <v>3088</v>
      </c>
      <c r="E1342" s="4">
        <v>3113</v>
      </c>
      <c r="F1342" s="4">
        <v>2917146</v>
      </c>
      <c r="G1342" s="4"/>
      <c r="H1342" s="4">
        <v>91043563440</v>
      </c>
      <c r="I1342" s="4"/>
      <c r="J1342" s="4">
        <v>10</v>
      </c>
      <c r="K1342" s="4">
        <v>0.3222687721559781</v>
      </c>
      <c r="L1342" s="4">
        <v>1475538</v>
      </c>
      <c r="M1342" s="4">
        <v>110396</v>
      </c>
      <c r="N1342" s="4">
        <v>1.4551794938647837</v>
      </c>
      <c r="O1342" s="4">
        <v>3068.35</v>
      </c>
      <c r="P1342" s="4">
        <v>3141.2232461195463</v>
      </c>
      <c r="Q1342" s="4">
        <v>2995.4767538804535</v>
      </c>
      <c r="R1342" s="4">
        <v>24.164133738601826</v>
      </c>
      <c r="S1342" s="4">
        <v>14.285714285714288</v>
      </c>
      <c r="T1342" s="4">
        <v>18.847510313916526</v>
      </c>
      <c r="U1342" s="4">
        <v>32.861646038264901</v>
      </c>
      <c r="V1342" s="4">
        <v>3085.4241544468518</v>
      </c>
      <c r="W1342" s="4">
        <v>70.792818715329147</v>
      </c>
      <c r="X1342" s="4">
        <v>69.434576236289544</v>
      </c>
      <c r="Y1342" s="4">
        <v>73.509303673408368</v>
      </c>
      <c r="Z1342" s="4">
        <v>51.611123605534168</v>
      </c>
      <c r="AA1342" s="4">
        <v>3068.35</v>
      </c>
      <c r="AB1342" s="4">
        <v>3.3532450643924676</v>
      </c>
      <c r="AC1342" s="4">
        <v>-15.388342971375673</v>
      </c>
      <c r="AD1342" s="4">
        <v>37.483176071536278</v>
      </c>
    </row>
    <row r="1343" spans="1:30" x14ac:dyDescent="0.3">
      <c r="A1343" s="3">
        <v>41831</v>
      </c>
      <c r="B1343" s="4">
        <v>3115</v>
      </c>
      <c r="C1343" s="4">
        <v>3131</v>
      </c>
      <c r="D1343" s="4">
        <v>3109</v>
      </c>
      <c r="E1343" s="4">
        <v>3128</v>
      </c>
      <c r="F1343" s="4">
        <v>2612894</v>
      </c>
      <c r="G1343" s="4"/>
      <c r="H1343" s="4">
        <v>81550108700</v>
      </c>
      <c r="I1343" s="4"/>
      <c r="J1343" s="4">
        <v>8</v>
      </c>
      <c r="K1343" s="4">
        <v>0.25641025641025639</v>
      </c>
      <c r="L1343" s="4">
        <v>1570544</v>
      </c>
      <c r="M1343" s="4">
        <v>95006</v>
      </c>
      <c r="N1343" s="4">
        <v>1.7798457683922759</v>
      </c>
      <c r="O1343" s="4">
        <v>3073.3</v>
      </c>
      <c r="P1343" s="4">
        <v>3148.2295669278824</v>
      </c>
      <c r="Q1343" s="4">
        <v>2998.370433072118</v>
      </c>
      <c r="R1343" s="4">
        <v>24.574961360123648</v>
      </c>
      <c r="S1343" s="4">
        <v>12.828438948995363</v>
      </c>
      <c r="T1343" s="4">
        <v>18.514349156891733</v>
      </c>
      <c r="U1343" s="4">
        <v>31.993764540726179</v>
      </c>
      <c r="V1343" s="4">
        <v>3089.4789968804848</v>
      </c>
      <c r="W1343" s="4">
        <v>77.463411710602571</v>
      </c>
      <c r="X1343" s="4">
        <v>72.110854727727215</v>
      </c>
      <c r="Y1343" s="4">
        <v>88.168525676353283</v>
      </c>
      <c r="Z1343" s="4">
        <v>53.5849358630579</v>
      </c>
      <c r="AA1343" s="4">
        <v>3073.3</v>
      </c>
      <c r="AB1343" s="4">
        <v>6.0785813699035316</v>
      </c>
      <c r="AC1343" s="4">
        <v>-13.343873986491939</v>
      </c>
      <c r="AD1343" s="4">
        <v>38.844910712790941</v>
      </c>
    </row>
    <row r="1344" spans="1:30" x14ac:dyDescent="0.3">
      <c r="A1344" s="3">
        <v>41834</v>
      </c>
      <c r="B1344" s="4">
        <v>3131</v>
      </c>
      <c r="C1344" s="4">
        <v>3154</v>
      </c>
      <c r="D1344" s="4">
        <v>3128</v>
      </c>
      <c r="E1344" s="4">
        <v>3146</v>
      </c>
      <c r="F1344" s="4">
        <v>2366372</v>
      </c>
      <c r="G1344" s="4"/>
      <c r="H1344" s="4">
        <v>74398698540</v>
      </c>
      <c r="I1344" s="4"/>
      <c r="J1344" s="4">
        <v>25</v>
      </c>
      <c r="K1344" s="4">
        <v>0.80102531239987174</v>
      </c>
      <c r="L1344" s="4">
        <v>1690300</v>
      </c>
      <c r="M1344" s="4">
        <v>119756</v>
      </c>
      <c r="N1344" s="4">
        <v>2.1246206034636614</v>
      </c>
      <c r="O1344" s="4">
        <v>3080.55</v>
      </c>
      <c r="P1344" s="4">
        <v>3154.1420512012</v>
      </c>
      <c r="Q1344" s="4">
        <v>3006.9579487988003</v>
      </c>
      <c r="R1344" s="4">
        <v>28.260869565217391</v>
      </c>
      <c r="S1344" s="4">
        <v>10.559006211180124</v>
      </c>
      <c r="T1344" s="4">
        <v>19.427682490225063</v>
      </c>
      <c r="U1344" s="4">
        <v>31.371859778821417</v>
      </c>
      <c r="V1344" s="4">
        <v>3094.861949558534</v>
      </c>
      <c r="W1344" s="4">
        <v>82.435925267385841</v>
      </c>
      <c r="X1344" s="4">
        <v>75.552544907613424</v>
      </c>
      <c r="Y1344" s="4">
        <v>96.202685986930675</v>
      </c>
      <c r="Z1344" s="4">
        <v>55.859285866509659</v>
      </c>
      <c r="AA1344" s="4">
        <v>3080.55</v>
      </c>
      <c r="AB1344" s="4">
        <v>9.5804422204332695</v>
      </c>
      <c r="AC1344" s="4">
        <v>-11.160605776308586</v>
      </c>
      <c r="AD1344" s="4">
        <v>41.482095993483711</v>
      </c>
    </row>
    <row r="1345" spans="1:30" x14ac:dyDescent="0.3">
      <c r="A1345" s="3">
        <v>41835</v>
      </c>
      <c r="B1345" s="4">
        <v>3148</v>
      </c>
      <c r="C1345" s="4">
        <v>3155</v>
      </c>
      <c r="D1345" s="4">
        <v>3136</v>
      </c>
      <c r="E1345" s="4">
        <v>3145</v>
      </c>
      <c r="F1345" s="4">
        <v>1722738</v>
      </c>
      <c r="G1345" s="4"/>
      <c r="H1345" s="4">
        <v>54178475840</v>
      </c>
      <c r="I1345" s="4"/>
      <c r="J1345" s="4">
        <v>2</v>
      </c>
      <c r="K1345" s="4">
        <v>6.3633471205854275E-2</v>
      </c>
      <c r="L1345" s="4">
        <v>1664316</v>
      </c>
      <c r="M1345" s="4">
        <v>-25984</v>
      </c>
      <c r="N1345" s="4">
        <v>1.8821471379053389</v>
      </c>
      <c r="O1345" s="4">
        <v>3086.9</v>
      </c>
      <c r="P1345" s="4">
        <v>3159.7200521834475</v>
      </c>
      <c r="Q1345" s="4">
        <v>3014.0799478165527</v>
      </c>
      <c r="R1345" s="4">
        <v>28.797468354430379</v>
      </c>
      <c r="S1345" s="4">
        <v>9.81012658227848</v>
      </c>
      <c r="T1345" s="4">
        <v>20.469760772918498</v>
      </c>
      <c r="U1345" s="4">
        <v>30.839463213637963</v>
      </c>
      <c r="V1345" s="4">
        <v>3099.6370019815308</v>
      </c>
      <c r="W1345" s="4">
        <v>84.071207562223478</v>
      </c>
      <c r="X1345" s="4">
        <v>78.392099125816785</v>
      </c>
      <c r="Y1345" s="4">
        <v>95.42942443503685</v>
      </c>
      <c r="Z1345" s="4">
        <v>55.699677770366563</v>
      </c>
      <c r="AA1345" s="4">
        <v>3086.9</v>
      </c>
      <c r="AB1345" s="4">
        <v>12.135114485430677</v>
      </c>
      <c r="AC1345" s="4">
        <v>-8.9419657513810371</v>
      </c>
      <c r="AD1345" s="4">
        <v>42.154160473623428</v>
      </c>
    </row>
    <row r="1346" spans="1:30" x14ac:dyDescent="0.3">
      <c r="A1346" s="3">
        <v>41836</v>
      </c>
      <c r="B1346" s="4">
        <v>3145</v>
      </c>
      <c r="C1346" s="4">
        <v>3149</v>
      </c>
      <c r="D1346" s="4">
        <v>3132</v>
      </c>
      <c r="E1346" s="4">
        <v>3132</v>
      </c>
      <c r="F1346" s="4">
        <v>1383160</v>
      </c>
      <c r="G1346" s="4"/>
      <c r="H1346" s="4">
        <v>43453021560.000008</v>
      </c>
      <c r="I1346" s="4"/>
      <c r="J1346" s="4">
        <v>-12</v>
      </c>
      <c r="K1346" s="4">
        <v>-0.38167938931297707</v>
      </c>
      <c r="L1346" s="4">
        <v>1668250</v>
      </c>
      <c r="M1346" s="4">
        <v>3934</v>
      </c>
      <c r="N1346" s="4">
        <v>1.2592748258191693</v>
      </c>
      <c r="O1346" s="4">
        <v>3093.05</v>
      </c>
      <c r="P1346" s="4">
        <v>3158.9635039274958</v>
      </c>
      <c r="Q1346" s="4">
        <v>3027.1364960725045</v>
      </c>
      <c r="R1346" s="4">
        <v>28.708133971291865</v>
      </c>
      <c r="S1346" s="4">
        <v>10.526315789473683</v>
      </c>
      <c r="T1346" s="4">
        <v>21.532653341643517</v>
      </c>
      <c r="U1346" s="4">
        <v>30.40443254754183</v>
      </c>
      <c r="V1346" s="4">
        <v>3102.7191922690045</v>
      </c>
      <c r="W1346" s="4">
        <v>79.676163691271356</v>
      </c>
      <c r="X1346" s="4">
        <v>78.820120647634965</v>
      </c>
      <c r="Y1346" s="4">
        <v>81.388249778544122</v>
      </c>
      <c r="Z1346" s="4">
        <v>53.603758610059472</v>
      </c>
      <c r="AA1346" s="4">
        <v>3093.05</v>
      </c>
      <c r="AB1346" s="4">
        <v>12.961309399768197</v>
      </c>
      <c r="AC1346" s="4">
        <v>-6.8559395465096813</v>
      </c>
      <c r="AD1346" s="4">
        <v>39.634497892555757</v>
      </c>
    </row>
    <row r="1347" spans="1:30" x14ac:dyDescent="0.3">
      <c r="A1347" s="3">
        <v>41837</v>
      </c>
      <c r="B1347" s="4">
        <v>3129</v>
      </c>
      <c r="C1347" s="4">
        <v>3139</v>
      </c>
      <c r="D1347" s="4">
        <v>3120</v>
      </c>
      <c r="E1347" s="4">
        <v>3121</v>
      </c>
      <c r="F1347" s="4">
        <v>1637226</v>
      </c>
      <c r="G1347" s="4"/>
      <c r="H1347" s="4">
        <v>51236299340</v>
      </c>
      <c r="I1347" s="4"/>
      <c r="J1347" s="4">
        <v>-20</v>
      </c>
      <c r="K1347" s="4">
        <v>-0.63673989175421841</v>
      </c>
      <c r="L1347" s="4">
        <v>1567548</v>
      </c>
      <c r="M1347" s="4">
        <v>-100702</v>
      </c>
      <c r="N1347" s="4">
        <v>0.72128184854694488</v>
      </c>
      <c r="O1347" s="4">
        <v>3098.65</v>
      </c>
      <c r="P1347" s="4">
        <v>3153.078944505658</v>
      </c>
      <c r="Q1347" s="4">
        <v>3044.2210554943422</v>
      </c>
      <c r="R1347" s="4">
        <v>28.708133971291865</v>
      </c>
      <c r="S1347" s="4">
        <v>12.280701754385964</v>
      </c>
      <c r="T1347" s="4">
        <v>22.316613120749516</v>
      </c>
      <c r="U1347" s="4">
        <v>29.820663787119372</v>
      </c>
      <c r="V1347" s="4">
        <v>3104.4602215767181</v>
      </c>
      <c r="W1347" s="4">
        <v>72.104784232999464</v>
      </c>
      <c r="X1347" s="4">
        <v>76.581675176089803</v>
      </c>
      <c r="Y1347" s="4">
        <v>63.151002346818785</v>
      </c>
      <c r="Z1347" s="4">
        <v>51.865454485730545</v>
      </c>
      <c r="AA1347" s="4">
        <v>3098.65</v>
      </c>
      <c r="AB1347" s="4">
        <v>12.58341300046277</v>
      </c>
      <c r="AC1347" s="4">
        <v>-5.0045726372742099</v>
      </c>
      <c r="AD1347" s="4">
        <v>35.175971275473955</v>
      </c>
    </row>
    <row r="1348" spans="1:30" x14ac:dyDescent="0.3">
      <c r="A1348" s="3">
        <v>41838</v>
      </c>
      <c r="B1348" s="4">
        <v>3118</v>
      </c>
      <c r="C1348" s="4">
        <v>3119</v>
      </c>
      <c r="D1348" s="4">
        <v>3046</v>
      </c>
      <c r="E1348" s="4">
        <v>3051</v>
      </c>
      <c r="F1348" s="4">
        <v>2746716</v>
      </c>
      <c r="G1348" s="4"/>
      <c r="H1348" s="4">
        <v>84788638720</v>
      </c>
      <c r="I1348" s="4"/>
      <c r="J1348" s="4">
        <v>-78</v>
      </c>
      <c r="K1348" s="4">
        <v>-2.4928092042186005</v>
      </c>
      <c r="L1348" s="4">
        <v>1560876</v>
      </c>
      <c r="M1348" s="4">
        <v>-6672</v>
      </c>
      <c r="N1348" s="4">
        <v>-1.5488867376573088</v>
      </c>
      <c r="O1348" s="4">
        <v>3099</v>
      </c>
      <c r="P1348" s="4">
        <v>3152.0923723335095</v>
      </c>
      <c r="Q1348" s="4">
        <v>3045.9076276664905</v>
      </c>
      <c r="R1348" s="4">
        <v>23.96946564885496</v>
      </c>
      <c r="S1348" s="4">
        <v>22.290076335877863</v>
      </c>
      <c r="T1348" s="4">
        <v>21.084338169116418</v>
      </c>
      <c r="U1348" s="4">
        <v>28.721282017956547</v>
      </c>
      <c r="V1348" s="4">
        <v>3099.3687719027448</v>
      </c>
      <c r="W1348" s="4">
        <v>49.598908143100566</v>
      </c>
      <c r="X1348" s="4">
        <v>67.587419498426726</v>
      </c>
      <c r="Y1348" s="4">
        <v>13.621885432448238</v>
      </c>
      <c r="Z1348" s="4">
        <v>42.609543860807605</v>
      </c>
      <c r="AA1348" s="4">
        <v>3099</v>
      </c>
      <c r="AB1348" s="4">
        <v>6.5598940209447392</v>
      </c>
      <c r="AC1348" s="4">
        <v>-3.9031948603009763</v>
      </c>
      <c r="AD1348" s="4">
        <v>20.926177762491431</v>
      </c>
    </row>
    <row r="1349" spans="1:30" x14ac:dyDescent="0.3">
      <c r="A1349" s="3">
        <v>41841</v>
      </c>
      <c r="B1349" s="4">
        <v>3064</v>
      </c>
      <c r="C1349" s="4">
        <v>3064</v>
      </c>
      <c r="D1349" s="4">
        <v>3041</v>
      </c>
      <c r="E1349" s="4">
        <v>3042</v>
      </c>
      <c r="F1349" s="4">
        <v>1814832</v>
      </c>
      <c r="G1349" s="4"/>
      <c r="H1349" s="4">
        <v>55400059480</v>
      </c>
      <c r="I1349" s="4"/>
      <c r="J1349" s="4">
        <v>-44</v>
      </c>
      <c r="K1349" s="4">
        <v>-1.4257939079714841</v>
      </c>
      <c r="L1349" s="4">
        <v>1572372</v>
      </c>
      <c r="M1349" s="4">
        <v>11496</v>
      </c>
      <c r="N1349" s="4">
        <v>-1.7917675544794189</v>
      </c>
      <c r="O1349" s="4">
        <v>3097.5</v>
      </c>
      <c r="P1349" s="4">
        <v>3155.0656147365771</v>
      </c>
      <c r="Q1349" s="4">
        <v>3039.9343852634229</v>
      </c>
      <c r="R1349" s="4">
        <v>19.626168224299064</v>
      </c>
      <c r="S1349" s="4">
        <v>23.520249221183796</v>
      </c>
      <c r="T1349" s="4">
        <v>20.741209183658068</v>
      </c>
      <c r="U1349" s="4">
        <v>27.593972610439018</v>
      </c>
      <c r="V1349" s="4">
        <v>3093.9050793405786</v>
      </c>
      <c r="W1349" s="4">
        <v>33.358336422885756</v>
      </c>
      <c r="X1349" s="4">
        <v>56.177725139913072</v>
      </c>
      <c r="Y1349" s="4">
        <v>-12.280441011168875</v>
      </c>
      <c r="Z1349" s="4">
        <v>41.604687258254614</v>
      </c>
      <c r="AA1349" s="4">
        <v>3097.5</v>
      </c>
      <c r="AB1349" s="4">
        <v>1.0479074242171009</v>
      </c>
      <c r="AC1349" s="4">
        <v>-3.4316613093944928</v>
      </c>
      <c r="AD1349" s="4">
        <v>8.9591374672231865</v>
      </c>
    </row>
    <row r="1350" spans="1:30" x14ac:dyDescent="0.3">
      <c r="A1350" s="3">
        <v>41842</v>
      </c>
      <c r="B1350" s="4">
        <v>3039</v>
      </c>
      <c r="C1350" s="4">
        <v>3062</v>
      </c>
      <c r="D1350" s="4">
        <v>3039</v>
      </c>
      <c r="E1350" s="4">
        <v>3045</v>
      </c>
      <c r="F1350" s="4">
        <v>1790502</v>
      </c>
      <c r="G1350" s="4"/>
      <c r="H1350" s="4">
        <v>54619268960</v>
      </c>
      <c r="I1350" s="4"/>
      <c r="J1350" s="4">
        <v>-7</v>
      </c>
      <c r="K1350" s="4">
        <v>-0.22935779816513763</v>
      </c>
      <c r="L1350" s="4">
        <v>1622970</v>
      </c>
      <c r="M1350" s="4">
        <v>50598</v>
      </c>
      <c r="N1350" s="4">
        <v>-1.6647559380601049</v>
      </c>
      <c r="O1350" s="4">
        <v>3096.55</v>
      </c>
      <c r="P1350" s="4">
        <v>3156.8574622248361</v>
      </c>
      <c r="Q1350" s="4">
        <v>3036.2425377751642</v>
      </c>
      <c r="R1350" s="4">
        <v>19.6875</v>
      </c>
      <c r="S1350" s="4">
        <v>23.90625</v>
      </c>
      <c r="T1350" s="4">
        <v>19.284781643937318</v>
      </c>
      <c r="U1350" s="4">
        <v>26.814402717965898</v>
      </c>
      <c r="V1350" s="4">
        <v>3089.247452736714</v>
      </c>
      <c r="W1350" s="4">
        <v>23.963028879624986</v>
      </c>
      <c r="X1350" s="4">
        <v>45.439493053150379</v>
      </c>
      <c r="Y1350" s="4">
        <v>-18.989899467425801</v>
      </c>
      <c r="Z1350" s="4">
        <v>42.083925497086057</v>
      </c>
      <c r="AA1350" s="4">
        <v>3096.55</v>
      </c>
      <c r="AB1350" s="4">
        <v>-3.0432263187944955</v>
      </c>
      <c r="AC1350" s="4">
        <v>-3.3946675007659217</v>
      </c>
      <c r="AD1350" s="4">
        <v>0.70288236394285253</v>
      </c>
    </row>
    <row r="1351" spans="1:30" x14ac:dyDescent="0.3">
      <c r="A1351" s="3">
        <v>41843</v>
      </c>
      <c r="B1351" s="4">
        <v>3043</v>
      </c>
      <c r="C1351" s="4">
        <v>3048</v>
      </c>
      <c r="D1351" s="4">
        <v>3031</v>
      </c>
      <c r="E1351" s="4">
        <v>3036</v>
      </c>
      <c r="F1351" s="4">
        <v>1823528</v>
      </c>
      <c r="G1351" s="4"/>
      <c r="H1351" s="4">
        <v>55413828940</v>
      </c>
      <c r="I1351" s="4"/>
      <c r="J1351" s="4">
        <v>-14</v>
      </c>
      <c r="K1351" s="4">
        <v>-0.45901639344262296</v>
      </c>
      <c r="L1351" s="4">
        <v>1612398</v>
      </c>
      <c r="M1351" s="4">
        <v>-10572</v>
      </c>
      <c r="N1351" s="4">
        <v>-1.8872802481902822</v>
      </c>
      <c r="O1351" s="4">
        <v>3094.4</v>
      </c>
      <c r="P1351" s="4">
        <v>3159.8993129734963</v>
      </c>
      <c r="Q1351" s="4">
        <v>3028.9006870265039</v>
      </c>
      <c r="R1351" s="4">
        <v>17.19242902208202</v>
      </c>
      <c r="S1351" s="4">
        <v>25.394321766561518</v>
      </c>
      <c r="T1351" s="4">
        <v>18.508614172117671</v>
      </c>
      <c r="U1351" s="4">
        <v>26.293210402655937</v>
      </c>
      <c r="V1351" s="4">
        <v>3084.1762667617886</v>
      </c>
      <c r="W1351" s="4">
        <v>17.319438607922034</v>
      </c>
      <c r="X1351" s="4">
        <v>36.066141571407599</v>
      </c>
      <c r="Y1351" s="4">
        <v>-20.173967319049098</v>
      </c>
      <c r="Z1351" s="4">
        <v>41.020822152119727</v>
      </c>
      <c r="AA1351" s="4">
        <v>3094.4</v>
      </c>
      <c r="AB1351" s="4">
        <v>-6.931798609542966</v>
      </c>
      <c r="AC1351" s="4">
        <v>-3.7315371301732592</v>
      </c>
      <c r="AD1351" s="4">
        <v>-6.4005229587394137</v>
      </c>
    </row>
    <row r="1352" spans="1:30" x14ac:dyDescent="0.3">
      <c r="A1352" s="3">
        <v>41844</v>
      </c>
      <c r="B1352" s="4">
        <v>3031</v>
      </c>
      <c r="C1352" s="4">
        <v>3055</v>
      </c>
      <c r="D1352" s="4">
        <v>3028</v>
      </c>
      <c r="E1352" s="4">
        <v>3034</v>
      </c>
      <c r="F1352" s="4">
        <v>2238246</v>
      </c>
      <c r="G1352" s="4"/>
      <c r="H1352" s="4">
        <v>68096916880</v>
      </c>
      <c r="I1352" s="4"/>
      <c r="J1352" s="4">
        <v>-4</v>
      </c>
      <c r="K1352" s="4">
        <v>-0.13166556945358787</v>
      </c>
      <c r="L1352" s="4">
        <v>1667220</v>
      </c>
      <c r="M1352" s="4">
        <v>54822</v>
      </c>
      <c r="N1352" s="4">
        <v>-1.8234180594431022</v>
      </c>
      <c r="O1352" s="4">
        <v>3090.35</v>
      </c>
      <c r="P1352" s="4">
        <v>3160.1304413858211</v>
      </c>
      <c r="Q1352" s="4">
        <v>3020.5695586141787</v>
      </c>
      <c r="R1352" s="4">
        <v>13.365539452495975</v>
      </c>
      <c r="S1352" s="4">
        <v>26.409017713365536</v>
      </c>
      <c r="T1352" s="4">
        <v>19.479276200970951</v>
      </c>
      <c r="U1352" s="4">
        <v>26.226881312362039</v>
      </c>
      <c r="V1352" s="4">
        <v>3079.397574689237</v>
      </c>
      <c r="W1352" s="4">
        <v>13.121095554887654</v>
      </c>
      <c r="X1352" s="4">
        <v>28.417792899234286</v>
      </c>
      <c r="Y1352" s="4">
        <v>-17.472299133805606</v>
      </c>
      <c r="Z1352" s="4">
        <v>40.779848957413073</v>
      </c>
      <c r="AA1352" s="4">
        <v>3090.35</v>
      </c>
      <c r="AB1352" s="4">
        <v>-10.058950135234227</v>
      </c>
      <c r="AC1352" s="4">
        <v>-4.3341478925600185</v>
      </c>
      <c r="AD1352" s="4">
        <v>-11.449604485348416</v>
      </c>
    </row>
    <row r="1353" spans="1:30" x14ac:dyDescent="0.3">
      <c r="A1353" s="3">
        <v>41845</v>
      </c>
      <c r="B1353" s="4">
        <v>3039</v>
      </c>
      <c r="C1353" s="4">
        <v>3052</v>
      </c>
      <c r="D1353" s="4">
        <v>3032</v>
      </c>
      <c r="E1353" s="4">
        <v>3048</v>
      </c>
      <c r="F1353" s="4">
        <v>1784238</v>
      </c>
      <c r="G1353" s="4"/>
      <c r="H1353" s="4">
        <v>54279150180</v>
      </c>
      <c r="I1353" s="4"/>
      <c r="J1353" s="4">
        <v>6</v>
      </c>
      <c r="K1353" s="4">
        <v>0.19723865877712032</v>
      </c>
      <c r="L1353" s="4">
        <v>1668390</v>
      </c>
      <c r="M1353" s="4">
        <v>1170</v>
      </c>
      <c r="N1353" s="4">
        <v>-1.3065229005779757</v>
      </c>
      <c r="O1353" s="4">
        <v>3088.35</v>
      </c>
      <c r="P1353" s="4">
        <v>3160.5366331116779</v>
      </c>
      <c r="Q1353" s="4">
        <v>3016.1633668883219</v>
      </c>
      <c r="R1353" s="4">
        <v>13.223140495867769</v>
      </c>
      <c r="S1353" s="4">
        <v>27.107438016528924</v>
      </c>
      <c r="T1353" s="4">
        <v>20.590831578819813</v>
      </c>
      <c r="U1353" s="4">
        <v>26.201369903092893</v>
      </c>
      <c r="V1353" s="4">
        <v>3076.4073294807381</v>
      </c>
      <c r="W1353" s="4">
        <v>13.996740868612767</v>
      </c>
      <c r="X1353" s="4">
        <v>23.610775555693778</v>
      </c>
      <c r="Y1353" s="4">
        <v>-5.2313285055492571</v>
      </c>
      <c r="Z1353" s="4">
        <v>43.236849766926809</v>
      </c>
      <c r="AA1353" s="4">
        <v>3088.35</v>
      </c>
      <c r="AB1353" s="4">
        <v>-11.277556599691252</v>
      </c>
      <c r="AC1353" s="4">
        <v>-4.9954249122868024</v>
      </c>
      <c r="AD1353" s="4">
        <v>-12.564263374808899</v>
      </c>
    </row>
    <row r="1354" spans="1:30" x14ac:dyDescent="0.3">
      <c r="A1354" s="3">
        <v>41848</v>
      </c>
      <c r="B1354" s="4">
        <v>3045</v>
      </c>
      <c r="C1354" s="4">
        <v>3081</v>
      </c>
      <c r="D1354" s="4">
        <v>3045</v>
      </c>
      <c r="E1354" s="4">
        <v>3076</v>
      </c>
      <c r="F1354" s="4">
        <v>2703224</v>
      </c>
      <c r="G1354" s="4"/>
      <c r="H1354" s="4">
        <v>82857160280</v>
      </c>
      <c r="I1354" s="4"/>
      <c r="J1354" s="4">
        <v>34</v>
      </c>
      <c r="K1354" s="4">
        <v>1.1176857330703485</v>
      </c>
      <c r="L1354" s="4">
        <v>1708728</v>
      </c>
      <c r="M1354" s="4">
        <v>40338</v>
      </c>
      <c r="N1354" s="4">
        <v>-0.39988990885100162</v>
      </c>
      <c r="O1354" s="4">
        <v>3088.35</v>
      </c>
      <c r="P1354" s="4">
        <v>3160.5366331116779</v>
      </c>
      <c r="Q1354" s="4">
        <v>3016.1633668883219</v>
      </c>
      <c r="R1354" s="4">
        <v>17.580645161290324</v>
      </c>
      <c r="S1354" s="4">
        <v>23.870967741935484</v>
      </c>
      <c r="T1354" s="4">
        <v>21.142974872385107</v>
      </c>
      <c r="U1354" s="4">
        <v>25.45329635460735</v>
      </c>
      <c r="V1354" s="4">
        <v>3076.3685361968583</v>
      </c>
      <c r="W1354" s="4">
        <v>22.554301074942945</v>
      </c>
      <c r="X1354" s="4">
        <v>23.258617395443498</v>
      </c>
      <c r="Y1354" s="4">
        <v>21.145668433941843</v>
      </c>
      <c r="Z1354" s="4">
        <v>47.796599174075929</v>
      </c>
      <c r="AA1354" s="4">
        <v>3088.35</v>
      </c>
      <c r="AB1354" s="4">
        <v>-9.8701678570323566</v>
      </c>
      <c r="AC1354" s="4">
        <v>-5.4596861451197123</v>
      </c>
      <c r="AD1354" s="4">
        <v>-8.8209634238252885</v>
      </c>
    </row>
    <row r="1355" spans="1:30" x14ac:dyDescent="0.3">
      <c r="A1355" s="3">
        <v>41849</v>
      </c>
      <c r="B1355" s="4">
        <v>3085</v>
      </c>
      <c r="C1355" s="4">
        <v>3115</v>
      </c>
      <c r="D1355" s="4">
        <v>3076</v>
      </c>
      <c r="E1355" s="4">
        <v>3105</v>
      </c>
      <c r="F1355" s="4">
        <v>2990810</v>
      </c>
      <c r="G1355" s="4"/>
      <c r="H1355" s="4">
        <v>92622805020</v>
      </c>
      <c r="I1355" s="4"/>
      <c r="J1355" s="4">
        <v>40</v>
      </c>
      <c r="K1355" s="4">
        <v>1.3050570962479608</v>
      </c>
      <c r="L1355" s="4">
        <v>1833300</v>
      </c>
      <c r="M1355" s="4">
        <v>124572</v>
      </c>
      <c r="N1355" s="4">
        <v>0.48055919615552345</v>
      </c>
      <c r="O1355" s="4">
        <v>3090.15</v>
      </c>
      <c r="P1355" s="4">
        <v>3162.1118649007931</v>
      </c>
      <c r="Q1355" s="4">
        <v>3018.1881350992071</v>
      </c>
      <c r="R1355" s="4">
        <v>22.590837282780413</v>
      </c>
      <c r="S1355" s="4">
        <v>22.116903633491312</v>
      </c>
      <c r="T1355" s="4">
        <v>21.010793220768825</v>
      </c>
      <c r="U1355" s="4">
        <v>24.430575323464343</v>
      </c>
      <c r="V1355" s="4">
        <v>3079.0953422733478</v>
      </c>
      <c r="W1355" s="4">
        <v>38.15932383975175</v>
      </c>
      <c r="X1355" s="4">
        <v>28.225519543546245</v>
      </c>
      <c r="Y1355" s="4">
        <v>58.026932432162759</v>
      </c>
      <c r="Z1355" s="4">
        <v>52.00027837238158</v>
      </c>
      <c r="AA1355" s="4">
        <v>3090.15</v>
      </c>
      <c r="AB1355" s="4">
        <v>-6.3416420004532483</v>
      </c>
      <c r="AC1355" s="4">
        <v>-5.5436819408657634</v>
      </c>
      <c r="AD1355" s="4">
        <v>-1.5959201191749699</v>
      </c>
    </row>
    <row r="1356" spans="1:30" x14ac:dyDescent="0.3">
      <c r="A1356" s="3">
        <v>41850</v>
      </c>
      <c r="B1356" s="4">
        <v>3098</v>
      </c>
      <c r="C1356" s="4">
        <v>3100</v>
      </c>
      <c r="D1356" s="4">
        <v>3070</v>
      </c>
      <c r="E1356" s="4">
        <v>3072</v>
      </c>
      <c r="F1356" s="4">
        <v>2289602</v>
      </c>
      <c r="G1356" s="4"/>
      <c r="H1356" s="4">
        <v>70510944140</v>
      </c>
      <c r="I1356" s="4"/>
      <c r="J1356" s="4">
        <v>-24</v>
      </c>
      <c r="K1356" s="4">
        <v>-0.77519379844961245</v>
      </c>
      <c r="L1356" s="4">
        <v>1765312</v>
      </c>
      <c r="M1356" s="4">
        <v>-67988</v>
      </c>
      <c r="N1356" s="4">
        <v>-0.54712033409952054</v>
      </c>
      <c r="O1356" s="4">
        <v>3088.9</v>
      </c>
      <c r="P1356" s="4">
        <v>3161.2101652604943</v>
      </c>
      <c r="Q1356" s="4">
        <v>3016.5898347395059</v>
      </c>
      <c r="R1356" s="4">
        <v>21.231766612641813</v>
      </c>
      <c r="S1356" s="4">
        <v>21.555915721231766</v>
      </c>
      <c r="T1356" s="4">
        <v>20.899418277304328</v>
      </c>
      <c r="U1356" s="4">
        <v>23.363127282848765</v>
      </c>
      <c r="V1356" s="4">
        <v>3078.4195953901717</v>
      </c>
      <c r="W1356" s="4">
        <v>41.556765343717281</v>
      </c>
      <c r="X1356" s="4">
        <v>32.669268143603254</v>
      </c>
      <c r="Y1356" s="4">
        <v>59.331759743945341</v>
      </c>
      <c r="Z1356" s="4">
        <v>47.42583657315371</v>
      </c>
      <c r="AA1356" s="4">
        <v>3088.9</v>
      </c>
      <c r="AB1356" s="4">
        <v>-6.1373366484272083</v>
      </c>
      <c r="AC1356" s="4">
        <v>-5.6002204844430441</v>
      </c>
      <c r="AD1356" s="4">
        <v>-1.0742323279683283</v>
      </c>
    </row>
    <row r="1357" spans="1:30" x14ac:dyDescent="0.3">
      <c r="A1357" s="3">
        <v>41851</v>
      </c>
      <c r="B1357" s="4">
        <v>3073</v>
      </c>
      <c r="C1357" s="4">
        <v>3084</v>
      </c>
      <c r="D1357" s="4">
        <v>3065</v>
      </c>
      <c r="E1357" s="4">
        <v>3069</v>
      </c>
      <c r="F1357" s="4">
        <v>1561388</v>
      </c>
      <c r="G1357" s="4"/>
      <c r="H1357" s="4">
        <v>47987724680</v>
      </c>
      <c r="I1357" s="4"/>
      <c r="J1357" s="4">
        <v>-10</v>
      </c>
      <c r="K1357" s="4">
        <v>-0.32478077297823971</v>
      </c>
      <c r="L1357" s="4">
        <v>1764542</v>
      </c>
      <c r="M1357" s="4">
        <v>-770</v>
      </c>
      <c r="N1357" s="4">
        <v>-0.62172139110160674</v>
      </c>
      <c r="O1357" s="4">
        <v>3088.2</v>
      </c>
      <c r="P1357" s="4">
        <v>3160.9945052871435</v>
      </c>
      <c r="Q1357" s="4">
        <v>3015.4054947128561</v>
      </c>
      <c r="R1357" s="4">
        <v>19.301164725457571</v>
      </c>
      <c r="S1357" s="4">
        <v>22.961730449251249</v>
      </c>
      <c r="T1357" s="4">
        <v>20.707489143446061</v>
      </c>
      <c r="U1357" s="4">
        <v>22.591290622896373</v>
      </c>
      <c r="V1357" s="4">
        <v>3077.5224910672982</v>
      </c>
      <c r="W1357" s="4">
        <v>43.413322489681256</v>
      </c>
      <c r="X1357" s="4">
        <v>36.250619592295919</v>
      </c>
      <c r="Y1357" s="4">
        <v>57.738728284451923</v>
      </c>
      <c r="Z1357" s="4">
        <v>47.029932018210744</v>
      </c>
      <c r="AA1357" s="4">
        <v>3088.2</v>
      </c>
      <c r="AB1357" s="4">
        <v>-6.1466434336093698</v>
      </c>
      <c r="AC1357" s="4">
        <v>-5.6522607653160275</v>
      </c>
      <c r="AD1357" s="4">
        <v>-0.98876533658668464</v>
      </c>
    </row>
    <row r="1358" spans="1:30" x14ac:dyDescent="0.3">
      <c r="A1358" s="3">
        <v>41852</v>
      </c>
      <c r="B1358" s="4">
        <v>3062</v>
      </c>
      <c r="C1358" s="4">
        <v>3081</v>
      </c>
      <c r="D1358" s="4">
        <v>3051</v>
      </c>
      <c r="E1358" s="4">
        <v>3067</v>
      </c>
      <c r="F1358" s="4">
        <v>2294988</v>
      </c>
      <c r="G1358" s="4"/>
      <c r="H1358" s="4">
        <v>70313260980</v>
      </c>
      <c r="I1358" s="4"/>
      <c r="J1358" s="4">
        <v>-6</v>
      </c>
      <c r="K1358" s="4">
        <v>-0.19524894240156199</v>
      </c>
      <c r="L1358" s="4">
        <v>1689858</v>
      </c>
      <c r="M1358" s="4">
        <v>-74684</v>
      </c>
      <c r="N1358" s="4">
        <v>-0.63017382429651603</v>
      </c>
      <c r="O1358" s="4">
        <v>3086.45</v>
      </c>
      <c r="P1358" s="4">
        <v>3159.515655406627</v>
      </c>
      <c r="Q1358" s="4">
        <v>3013.3843445933726</v>
      </c>
      <c r="R1358" s="4">
        <v>19.333333333333332</v>
      </c>
      <c r="S1358" s="4">
        <v>25.333333333333329</v>
      </c>
      <c r="T1358" s="4">
        <v>20.877122902362323</v>
      </c>
      <c r="U1358" s="4">
        <v>22.098270548068356</v>
      </c>
      <c r="V1358" s="4">
        <v>3076.5203490608887</v>
      </c>
      <c r="W1358" s="4">
        <v>43.884743728753023</v>
      </c>
      <c r="X1358" s="4">
        <v>38.795327637781618</v>
      </c>
      <c r="Y1358" s="4">
        <v>54.063575910695832</v>
      </c>
      <c r="Z1358" s="4">
        <v>46.756028100180167</v>
      </c>
      <c r="AA1358" s="4">
        <v>3086.45</v>
      </c>
      <c r="AB1358" s="4">
        <v>-6.243432015349299</v>
      </c>
      <c r="AC1358" s="4">
        <v>-5.7085627891287203</v>
      </c>
      <c r="AD1358" s="4">
        <v>-1.0697384524411575</v>
      </c>
    </row>
    <row r="1359" spans="1:30" x14ac:dyDescent="0.3">
      <c r="A1359" s="3">
        <v>41855</v>
      </c>
      <c r="B1359" s="4">
        <v>3064</v>
      </c>
      <c r="C1359" s="4">
        <v>3108</v>
      </c>
      <c r="D1359" s="4">
        <v>3060</v>
      </c>
      <c r="E1359" s="4">
        <v>3106</v>
      </c>
      <c r="F1359" s="4">
        <v>2945594</v>
      </c>
      <c r="G1359" s="4"/>
      <c r="H1359" s="4">
        <v>90848082640</v>
      </c>
      <c r="I1359" s="4"/>
      <c r="J1359" s="4">
        <v>43</v>
      </c>
      <c r="K1359" s="4">
        <v>1.4038524322559582</v>
      </c>
      <c r="L1359" s="4">
        <v>1792204</v>
      </c>
      <c r="M1359" s="4">
        <v>102346</v>
      </c>
      <c r="N1359" s="4">
        <v>0.6040779309116262</v>
      </c>
      <c r="O1359" s="4">
        <v>3087.35</v>
      </c>
      <c r="P1359" s="4">
        <v>3160.9116068339999</v>
      </c>
      <c r="Q1359" s="4">
        <v>3013.7883931659999</v>
      </c>
      <c r="R1359" s="4">
        <v>23.316912972085387</v>
      </c>
      <c r="S1359" s="4">
        <v>22.495894909688012</v>
      </c>
      <c r="T1359" s="4">
        <v>20.679372315290269</v>
      </c>
      <c r="U1359" s="4">
        <v>21.360524938997578</v>
      </c>
      <c r="V1359" s="4">
        <v>3079.3279348646138</v>
      </c>
      <c r="W1359" s="4">
        <v>59.141553290433052</v>
      </c>
      <c r="X1359" s="4">
        <v>45.577402855332103</v>
      </c>
      <c r="Y1359" s="4">
        <v>86.269854160634949</v>
      </c>
      <c r="Z1359" s="4">
        <v>52.441459433418068</v>
      </c>
      <c r="AA1359" s="4">
        <v>3087.35</v>
      </c>
      <c r="AB1359" s="4">
        <v>-3.137002191751435</v>
      </c>
      <c r="AC1359" s="4">
        <v>-5.4636522560451697</v>
      </c>
      <c r="AD1359" s="4">
        <v>4.6533001285874693</v>
      </c>
    </row>
    <row r="1360" spans="1:30" x14ac:dyDescent="0.3">
      <c r="A1360" s="3">
        <v>41856</v>
      </c>
      <c r="B1360" s="4">
        <v>3106</v>
      </c>
      <c r="C1360" s="4">
        <v>3123</v>
      </c>
      <c r="D1360" s="4">
        <v>3097</v>
      </c>
      <c r="E1360" s="4">
        <v>3102</v>
      </c>
      <c r="F1360" s="4">
        <v>2952628</v>
      </c>
      <c r="G1360" s="4"/>
      <c r="H1360" s="4">
        <v>91746644440</v>
      </c>
      <c r="I1360" s="4"/>
      <c r="J1360" s="4">
        <v>18</v>
      </c>
      <c r="K1360" s="4">
        <v>0.58365758754863817</v>
      </c>
      <c r="L1360" s="4">
        <v>1833066</v>
      </c>
      <c r="M1360" s="4">
        <v>40862</v>
      </c>
      <c r="N1360" s="4">
        <v>0.49730290120356724</v>
      </c>
      <c r="O1360" s="4">
        <v>3086.65</v>
      </c>
      <c r="P1360" s="4">
        <v>3159.3693921866789</v>
      </c>
      <c r="Q1360" s="4">
        <v>3013.9306078133213</v>
      </c>
      <c r="R1360" s="4">
        <v>25.882352941176475</v>
      </c>
      <c r="S1360" s="4">
        <v>23.025210084033613</v>
      </c>
      <c r="T1360" s="4">
        <v>20.331468535221539</v>
      </c>
      <c r="U1360" s="4">
        <v>20.622595148410728</v>
      </c>
      <c r="V1360" s="4">
        <v>3081.4871791632218</v>
      </c>
      <c r="W1360" s="4">
        <v>65.392614474323793</v>
      </c>
      <c r="X1360" s="4">
        <v>52.182473394996002</v>
      </c>
      <c r="Y1360" s="4">
        <v>91.81289663297936</v>
      </c>
      <c r="Z1360" s="4">
        <v>51.843789388354431</v>
      </c>
      <c r="AA1360" s="4">
        <v>3086.65</v>
      </c>
      <c r="AB1360" s="4">
        <v>-0.98652865825715708</v>
      </c>
      <c r="AC1360" s="4">
        <v>-5.0372595324463116</v>
      </c>
      <c r="AD1360" s="4">
        <v>8.1014617483783091</v>
      </c>
    </row>
    <row r="1361" spans="1:30" x14ac:dyDescent="0.3">
      <c r="A1361" s="3">
        <v>41857</v>
      </c>
      <c r="B1361" s="4">
        <v>3094</v>
      </c>
      <c r="C1361" s="4">
        <v>3120</v>
      </c>
      <c r="D1361" s="4">
        <v>3091</v>
      </c>
      <c r="E1361" s="4">
        <v>3104</v>
      </c>
      <c r="F1361" s="4">
        <v>2590882</v>
      </c>
      <c r="G1361" s="4"/>
      <c r="H1361" s="4">
        <v>80478969560</v>
      </c>
      <c r="I1361" s="4"/>
      <c r="J1361" s="4">
        <v>-3</v>
      </c>
      <c r="K1361" s="4">
        <v>-9.6556163501770195E-2</v>
      </c>
      <c r="L1361" s="4">
        <v>1907528</v>
      </c>
      <c r="M1361" s="4">
        <v>74462</v>
      </c>
      <c r="N1361" s="4">
        <v>0.54743934436850417</v>
      </c>
      <c r="O1361" s="4">
        <v>3087.1</v>
      </c>
      <c r="P1361" s="4">
        <v>3160.1312261981134</v>
      </c>
      <c r="Q1361" s="4">
        <v>3014.0687738018864</v>
      </c>
      <c r="R1361" s="4">
        <v>25.752508361204011</v>
      </c>
      <c r="S1361" s="4">
        <v>23.913043478260875</v>
      </c>
      <c r="T1361" s="4">
        <v>19.876653720406729</v>
      </c>
      <c r="U1361" s="4">
        <v>19.754735763602191</v>
      </c>
      <c r="V1361" s="4">
        <v>3083.6312573381533</v>
      </c>
      <c r="W1361" s="4">
        <v>69.968702689842232</v>
      </c>
      <c r="X1361" s="4">
        <v>58.111216493278079</v>
      </c>
      <c r="Y1361" s="4">
        <v>93.683675082970524</v>
      </c>
      <c r="Z1361" s="4">
        <v>52.130925720350831</v>
      </c>
      <c r="AA1361" s="4">
        <v>3087.1</v>
      </c>
      <c r="AB1361" s="4">
        <v>0.86910192961704524</v>
      </c>
      <c r="AC1361" s="4">
        <v>-4.4747489170117065</v>
      </c>
      <c r="AD1361" s="4">
        <v>10.687701693257504</v>
      </c>
    </row>
    <row r="1362" spans="1:30" x14ac:dyDescent="0.3">
      <c r="A1362" s="3">
        <v>41858</v>
      </c>
      <c r="B1362" s="4">
        <v>3108</v>
      </c>
      <c r="C1362" s="4">
        <v>3125</v>
      </c>
      <c r="D1362" s="4">
        <v>3100</v>
      </c>
      <c r="E1362" s="4">
        <v>3100</v>
      </c>
      <c r="F1362" s="4">
        <v>2228166</v>
      </c>
      <c r="G1362" s="4"/>
      <c r="H1362" s="4">
        <v>69422825060</v>
      </c>
      <c r="I1362" s="4"/>
      <c r="J1362" s="4">
        <v>-6</v>
      </c>
      <c r="K1362" s="4">
        <v>-0.19317450096587252</v>
      </c>
      <c r="L1362" s="4">
        <v>1912780</v>
      </c>
      <c r="M1362" s="4">
        <v>5252</v>
      </c>
      <c r="N1362" s="4">
        <v>0.43901569764616905</v>
      </c>
      <c r="O1362" s="4">
        <v>3086.45</v>
      </c>
      <c r="P1362" s="4">
        <v>3158.7755833021756</v>
      </c>
      <c r="Q1362" s="4">
        <v>3014.124416697824</v>
      </c>
      <c r="R1362" s="4">
        <v>24.521739130434781</v>
      </c>
      <c r="S1362" s="4">
        <v>24.173913043478262</v>
      </c>
      <c r="T1362" s="4">
        <v>18.627783025883858</v>
      </c>
      <c r="U1362" s="4">
        <v>18.737646669900194</v>
      </c>
      <c r="V1362" s="4">
        <v>3085.1901852107103</v>
      </c>
      <c r="W1362" s="4">
        <v>69.562468459894816</v>
      </c>
      <c r="X1362" s="4">
        <v>61.928300482150327</v>
      </c>
      <c r="Y1362" s="4">
        <v>84.830804415383781</v>
      </c>
      <c r="Z1362" s="4">
        <v>51.484646828918976</v>
      </c>
      <c r="AA1362" s="4">
        <v>3086.45</v>
      </c>
      <c r="AB1362" s="4">
        <v>1.9939509437103879</v>
      </c>
      <c r="AC1362" s="4">
        <v>-3.8586822636096021</v>
      </c>
      <c r="AD1362" s="4">
        <v>11.705266414639979</v>
      </c>
    </row>
    <row r="1363" spans="1:30" x14ac:dyDescent="0.3">
      <c r="A1363" s="3">
        <v>41859</v>
      </c>
      <c r="B1363" s="4">
        <v>3097</v>
      </c>
      <c r="C1363" s="4">
        <v>3106</v>
      </c>
      <c r="D1363" s="4">
        <v>3076</v>
      </c>
      <c r="E1363" s="4">
        <v>3087</v>
      </c>
      <c r="F1363" s="4">
        <v>2247990</v>
      </c>
      <c r="G1363" s="4"/>
      <c r="H1363" s="4">
        <v>69424196700</v>
      </c>
      <c r="I1363" s="4"/>
      <c r="J1363" s="4">
        <v>-28</v>
      </c>
      <c r="K1363" s="4">
        <v>-0.89887640449438211</v>
      </c>
      <c r="L1363" s="4">
        <v>1883600</v>
      </c>
      <c r="M1363" s="4">
        <v>-29180</v>
      </c>
      <c r="N1363" s="4">
        <v>8.4295162754503605E-2</v>
      </c>
      <c r="O1363" s="4">
        <v>3084.4</v>
      </c>
      <c r="P1363" s="4">
        <v>3154.1779334747025</v>
      </c>
      <c r="Q1363" s="4">
        <v>3014.6220665252977</v>
      </c>
      <c r="R1363" s="4">
        <v>24.1852487135506</v>
      </c>
      <c r="S1363" s="4">
        <v>27.958833619210981</v>
      </c>
      <c r="T1363" s="4">
        <v>17.419377197262719</v>
      </c>
      <c r="U1363" s="4">
        <v>17.966863177077226</v>
      </c>
      <c r="V1363" s="4">
        <v>3085.3625485239763</v>
      </c>
      <c r="W1363" s="4">
        <v>62.591195189479429</v>
      </c>
      <c r="X1363" s="4">
        <v>62.149265384593356</v>
      </c>
      <c r="Y1363" s="4">
        <v>63.475054799251566</v>
      </c>
      <c r="Z1363" s="4">
        <v>49.389942128203401</v>
      </c>
      <c r="AA1363" s="4">
        <v>3084.4</v>
      </c>
      <c r="AB1363" s="4">
        <v>1.8154827816047145</v>
      </c>
      <c r="AC1363" s="4">
        <v>-3.3182855926368098</v>
      </c>
      <c r="AD1363" s="4">
        <v>10.26753674848305</v>
      </c>
    </row>
    <row r="1364" spans="1:30" x14ac:dyDescent="0.3">
      <c r="A1364" s="3">
        <v>41862</v>
      </c>
      <c r="B1364" s="4">
        <v>3085</v>
      </c>
      <c r="C1364" s="4">
        <v>3099</v>
      </c>
      <c r="D1364" s="4">
        <v>3062</v>
      </c>
      <c r="E1364" s="4">
        <v>3062</v>
      </c>
      <c r="F1364" s="4">
        <v>2524660</v>
      </c>
      <c r="G1364" s="4"/>
      <c r="H1364" s="4">
        <v>77869642920</v>
      </c>
      <c r="I1364" s="4"/>
      <c r="J1364" s="4">
        <v>-26</v>
      </c>
      <c r="K1364" s="4">
        <v>-0.84196891191709844</v>
      </c>
      <c r="L1364" s="4">
        <v>2013784</v>
      </c>
      <c r="M1364" s="4">
        <v>130184</v>
      </c>
      <c r="N1364" s="4">
        <v>-0.59087072268033958</v>
      </c>
      <c r="O1364" s="4">
        <v>3080.2</v>
      </c>
      <c r="P1364" s="4">
        <v>3144.5415884168242</v>
      </c>
      <c r="Q1364" s="4">
        <v>3015.8584115831754</v>
      </c>
      <c r="R1364" s="4">
        <v>19.865319865319865</v>
      </c>
      <c r="S1364" s="4">
        <v>29.797979797979796</v>
      </c>
      <c r="T1364" s="4">
        <v>16.139377197262721</v>
      </c>
      <c r="U1364" s="4">
        <v>17.783529843743892</v>
      </c>
      <c r="V1364" s="4">
        <v>3083.1375439026451</v>
      </c>
      <c r="W1364" s="4">
        <v>46.682418414607902</v>
      </c>
      <c r="X1364" s="4">
        <v>56.99364972793154</v>
      </c>
      <c r="Y1364" s="4">
        <v>26.059955787960632</v>
      </c>
      <c r="Z1364" s="4">
        <v>45.631699899390412</v>
      </c>
      <c r="AA1364" s="4">
        <v>3080.2</v>
      </c>
      <c r="AB1364" s="4">
        <v>-0.33933395829672008</v>
      </c>
      <c r="AC1364" s="4">
        <v>-3.034575913175849</v>
      </c>
      <c r="AD1364" s="4">
        <v>5.3904839097582578</v>
      </c>
    </row>
    <row r="1365" spans="1:30" x14ac:dyDescent="0.3">
      <c r="A1365" s="3">
        <v>41863</v>
      </c>
      <c r="B1365" s="4">
        <v>3057</v>
      </c>
      <c r="C1365" s="4">
        <v>3069</v>
      </c>
      <c r="D1365" s="4">
        <v>3052</v>
      </c>
      <c r="E1365" s="4">
        <v>3063</v>
      </c>
      <c r="F1365" s="4">
        <v>1791422</v>
      </c>
      <c r="G1365" s="4"/>
      <c r="H1365" s="4">
        <v>54843181860</v>
      </c>
      <c r="I1365" s="4"/>
      <c r="J1365" s="4">
        <v>-21</v>
      </c>
      <c r="K1365" s="4">
        <v>-0.68093385214007784</v>
      </c>
      <c r="L1365" s="4">
        <v>1958004</v>
      </c>
      <c r="M1365" s="4">
        <v>-55780</v>
      </c>
      <c r="N1365" s="4">
        <v>-0.42586391859822209</v>
      </c>
      <c r="O1365" s="4">
        <v>3076.1</v>
      </c>
      <c r="P1365" s="4">
        <v>3133.4756045719782</v>
      </c>
      <c r="Q1365" s="4">
        <v>3018.7243954280216</v>
      </c>
      <c r="R1365" s="4">
        <v>19.763513513513512</v>
      </c>
      <c r="S1365" s="4">
        <v>31.587837837837835</v>
      </c>
      <c r="T1365" s="4">
        <v>14.831676593293782</v>
      </c>
      <c r="U1365" s="4">
        <v>17.650718683106142</v>
      </c>
      <c r="V1365" s="4">
        <v>3081.2196825785836</v>
      </c>
      <c r="W1365" s="4">
        <v>36.527017681810669</v>
      </c>
      <c r="X1365" s="4">
        <v>50.171439045891248</v>
      </c>
      <c r="Y1365" s="4">
        <v>9.2381749536495192</v>
      </c>
      <c r="Z1365" s="4">
        <v>45.805335657545349</v>
      </c>
      <c r="AA1365" s="4">
        <v>3076.1</v>
      </c>
      <c r="AB1365" s="4">
        <v>-1.9439415584097333</v>
      </c>
      <c r="AC1365" s="4">
        <v>-2.930705974626695</v>
      </c>
      <c r="AD1365" s="4">
        <v>1.9735288324339235</v>
      </c>
    </row>
    <row r="1366" spans="1:30" x14ac:dyDescent="0.3">
      <c r="A1366" s="3">
        <v>41864</v>
      </c>
      <c r="B1366" s="4">
        <v>3063</v>
      </c>
      <c r="C1366" s="4">
        <v>3072</v>
      </c>
      <c r="D1366" s="4">
        <v>3042</v>
      </c>
      <c r="E1366" s="4">
        <v>3044</v>
      </c>
      <c r="F1366" s="4">
        <v>2678436</v>
      </c>
      <c r="G1366" s="4"/>
      <c r="H1366" s="4">
        <v>81785744900</v>
      </c>
      <c r="I1366" s="4"/>
      <c r="J1366" s="4">
        <v>-17</v>
      </c>
      <c r="K1366" s="4">
        <v>-0.55537406076445606</v>
      </c>
      <c r="L1366" s="4">
        <v>2064394</v>
      </c>
      <c r="M1366" s="4">
        <v>106390</v>
      </c>
      <c r="N1366" s="4">
        <v>-0.90178077286192715</v>
      </c>
      <c r="O1366" s="4">
        <v>3071.7</v>
      </c>
      <c r="P1366" s="4">
        <v>3124.5738120433925</v>
      </c>
      <c r="Q1366" s="4">
        <v>3018.8261879566071</v>
      </c>
      <c r="R1366" s="4">
        <v>19.834710743801654</v>
      </c>
      <c r="S1366" s="4">
        <v>31.900826446280995</v>
      </c>
      <c r="T1366" s="4">
        <v>13.68073760786559</v>
      </c>
      <c r="U1366" s="4">
        <v>17.606695474754552</v>
      </c>
      <c r="V1366" s="4">
        <v>3077.674950904433</v>
      </c>
      <c r="W1366" s="4">
        <v>25.154557972612736</v>
      </c>
      <c r="X1366" s="4">
        <v>41.832478688131744</v>
      </c>
      <c r="Y1366" s="4">
        <v>-8.2012834584252801</v>
      </c>
      <c r="Z1366" s="4">
        <v>43.055230339311152</v>
      </c>
      <c r="AA1366" s="4">
        <v>3071.7</v>
      </c>
      <c r="AB1366" s="4">
        <v>-4.694629090595754</v>
      </c>
      <c r="AC1366" s="4">
        <v>-3.0986986523380344</v>
      </c>
      <c r="AD1366" s="4">
        <v>-3.191860876515439</v>
      </c>
    </row>
    <row r="1367" spans="1:30" x14ac:dyDescent="0.3">
      <c r="A1367" s="3">
        <v>41865</v>
      </c>
      <c r="B1367" s="4">
        <v>3041</v>
      </c>
      <c r="C1367" s="4">
        <v>3046</v>
      </c>
      <c r="D1367" s="4">
        <v>3020</v>
      </c>
      <c r="E1367" s="4">
        <v>3021</v>
      </c>
      <c r="F1367" s="4">
        <v>2142998</v>
      </c>
      <c r="G1367" s="4"/>
      <c r="H1367" s="4">
        <v>64989368260</v>
      </c>
      <c r="I1367" s="4"/>
      <c r="J1367" s="4">
        <v>-32</v>
      </c>
      <c r="K1367" s="4">
        <v>-1.0481493612839829</v>
      </c>
      <c r="L1367" s="4">
        <v>2062498</v>
      </c>
      <c r="M1367" s="4">
        <v>-1896</v>
      </c>
      <c r="N1367" s="4">
        <v>-1.4902011934652826</v>
      </c>
      <c r="O1367" s="4">
        <v>3066.7</v>
      </c>
      <c r="P1367" s="4">
        <v>3118.888504481351</v>
      </c>
      <c r="Q1367" s="4">
        <v>3014.5114955186486</v>
      </c>
      <c r="R1367" s="4">
        <v>19.607843137254903</v>
      </c>
      <c r="S1367" s="4">
        <v>33.169934640522875</v>
      </c>
      <c r="T1367" s="4">
        <v>12.961676278644163</v>
      </c>
      <c r="U1367" s="4">
        <v>17.639144699696839</v>
      </c>
      <c r="V1367" s="4">
        <v>3072.2773365325825</v>
      </c>
      <c r="W1367" s="4">
        <v>17.087165632535473</v>
      </c>
      <c r="X1367" s="4">
        <v>33.584041002932985</v>
      </c>
      <c r="Y1367" s="4">
        <v>-15.906585108259549</v>
      </c>
      <c r="Z1367" s="4">
        <v>39.995422358134611</v>
      </c>
      <c r="AA1367" s="4">
        <v>3066.7</v>
      </c>
      <c r="AB1367" s="4">
        <v>-8.6309839481141353</v>
      </c>
      <c r="AC1367" s="4">
        <v>-3.6255829662214731</v>
      </c>
      <c r="AD1367" s="4">
        <v>-10.010801963785324</v>
      </c>
    </row>
    <row r="1368" spans="1:30" x14ac:dyDescent="0.3">
      <c r="A1368" s="3">
        <v>41866</v>
      </c>
      <c r="B1368" s="4">
        <v>3018</v>
      </c>
      <c r="C1368" s="4">
        <v>3037</v>
      </c>
      <c r="D1368" s="4">
        <v>3014</v>
      </c>
      <c r="E1368" s="4">
        <v>3031</v>
      </c>
      <c r="F1368" s="4">
        <v>2373268</v>
      </c>
      <c r="G1368" s="4"/>
      <c r="H1368" s="4">
        <v>71783962080</v>
      </c>
      <c r="I1368" s="4"/>
      <c r="J1368" s="4">
        <v>-1</v>
      </c>
      <c r="K1368" s="4">
        <v>-3.2981530343007916E-2</v>
      </c>
      <c r="L1368" s="4">
        <v>2108850</v>
      </c>
      <c r="M1368" s="4">
        <v>46352</v>
      </c>
      <c r="N1368" s="4">
        <v>-1.1318785269269602</v>
      </c>
      <c r="O1368" s="4">
        <v>3065.7</v>
      </c>
      <c r="P1368" s="4">
        <v>3119.7854878872326</v>
      </c>
      <c r="Q1368" s="4">
        <v>3011.614512112767</v>
      </c>
      <c r="R1368" s="4">
        <v>21.428571428571427</v>
      </c>
      <c r="S1368" s="4">
        <v>24.107142857142858</v>
      </c>
      <c r="T1368" s="4">
        <v>13.074275773887802</v>
      </c>
      <c r="U1368" s="4">
        <v>17.07930697150211</v>
      </c>
      <c r="V1368" s="4">
        <v>3068.3461616247173</v>
      </c>
      <c r="W1368" s="4">
        <v>16.496548860128755</v>
      </c>
      <c r="X1368" s="4">
        <v>27.888210288664908</v>
      </c>
      <c r="Y1368" s="4">
        <v>-6.2867739969435519</v>
      </c>
      <c r="Z1368" s="4">
        <v>41.885591364552113</v>
      </c>
      <c r="AA1368" s="4">
        <v>3065.7</v>
      </c>
      <c r="AB1368" s="4">
        <v>-10.818943064994983</v>
      </c>
      <c r="AC1368" s="4">
        <v>-4.3106648803903784</v>
      </c>
      <c r="AD1368" s="4">
        <v>-13.016556369209209</v>
      </c>
    </row>
    <row r="1369" spans="1:30" x14ac:dyDescent="0.3">
      <c r="A1369" s="3">
        <v>41869</v>
      </c>
      <c r="B1369" s="4">
        <v>3030</v>
      </c>
      <c r="C1369" s="4">
        <v>3036</v>
      </c>
      <c r="D1369" s="4">
        <v>3006</v>
      </c>
      <c r="E1369" s="4">
        <v>3010</v>
      </c>
      <c r="F1369" s="4">
        <v>2453272</v>
      </c>
      <c r="G1369" s="4"/>
      <c r="H1369" s="4">
        <v>74053285460</v>
      </c>
      <c r="I1369" s="4"/>
      <c r="J1369" s="4">
        <v>-14</v>
      </c>
      <c r="K1369" s="4">
        <v>-0.46296296296296291</v>
      </c>
      <c r="L1369" s="4">
        <v>2250508</v>
      </c>
      <c r="M1369" s="4">
        <v>141658</v>
      </c>
      <c r="N1369" s="4">
        <v>-1.7656081720570447</v>
      </c>
      <c r="O1369" s="4">
        <v>3064.1</v>
      </c>
      <c r="P1369" s="4">
        <v>3122.6077772608051</v>
      </c>
      <c r="Q1369" s="4">
        <v>3005.5922227391948</v>
      </c>
      <c r="R1369" s="4">
        <v>21.164021164021165</v>
      </c>
      <c r="S1369" s="4">
        <v>24.338624338624339</v>
      </c>
      <c r="T1369" s="4">
        <v>12.971849445283993</v>
      </c>
      <c r="U1369" s="4">
        <v>16.856529314471032</v>
      </c>
      <c r="V1369" s="4">
        <v>3062.7893843271254</v>
      </c>
      <c r="W1369" s="4">
        <v>12.118147419357546</v>
      </c>
      <c r="X1369" s="4">
        <v>22.631522665562454</v>
      </c>
      <c r="Y1369" s="4">
        <v>-8.9086030730522694</v>
      </c>
      <c r="Z1369" s="4">
        <v>39.158862170312482</v>
      </c>
      <c r="AA1369" s="4">
        <v>3064.1</v>
      </c>
      <c r="AB1369" s="4">
        <v>-14.085076925058274</v>
      </c>
      <c r="AC1369" s="4">
        <v>-5.2415612655968449</v>
      </c>
      <c r="AD1369" s="4">
        <v>-17.687031318922859</v>
      </c>
    </row>
    <row r="1370" spans="1:30" x14ac:dyDescent="0.3">
      <c r="A1370" s="3">
        <v>41870</v>
      </c>
      <c r="B1370" s="4">
        <v>3009</v>
      </c>
      <c r="C1370" s="4">
        <v>3027</v>
      </c>
      <c r="D1370" s="4">
        <v>3003</v>
      </c>
      <c r="E1370" s="4">
        <v>3015</v>
      </c>
      <c r="F1370" s="4">
        <v>1979616</v>
      </c>
      <c r="G1370" s="4"/>
      <c r="H1370" s="4">
        <v>59659002280</v>
      </c>
      <c r="I1370" s="4"/>
      <c r="J1370" s="4">
        <v>-3</v>
      </c>
      <c r="K1370" s="4">
        <v>-9.940357852882703E-2</v>
      </c>
      <c r="L1370" s="4">
        <v>2295054</v>
      </c>
      <c r="M1370" s="4">
        <v>44546</v>
      </c>
      <c r="N1370" s="4">
        <v>-1.5542349637562827</v>
      </c>
      <c r="O1370" s="4">
        <v>3062.6</v>
      </c>
      <c r="P1370" s="4">
        <v>3124.4333243486067</v>
      </c>
      <c r="Q1370" s="4">
        <v>3000.7666756513931</v>
      </c>
      <c r="R1370" s="4">
        <v>21.126760563380284</v>
      </c>
      <c r="S1370" s="4">
        <v>24.471830985915492</v>
      </c>
      <c r="T1370" s="4">
        <v>12.854773844337425</v>
      </c>
      <c r="U1370" s="4">
        <v>16.069777744137372</v>
      </c>
      <c r="V1370" s="4">
        <v>3058.2380143912087</v>
      </c>
      <c r="W1370" s="4">
        <v>11.35745347082853</v>
      </c>
      <c r="X1370" s="4">
        <v>18.873499600651147</v>
      </c>
      <c r="Y1370" s="4">
        <v>-3.6746387888167078</v>
      </c>
      <c r="Z1370" s="4">
        <v>40.135589126734864</v>
      </c>
      <c r="AA1370" s="4">
        <v>3062.6</v>
      </c>
      <c r="AB1370" s="4">
        <v>-16.084639613996387</v>
      </c>
      <c r="AC1370" s="4">
        <v>-6.2742353940158484</v>
      </c>
      <c r="AD1370" s="4">
        <v>-19.620808439961078</v>
      </c>
    </row>
    <row r="1371" spans="1:30" x14ac:dyDescent="0.3">
      <c r="A1371" s="3">
        <v>41871</v>
      </c>
      <c r="B1371" s="4">
        <v>3010</v>
      </c>
      <c r="C1371" s="4">
        <v>3012</v>
      </c>
      <c r="D1371" s="4">
        <v>2990</v>
      </c>
      <c r="E1371" s="4">
        <v>2990</v>
      </c>
      <c r="F1371" s="4">
        <v>2240678</v>
      </c>
      <c r="G1371" s="4"/>
      <c r="H1371" s="4">
        <v>67246702200</v>
      </c>
      <c r="I1371" s="4"/>
      <c r="J1371" s="4">
        <v>-23</v>
      </c>
      <c r="K1371" s="4">
        <v>-0.76335877862595414</v>
      </c>
      <c r="L1371" s="4">
        <v>2458260</v>
      </c>
      <c r="M1371" s="4">
        <v>163206</v>
      </c>
      <c r="N1371" s="4">
        <v>-2.2971604091102238</v>
      </c>
      <c r="O1371" s="4">
        <v>3060.3</v>
      </c>
      <c r="P1371" s="4">
        <v>3128.9646925282568</v>
      </c>
      <c r="Q1371" s="4">
        <v>2991.6353074717435</v>
      </c>
      <c r="R1371" s="4">
        <v>20.833333333333332</v>
      </c>
      <c r="S1371" s="4">
        <v>25</v>
      </c>
      <c r="T1371" s="4">
        <v>12.346356335919914</v>
      </c>
      <c r="U1371" s="4">
        <v>15.427485254018793</v>
      </c>
      <c r="V1371" s="4">
        <v>3051.7391558777604</v>
      </c>
      <c r="W1371" s="4">
        <v>7.5716356472190194</v>
      </c>
      <c r="X1371" s="4">
        <v>15.106211616173772</v>
      </c>
      <c r="Y1371" s="4">
        <v>-7.4975162906904842</v>
      </c>
      <c r="Z1371" s="4">
        <v>37.008609754391699</v>
      </c>
      <c r="AA1371" s="4">
        <v>3060.3</v>
      </c>
      <c r="AB1371" s="4">
        <v>-19.462249816280746</v>
      </c>
      <c r="AC1371" s="4">
        <v>-7.5302367675648858</v>
      </c>
      <c r="AD1371" s="4">
        <v>-23.864026097431719</v>
      </c>
    </row>
    <row r="1372" spans="1:30" x14ac:dyDescent="0.3">
      <c r="A1372" s="3">
        <v>41872</v>
      </c>
      <c r="B1372" s="4">
        <v>2991</v>
      </c>
      <c r="C1372" s="4">
        <v>2995</v>
      </c>
      <c r="D1372" s="4">
        <v>2980</v>
      </c>
      <c r="E1372" s="4">
        <v>2983</v>
      </c>
      <c r="F1372" s="4">
        <v>1873434</v>
      </c>
      <c r="G1372" s="4"/>
      <c r="H1372" s="4">
        <v>55956100140.000008</v>
      </c>
      <c r="I1372" s="4"/>
      <c r="J1372" s="4">
        <v>-18</v>
      </c>
      <c r="K1372" s="4">
        <v>-0.59980006664445185</v>
      </c>
      <c r="L1372" s="4">
        <v>2541766</v>
      </c>
      <c r="M1372" s="4">
        <v>83506</v>
      </c>
      <c r="N1372" s="4">
        <v>-2.4446079633717601</v>
      </c>
      <c r="O1372" s="4">
        <v>3057.75</v>
      </c>
      <c r="P1372" s="4">
        <v>3133.5494063301289</v>
      </c>
      <c r="Q1372" s="4">
        <v>2981.9505936698711</v>
      </c>
      <c r="R1372" s="4">
        <v>20.035460992907801</v>
      </c>
      <c r="S1372" s="4">
        <v>26.773049645390074</v>
      </c>
      <c r="T1372" s="4">
        <v>11.42637719225656</v>
      </c>
      <c r="U1372" s="4">
        <v>15.452826696613755</v>
      </c>
      <c r="V1372" s="4">
        <v>3045.1925696036878</v>
      </c>
      <c r="W1372" s="4">
        <v>5.8880932325997941</v>
      </c>
      <c r="X1372" s="4">
        <v>12.033505488315781</v>
      </c>
      <c r="Y1372" s="4">
        <v>-6.402731278832178</v>
      </c>
      <c r="Z1372" s="4">
        <v>36.177855413882028</v>
      </c>
      <c r="AA1372" s="4">
        <v>3057.75</v>
      </c>
      <c r="AB1372" s="4">
        <v>-22.445138153498192</v>
      </c>
      <c r="AC1372" s="4">
        <v>-8.9507035662252008</v>
      </c>
      <c r="AD1372" s="4">
        <v>-26.988869174545982</v>
      </c>
    </row>
    <row r="1373" spans="1:30" x14ac:dyDescent="0.3">
      <c r="A1373" s="3">
        <v>41873</v>
      </c>
      <c r="B1373" s="4">
        <v>2980</v>
      </c>
      <c r="C1373" s="4">
        <v>3001</v>
      </c>
      <c r="D1373" s="4">
        <v>2979</v>
      </c>
      <c r="E1373" s="4">
        <v>2986</v>
      </c>
      <c r="F1373" s="4">
        <v>1949942</v>
      </c>
      <c r="G1373" s="4"/>
      <c r="H1373" s="4">
        <v>58318511640</v>
      </c>
      <c r="I1373" s="4"/>
      <c r="J1373" s="4">
        <v>0</v>
      </c>
      <c r="K1373" s="4">
        <v>0</v>
      </c>
      <c r="L1373" s="4">
        <v>2505568</v>
      </c>
      <c r="M1373" s="4">
        <v>-36198</v>
      </c>
      <c r="N1373" s="4">
        <v>-2.2473933183834514</v>
      </c>
      <c r="O1373" s="4">
        <v>3054.65</v>
      </c>
      <c r="P1373" s="4">
        <v>3136.6116373677346</v>
      </c>
      <c r="Q1373" s="4">
        <v>2972.6883626322656</v>
      </c>
      <c r="R1373" s="4">
        <v>21.024734982332156</v>
      </c>
      <c r="S1373" s="4">
        <v>26.855123674911656</v>
      </c>
      <c r="T1373" s="4">
        <v>10.31392180540761</v>
      </c>
      <c r="U1373" s="4">
        <v>15.452376692113711</v>
      </c>
      <c r="V1373" s="4">
        <v>3039.5551820223841</v>
      </c>
      <c r="W1373" s="4">
        <v>6.4343560618765663</v>
      </c>
      <c r="X1373" s="4">
        <v>10.167122346169377</v>
      </c>
      <c r="Y1373" s="4">
        <v>-1.0311765067090555</v>
      </c>
      <c r="Z1373" s="4">
        <v>36.817685982572712</v>
      </c>
      <c r="AA1373" s="4">
        <v>3054.65</v>
      </c>
      <c r="AB1373" s="4">
        <v>-24.28705764102142</v>
      </c>
      <c r="AC1373" s="4">
        <v>-10.411308716205793</v>
      </c>
      <c r="AD1373" s="4">
        <v>-27.751497849631253</v>
      </c>
    </row>
    <row r="1374" spans="1:30" x14ac:dyDescent="0.3">
      <c r="A1374" s="3">
        <v>41876</v>
      </c>
      <c r="B1374" s="4">
        <v>2975</v>
      </c>
      <c r="C1374" s="4">
        <v>2978</v>
      </c>
      <c r="D1374" s="4">
        <v>2961</v>
      </c>
      <c r="E1374" s="4">
        <v>2974</v>
      </c>
      <c r="F1374" s="4">
        <v>1933578</v>
      </c>
      <c r="G1374" s="4"/>
      <c r="H1374" s="4">
        <v>57424113500</v>
      </c>
      <c r="I1374" s="4"/>
      <c r="J1374" s="4">
        <v>-16</v>
      </c>
      <c r="K1374" s="4">
        <v>-0.53511705685618727</v>
      </c>
      <c r="L1374" s="4">
        <v>2414526</v>
      </c>
      <c r="M1374" s="4">
        <v>-91042</v>
      </c>
      <c r="N1374" s="4">
        <v>-2.4774147005295921</v>
      </c>
      <c r="O1374" s="4">
        <v>3049.55</v>
      </c>
      <c r="P1374" s="4">
        <v>3137.9999293385813</v>
      </c>
      <c r="Q1374" s="4">
        <v>2961.1000706614191</v>
      </c>
      <c r="R1374" s="4">
        <v>16.216216216216218</v>
      </c>
      <c r="S1374" s="4">
        <v>30.630630630630627</v>
      </c>
      <c r="T1374" s="4">
        <v>11.093628480055918</v>
      </c>
      <c r="U1374" s="4">
        <v>16.118301676220511</v>
      </c>
      <c r="V1374" s="4">
        <v>3033.3118313535856</v>
      </c>
      <c r="W1374" s="4">
        <v>8.193474611821614</v>
      </c>
      <c r="X1374" s="4">
        <v>9.5092397680534564</v>
      </c>
      <c r="Y1374" s="4">
        <v>5.5619442993579291</v>
      </c>
      <c r="Z1374" s="4">
        <v>35.326504030296952</v>
      </c>
      <c r="AA1374" s="4">
        <v>3049.55</v>
      </c>
      <c r="AB1374" s="4">
        <v>-26.410646326220558</v>
      </c>
      <c r="AC1374" s="4">
        <v>-11.935055155254819</v>
      </c>
      <c r="AD1374" s="4">
        <v>-28.951182341931478</v>
      </c>
    </row>
    <row r="1375" spans="1:30" x14ac:dyDescent="0.3">
      <c r="A1375" s="3">
        <v>41877</v>
      </c>
      <c r="B1375" s="4">
        <v>2975</v>
      </c>
      <c r="C1375" s="4">
        <v>2990</v>
      </c>
      <c r="D1375" s="4">
        <v>2964</v>
      </c>
      <c r="E1375" s="4">
        <v>2979</v>
      </c>
      <c r="F1375" s="4">
        <v>1727058</v>
      </c>
      <c r="G1375" s="4"/>
      <c r="H1375" s="4">
        <v>51373980140.000008</v>
      </c>
      <c r="I1375" s="4"/>
      <c r="J1375" s="4">
        <v>10</v>
      </c>
      <c r="K1375" s="4">
        <v>0.3368137420006736</v>
      </c>
      <c r="L1375" s="4">
        <v>2430328</v>
      </c>
      <c r="M1375" s="4">
        <v>15802</v>
      </c>
      <c r="N1375" s="4">
        <v>-2.1112297708042389</v>
      </c>
      <c r="O1375" s="4">
        <v>3043.25</v>
      </c>
      <c r="P1375" s="4">
        <v>3132.9447601591087</v>
      </c>
      <c r="Q1375" s="4">
        <v>2953.5552398408913</v>
      </c>
      <c r="R1375" s="4">
        <v>12.546125461254611</v>
      </c>
      <c r="S1375" s="4">
        <v>31.365313653136528</v>
      </c>
      <c r="T1375" s="4">
        <v>13.183482089344157</v>
      </c>
      <c r="U1375" s="4">
        <v>17.097137655056493</v>
      </c>
      <c r="V1375" s="4">
        <v>3028.1392759865776</v>
      </c>
      <c r="W1375" s="4">
        <v>12.521139937292839</v>
      </c>
      <c r="X1375" s="4">
        <v>10.513206491133252</v>
      </c>
      <c r="Y1375" s="4">
        <v>16.537006829612015</v>
      </c>
      <c r="Z1375" s="4">
        <v>36.455308136508009</v>
      </c>
      <c r="AA1375" s="4">
        <v>3043.25</v>
      </c>
      <c r="AB1375" s="4">
        <v>-27.374590209766666</v>
      </c>
      <c r="AC1375" s="4">
        <v>-13.405487065208328</v>
      </c>
      <c r="AD1375" s="4">
        <v>-27.938206289116675</v>
      </c>
    </row>
    <row r="1376" spans="1:30" x14ac:dyDescent="0.3">
      <c r="A1376" s="3">
        <v>41878</v>
      </c>
      <c r="B1376" s="4">
        <v>2983</v>
      </c>
      <c r="C1376" s="4">
        <v>2989</v>
      </c>
      <c r="D1376" s="4">
        <v>2964</v>
      </c>
      <c r="E1376" s="4">
        <v>2965</v>
      </c>
      <c r="F1376" s="4">
        <v>2003836</v>
      </c>
      <c r="G1376" s="4"/>
      <c r="H1376" s="4">
        <v>59671906860</v>
      </c>
      <c r="I1376" s="4"/>
      <c r="J1376" s="4">
        <v>-9</v>
      </c>
      <c r="K1376" s="4">
        <v>-0.30262273032952253</v>
      </c>
      <c r="L1376" s="4">
        <v>2443898</v>
      </c>
      <c r="M1376" s="4">
        <v>13570</v>
      </c>
      <c r="N1376" s="4">
        <v>-2.3996839922314788</v>
      </c>
      <c r="O1376" s="4">
        <v>3037.9</v>
      </c>
      <c r="P1376" s="4">
        <v>3132.7153995931039</v>
      </c>
      <c r="Q1376" s="4">
        <v>2943.0846004068962</v>
      </c>
      <c r="R1376" s="4">
        <v>12.781954887218044</v>
      </c>
      <c r="S1376" s="4">
        <v>30.82706766917293</v>
      </c>
      <c r="T1376" s="4">
        <v>15.214568818706743</v>
      </c>
      <c r="U1376" s="4">
        <v>18.056993548005536</v>
      </c>
      <c r="V1376" s="4">
        <v>3022.1260116069034</v>
      </c>
      <c r="W1376" s="4">
        <v>10.101812589774173</v>
      </c>
      <c r="X1376" s="4">
        <v>10.376075190680226</v>
      </c>
      <c r="Y1376" s="4">
        <v>9.5532873879620688</v>
      </c>
      <c r="Z1376" s="4">
        <v>34.671690780632339</v>
      </c>
      <c r="AA1376" s="4">
        <v>3037.9</v>
      </c>
      <c r="AB1376" s="4">
        <v>-28.934664873972451</v>
      </c>
      <c r="AC1376" s="4">
        <v>-14.884456380328722</v>
      </c>
      <c r="AD1376" s="4">
        <v>-28.10041698728746</v>
      </c>
    </row>
    <row r="1377" spans="1:30" x14ac:dyDescent="0.3">
      <c r="A1377" s="3">
        <v>41879</v>
      </c>
      <c r="B1377" s="4">
        <v>2961</v>
      </c>
      <c r="C1377" s="4">
        <v>2969</v>
      </c>
      <c r="D1377" s="4">
        <v>2926</v>
      </c>
      <c r="E1377" s="4">
        <v>2937</v>
      </c>
      <c r="F1377" s="4">
        <v>3218868</v>
      </c>
      <c r="G1377" s="4"/>
      <c r="H1377" s="4">
        <v>94887890940</v>
      </c>
      <c r="I1377" s="4"/>
      <c r="J1377" s="4">
        <v>-40</v>
      </c>
      <c r="K1377" s="4">
        <v>-1.3436345314074571</v>
      </c>
      <c r="L1377" s="4">
        <v>2495702</v>
      </c>
      <c r="M1377" s="4">
        <v>51804</v>
      </c>
      <c r="N1377" s="4">
        <v>-3.1108765216243914</v>
      </c>
      <c r="O1377" s="4">
        <v>3031.3</v>
      </c>
      <c r="P1377" s="4">
        <v>3134.5397210379806</v>
      </c>
      <c r="Q1377" s="4">
        <v>2928.0602789620198</v>
      </c>
      <c r="R1377" s="4">
        <v>12.230215827338128</v>
      </c>
      <c r="S1377" s="4">
        <v>35.431654676258987</v>
      </c>
      <c r="T1377" s="4">
        <v>17.215460216715961</v>
      </c>
      <c r="U1377" s="4">
        <v>18.961474680081011</v>
      </c>
      <c r="V1377" s="4">
        <v>3014.0187724062457</v>
      </c>
      <c r="W1377" s="4">
        <v>10.067875059849449</v>
      </c>
      <c r="X1377" s="4">
        <v>10.273341813736634</v>
      </c>
      <c r="Y1377" s="4">
        <v>9.6569415520750788</v>
      </c>
      <c r="Z1377" s="4">
        <v>31.433921684793908</v>
      </c>
      <c r="AA1377" s="4">
        <v>3031.3</v>
      </c>
      <c r="AB1377" s="4">
        <v>-32.060824056766251</v>
      </c>
      <c r="AC1377" s="4">
        <v>-16.520300920941821</v>
      </c>
      <c r="AD1377" s="4">
        <v>-31.081046271648859</v>
      </c>
    </row>
    <row r="1378" spans="1:30" x14ac:dyDescent="0.3">
      <c r="A1378" s="3">
        <v>41880</v>
      </c>
      <c r="B1378" s="4">
        <v>2932</v>
      </c>
      <c r="C1378" s="4">
        <v>2947</v>
      </c>
      <c r="D1378" s="4">
        <v>2927</v>
      </c>
      <c r="E1378" s="4">
        <v>2940</v>
      </c>
      <c r="F1378" s="4">
        <v>1913484</v>
      </c>
      <c r="G1378" s="4"/>
      <c r="H1378" s="4">
        <v>56202355700</v>
      </c>
      <c r="I1378" s="4"/>
      <c r="J1378" s="4">
        <v>-7</v>
      </c>
      <c r="K1378" s="4">
        <v>-0.23752969121140144</v>
      </c>
      <c r="L1378" s="4">
        <v>2394980</v>
      </c>
      <c r="M1378" s="4">
        <v>-100722</v>
      </c>
      <c r="N1378" s="4">
        <v>-2.8083108811715838</v>
      </c>
      <c r="O1378" s="4">
        <v>3024.95</v>
      </c>
      <c r="P1378" s="4">
        <v>3134.080151653885</v>
      </c>
      <c r="Q1378" s="4">
        <v>2915.8198483461147</v>
      </c>
      <c r="R1378" s="4">
        <v>12.454212454212453</v>
      </c>
      <c r="S1378" s="4">
        <v>33.516483516483518</v>
      </c>
      <c r="T1378" s="4">
        <v>18.834655079057637</v>
      </c>
      <c r="U1378" s="4">
        <v>19.855888990709978</v>
      </c>
      <c r="V1378" s="4">
        <v>3006.9693655104129</v>
      </c>
      <c r="W1378" s="4">
        <v>11.33237875277092</v>
      </c>
      <c r="X1378" s="4">
        <v>10.626354126748062</v>
      </c>
      <c r="Y1378" s="4">
        <v>12.744428004816633</v>
      </c>
      <c r="Z1378" s="4">
        <v>32.14853271359037</v>
      </c>
      <c r="AA1378" s="4">
        <v>3024.95</v>
      </c>
      <c r="AB1378" s="4">
        <v>-33.905412316143611</v>
      </c>
      <c r="AC1378" s="4">
        <v>-18.176025815722944</v>
      </c>
      <c r="AD1378" s="4">
        <v>-31.458773000841333</v>
      </c>
    </row>
    <row r="1379" spans="1:30" x14ac:dyDescent="0.3">
      <c r="A1379" s="3">
        <v>41883</v>
      </c>
      <c r="B1379" s="4">
        <v>2943</v>
      </c>
      <c r="C1379" s="4">
        <v>2943</v>
      </c>
      <c r="D1379" s="4">
        <v>2914</v>
      </c>
      <c r="E1379" s="4">
        <v>2915</v>
      </c>
      <c r="F1379" s="4">
        <v>2147522</v>
      </c>
      <c r="G1379" s="4"/>
      <c r="H1379" s="4">
        <v>62804412740</v>
      </c>
      <c r="I1379" s="4"/>
      <c r="J1379" s="4">
        <v>-22</v>
      </c>
      <c r="K1379" s="4">
        <v>-0.74906367041198507</v>
      </c>
      <c r="L1379" s="4">
        <v>2434214</v>
      </c>
      <c r="M1379" s="4">
        <v>39234</v>
      </c>
      <c r="N1379" s="4">
        <v>-3.3295748491079156</v>
      </c>
      <c r="O1379" s="4">
        <v>3015.4</v>
      </c>
      <c r="P1379" s="4">
        <v>3127.8658170289978</v>
      </c>
      <c r="Q1379" s="4">
        <v>2902.9341829710024</v>
      </c>
      <c r="R1379" s="4">
        <v>7.7798861480075896</v>
      </c>
      <c r="S1379" s="4">
        <v>37.191650853889946</v>
      </c>
      <c r="T1379" s="4">
        <v>22.015091538383437</v>
      </c>
      <c r="U1379" s="4">
        <v>21.347231926836855</v>
      </c>
      <c r="V1379" s="4">
        <v>2998.210378318945</v>
      </c>
      <c r="W1379" s="4">
        <v>7.8950552229357145</v>
      </c>
      <c r="X1379" s="4">
        <v>9.7159211588106125</v>
      </c>
      <c r="Y1379" s="4">
        <v>4.2533233511859194</v>
      </c>
      <c r="Z1379" s="4">
        <v>29.455611793104413</v>
      </c>
      <c r="AA1379" s="4">
        <v>3015.4</v>
      </c>
      <c r="AB1379" s="4">
        <v>-36.958518077010012</v>
      </c>
      <c r="AC1379" s="4">
        <v>-19.964834602512187</v>
      </c>
      <c r="AD1379" s="4">
        <v>-33.98736694899565</v>
      </c>
    </row>
    <row r="1380" spans="1:30" x14ac:dyDescent="0.3">
      <c r="A1380" s="3">
        <v>41884</v>
      </c>
      <c r="B1380" s="4">
        <v>2915</v>
      </c>
      <c r="C1380" s="4">
        <v>2929</v>
      </c>
      <c r="D1380" s="4">
        <v>2896</v>
      </c>
      <c r="E1380" s="4">
        <v>2910</v>
      </c>
      <c r="F1380" s="4">
        <v>3632038</v>
      </c>
      <c r="G1380" s="4"/>
      <c r="H1380" s="4">
        <v>105736809860</v>
      </c>
      <c r="I1380" s="4"/>
      <c r="J1380" s="4">
        <v>-14</v>
      </c>
      <c r="K1380" s="4">
        <v>-0.47879616963064298</v>
      </c>
      <c r="L1380" s="4">
        <v>2628046</v>
      </c>
      <c r="M1380" s="4">
        <v>193832</v>
      </c>
      <c r="N1380" s="4">
        <v>-3.1871714684942503</v>
      </c>
      <c r="O1380" s="4">
        <v>3005.8</v>
      </c>
      <c r="P1380" s="4">
        <v>3119.8256111581959</v>
      </c>
      <c r="Q1380" s="4">
        <v>2891.7743888418045</v>
      </c>
      <c r="R1380" s="4">
        <v>4.868913857677903</v>
      </c>
      <c r="S1380" s="4">
        <v>40.074906367041194</v>
      </c>
      <c r="T1380" s="4">
        <v>25.639661985118835</v>
      </c>
      <c r="U1380" s="4">
        <v>22.985565260170187</v>
      </c>
      <c r="V1380" s="4">
        <v>2989.8093899076171</v>
      </c>
      <c r="W1380" s="4">
        <v>9.7078145930682549</v>
      </c>
      <c r="X1380" s="4">
        <v>9.7132189702298266</v>
      </c>
      <c r="Y1380" s="4">
        <v>9.6970058387451097</v>
      </c>
      <c r="Z1380" s="4">
        <v>28.945171485915594</v>
      </c>
      <c r="AA1380" s="4">
        <v>3005.8</v>
      </c>
      <c r="AB1380" s="4">
        <v>-39.328233210714643</v>
      </c>
      <c r="AC1380" s="4">
        <v>-21.808967803293374</v>
      </c>
      <c r="AD1380" s="4">
        <v>-35.038530814842538</v>
      </c>
    </row>
    <row r="1381" spans="1:30" x14ac:dyDescent="0.3">
      <c r="A1381" s="3">
        <v>41885</v>
      </c>
      <c r="B1381" s="4">
        <v>2902</v>
      </c>
      <c r="C1381" s="4">
        <v>2905</v>
      </c>
      <c r="D1381" s="4">
        <v>2850</v>
      </c>
      <c r="E1381" s="4">
        <v>2853</v>
      </c>
      <c r="F1381" s="4">
        <v>3861960</v>
      </c>
      <c r="G1381" s="4"/>
      <c r="H1381" s="4">
        <v>111060278960</v>
      </c>
      <c r="I1381" s="4"/>
      <c r="J1381" s="4">
        <v>-58</v>
      </c>
      <c r="K1381" s="4">
        <v>-1.9924424596358639</v>
      </c>
      <c r="L1381" s="4">
        <v>2886792</v>
      </c>
      <c r="M1381" s="4">
        <v>258746</v>
      </c>
      <c r="N1381" s="4">
        <v>-4.6855424705587572</v>
      </c>
      <c r="O1381" s="4">
        <v>2993.25</v>
      </c>
      <c r="P1381" s="4">
        <v>3116.1839253420308</v>
      </c>
      <c r="Q1381" s="4">
        <v>2870.3160746579692</v>
      </c>
      <c r="R1381" s="4">
        <v>4.6017699115044248</v>
      </c>
      <c r="S1381" s="4">
        <v>44.955752212389378</v>
      </c>
      <c r="T1381" s="4">
        <v>29.525905371362221</v>
      </c>
      <c r="U1381" s="4">
        <v>24.701279545884475</v>
      </c>
      <c r="V1381" s="4">
        <v>2976.7799242021297</v>
      </c>
      <c r="W1381" s="4">
        <v>7.1341280510079761</v>
      </c>
      <c r="X1381" s="4">
        <v>8.8535219971558767</v>
      </c>
      <c r="Y1381" s="4">
        <v>3.6953401587121739</v>
      </c>
      <c r="Z1381" s="4">
        <v>23.962233751769958</v>
      </c>
      <c r="AA1381" s="4">
        <v>2993.25</v>
      </c>
      <c r="AB1381" s="4">
        <v>-45.283671184862214</v>
      </c>
      <c r="AC1381" s="4">
        <v>-24.044653839633263</v>
      </c>
      <c r="AD1381" s="4">
        <v>-42.478034690457903</v>
      </c>
    </row>
    <row r="1382" spans="1:30" x14ac:dyDescent="0.3">
      <c r="A1382" s="3">
        <v>41886</v>
      </c>
      <c r="B1382" s="4">
        <v>2854</v>
      </c>
      <c r="C1382" s="4">
        <v>2863</v>
      </c>
      <c r="D1382" s="4">
        <v>2837</v>
      </c>
      <c r="E1382" s="4">
        <v>2838</v>
      </c>
      <c r="F1382" s="4">
        <v>3927914</v>
      </c>
      <c r="G1382" s="4"/>
      <c r="H1382" s="4">
        <v>111945282240</v>
      </c>
      <c r="I1382" s="4"/>
      <c r="J1382" s="4">
        <v>-37</v>
      </c>
      <c r="K1382" s="4">
        <v>-1.2869565217391303</v>
      </c>
      <c r="L1382" s="4">
        <v>2868164</v>
      </c>
      <c r="M1382" s="4">
        <v>-18628</v>
      </c>
      <c r="N1382" s="4">
        <v>-4.769894132845665</v>
      </c>
      <c r="O1382" s="4">
        <v>2980.15</v>
      </c>
      <c r="P1382" s="4">
        <v>3110.4101627513187</v>
      </c>
      <c r="Q1382" s="4">
        <v>2849.8898372486815</v>
      </c>
      <c r="R1382" s="4">
        <v>3.7102473498233217</v>
      </c>
      <c r="S1382" s="4">
        <v>47.173144876325082</v>
      </c>
      <c r="T1382" s="4">
        <v>33.761024418981265</v>
      </c>
      <c r="U1382" s="4">
        <v>26.194403722432561</v>
      </c>
      <c r="V1382" s="4">
        <v>2963.5627885638319</v>
      </c>
      <c r="W1382" s="4">
        <v>4.9739502910859272</v>
      </c>
      <c r="X1382" s="4">
        <v>7.5603314284658936</v>
      </c>
      <c r="Y1382" s="4">
        <v>-0.19881198367400543</v>
      </c>
      <c r="Z1382" s="4">
        <v>22.871552670780375</v>
      </c>
      <c r="AA1382" s="4">
        <v>2980.15</v>
      </c>
      <c r="AB1382" s="4">
        <v>-50.630140581304204</v>
      </c>
      <c r="AC1382" s="4">
        <v>-26.576604957887639</v>
      </c>
      <c r="AD1382" s="4">
        <v>-48.107071246833129</v>
      </c>
    </row>
    <row r="1383" spans="1:30" x14ac:dyDescent="0.3">
      <c r="A1383" s="3">
        <v>41887</v>
      </c>
      <c r="B1383" s="4">
        <v>2839</v>
      </c>
      <c r="C1383" s="4">
        <v>2847</v>
      </c>
      <c r="D1383" s="4">
        <v>2826</v>
      </c>
      <c r="E1383" s="4">
        <v>2834</v>
      </c>
      <c r="F1383" s="4">
        <v>3371838</v>
      </c>
      <c r="G1383" s="4"/>
      <c r="H1383" s="4">
        <v>95662714400</v>
      </c>
      <c r="I1383" s="4"/>
      <c r="J1383" s="4">
        <v>-15</v>
      </c>
      <c r="K1383" s="4">
        <v>-0.52650052650052648</v>
      </c>
      <c r="L1383" s="4">
        <v>2818022</v>
      </c>
      <c r="M1383" s="4">
        <v>-50142</v>
      </c>
      <c r="N1383" s="4">
        <v>-4.498736310025274</v>
      </c>
      <c r="O1383" s="4">
        <v>2967.5</v>
      </c>
      <c r="P1383" s="4">
        <v>3102.8373562620463</v>
      </c>
      <c r="Q1383" s="4">
        <v>2832.1626437379537</v>
      </c>
      <c r="R1383" s="4">
        <v>3.7701974865350087</v>
      </c>
      <c r="S1383" s="4">
        <v>45.601436265709147</v>
      </c>
      <c r="T1383" s="4">
        <v>37.635545950081749</v>
      </c>
      <c r="U1383" s="4">
        <v>27.527461573672234</v>
      </c>
      <c r="V1383" s="4">
        <v>2951.2234753672765</v>
      </c>
      <c r="W1383" s="4">
        <v>4.9419831208865537</v>
      </c>
      <c r="X1383" s="4">
        <v>6.6875486592727809</v>
      </c>
      <c r="Y1383" s="4">
        <v>1.4508520441140984</v>
      </c>
      <c r="Z1383" s="4">
        <v>22.583018274832721</v>
      </c>
      <c r="AA1383" s="4">
        <v>2967.5</v>
      </c>
      <c r="AB1383" s="4">
        <v>-54.561076540553131</v>
      </c>
      <c r="AC1383" s="4">
        <v>-29.241792727665306</v>
      </c>
      <c r="AD1383" s="4">
        <v>-50.63856762577565</v>
      </c>
    </row>
    <row r="1384" spans="1:30" x14ac:dyDescent="0.3">
      <c r="A1384" s="3">
        <v>41891</v>
      </c>
      <c r="B1384" s="4">
        <v>2820</v>
      </c>
      <c r="C1384" s="4">
        <v>2830</v>
      </c>
      <c r="D1384" s="4">
        <v>2766</v>
      </c>
      <c r="E1384" s="4">
        <v>2768</v>
      </c>
      <c r="F1384" s="4">
        <v>4192656</v>
      </c>
      <c r="G1384" s="4"/>
      <c r="H1384" s="4">
        <v>117320974920</v>
      </c>
      <c r="I1384" s="4"/>
      <c r="J1384" s="4">
        <v>-69</v>
      </c>
      <c r="K1384" s="4">
        <v>-2.4321466337680646</v>
      </c>
      <c r="L1384" s="4">
        <v>2948842</v>
      </c>
      <c r="M1384" s="4">
        <v>130820</v>
      </c>
      <c r="N1384" s="4">
        <v>-6.2584665402330053</v>
      </c>
      <c r="O1384" s="4">
        <v>2952.8</v>
      </c>
      <c r="P1384" s="4">
        <v>3106.5069939853097</v>
      </c>
      <c r="Q1384" s="4">
        <v>2799.0930060146907</v>
      </c>
      <c r="R1384" s="4">
        <v>3.5714285714285721</v>
      </c>
      <c r="S1384" s="4">
        <v>51.020408163265309</v>
      </c>
      <c r="T1384" s="4">
        <v>40.981340342605108</v>
      </c>
      <c r="U1384" s="4">
        <v>28.560358769933913</v>
      </c>
      <c r="V1384" s="4">
        <v>2933.7736205703932</v>
      </c>
      <c r="W1384" s="4">
        <v>3.593609076106731</v>
      </c>
      <c r="X1384" s="4">
        <v>5.656235464884098</v>
      </c>
      <c r="Y1384" s="4">
        <v>-0.53164370144800266</v>
      </c>
      <c r="Z1384" s="4">
        <v>18.524183616049804</v>
      </c>
      <c r="AA1384" s="4">
        <v>2952.8</v>
      </c>
      <c r="AB1384" s="4">
        <v>-62.284048285941026</v>
      </c>
      <c r="AC1384" s="4">
        <v>-32.388674209405849</v>
      </c>
      <c r="AD1384" s="4">
        <v>-59.790748153070354</v>
      </c>
    </row>
    <row r="1385" spans="1:30" x14ac:dyDescent="0.3">
      <c r="A1385" s="3">
        <v>41892</v>
      </c>
      <c r="B1385" s="4">
        <v>2760</v>
      </c>
      <c r="C1385" s="4">
        <v>2812</v>
      </c>
      <c r="D1385" s="4">
        <v>2725</v>
      </c>
      <c r="E1385" s="4">
        <v>2780</v>
      </c>
      <c r="F1385" s="4">
        <v>6590504</v>
      </c>
      <c r="G1385" s="4"/>
      <c r="H1385" s="4">
        <v>182790345940</v>
      </c>
      <c r="I1385" s="4"/>
      <c r="J1385" s="4">
        <v>-18</v>
      </c>
      <c r="K1385" s="4">
        <v>-0.64331665475339528</v>
      </c>
      <c r="L1385" s="4">
        <v>2852396</v>
      </c>
      <c r="M1385" s="4">
        <v>-96446</v>
      </c>
      <c r="N1385" s="4">
        <v>-5.3987375155258395</v>
      </c>
      <c r="O1385" s="4">
        <v>2938.65</v>
      </c>
      <c r="P1385" s="4">
        <v>3101.0326037480618</v>
      </c>
      <c r="Q1385" s="4">
        <v>2776.2673962519384</v>
      </c>
      <c r="R1385" s="4">
        <v>3.191489361702128</v>
      </c>
      <c r="S1385" s="4">
        <v>50.303951367781167</v>
      </c>
      <c r="T1385" s="4">
        <v>44.233433644040517</v>
      </c>
      <c r="U1385" s="4">
        <v>29.532555118667148</v>
      </c>
      <c r="V1385" s="4">
        <v>2919.1285138494036</v>
      </c>
      <c r="W1385" s="4">
        <v>9.909400586256945</v>
      </c>
      <c r="X1385" s="4">
        <v>7.07395717200838</v>
      </c>
      <c r="Y1385" s="4">
        <v>15.580287414754077</v>
      </c>
      <c r="Z1385" s="4">
        <v>21.233589887909808</v>
      </c>
      <c r="AA1385" s="4">
        <v>2938.65</v>
      </c>
      <c r="AB1385" s="4">
        <v>-66.667754943598538</v>
      </c>
      <c r="AC1385" s="4">
        <v>-35.653348565043245</v>
      </c>
      <c r="AD1385" s="4">
        <v>-62.028812757110586</v>
      </c>
    </row>
    <row r="1386" spans="1:30" x14ac:dyDescent="0.3">
      <c r="A1386" s="3">
        <v>41893</v>
      </c>
      <c r="B1386" s="4">
        <v>2774</v>
      </c>
      <c r="C1386" s="4">
        <v>2784</v>
      </c>
      <c r="D1386" s="4">
        <v>2749</v>
      </c>
      <c r="E1386" s="4">
        <v>2757</v>
      </c>
      <c r="F1386" s="4">
        <v>3729686</v>
      </c>
      <c r="G1386" s="4"/>
      <c r="H1386" s="4">
        <v>103103828800.00002</v>
      </c>
      <c r="I1386" s="4"/>
      <c r="J1386" s="4">
        <v>-16</v>
      </c>
      <c r="K1386" s="4">
        <v>-0.57699242697439601</v>
      </c>
      <c r="L1386" s="4">
        <v>2896688</v>
      </c>
      <c r="M1386" s="4">
        <v>44292</v>
      </c>
      <c r="N1386" s="4">
        <v>-5.7210272543856711</v>
      </c>
      <c r="O1386" s="4">
        <v>2924.3</v>
      </c>
      <c r="P1386" s="4">
        <v>3097.2856641459057</v>
      </c>
      <c r="Q1386" s="4">
        <v>2751.3143358540947</v>
      </c>
      <c r="R1386" s="4">
        <v>2.7149321266968327</v>
      </c>
      <c r="S1386" s="4">
        <v>48.416289592760187</v>
      </c>
      <c r="T1386" s="4">
        <v>47.536326007409571</v>
      </c>
      <c r="U1386" s="4">
        <v>30.608531807637579</v>
      </c>
      <c r="V1386" s="4">
        <v>2903.6877030066034</v>
      </c>
      <c r="W1386" s="4">
        <v>11.411071862309434</v>
      </c>
      <c r="X1386" s="4">
        <v>8.5196620687753981</v>
      </c>
      <c r="Y1386" s="4">
        <v>17.193891449377507</v>
      </c>
      <c r="Z1386" s="4">
        <v>19.89856271915983</v>
      </c>
      <c r="AA1386" s="4">
        <v>2924.3</v>
      </c>
      <c r="AB1386" s="4">
        <v>-71.177294291408998</v>
      </c>
      <c r="AC1386" s="4">
        <v>-39.036581491363798</v>
      </c>
      <c r="AD1386" s="4">
        <v>-64.281425600090401</v>
      </c>
    </row>
    <row r="1387" spans="1:30" x14ac:dyDescent="0.3">
      <c r="A1387" s="3">
        <v>41894</v>
      </c>
      <c r="B1387" s="4">
        <v>2756</v>
      </c>
      <c r="C1387" s="4">
        <v>2791</v>
      </c>
      <c r="D1387" s="4">
        <v>2752</v>
      </c>
      <c r="E1387" s="4">
        <v>2790</v>
      </c>
      <c r="F1387" s="4">
        <v>3984704</v>
      </c>
      <c r="G1387" s="4"/>
      <c r="H1387" s="4">
        <v>110445756760.00002</v>
      </c>
      <c r="I1387" s="4"/>
      <c r="J1387" s="4">
        <v>26</v>
      </c>
      <c r="K1387" s="4">
        <v>0.94066570188133147</v>
      </c>
      <c r="L1387" s="4">
        <v>2783510</v>
      </c>
      <c r="M1387" s="4">
        <v>-113178</v>
      </c>
      <c r="N1387" s="4">
        <v>-4.2142305381512317</v>
      </c>
      <c r="O1387" s="4">
        <v>2912.75</v>
      </c>
      <c r="P1387" s="4">
        <v>3089.1800144533236</v>
      </c>
      <c r="Q1387" s="4">
        <v>2736.3199855466764</v>
      </c>
      <c r="R1387" s="4">
        <v>3.6982248520710059</v>
      </c>
      <c r="S1387" s="4">
        <v>44.230769230769234</v>
      </c>
      <c r="T1387" s="4">
        <v>50.479891347775734</v>
      </c>
      <c r="U1387" s="4">
        <v>31.720783813209948</v>
      </c>
      <c r="V1387" s="4">
        <v>2892.8603027202603</v>
      </c>
      <c r="W1387" s="4">
        <v>17.546219162028919</v>
      </c>
      <c r="X1387" s="4">
        <v>11.528514433193237</v>
      </c>
      <c r="Y1387" s="4">
        <v>29.581628619700282</v>
      </c>
      <c r="Z1387" s="4">
        <v>26.845161758032543</v>
      </c>
      <c r="AA1387" s="4">
        <v>2912.75</v>
      </c>
      <c r="AB1387" s="4">
        <v>-71.266793275689452</v>
      </c>
      <c r="AC1387" s="4">
        <v>-42.106125470823386</v>
      </c>
      <c r="AD1387" s="4">
        <v>-58.321335609732131</v>
      </c>
    </row>
    <row r="1388" spans="1:30" x14ac:dyDescent="0.3">
      <c r="A1388" s="3">
        <v>41897</v>
      </c>
      <c r="B1388" s="4">
        <v>2812</v>
      </c>
      <c r="C1388" s="4">
        <v>2832</v>
      </c>
      <c r="D1388" s="4">
        <v>2801</v>
      </c>
      <c r="E1388" s="4">
        <v>2826</v>
      </c>
      <c r="F1388" s="4">
        <v>4585390</v>
      </c>
      <c r="G1388" s="4"/>
      <c r="H1388" s="4">
        <v>129204480900</v>
      </c>
      <c r="I1388" s="4"/>
      <c r="J1388" s="4">
        <v>55</v>
      </c>
      <c r="K1388" s="4">
        <v>1.9848430169613858</v>
      </c>
      <c r="L1388" s="4">
        <v>2664612</v>
      </c>
      <c r="M1388" s="4">
        <v>-118898</v>
      </c>
      <c r="N1388" s="4">
        <v>-2.635658914728682</v>
      </c>
      <c r="O1388" s="4">
        <v>2902.5</v>
      </c>
      <c r="P1388" s="4">
        <v>3074.0103495419444</v>
      </c>
      <c r="Q1388" s="4">
        <v>2730.9896504580556</v>
      </c>
      <c r="R1388" s="4">
        <v>9.4964028776978413</v>
      </c>
      <c r="S1388" s="4">
        <v>42.158273381294961</v>
      </c>
      <c r="T1388" s="4">
        <v>53.347333589296298</v>
      </c>
      <c r="U1388" s="4">
        <v>33.210804681592052</v>
      </c>
      <c r="V1388" s="4">
        <v>2886.4926548421404</v>
      </c>
      <c r="W1388" s="4">
        <v>28.20074741520882</v>
      </c>
      <c r="X1388" s="4">
        <v>17.085925427198433</v>
      </c>
      <c r="Y1388" s="4">
        <v>50.430391391229591</v>
      </c>
      <c r="Z1388" s="4">
        <v>33.470542774534437</v>
      </c>
      <c r="AA1388" s="4">
        <v>2902.5</v>
      </c>
      <c r="AB1388" s="4">
        <v>-67.652961502396465</v>
      </c>
      <c r="AC1388" s="4">
        <v>-44.539157473830343</v>
      </c>
      <c r="AD1388" s="4">
        <v>-46.227608057132244</v>
      </c>
    </row>
    <row r="1389" spans="1:30" x14ac:dyDescent="0.3">
      <c r="A1389" s="3">
        <v>41898</v>
      </c>
      <c r="B1389" s="4">
        <v>2826</v>
      </c>
      <c r="C1389" s="4">
        <v>2834</v>
      </c>
      <c r="D1389" s="4">
        <v>2782</v>
      </c>
      <c r="E1389" s="4">
        <v>2788</v>
      </c>
      <c r="F1389" s="4">
        <v>5159490</v>
      </c>
      <c r="G1389" s="4"/>
      <c r="H1389" s="4">
        <v>144688445240</v>
      </c>
      <c r="I1389" s="4"/>
      <c r="J1389" s="4">
        <v>-29</v>
      </c>
      <c r="K1389" s="4">
        <v>-1.0294639687610934</v>
      </c>
      <c r="L1389" s="4">
        <v>2752500</v>
      </c>
      <c r="M1389" s="4">
        <v>87888</v>
      </c>
      <c r="N1389" s="4">
        <v>-3.5761222936985573</v>
      </c>
      <c r="O1389" s="4">
        <v>2891.4</v>
      </c>
      <c r="P1389" s="4">
        <v>3062.37882909881</v>
      </c>
      <c r="Q1389" s="4">
        <v>2720.4211709011902</v>
      </c>
      <c r="R1389" s="4">
        <v>9.4839609483960938</v>
      </c>
      <c r="S1389" s="4">
        <v>42.398884239888417</v>
      </c>
      <c r="T1389" s="4">
        <v>56.170539390746669</v>
      </c>
      <c r="U1389" s="4">
        <v>34.571194418015331</v>
      </c>
      <c r="V1389" s="4">
        <v>2877.1124020000316</v>
      </c>
      <c r="W1389" s="4">
        <v>30.46716494347255</v>
      </c>
      <c r="X1389" s="4">
        <v>21.546338599289808</v>
      </c>
      <c r="Y1389" s="4">
        <v>48.308817631838032</v>
      </c>
      <c r="Z1389" s="4">
        <v>30.410363262645479</v>
      </c>
      <c r="AA1389" s="4">
        <v>2891.4</v>
      </c>
      <c r="AB1389" s="4">
        <v>-67.081976933550322</v>
      </c>
      <c r="AC1389" s="4">
        <v>-46.686092660470344</v>
      </c>
      <c r="AD1389" s="4">
        <v>-40.791768546159958</v>
      </c>
    </row>
    <row r="1390" spans="1:30" x14ac:dyDescent="0.3">
      <c r="A1390" s="3">
        <v>41899</v>
      </c>
      <c r="B1390" s="4">
        <v>2805</v>
      </c>
      <c r="C1390" s="4">
        <v>2814</v>
      </c>
      <c r="D1390" s="4">
        <v>2782</v>
      </c>
      <c r="E1390" s="4">
        <v>2804</v>
      </c>
      <c r="F1390" s="4">
        <v>4392080</v>
      </c>
      <c r="G1390" s="4"/>
      <c r="H1390" s="4">
        <v>122699617940</v>
      </c>
      <c r="I1390" s="4"/>
      <c r="J1390" s="4">
        <v>0</v>
      </c>
      <c r="K1390" s="4">
        <v>0</v>
      </c>
      <c r="L1390" s="4">
        <v>2791110</v>
      </c>
      <c r="M1390" s="4">
        <v>38610</v>
      </c>
      <c r="N1390" s="4">
        <v>-2.6676154607147167</v>
      </c>
      <c r="O1390" s="4">
        <v>2880.85</v>
      </c>
      <c r="P1390" s="4">
        <v>3045.9587823224433</v>
      </c>
      <c r="Q1390" s="4">
        <v>2715.7412176775565</v>
      </c>
      <c r="R1390" s="4">
        <v>9.3793103448275872</v>
      </c>
      <c r="S1390" s="4">
        <v>41.517241379310349</v>
      </c>
      <c r="T1390" s="4">
        <v>58.960925595767016</v>
      </c>
      <c r="U1390" s="4">
        <v>35.907849720052219</v>
      </c>
      <c r="V1390" s="4">
        <v>2870.1493160952668</v>
      </c>
      <c r="W1390" s="4">
        <v>39.393568899513099</v>
      </c>
      <c r="X1390" s="4">
        <v>27.495415366030908</v>
      </c>
      <c r="Y1390" s="4">
        <v>63.18987596647748</v>
      </c>
      <c r="Z1390" s="4">
        <v>33.120492461765089</v>
      </c>
      <c r="AA1390" s="4">
        <v>2880.85</v>
      </c>
      <c r="AB1390" s="4">
        <v>-64.59380410116546</v>
      </c>
      <c r="AC1390" s="4">
        <v>-48.39158898815559</v>
      </c>
      <c r="AD1390" s="4">
        <v>-32.404430226019741</v>
      </c>
    </row>
    <row r="1391" spans="1:30" x14ac:dyDescent="0.3">
      <c r="A1391" s="3">
        <v>41900</v>
      </c>
      <c r="B1391" s="4">
        <v>2796</v>
      </c>
      <c r="C1391" s="4">
        <v>2797</v>
      </c>
      <c r="D1391" s="4">
        <v>2766</v>
      </c>
      <c r="E1391" s="4">
        <v>2767</v>
      </c>
      <c r="F1391" s="4">
        <v>3746742</v>
      </c>
      <c r="G1391" s="4"/>
      <c r="H1391" s="4">
        <v>104041948100</v>
      </c>
      <c r="I1391" s="4"/>
      <c r="J1391" s="4">
        <v>-26</v>
      </c>
      <c r="K1391" s="4">
        <v>-0.93089867525957759</v>
      </c>
      <c r="L1391" s="4">
        <v>2929410</v>
      </c>
      <c r="M1391" s="4">
        <v>138300</v>
      </c>
      <c r="N1391" s="4">
        <v>-3.5787713001358967</v>
      </c>
      <c r="O1391" s="4">
        <v>2869.7</v>
      </c>
      <c r="P1391" s="4">
        <v>3033.935318978592</v>
      </c>
      <c r="Q1391" s="4">
        <v>2705.4646810214076</v>
      </c>
      <c r="R1391" s="4">
        <v>9.2140921409214087</v>
      </c>
      <c r="S1391" s="4">
        <v>41.192411924119241</v>
      </c>
      <c r="T1391" s="4">
        <v>61.678423151974258</v>
      </c>
      <c r="U1391" s="4">
        <v>37.012389743947082</v>
      </c>
      <c r="V1391" s="4">
        <v>2860.3255717052416</v>
      </c>
      <c r="W1391" s="4">
        <v>37.737789102407639</v>
      </c>
      <c r="X1391" s="4">
        <v>30.909539944823152</v>
      </c>
      <c r="Y1391" s="4">
        <v>51.394287417576606</v>
      </c>
      <c r="Z1391" s="4">
        <v>30.252579463199709</v>
      </c>
      <c r="AA1391" s="4">
        <v>2869.7</v>
      </c>
      <c r="AB1391" s="4">
        <v>-64.859836165808247</v>
      </c>
      <c r="AC1391" s="4">
        <v>-49.959993481265364</v>
      </c>
      <c r="AD1391" s="4">
        <v>-29.799685369085765</v>
      </c>
    </row>
    <row r="1392" spans="1:30" x14ac:dyDescent="0.3">
      <c r="A1392" s="3">
        <v>41901</v>
      </c>
      <c r="B1392" s="4">
        <v>2758</v>
      </c>
      <c r="C1392" s="4">
        <v>2764</v>
      </c>
      <c r="D1392" s="4">
        <v>2708</v>
      </c>
      <c r="E1392" s="4">
        <v>2714</v>
      </c>
      <c r="F1392" s="4">
        <v>5731296</v>
      </c>
      <c r="G1392" s="4"/>
      <c r="H1392" s="4">
        <v>156432364800</v>
      </c>
      <c r="I1392" s="4"/>
      <c r="J1392" s="4">
        <v>-62</v>
      </c>
      <c r="K1392" s="4">
        <v>-2.23342939481268</v>
      </c>
      <c r="L1392" s="4">
        <v>3169344</v>
      </c>
      <c r="M1392" s="4">
        <v>239934</v>
      </c>
      <c r="N1392" s="4">
        <v>-4.9803063457330419</v>
      </c>
      <c r="O1392" s="4">
        <v>2856.25</v>
      </c>
      <c r="P1392" s="4">
        <v>3025.1604792486246</v>
      </c>
      <c r="Q1392" s="4">
        <v>2687.3395207513754</v>
      </c>
      <c r="R1392" s="4">
        <v>8.695652173913043</v>
      </c>
      <c r="S1392" s="4">
        <v>45.012787723785166</v>
      </c>
      <c r="T1392" s="4">
        <v>64.339678563229668</v>
      </c>
      <c r="U1392" s="4">
        <v>37.883027877743118</v>
      </c>
      <c r="V1392" s="4">
        <v>2846.3898029714092</v>
      </c>
      <c r="W1392" s="4">
        <v>26.745827655573347</v>
      </c>
      <c r="X1392" s="4">
        <v>29.52163584840655</v>
      </c>
      <c r="Y1392" s="4">
        <v>21.194211269906937</v>
      </c>
      <c r="Z1392" s="4">
        <v>26.75886494468952</v>
      </c>
      <c r="AA1392" s="4">
        <v>2856.25</v>
      </c>
      <c r="AB1392" s="4">
        <v>-68.557042641914904</v>
      </c>
      <c r="AC1392" s="4">
        <v>-51.731141020374835</v>
      </c>
      <c r="AD1392" s="4">
        <v>-33.651803243080138</v>
      </c>
    </row>
    <row r="1393" spans="1:30" x14ac:dyDescent="0.3">
      <c r="A1393" s="3">
        <v>41904</v>
      </c>
      <c r="B1393" s="4">
        <v>2694</v>
      </c>
      <c r="C1393" s="4">
        <v>2696</v>
      </c>
      <c r="D1393" s="4">
        <v>2619</v>
      </c>
      <c r="E1393" s="4">
        <v>2619</v>
      </c>
      <c r="F1393" s="4">
        <v>5027012</v>
      </c>
      <c r="G1393" s="4"/>
      <c r="H1393" s="4">
        <v>133167524080</v>
      </c>
      <c r="I1393" s="4"/>
      <c r="J1393" s="4">
        <v>-110</v>
      </c>
      <c r="K1393" s="4">
        <v>-4.0307805056797363</v>
      </c>
      <c r="L1393" s="4">
        <v>3256790</v>
      </c>
      <c r="M1393" s="4">
        <v>87446</v>
      </c>
      <c r="N1393" s="4">
        <v>-7.7134500863314459</v>
      </c>
      <c r="O1393" s="4">
        <v>2837.9</v>
      </c>
      <c r="P1393" s="4">
        <v>3025.1814993532462</v>
      </c>
      <c r="Q1393" s="4">
        <v>2650.618500646754</v>
      </c>
      <c r="R1393" s="4">
        <v>7.2514619883040936</v>
      </c>
      <c r="S1393" s="4">
        <v>51.461988304093566</v>
      </c>
      <c r="T1393" s="4">
        <v>67.495762713712594</v>
      </c>
      <c r="U1393" s="4">
        <v>38.904842259560098</v>
      </c>
      <c r="V1393" s="4">
        <v>2824.7336312598463</v>
      </c>
      <c r="W1393" s="4">
        <v>17.830551770382232</v>
      </c>
      <c r="X1393" s="4">
        <v>25.624607822398445</v>
      </c>
      <c r="Y1393" s="4">
        <v>2.2424396663498101</v>
      </c>
      <c r="Z1393" s="4">
        <v>21.971388609508725</v>
      </c>
      <c r="AA1393" s="4">
        <v>2837.9</v>
      </c>
      <c r="AB1393" s="4">
        <v>-78.250785121577792</v>
      </c>
      <c r="AC1393" s="4">
        <v>-54.256821410965586</v>
      </c>
      <c r="AD1393" s="4">
        <v>-47.987927421224413</v>
      </c>
    </row>
    <row r="1394" spans="1:30" x14ac:dyDescent="0.3">
      <c r="A1394" s="3">
        <v>41905</v>
      </c>
      <c r="B1394" s="4">
        <v>2610</v>
      </c>
      <c r="C1394" s="4">
        <v>2648</v>
      </c>
      <c r="D1394" s="4">
        <v>2591</v>
      </c>
      <c r="E1394" s="4">
        <v>2616</v>
      </c>
      <c r="F1394" s="4">
        <v>6227118</v>
      </c>
      <c r="G1394" s="4"/>
      <c r="H1394" s="4">
        <v>163169656300</v>
      </c>
      <c r="I1394" s="4"/>
      <c r="J1394" s="4">
        <v>-33</v>
      </c>
      <c r="K1394" s="4">
        <v>-1.245753114382786</v>
      </c>
      <c r="L1394" s="4">
        <v>3026502</v>
      </c>
      <c r="M1394" s="4">
        <v>-230288</v>
      </c>
      <c r="N1394" s="4">
        <v>-7.2340425531914887</v>
      </c>
      <c r="O1394" s="4">
        <v>2820</v>
      </c>
      <c r="P1394" s="4">
        <v>3019.8399359487489</v>
      </c>
      <c r="Q1394" s="4">
        <v>2620.1600640512511</v>
      </c>
      <c r="R1394" s="4">
        <v>6.989853438556934</v>
      </c>
      <c r="S1394" s="4">
        <v>50.732807215332578</v>
      </c>
      <c r="T1394" s="4">
        <v>69.746363675251061</v>
      </c>
      <c r="U1394" s="4">
        <v>40.419996077653487</v>
      </c>
      <c r="V1394" s="4">
        <v>2804.8542378065276</v>
      </c>
      <c r="W1394" s="4">
        <v>15.31638979479529</v>
      </c>
      <c r="X1394" s="4">
        <v>22.188535146530725</v>
      </c>
      <c r="Y1394" s="4">
        <v>1.5720990913244179</v>
      </c>
      <c r="Z1394" s="4">
        <v>21.84149274834342</v>
      </c>
      <c r="AA1394" s="4">
        <v>2820</v>
      </c>
      <c r="AB1394" s="4">
        <v>-85.193167005968007</v>
      </c>
      <c r="AC1394" s="4">
        <v>-57.203140039061054</v>
      </c>
      <c r="AD1394" s="4">
        <v>-55.980053933813906</v>
      </c>
    </row>
    <row r="1395" spans="1:30" x14ac:dyDescent="0.3">
      <c r="A1395" s="3">
        <v>41906</v>
      </c>
      <c r="B1395" s="4">
        <v>2612</v>
      </c>
      <c r="C1395" s="4">
        <v>2637</v>
      </c>
      <c r="D1395" s="4">
        <v>2609</v>
      </c>
      <c r="E1395" s="4">
        <v>2616</v>
      </c>
      <c r="F1395" s="4">
        <v>4575332</v>
      </c>
      <c r="G1395" s="4"/>
      <c r="H1395" s="4">
        <v>120087544500</v>
      </c>
      <c r="I1395" s="4"/>
      <c r="J1395" s="4">
        <v>-4</v>
      </c>
      <c r="K1395" s="4">
        <v>-0.15267175572519084</v>
      </c>
      <c r="L1395" s="4">
        <v>2998686</v>
      </c>
      <c r="M1395" s="4">
        <v>-27816</v>
      </c>
      <c r="N1395" s="4">
        <v>-6.6331174045719772</v>
      </c>
      <c r="O1395" s="4">
        <v>2801.85</v>
      </c>
      <c r="P1395" s="4">
        <v>3006.5090090858448</v>
      </c>
      <c r="Q1395" s="4">
        <v>2597.190990914155</v>
      </c>
      <c r="R1395" s="4">
        <v>5.6242969628796393</v>
      </c>
      <c r="S1395" s="4">
        <v>50.618672665916755</v>
      </c>
      <c r="T1395" s="4">
        <v>71.603506532393922</v>
      </c>
      <c r="U1395" s="4">
        <v>42.393494310869038</v>
      </c>
      <c r="V1395" s="4">
        <v>2786.8681199201915</v>
      </c>
      <c r="W1395" s="4">
        <v>13.640281811070659</v>
      </c>
      <c r="X1395" s="4">
        <v>19.339117368044036</v>
      </c>
      <c r="Y1395" s="4">
        <v>2.2426106971239079</v>
      </c>
      <c r="Z1395" s="4">
        <v>21.84149274834342</v>
      </c>
      <c r="AA1395" s="4">
        <v>2801.85</v>
      </c>
      <c r="AB1395" s="4">
        <v>-89.661492789966815</v>
      </c>
      <c r="AC1395" s="4">
        <v>-60.294411729623505</v>
      </c>
      <c r="AD1395" s="4">
        <v>-58.734162120686619</v>
      </c>
    </row>
    <row r="1396" spans="1:30" x14ac:dyDescent="0.3">
      <c r="A1396" s="3">
        <v>41907</v>
      </c>
      <c r="B1396" s="4">
        <v>2613</v>
      </c>
      <c r="C1396" s="4">
        <v>2622</v>
      </c>
      <c r="D1396" s="4">
        <v>2538</v>
      </c>
      <c r="E1396" s="4">
        <v>2548</v>
      </c>
      <c r="F1396" s="4">
        <v>7750420</v>
      </c>
      <c r="G1396" s="4"/>
      <c r="H1396" s="4">
        <v>200219300140</v>
      </c>
      <c r="I1396" s="4"/>
      <c r="J1396" s="4">
        <v>-76</v>
      </c>
      <c r="K1396" s="4">
        <v>-2.8963414634146343</v>
      </c>
      <c r="L1396" s="4">
        <v>3122290</v>
      </c>
      <c r="M1396" s="4">
        <v>123604</v>
      </c>
      <c r="N1396" s="4">
        <v>-8.3782811938151749</v>
      </c>
      <c r="O1396" s="4">
        <v>2781</v>
      </c>
      <c r="P1396" s="4">
        <v>2999.4280201805618</v>
      </c>
      <c r="Q1396" s="4">
        <v>2562.5719798194382</v>
      </c>
      <c r="R1396" s="4">
        <v>5.2742616033755274</v>
      </c>
      <c r="S1396" s="4">
        <v>54.957805907172997</v>
      </c>
      <c r="T1396" s="4">
        <v>73.658884272595614</v>
      </c>
      <c r="U1396" s="4">
        <v>44.436726545651176</v>
      </c>
      <c r="V1396" s="4">
        <v>2764.1187751658877</v>
      </c>
      <c r="W1396" s="4">
        <v>10.219647333506567</v>
      </c>
      <c r="X1396" s="4">
        <v>16.299294023198211</v>
      </c>
      <c r="Y1396" s="4">
        <v>-1.9396460458767208</v>
      </c>
      <c r="Z1396" s="4">
        <v>19.017680587165483</v>
      </c>
      <c r="AA1396" s="4">
        <v>2781</v>
      </c>
      <c r="AB1396" s="4">
        <v>-97.565035865292884</v>
      </c>
      <c r="AC1396" s="4">
        <v>-63.843994980639636</v>
      </c>
      <c r="AD1396" s="4">
        <v>-67.442081769306498</v>
      </c>
    </row>
    <row r="1397" spans="1:30" x14ac:dyDescent="0.3">
      <c r="A1397" s="3">
        <v>41908</v>
      </c>
      <c r="B1397" s="4">
        <v>2544</v>
      </c>
      <c r="C1397" s="4">
        <v>2624</v>
      </c>
      <c r="D1397" s="4">
        <v>2538</v>
      </c>
      <c r="E1397" s="4">
        <v>2590</v>
      </c>
      <c r="F1397" s="4">
        <v>9099322</v>
      </c>
      <c r="G1397" s="4"/>
      <c r="H1397" s="4">
        <v>235650223600</v>
      </c>
      <c r="I1397" s="4"/>
      <c r="J1397" s="4">
        <v>7</v>
      </c>
      <c r="K1397" s="4">
        <v>0.27100271002710025</v>
      </c>
      <c r="L1397" s="4">
        <v>2843064</v>
      </c>
      <c r="M1397" s="4">
        <v>-279226</v>
      </c>
      <c r="N1397" s="4">
        <v>-6.2833571544877271</v>
      </c>
      <c r="O1397" s="4">
        <v>2763.65</v>
      </c>
      <c r="P1397" s="4">
        <v>2984.8641722403881</v>
      </c>
      <c r="Q1397" s="4">
        <v>2542.435827759612</v>
      </c>
      <c r="R1397" s="4">
        <v>5.2472250252270438</v>
      </c>
      <c r="S1397" s="4">
        <v>48.738647830474271</v>
      </c>
      <c r="T1397" s="4">
        <v>75.252959391622241</v>
      </c>
      <c r="U1397" s="4">
        <v>46.234209804169097</v>
      </c>
      <c r="V1397" s="4">
        <v>2747.5360346738985</v>
      </c>
      <c r="W1397" s="4">
        <v>12.668954078193567</v>
      </c>
      <c r="X1397" s="4">
        <v>15.089180708196663</v>
      </c>
      <c r="Y1397" s="4">
        <v>7.8285008181873756</v>
      </c>
      <c r="Z1397" s="4">
        <v>25.296943020420017</v>
      </c>
      <c r="AA1397" s="4">
        <v>2763.65</v>
      </c>
      <c r="AB1397" s="4">
        <v>-99.294990857469202</v>
      </c>
      <c r="AC1397" s="4">
        <v>-67.220280302242443</v>
      </c>
      <c r="AD1397" s="4">
        <v>-64.149421110453517</v>
      </c>
    </row>
    <row r="1398" spans="1:30" x14ac:dyDescent="0.3">
      <c r="A1398" s="3">
        <v>41911</v>
      </c>
      <c r="B1398" s="4">
        <v>2585</v>
      </c>
      <c r="C1398" s="4">
        <v>2598</v>
      </c>
      <c r="D1398" s="4">
        <v>2519</v>
      </c>
      <c r="E1398" s="4">
        <v>2529</v>
      </c>
      <c r="F1398" s="4">
        <v>6766200</v>
      </c>
      <c r="G1398" s="4"/>
      <c r="H1398" s="4">
        <v>172047299700</v>
      </c>
      <c r="I1398" s="4"/>
      <c r="J1398" s="4">
        <v>-60</v>
      </c>
      <c r="K1398" s="4">
        <v>-2.3174971031286211</v>
      </c>
      <c r="L1398" s="4">
        <v>2875606</v>
      </c>
      <c r="M1398" s="4">
        <v>32542</v>
      </c>
      <c r="N1398" s="4">
        <v>-7.8050380955852834</v>
      </c>
      <c r="O1398" s="4">
        <v>2743.1</v>
      </c>
      <c r="P1398" s="4">
        <v>2971.220056110812</v>
      </c>
      <c r="Q1398" s="4">
        <v>2514.9799438891878</v>
      </c>
      <c r="R1398" s="4">
        <v>4.9523809523809526</v>
      </c>
      <c r="S1398" s="4">
        <v>47.80952380952381</v>
      </c>
      <c r="T1398" s="4">
        <v>77.023494579391027</v>
      </c>
      <c r="U1398" s="4">
        <v>47.929074829224334</v>
      </c>
      <c r="V1398" s="4">
        <v>2726.7230789906703</v>
      </c>
      <c r="W1398" s="4">
        <v>9.5759128882872364</v>
      </c>
      <c r="X1398" s="4">
        <v>13.251424768226855</v>
      </c>
      <c r="Y1398" s="4">
        <v>2.2248891284080017</v>
      </c>
      <c r="Z1398" s="4">
        <v>22.61598027553903</v>
      </c>
      <c r="AA1398" s="4">
        <v>2743.1</v>
      </c>
      <c r="AB1398" s="4">
        <v>-104.38489871905995</v>
      </c>
      <c r="AC1398" s="4">
        <v>-70.759767770510777</v>
      </c>
      <c r="AD1398" s="4">
        <v>-67.250261897098341</v>
      </c>
    </row>
    <row r="1399" spans="1:30" x14ac:dyDescent="0.3">
      <c r="A1399" s="3">
        <v>41912</v>
      </c>
      <c r="B1399" s="4">
        <v>2538</v>
      </c>
      <c r="C1399" s="4">
        <v>2562</v>
      </c>
      <c r="D1399" s="4">
        <v>2526</v>
      </c>
      <c r="E1399" s="4">
        <v>2532</v>
      </c>
      <c r="F1399" s="4">
        <v>3750178</v>
      </c>
      <c r="G1399" s="4"/>
      <c r="H1399" s="4">
        <v>95507008180</v>
      </c>
      <c r="I1399" s="4"/>
      <c r="J1399" s="4">
        <v>-10</v>
      </c>
      <c r="K1399" s="4">
        <v>-0.39339103068450038</v>
      </c>
      <c r="L1399" s="4">
        <v>2660780</v>
      </c>
      <c r="M1399" s="4">
        <v>-214826</v>
      </c>
      <c r="N1399" s="4">
        <v>-7.0467519594706154</v>
      </c>
      <c r="O1399" s="4">
        <v>2723.95</v>
      </c>
      <c r="P1399" s="4">
        <v>2955.4118543086524</v>
      </c>
      <c r="Q1399" s="4">
        <v>2492.4881456913472</v>
      </c>
      <c r="R1399" s="4">
        <v>4.9195837275307479</v>
      </c>
      <c r="S1399" s="4">
        <v>46.263008514664136</v>
      </c>
      <c r="T1399" s="4">
        <v>77.792269390843487</v>
      </c>
      <c r="U1399" s="4">
        <v>49.903680464613458</v>
      </c>
      <c r="V1399" s="4">
        <v>2708.1780238487017</v>
      </c>
      <c r="W1399" s="4">
        <v>7.9426949231267434</v>
      </c>
      <c r="X1399" s="4">
        <v>11.481848153193484</v>
      </c>
      <c r="Y1399" s="4">
        <v>0.86438846299326144</v>
      </c>
      <c r="Z1399" s="4">
        <v>23.03822634806615</v>
      </c>
      <c r="AA1399" s="4">
        <v>2723.95</v>
      </c>
      <c r="AB1399" s="4">
        <v>-106.94383053404999</v>
      </c>
      <c r="AC1399" s="4">
        <v>-74.205868986085946</v>
      </c>
      <c r="AD1399" s="4">
        <v>-65.475923095928096</v>
      </c>
    </row>
    <row r="1400" spans="1:30" x14ac:dyDescent="0.3">
      <c r="A1400" s="3">
        <v>41920</v>
      </c>
      <c r="B1400" s="4">
        <v>2555</v>
      </c>
      <c r="C1400" s="4">
        <v>2570</v>
      </c>
      <c r="D1400" s="4">
        <v>2507</v>
      </c>
      <c r="E1400" s="4">
        <v>2513</v>
      </c>
      <c r="F1400" s="4">
        <v>4365294</v>
      </c>
      <c r="G1400" s="4"/>
      <c r="H1400" s="4">
        <v>110549271620</v>
      </c>
      <c r="I1400" s="4"/>
      <c r="J1400" s="4">
        <v>-33</v>
      </c>
      <c r="K1400" s="4">
        <v>-1.2961508248232521</v>
      </c>
      <c r="L1400" s="4">
        <v>2856360</v>
      </c>
      <c r="M1400" s="4">
        <v>195580</v>
      </c>
      <c r="N1400" s="4">
        <v>-7.0670463370437444</v>
      </c>
      <c r="O1400" s="4">
        <v>2704.1</v>
      </c>
      <c r="P1400" s="4">
        <v>2936.4264083138205</v>
      </c>
      <c r="Q1400" s="4">
        <v>2471.7735916861793</v>
      </c>
      <c r="R1400" s="4">
        <v>5.5197792088316469</v>
      </c>
      <c r="S1400" s="4">
        <v>45.078196872125112</v>
      </c>
      <c r="T1400" s="4">
        <v>77.784693633267722</v>
      </c>
      <c r="U1400" s="4">
        <v>51.712177809193278</v>
      </c>
      <c r="V1400" s="4">
        <v>2689.5896406250158</v>
      </c>
      <c r="W1400" s="4">
        <v>6.0733400654826797</v>
      </c>
      <c r="X1400" s="4">
        <v>9.6790121239565483</v>
      </c>
      <c r="Y1400" s="4">
        <v>-1.1380040514650567</v>
      </c>
      <c r="Z1400" s="4">
        <v>22.229587721909219</v>
      </c>
      <c r="AA1400" s="4">
        <v>2704.1</v>
      </c>
      <c r="AB1400" s="4">
        <v>-109.24562804683046</v>
      </c>
      <c r="AC1400" s="4">
        <v>-77.542988896633034</v>
      </c>
      <c r="AD1400" s="4">
        <v>-63.405278300394855</v>
      </c>
    </row>
    <row r="1401" spans="1:30" x14ac:dyDescent="0.3">
      <c r="A1401" s="3">
        <v>41921</v>
      </c>
      <c r="B1401" s="4">
        <v>2513</v>
      </c>
      <c r="C1401" s="4">
        <v>2565</v>
      </c>
      <c r="D1401" s="4">
        <v>2510</v>
      </c>
      <c r="E1401" s="4">
        <v>2550</v>
      </c>
      <c r="F1401" s="4">
        <v>4927310</v>
      </c>
      <c r="G1401" s="4"/>
      <c r="H1401" s="4">
        <v>124950616180</v>
      </c>
      <c r="I1401" s="4"/>
      <c r="J1401" s="4">
        <v>18</v>
      </c>
      <c r="K1401" s="4">
        <v>0.7109004739336493</v>
      </c>
      <c r="L1401" s="4">
        <v>2794390</v>
      </c>
      <c r="M1401" s="4">
        <v>-61970</v>
      </c>
      <c r="N1401" s="4">
        <v>-5.1674445415496688</v>
      </c>
      <c r="O1401" s="4">
        <v>2688.95</v>
      </c>
      <c r="P1401" s="4">
        <v>2919.9750852180341</v>
      </c>
      <c r="Q1401" s="4">
        <v>2457.9249147819655</v>
      </c>
      <c r="R1401" s="4">
        <v>5.5452865064695009</v>
      </c>
      <c r="S1401" s="4">
        <v>41.035120147874302</v>
      </c>
      <c r="T1401" s="4">
        <v>77.522788871362962</v>
      </c>
      <c r="U1401" s="4">
        <v>53.524347121362595</v>
      </c>
      <c r="V1401" s="4">
        <v>2676.2953891369189</v>
      </c>
      <c r="W1401" s="4">
        <v>11.63266762742937</v>
      </c>
      <c r="X1401" s="4">
        <v>10.330230625114156</v>
      </c>
      <c r="Y1401" s="4">
        <v>14.237541632059799</v>
      </c>
      <c r="Z1401" s="4">
        <v>27.449580333601531</v>
      </c>
      <c r="AA1401" s="4">
        <v>2688.95</v>
      </c>
      <c r="AB1401" s="4">
        <v>-106.85249928280518</v>
      </c>
      <c r="AC1401" s="4">
        <v>-80.334370838173228</v>
      </c>
      <c r="AD1401" s="4">
        <v>-53.03625688926391</v>
      </c>
    </row>
    <row r="1402" spans="1:30" x14ac:dyDescent="0.3">
      <c r="A1402" s="3">
        <v>41922</v>
      </c>
      <c r="B1402" s="4">
        <v>2543</v>
      </c>
      <c r="C1402" s="4">
        <v>2597</v>
      </c>
      <c r="D1402" s="4">
        <v>2531</v>
      </c>
      <c r="E1402" s="4">
        <v>2575</v>
      </c>
      <c r="F1402" s="4">
        <v>5180206</v>
      </c>
      <c r="G1402" s="4"/>
      <c r="H1402" s="4">
        <v>132729676720</v>
      </c>
      <c r="I1402" s="4"/>
      <c r="J1402" s="4">
        <v>40</v>
      </c>
      <c r="K1402" s="4">
        <v>1.5779092702169626</v>
      </c>
      <c r="L1402" s="4">
        <v>2513134</v>
      </c>
      <c r="M1402" s="4">
        <v>-281256</v>
      </c>
      <c r="N1402" s="4">
        <v>-3.7670976904103508</v>
      </c>
      <c r="O1402" s="4">
        <v>2675.8</v>
      </c>
      <c r="P1402" s="4">
        <v>2901.2653853699057</v>
      </c>
      <c r="Q1402" s="4">
        <v>2450.3346146300946</v>
      </c>
      <c r="R1402" s="4">
        <v>8.1996434937611404</v>
      </c>
      <c r="S1402" s="4">
        <v>38.413547237076649</v>
      </c>
      <c r="T1402" s="4">
        <v>76.492873320056404</v>
      </c>
      <c r="U1402" s="4">
        <v>55.126948869518834</v>
      </c>
      <c r="V1402" s="4">
        <v>2666.6482092191168</v>
      </c>
      <c r="W1402" s="4">
        <v>23.83076186982289</v>
      </c>
      <c r="X1402" s="4">
        <v>14.830407706683735</v>
      </c>
      <c r="Y1402" s="4">
        <v>41.831470196101193</v>
      </c>
      <c r="Z1402" s="4">
        <v>30.755232313181452</v>
      </c>
      <c r="AA1402" s="4">
        <v>2675.8</v>
      </c>
      <c r="AB1402" s="4">
        <v>-101.76554655563086</v>
      </c>
      <c r="AC1402" s="4">
        <v>-82.375435192216813</v>
      </c>
      <c r="AD1402" s="4">
        <v>-38.7802227268281</v>
      </c>
    </row>
    <row r="1403" spans="1:30" x14ac:dyDescent="0.3">
      <c r="A1403" s="3">
        <v>41925</v>
      </c>
      <c r="B1403" s="4">
        <v>2606</v>
      </c>
      <c r="C1403" s="4">
        <v>2664</v>
      </c>
      <c r="D1403" s="4">
        <v>2600</v>
      </c>
      <c r="E1403" s="4">
        <v>2663</v>
      </c>
      <c r="F1403" s="4">
        <v>5580374</v>
      </c>
      <c r="G1403" s="4"/>
      <c r="H1403" s="4">
        <v>147511054300</v>
      </c>
      <c r="I1403" s="4"/>
      <c r="J1403" s="4">
        <v>101</v>
      </c>
      <c r="K1403" s="4">
        <v>3.9422326307572213</v>
      </c>
      <c r="L1403" s="4">
        <v>2257876</v>
      </c>
      <c r="M1403" s="4">
        <v>-255258</v>
      </c>
      <c r="N1403" s="4">
        <v>-0.15934014434342486</v>
      </c>
      <c r="O1403" s="4">
        <v>2667.25</v>
      </c>
      <c r="P1403" s="4">
        <v>2880.7202555392673</v>
      </c>
      <c r="Q1403" s="4">
        <v>2453.7797444607327</v>
      </c>
      <c r="R1403" s="4">
        <v>13.361344537815127</v>
      </c>
      <c r="S1403" s="4">
        <v>35.294117647058826</v>
      </c>
      <c r="T1403" s="4">
        <v>74.510395694055461</v>
      </c>
      <c r="U1403" s="4">
        <v>56.072970822068605</v>
      </c>
      <c r="V1403" s="4">
        <v>2666.3007607220579</v>
      </c>
      <c r="W1403" s="4">
        <v>49.00819368816218</v>
      </c>
      <c r="X1403" s="4">
        <v>26.223003033843217</v>
      </c>
      <c r="Y1403" s="4">
        <v>94.578574996800114</v>
      </c>
      <c r="Z1403" s="4">
        <v>40.75693178480433</v>
      </c>
      <c r="AA1403" s="4">
        <v>2667.25</v>
      </c>
      <c r="AB1403" s="4">
        <v>-89.600377933992149</v>
      </c>
      <c r="AC1403" s="4">
        <v>-83.063524977147793</v>
      </c>
      <c r="AD1403" s="4">
        <v>-13.073705913688713</v>
      </c>
    </row>
    <row r="1404" spans="1:30" x14ac:dyDescent="0.3">
      <c r="A1404" s="3">
        <v>41926</v>
      </c>
      <c r="B1404" s="4">
        <v>2662</v>
      </c>
      <c r="C1404" s="4">
        <v>2671</v>
      </c>
      <c r="D1404" s="4">
        <v>2631</v>
      </c>
      <c r="E1404" s="4">
        <v>2649</v>
      </c>
      <c r="F1404" s="4">
        <v>3412412</v>
      </c>
      <c r="G1404" s="4"/>
      <c r="H1404" s="4">
        <v>90225177460</v>
      </c>
      <c r="I1404" s="4"/>
      <c r="J1404" s="4">
        <v>6</v>
      </c>
      <c r="K1404" s="4">
        <v>0.22701475595913734</v>
      </c>
      <c r="L1404" s="4">
        <v>2227624</v>
      </c>
      <c r="M1404" s="4">
        <v>-30252</v>
      </c>
      <c r="N1404" s="4">
        <v>-0.46218013752677944</v>
      </c>
      <c r="O1404" s="4">
        <v>2661.3</v>
      </c>
      <c r="P1404" s="4">
        <v>2869.7812701419484</v>
      </c>
      <c r="Q1404" s="4">
        <v>2452.8187298580519</v>
      </c>
      <c r="R1404" s="4">
        <v>14.285714285714288</v>
      </c>
      <c r="S1404" s="4">
        <v>30.981067125645438</v>
      </c>
      <c r="T1404" s="4">
        <v>72.008707765410421</v>
      </c>
      <c r="U1404" s="4">
        <v>56.495024054007764</v>
      </c>
      <c r="V1404" s="4">
        <v>2664.6530692247188</v>
      </c>
      <c r="W1404" s="4">
        <v>61.533917743327628</v>
      </c>
      <c r="X1404" s="4">
        <v>37.993307937004687</v>
      </c>
      <c r="Y1404" s="4">
        <v>108.6151373559735</v>
      </c>
      <c r="Z1404" s="4">
        <v>39.794366505924877</v>
      </c>
      <c r="AA1404" s="4">
        <v>2661.3</v>
      </c>
      <c r="AB1404" s="4">
        <v>-80.164985105824599</v>
      </c>
      <c r="AC1404" s="4">
        <v>-82.787473560831288</v>
      </c>
      <c r="AD1404" s="4">
        <v>5.2449769100133778</v>
      </c>
    </row>
    <row r="1405" spans="1:30" x14ac:dyDescent="0.3">
      <c r="A1405" s="3">
        <v>41927</v>
      </c>
      <c r="B1405" s="4">
        <v>2654</v>
      </c>
      <c r="C1405" s="4">
        <v>2674</v>
      </c>
      <c r="D1405" s="4">
        <v>2634</v>
      </c>
      <c r="E1405" s="4">
        <v>2654</v>
      </c>
      <c r="F1405" s="4">
        <v>3637952</v>
      </c>
      <c r="G1405" s="4"/>
      <c r="H1405" s="4">
        <v>96507686180</v>
      </c>
      <c r="I1405" s="4"/>
      <c r="J1405" s="4">
        <v>10</v>
      </c>
      <c r="K1405" s="4">
        <v>0.37821482602118006</v>
      </c>
      <c r="L1405" s="4">
        <v>2154008</v>
      </c>
      <c r="M1405" s="4">
        <v>-73616</v>
      </c>
      <c r="N1405" s="4">
        <v>-3.7664783427495289E-2</v>
      </c>
      <c r="O1405" s="4">
        <v>2655</v>
      </c>
      <c r="P1405" s="4">
        <v>2856.2421427037589</v>
      </c>
      <c r="Q1405" s="4">
        <v>2453.7578572962411</v>
      </c>
      <c r="R1405" s="4">
        <v>15.156950672645738</v>
      </c>
      <c r="S1405" s="4">
        <v>28.609865470852014</v>
      </c>
      <c r="T1405" s="4">
        <v>69.142183920402971</v>
      </c>
      <c r="U1405" s="4">
        <v>56.687808782221744</v>
      </c>
      <c r="V1405" s="4">
        <v>2663.6384912033168</v>
      </c>
      <c r="W1405" s="4">
        <v>70.363929194154551</v>
      </c>
      <c r="X1405" s="4">
        <v>48.783515022721303</v>
      </c>
      <c r="Y1405" s="4">
        <v>113.52475753702106</v>
      </c>
      <c r="Z1405" s="4">
        <v>40.324207150736584</v>
      </c>
      <c r="AA1405" s="4">
        <v>2655</v>
      </c>
      <c r="AB1405" s="4">
        <v>-71.460161834686915</v>
      </c>
      <c r="AC1405" s="4">
        <v>-81.708681967865161</v>
      </c>
      <c r="AD1405" s="4">
        <v>20.497040266356493</v>
      </c>
    </row>
    <row r="1406" spans="1:30" x14ac:dyDescent="0.3">
      <c r="A1406" s="3">
        <v>41928</v>
      </c>
      <c r="B1406" s="4">
        <v>2635</v>
      </c>
      <c r="C1406" s="4">
        <v>2683</v>
      </c>
      <c r="D1406" s="4">
        <v>2603</v>
      </c>
      <c r="E1406" s="4">
        <v>2655</v>
      </c>
      <c r="F1406" s="4">
        <v>4556070</v>
      </c>
      <c r="G1406" s="4"/>
      <c r="H1406" s="4">
        <v>120411837980</v>
      </c>
      <c r="I1406" s="4"/>
      <c r="J1406" s="4">
        <v>3</v>
      </c>
      <c r="K1406" s="4">
        <v>0.11312217194570137</v>
      </c>
      <c r="L1406" s="4">
        <v>1863742</v>
      </c>
      <c r="M1406" s="4">
        <v>-290266</v>
      </c>
      <c r="N1406" s="4">
        <v>0.1924600928336884</v>
      </c>
      <c r="O1406" s="4">
        <v>2649.9</v>
      </c>
      <c r="P1406" s="4">
        <v>2845.6384990235697</v>
      </c>
      <c r="Q1406" s="4">
        <v>2454.1615009764305</v>
      </c>
      <c r="R1406" s="4">
        <v>15.344827586206897</v>
      </c>
      <c r="S1406" s="4">
        <v>30.172413793103448</v>
      </c>
      <c r="T1406" s="4">
        <v>66.301945250518273</v>
      </c>
      <c r="U1406" s="4">
        <v>56.919135628963922</v>
      </c>
      <c r="V1406" s="4">
        <v>2662.815777755382</v>
      </c>
      <c r="W1406" s="4">
        <v>74.939589159739398</v>
      </c>
      <c r="X1406" s="4">
        <v>57.502206401727335</v>
      </c>
      <c r="Y1406" s="4">
        <v>109.81435467576352</v>
      </c>
      <c r="Z1406" s="4">
        <v>40.434566425501686</v>
      </c>
      <c r="AA1406" s="4">
        <v>2649.9</v>
      </c>
      <c r="AB1406" s="4">
        <v>-63.746010703913271</v>
      </c>
      <c r="AC1406" s="4">
        <v>-79.997951371298313</v>
      </c>
      <c r="AD1406" s="4">
        <v>32.503881334770085</v>
      </c>
    </row>
    <row r="1407" spans="1:30" x14ac:dyDescent="0.3">
      <c r="A1407" s="3">
        <v>41929</v>
      </c>
      <c r="B1407" s="4">
        <v>2656</v>
      </c>
      <c r="C1407" s="4">
        <v>2674</v>
      </c>
      <c r="D1407" s="4">
        <v>2632</v>
      </c>
      <c r="E1407" s="4">
        <v>2646</v>
      </c>
      <c r="F1407" s="4">
        <v>2264754</v>
      </c>
      <c r="G1407" s="4"/>
      <c r="H1407" s="4">
        <v>59990318580</v>
      </c>
      <c r="I1407" s="4"/>
      <c r="J1407" s="4">
        <v>4</v>
      </c>
      <c r="K1407" s="4">
        <v>0.15140045420136261</v>
      </c>
      <c r="L1407" s="4">
        <v>1797848</v>
      </c>
      <c r="M1407" s="4">
        <v>-65894</v>
      </c>
      <c r="N1407" s="4">
        <v>0.124872289703719</v>
      </c>
      <c r="O1407" s="4">
        <v>2642.7</v>
      </c>
      <c r="P1407" s="4">
        <v>2827.5881824238636</v>
      </c>
      <c r="Q1407" s="4">
        <v>2457.811817576136</v>
      </c>
      <c r="R1407" s="4">
        <v>14.703353396388652</v>
      </c>
      <c r="S1407" s="4">
        <v>30.094582975064487</v>
      </c>
      <c r="T1407" s="4">
        <v>63.791400476697746</v>
      </c>
      <c r="U1407" s="4">
        <v>57.13564591223674</v>
      </c>
      <c r="V1407" s="4">
        <v>2661.2142751120123</v>
      </c>
      <c r="W1407" s="4">
        <v>76.285483682250515</v>
      </c>
      <c r="X1407" s="4">
        <v>63.763298828568395</v>
      </c>
      <c r="Y1407" s="4">
        <v>101.32985338961475</v>
      </c>
      <c r="Z1407" s="4">
        <v>39.738357704742853</v>
      </c>
      <c r="AA1407" s="4">
        <v>2642.7</v>
      </c>
      <c r="AB1407" s="4">
        <v>-57.693658556395803</v>
      </c>
      <c r="AC1407" s="4">
        <v>-77.873733007974266</v>
      </c>
      <c r="AD1407" s="4">
        <v>40.360148903156926</v>
      </c>
    </row>
    <row r="1408" spans="1:30" x14ac:dyDescent="0.3">
      <c r="A1408" s="3">
        <v>41932</v>
      </c>
      <c r="B1408" s="4">
        <v>2619</v>
      </c>
      <c r="C1408" s="4">
        <v>2633</v>
      </c>
      <c r="D1408" s="4">
        <v>2591</v>
      </c>
      <c r="E1408" s="4">
        <v>2614</v>
      </c>
      <c r="F1408" s="4">
        <v>4455996</v>
      </c>
      <c r="G1408" s="4"/>
      <c r="H1408" s="4">
        <v>116206068260</v>
      </c>
      <c r="I1408" s="4"/>
      <c r="J1408" s="4">
        <v>0</v>
      </c>
      <c r="K1408" s="4">
        <v>0</v>
      </c>
      <c r="L1408" s="4">
        <v>2092488</v>
      </c>
      <c r="M1408" s="4">
        <v>294640</v>
      </c>
      <c r="N1408" s="4">
        <v>-0.68766384255916979</v>
      </c>
      <c r="O1408" s="4">
        <v>2632.1</v>
      </c>
      <c r="P1408" s="4">
        <v>2796.9610323878869</v>
      </c>
      <c r="Q1408" s="4">
        <v>2467.2389676121129</v>
      </c>
      <c r="R1408" s="4">
        <v>11.054421768707485</v>
      </c>
      <c r="S1408" s="4">
        <v>33.248299319727892</v>
      </c>
      <c r="T1408" s="4">
        <v>63.134639052609728</v>
      </c>
      <c r="U1408" s="4">
        <v>58.240986320953013</v>
      </c>
      <c r="V1408" s="4">
        <v>2656.7176774822969</v>
      </c>
      <c r="W1408" s="4">
        <v>71.122140636651864</v>
      </c>
      <c r="X1408" s="4">
        <v>66.216246097929556</v>
      </c>
      <c r="Y1408" s="4">
        <v>80.933929714096479</v>
      </c>
      <c r="Z1408" s="4">
        <v>37.332564176169377</v>
      </c>
      <c r="AA1408" s="4">
        <v>2632.1</v>
      </c>
      <c r="AB1408" s="4">
        <v>-54.847016178069225</v>
      </c>
      <c r="AC1408" s="4">
        <v>-75.680712357507119</v>
      </c>
      <c r="AD1408" s="4">
        <v>41.667392358875787</v>
      </c>
    </row>
    <row r="1409" spans="1:30" x14ac:dyDescent="0.3">
      <c r="A1409" s="3">
        <v>41933</v>
      </c>
      <c r="B1409" s="4">
        <v>2611</v>
      </c>
      <c r="C1409" s="4">
        <v>2623</v>
      </c>
      <c r="D1409" s="4">
        <v>2596</v>
      </c>
      <c r="E1409" s="4">
        <v>2597</v>
      </c>
      <c r="F1409" s="4">
        <v>3350458</v>
      </c>
      <c r="G1409" s="4"/>
      <c r="H1409" s="4">
        <v>87469787780.000015</v>
      </c>
      <c r="I1409" s="4"/>
      <c r="J1409" s="4">
        <v>-10</v>
      </c>
      <c r="K1409" s="4">
        <v>-0.38358266206367475</v>
      </c>
      <c r="L1409" s="4">
        <v>2339914</v>
      </c>
      <c r="M1409" s="4">
        <v>247426</v>
      </c>
      <c r="N1409" s="4">
        <v>-0.97424262645136139</v>
      </c>
      <c r="O1409" s="4">
        <v>2622.55</v>
      </c>
      <c r="P1409" s="4">
        <v>2771.5459395419889</v>
      </c>
      <c r="Q1409" s="4">
        <v>2473.5540604580115</v>
      </c>
      <c r="R1409" s="4">
        <v>11.120764552562989</v>
      </c>
      <c r="S1409" s="4">
        <v>32.319721980886193</v>
      </c>
      <c r="T1409" s="4">
        <v>62.402596041857031</v>
      </c>
      <c r="U1409" s="4">
        <v>59.286567716301846</v>
      </c>
      <c r="V1409" s="4">
        <v>2651.0302796268402</v>
      </c>
      <c r="W1409" s="4">
        <v>64.177766204781392</v>
      </c>
      <c r="X1409" s="4">
        <v>65.536752800213506</v>
      </c>
      <c r="Y1409" s="4">
        <v>61.459793013917164</v>
      </c>
      <c r="Z1409" s="4">
        <v>36.110055551002937</v>
      </c>
      <c r="AA1409" s="4">
        <v>2622.55</v>
      </c>
      <c r="AB1409" s="4">
        <v>-53.347828945157289</v>
      </c>
      <c r="AC1409" s="4">
        <v>-73.553771080140478</v>
      </c>
      <c r="AD1409" s="4">
        <v>40.411884269966379</v>
      </c>
    </row>
    <row r="1410" spans="1:30" x14ac:dyDescent="0.3">
      <c r="A1410" s="3">
        <v>41934</v>
      </c>
      <c r="B1410" s="4">
        <v>2599</v>
      </c>
      <c r="C1410" s="4">
        <v>2602</v>
      </c>
      <c r="D1410" s="4">
        <v>2537</v>
      </c>
      <c r="E1410" s="4">
        <v>2547</v>
      </c>
      <c r="F1410" s="4">
        <v>5402296</v>
      </c>
      <c r="G1410" s="4"/>
      <c r="H1410" s="4">
        <v>138477179540</v>
      </c>
      <c r="I1410" s="4"/>
      <c r="J1410" s="4">
        <v>-63</v>
      </c>
      <c r="K1410" s="4">
        <v>-2.4137931034482758</v>
      </c>
      <c r="L1410" s="4">
        <v>2680018</v>
      </c>
      <c r="M1410" s="4">
        <v>340104</v>
      </c>
      <c r="N1410" s="4">
        <v>-2.4025750086216737</v>
      </c>
      <c r="O1410" s="4">
        <v>2609.6999999999998</v>
      </c>
      <c r="P1410" s="4">
        <v>2736.5701698587968</v>
      </c>
      <c r="Q1410" s="4">
        <v>2482.8298301412028</v>
      </c>
      <c r="R1410" s="4">
        <v>10.810810810810811</v>
      </c>
      <c r="S1410" s="4">
        <v>36.402027027027032</v>
      </c>
      <c r="T1410" s="4">
        <v>61.955611250005539</v>
      </c>
      <c r="U1410" s="4">
        <v>60.458268422886277</v>
      </c>
      <c r="V1410" s="4">
        <v>2641.1226339480936</v>
      </c>
      <c r="W1410" s="4">
        <v>46.29394939967883</v>
      </c>
      <c r="X1410" s="4">
        <v>59.122485000035283</v>
      </c>
      <c r="Y1410" s="4">
        <v>20.636878198965917</v>
      </c>
      <c r="Z1410" s="4">
        <v>32.786126818362163</v>
      </c>
      <c r="AA1410" s="4">
        <v>2609.6999999999998</v>
      </c>
      <c r="AB1410" s="4">
        <v>-55.553903575267213</v>
      </c>
      <c r="AC1410" s="4">
        <v>-71.839497984438253</v>
      </c>
      <c r="AD1410" s="4">
        <v>32.57118881834208</v>
      </c>
    </row>
    <row r="1411" spans="1:30" x14ac:dyDescent="0.3">
      <c r="A1411" s="3">
        <v>41935</v>
      </c>
      <c r="B1411" s="4">
        <v>2541</v>
      </c>
      <c r="C1411" s="4">
        <v>2560</v>
      </c>
      <c r="D1411" s="4">
        <v>2523</v>
      </c>
      <c r="E1411" s="4">
        <v>2533</v>
      </c>
      <c r="F1411" s="4">
        <v>5723920</v>
      </c>
      <c r="G1411" s="4"/>
      <c r="H1411" s="4">
        <v>145305396920</v>
      </c>
      <c r="I1411" s="4"/>
      <c r="J1411" s="4">
        <v>-30</v>
      </c>
      <c r="K1411" s="4">
        <v>-1.1705033164260632</v>
      </c>
      <c r="L1411" s="4">
        <v>2794432</v>
      </c>
      <c r="M1411" s="4">
        <v>114414</v>
      </c>
      <c r="N1411" s="4">
        <v>-2.501924557351809</v>
      </c>
      <c r="O1411" s="4">
        <v>2598</v>
      </c>
      <c r="P1411" s="4">
        <v>2706.5191227388059</v>
      </c>
      <c r="Q1411" s="4">
        <v>2489.4808772611941</v>
      </c>
      <c r="R1411" s="4">
        <v>10.819949281487744</v>
      </c>
      <c r="S1411" s="4">
        <v>36.263736263736263</v>
      </c>
      <c r="T1411" s="4">
        <v>61.485543104602947</v>
      </c>
      <c r="U1411" s="4">
        <v>61.581983128288599</v>
      </c>
      <c r="V1411" s="4">
        <v>2630.8252402387511</v>
      </c>
      <c r="W1411" s="4">
        <v>32.945966266452551</v>
      </c>
      <c r="X1411" s="4">
        <v>50.39697875550771</v>
      </c>
      <c r="Y1411" s="4">
        <v>-1.956058711657775</v>
      </c>
      <c r="Z1411" s="4">
        <v>31.920117714726754</v>
      </c>
      <c r="AA1411" s="4">
        <v>2598</v>
      </c>
      <c r="AB1411" s="4">
        <v>-57.766025823071232</v>
      </c>
      <c r="AC1411" s="4">
        <v>-70.499167302403293</v>
      </c>
      <c r="AD1411" s="4">
        <v>25.466282958664124</v>
      </c>
    </row>
    <row r="1412" spans="1:30" x14ac:dyDescent="0.3">
      <c r="A1412" s="3">
        <v>41936</v>
      </c>
      <c r="B1412" s="4">
        <v>2533</v>
      </c>
      <c r="C1412" s="4">
        <v>2558</v>
      </c>
      <c r="D1412" s="4">
        <v>2527</v>
      </c>
      <c r="E1412" s="4">
        <v>2554</v>
      </c>
      <c r="F1412" s="4">
        <v>4631784</v>
      </c>
      <c r="G1412" s="4"/>
      <c r="H1412" s="4">
        <v>117731966300.00002</v>
      </c>
      <c r="I1412" s="4"/>
      <c r="J1412" s="4">
        <v>16</v>
      </c>
      <c r="K1412" s="4">
        <v>0.63041765169424746</v>
      </c>
      <c r="L1412" s="4">
        <v>2846846</v>
      </c>
      <c r="M1412" s="4">
        <v>52414</v>
      </c>
      <c r="N1412" s="4">
        <v>-1.3899613899613898</v>
      </c>
      <c r="O1412" s="4">
        <v>2590</v>
      </c>
      <c r="P1412" s="4">
        <v>2686.0020833107283</v>
      </c>
      <c r="Q1412" s="4">
        <v>2493.9979166892717</v>
      </c>
      <c r="R1412" s="4">
        <v>11.082251082251082</v>
      </c>
      <c r="S1412" s="4">
        <v>32.121212121212125</v>
      </c>
      <c r="T1412" s="4">
        <v>60.539460463129522</v>
      </c>
      <c r="U1412" s="4">
        <v>62.439569513179592</v>
      </c>
      <c r="V1412" s="4">
        <v>2623.5085506922032</v>
      </c>
      <c r="W1412" s="4">
        <v>28.422310844301702</v>
      </c>
      <c r="X1412" s="4">
        <v>43.072089451772371</v>
      </c>
      <c r="Y1412" s="4">
        <v>-0.87724637063963939</v>
      </c>
      <c r="Z1412" s="4">
        <v>34.64578956486249</v>
      </c>
      <c r="AA1412" s="4">
        <v>2590</v>
      </c>
      <c r="AB1412" s="4">
        <v>-57.165654070517576</v>
      </c>
      <c r="AC1412" s="4">
        <v>-69.229308899366558</v>
      </c>
      <c r="AD1412" s="4">
        <v>24.127309657697964</v>
      </c>
    </row>
    <row r="1413" spans="1:30" x14ac:dyDescent="0.3">
      <c r="A1413" s="3">
        <v>41939</v>
      </c>
      <c r="B1413" s="4">
        <v>2557</v>
      </c>
      <c r="C1413" s="4">
        <v>2566</v>
      </c>
      <c r="D1413" s="4">
        <v>2541</v>
      </c>
      <c r="E1413" s="4">
        <v>2549</v>
      </c>
      <c r="F1413" s="4">
        <v>3682354</v>
      </c>
      <c r="G1413" s="4"/>
      <c r="H1413" s="4">
        <v>93923381480</v>
      </c>
      <c r="I1413" s="4"/>
      <c r="J1413" s="4">
        <v>8</v>
      </c>
      <c r="K1413" s="4">
        <v>0.31483667847304209</v>
      </c>
      <c r="L1413" s="4">
        <v>2892028</v>
      </c>
      <c r="M1413" s="4">
        <v>45182</v>
      </c>
      <c r="N1413" s="4">
        <v>-1.4498356852890006</v>
      </c>
      <c r="O1413" s="4">
        <v>2586.5</v>
      </c>
      <c r="P1413" s="4">
        <v>2683.1198737320642</v>
      </c>
      <c r="Q1413" s="4">
        <v>2489.8801262679358</v>
      </c>
      <c r="R1413" s="4">
        <v>12.534562211981568</v>
      </c>
      <c r="S1413" s="4">
        <v>25.990783410138246</v>
      </c>
      <c r="T1413" s="4">
        <v>58.520931707339287</v>
      </c>
      <c r="U1413" s="4">
        <v>63.00834721052594</v>
      </c>
      <c r="V1413" s="4">
        <v>2616.4124982453268</v>
      </c>
      <c r="W1413" s="4">
        <v>24.364873896201136</v>
      </c>
      <c r="X1413" s="4">
        <v>36.836350933248625</v>
      </c>
      <c r="Y1413" s="4">
        <v>-0.57808017789383825</v>
      </c>
      <c r="Z1413" s="4">
        <v>34.301601132994719</v>
      </c>
      <c r="AA1413" s="4">
        <v>2586.5</v>
      </c>
      <c r="AB1413" s="4">
        <v>-56.442677294921396</v>
      </c>
      <c r="AC1413" s="4">
        <v>-68.011534460847969</v>
      </c>
      <c r="AD1413" s="4">
        <v>23.137714331853147</v>
      </c>
    </row>
    <row r="1414" spans="1:30" x14ac:dyDescent="0.3">
      <c r="A1414" s="3">
        <v>41940</v>
      </c>
      <c r="B1414" s="4">
        <v>2544</v>
      </c>
      <c r="C1414" s="4">
        <v>2559</v>
      </c>
      <c r="D1414" s="4">
        <v>2530</v>
      </c>
      <c r="E1414" s="4">
        <v>2548</v>
      </c>
      <c r="F1414" s="4">
        <v>4006168</v>
      </c>
      <c r="G1414" s="4"/>
      <c r="H1414" s="4">
        <v>101987341660</v>
      </c>
      <c r="I1414" s="4"/>
      <c r="J1414" s="4">
        <v>-2</v>
      </c>
      <c r="K1414" s="4">
        <v>-7.8431372549019607E-2</v>
      </c>
      <c r="L1414" s="4">
        <v>3004050</v>
      </c>
      <c r="M1414" s="4">
        <v>112022</v>
      </c>
      <c r="N1414" s="4">
        <v>-1.3588324106693472</v>
      </c>
      <c r="O1414" s="4">
        <v>2583.1</v>
      </c>
      <c r="P1414" s="4">
        <v>2680.1131949788273</v>
      </c>
      <c r="Q1414" s="4">
        <v>2486.0868050211725</v>
      </c>
      <c r="R1414" s="4">
        <v>12.866603595080417</v>
      </c>
      <c r="S1414" s="4">
        <v>25.070955534531691</v>
      </c>
      <c r="T1414" s="4">
        <v>56.340348010331809</v>
      </c>
      <c r="U1414" s="4">
        <v>63.043355842791435</v>
      </c>
      <c r="V1414" s="4">
        <v>2609.8970222219623</v>
      </c>
      <c r="W1414" s="4">
        <v>21.451582597467421</v>
      </c>
      <c r="X1414" s="4">
        <v>31.708094821321556</v>
      </c>
      <c r="Y1414" s="4">
        <v>0.93855814975915308</v>
      </c>
      <c r="Z1414" s="4">
        <v>34.230010002094431</v>
      </c>
      <c r="AA1414" s="4">
        <v>2583.1</v>
      </c>
      <c r="AB1414" s="4">
        <v>-55.312793185324153</v>
      </c>
      <c r="AC1414" s="4">
        <v>-66.802130529845698</v>
      </c>
      <c r="AD1414" s="4">
        <v>22.978674689043089</v>
      </c>
    </row>
    <row r="1415" spans="1:30" x14ac:dyDescent="0.3">
      <c r="A1415" s="3">
        <v>41941</v>
      </c>
      <c r="B1415" s="4">
        <v>2548</v>
      </c>
      <c r="C1415" s="4">
        <v>2590</v>
      </c>
      <c r="D1415" s="4">
        <v>2542</v>
      </c>
      <c r="E1415" s="4">
        <v>2589</v>
      </c>
      <c r="F1415" s="4">
        <v>5199588</v>
      </c>
      <c r="G1415" s="4"/>
      <c r="H1415" s="4">
        <v>133287974240</v>
      </c>
      <c r="I1415" s="4"/>
      <c r="J1415" s="4">
        <v>44</v>
      </c>
      <c r="K1415" s="4">
        <v>1.7288801571709236</v>
      </c>
      <c r="L1415" s="4">
        <v>2957606</v>
      </c>
      <c r="M1415" s="4">
        <v>-46444</v>
      </c>
      <c r="N1415" s="4">
        <v>0.28081727510409604</v>
      </c>
      <c r="O1415" s="4">
        <v>2581.75</v>
      </c>
      <c r="P1415" s="4">
        <v>2677.6392590439618</v>
      </c>
      <c r="Q1415" s="4">
        <v>2485.8607409560382</v>
      </c>
      <c r="R1415" s="4">
        <v>15.506035283194056</v>
      </c>
      <c r="S1415" s="4">
        <v>24.60538532961931</v>
      </c>
      <c r="T1415" s="4">
        <v>53.474607269591061</v>
      </c>
      <c r="U1415" s="4">
        <v>62.539056900992492</v>
      </c>
      <c r="V1415" s="4">
        <v>2607.9068296293945</v>
      </c>
      <c r="W1415" s="4">
        <v>28.870591488819343</v>
      </c>
      <c r="X1415" s="4">
        <v>30.762260377154149</v>
      </c>
      <c r="Y1415" s="4">
        <v>25.087253712149732</v>
      </c>
      <c r="Z1415" s="4">
        <v>39.664720455304995</v>
      </c>
      <c r="AA1415" s="4">
        <v>2581.75</v>
      </c>
      <c r="AB1415" s="4">
        <v>-50.526555855179595</v>
      </c>
      <c r="AC1415" s="4">
        <v>-65.252075798925119</v>
      </c>
      <c r="AD1415" s="4">
        <v>29.451039887491049</v>
      </c>
    </row>
    <row r="1416" spans="1:30" x14ac:dyDescent="0.3">
      <c r="A1416" s="3">
        <v>41942</v>
      </c>
      <c r="B1416" s="4">
        <v>2591</v>
      </c>
      <c r="C1416" s="4">
        <v>2620</v>
      </c>
      <c r="D1416" s="4">
        <v>2580</v>
      </c>
      <c r="E1416" s="4">
        <v>2590</v>
      </c>
      <c r="F1416" s="4">
        <v>6061352</v>
      </c>
      <c r="G1416" s="4"/>
      <c r="H1416" s="4">
        <v>157329195420</v>
      </c>
      <c r="I1416" s="4"/>
      <c r="J1416" s="4">
        <v>27</v>
      </c>
      <c r="K1416" s="4">
        <v>1.0534529847834568</v>
      </c>
      <c r="L1416" s="4">
        <v>2916078</v>
      </c>
      <c r="M1416" s="4">
        <v>-41528</v>
      </c>
      <c r="N1416" s="4">
        <v>0.23801691274648648</v>
      </c>
      <c r="O1416" s="4">
        <v>2583.85</v>
      </c>
      <c r="P1416" s="4">
        <v>2678.5226465247483</v>
      </c>
      <c r="Q1416" s="4">
        <v>2489.1773534752515</v>
      </c>
      <c r="R1416" s="4">
        <v>19.070667957405615</v>
      </c>
      <c r="S1416" s="4">
        <v>18.780251694094868</v>
      </c>
      <c r="T1416" s="4">
        <v>49.388627183503488</v>
      </c>
      <c r="U1416" s="4">
        <v>61.523755728049551</v>
      </c>
      <c r="V1416" s="4">
        <v>2606.201417283738</v>
      </c>
      <c r="W1416" s="4">
        <v>39.550091295576529</v>
      </c>
      <c r="X1416" s="4">
        <v>33.691537349961607</v>
      </c>
      <c r="Y1416" s="4">
        <v>51.26719918680638</v>
      </c>
      <c r="Z1416" s="4">
        <v>39.792450224249144</v>
      </c>
      <c r="AA1416" s="4">
        <v>2583.85</v>
      </c>
      <c r="AB1416" s="4">
        <v>-46.121081526944636</v>
      </c>
      <c r="AC1416" s="4">
        <v>-63.430076344450789</v>
      </c>
      <c r="AD1416" s="4">
        <v>34.617989635012307</v>
      </c>
    </row>
    <row r="1417" spans="1:30" x14ac:dyDescent="0.3">
      <c r="A1417" s="3">
        <v>41943</v>
      </c>
      <c r="B1417" s="4">
        <v>2589</v>
      </c>
      <c r="C1417" s="4">
        <v>2595</v>
      </c>
      <c r="D1417" s="4">
        <v>2563</v>
      </c>
      <c r="E1417" s="4">
        <v>2565</v>
      </c>
      <c r="F1417" s="4">
        <v>5027740</v>
      </c>
      <c r="G1417" s="4"/>
      <c r="H1417" s="4">
        <v>129591181720</v>
      </c>
      <c r="I1417" s="4"/>
      <c r="J1417" s="4">
        <v>-30</v>
      </c>
      <c r="K1417" s="4">
        <v>-1.1560693641618496</v>
      </c>
      <c r="L1417" s="4">
        <v>2879160</v>
      </c>
      <c r="M1417" s="4">
        <v>-36918</v>
      </c>
      <c r="N1417" s="4">
        <v>-0.68148377603964638</v>
      </c>
      <c r="O1417" s="4">
        <v>2582.6</v>
      </c>
      <c r="P1417" s="4">
        <v>2677.5745228995647</v>
      </c>
      <c r="Q1417" s="4">
        <v>2487.6254771004351</v>
      </c>
      <c r="R1417" s="4">
        <v>19.918283963227783</v>
      </c>
      <c r="S1417" s="4">
        <v>21.552604698672116</v>
      </c>
      <c r="T1417" s="4">
        <v>45.557634135301271</v>
      </c>
      <c r="U1417" s="4">
        <v>60.405296763461756</v>
      </c>
      <c r="V1417" s="4">
        <v>2602.2774727805249</v>
      </c>
      <c r="W1417" s="4">
        <v>40.366727530384352</v>
      </c>
      <c r="X1417" s="4">
        <v>35.916600743435858</v>
      </c>
      <c r="Y1417" s="4">
        <v>49.266981104281342</v>
      </c>
      <c r="Z1417" s="4">
        <v>37.692577203527875</v>
      </c>
      <c r="AA1417" s="4">
        <v>2582.6</v>
      </c>
      <c r="AB1417" s="4">
        <v>-44.138204699673679</v>
      </c>
      <c r="AC1417" s="4">
        <v>-61.592755235424399</v>
      </c>
      <c r="AD1417" s="4">
        <v>34.909101071501439</v>
      </c>
    </row>
    <row r="1418" spans="1:30" x14ac:dyDescent="0.3">
      <c r="A1418" s="3">
        <v>41946</v>
      </c>
      <c r="B1418" s="4">
        <v>2560</v>
      </c>
      <c r="C1418" s="4">
        <v>2583</v>
      </c>
      <c r="D1418" s="4">
        <v>2541</v>
      </c>
      <c r="E1418" s="4">
        <v>2542</v>
      </c>
      <c r="F1418" s="4">
        <v>5634362</v>
      </c>
      <c r="G1418" s="4"/>
      <c r="H1418" s="4">
        <v>144395500280</v>
      </c>
      <c r="I1418" s="4"/>
      <c r="J1418" s="4">
        <v>-35</v>
      </c>
      <c r="K1418" s="4">
        <v>-1.3581684128831975</v>
      </c>
      <c r="L1418" s="4">
        <v>2961516</v>
      </c>
      <c r="M1418" s="4">
        <v>82356</v>
      </c>
      <c r="N1418" s="4">
        <v>-1.5968257040549696</v>
      </c>
      <c r="O1418" s="4">
        <v>2583.25</v>
      </c>
      <c r="P1418" s="4">
        <v>2676.9172301287917</v>
      </c>
      <c r="Q1418" s="4">
        <v>2489.5827698712083</v>
      </c>
      <c r="R1418" s="4">
        <v>20.700636942675157</v>
      </c>
      <c r="S1418" s="4">
        <v>22.717622080679405</v>
      </c>
      <c r="T1418" s="4">
        <v>41.728536132776846</v>
      </c>
      <c r="U1418" s="4">
        <v>59.37601535608394</v>
      </c>
      <c r="V1418" s="4">
        <v>2596.5367610871417</v>
      </c>
      <c r="W1418" s="4">
        <v>33.440361308916032</v>
      </c>
      <c r="X1418" s="4">
        <v>35.091187598595916</v>
      </c>
      <c r="Y1418" s="4">
        <v>30.138708729556257</v>
      </c>
      <c r="Z1418" s="4">
        <v>35.859981615433952</v>
      </c>
      <c r="AA1418" s="4">
        <v>2583.25</v>
      </c>
      <c r="AB1418" s="4">
        <v>-43.916427074892454</v>
      </c>
      <c r="AC1418" s="4">
        <v>-59.909295410611833</v>
      </c>
      <c r="AD1418" s="4">
        <v>31.985736671438758</v>
      </c>
    </row>
    <row r="1419" spans="1:30" x14ac:dyDescent="0.3">
      <c r="A1419" s="3">
        <v>41947</v>
      </c>
      <c r="B1419" s="4">
        <v>2535</v>
      </c>
      <c r="C1419" s="4">
        <v>2570</v>
      </c>
      <c r="D1419" s="4">
        <v>2529</v>
      </c>
      <c r="E1419" s="4">
        <v>2558</v>
      </c>
      <c r="F1419" s="4">
        <v>5819806</v>
      </c>
      <c r="G1419" s="4"/>
      <c r="H1419" s="4">
        <v>148444994120</v>
      </c>
      <c r="I1419" s="4"/>
      <c r="J1419" s="4">
        <v>-4</v>
      </c>
      <c r="K1419" s="4">
        <v>-0.156128024980484</v>
      </c>
      <c r="L1419" s="4">
        <v>2906518</v>
      </c>
      <c r="M1419" s="4">
        <v>-54998</v>
      </c>
      <c r="N1419" s="4">
        <v>-1.0272581300419872</v>
      </c>
      <c r="O1419" s="4">
        <v>2584.5500000000002</v>
      </c>
      <c r="P1419" s="4">
        <v>2676.0321840578813</v>
      </c>
      <c r="Q1419" s="4">
        <v>2493.0678159421191</v>
      </c>
      <c r="R1419" s="4">
        <v>20.591341077085531</v>
      </c>
      <c r="S1419" s="4">
        <v>23.864836325237594</v>
      </c>
      <c r="T1419" s="4">
        <v>38.057890148609232</v>
      </c>
      <c r="U1419" s="4">
        <v>57.925079769726359</v>
      </c>
      <c r="V1419" s="4">
        <v>2592.866593364557</v>
      </c>
      <c r="W1419" s="4">
        <v>34.321065614878727</v>
      </c>
      <c r="X1419" s="4">
        <v>34.834480270690186</v>
      </c>
      <c r="Y1419" s="4">
        <v>33.294236303255801</v>
      </c>
      <c r="Z1419" s="4">
        <v>38.065016042281904</v>
      </c>
      <c r="AA1419" s="4">
        <v>2584.5500000000002</v>
      </c>
      <c r="AB1419" s="4">
        <v>-41.965844296788418</v>
      </c>
      <c r="AC1419" s="4">
        <v>-58.200395304533416</v>
      </c>
      <c r="AD1419" s="4">
        <v>32.469102015489995</v>
      </c>
    </row>
    <row r="1420" spans="1:30" x14ac:dyDescent="0.3">
      <c r="A1420" s="3">
        <v>41948</v>
      </c>
      <c r="B1420" s="4">
        <v>2554</v>
      </c>
      <c r="C1420" s="4">
        <v>2567</v>
      </c>
      <c r="D1420" s="4">
        <v>2512</v>
      </c>
      <c r="E1420" s="4">
        <v>2513</v>
      </c>
      <c r="F1420" s="4">
        <v>6212778</v>
      </c>
      <c r="G1420" s="4"/>
      <c r="H1420" s="4">
        <v>158183102960</v>
      </c>
      <c r="I1420" s="4"/>
      <c r="J1420" s="4">
        <v>-37</v>
      </c>
      <c r="K1420" s="4">
        <v>-1.4509803921568627</v>
      </c>
      <c r="L1420" s="4">
        <v>3087708</v>
      </c>
      <c r="M1420" s="4">
        <v>181190</v>
      </c>
      <c r="N1420" s="4">
        <v>-2.768373604689411</v>
      </c>
      <c r="O1420" s="4">
        <v>2584.5500000000002</v>
      </c>
      <c r="P1420" s="4">
        <v>2676.0321840578813</v>
      </c>
      <c r="Q1420" s="4">
        <v>2493.0678159421191</v>
      </c>
      <c r="R1420" s="4">
        <v>19.914802981895633</v>
      </c>
      <c r="S1420" s="4">
        <v>23.855165069222576</v>
      </c>
      <c r="T1420" s="4">
        <v>34.598920894019535</v>
      </c>
      <c r="U1420" s="4">
        <v>56.191807263643625</v>
      </c>
      <c r="V1420" s="4">
        <v>2585.2602511393611</v>
      </c>
      <c r="W1420" s="4">
        <v>23.189352385227792</v>
      </c>
      <c r="X1420" s="4">
        <v>30.952770975536055</v>
      </c>
      <c r="Y1420" s="4">
        <v>7.6625152046112674</v>
      </c>
      <c r="Z1420" s="4">
        <v>34.54870713906422</v>
      </c>
      <c r="AA1420" s="4">
        <v>2584.5500000000002</v>
      </c>
      <c r="AB1420" s="4">
        <v>-43.54911027637354</v>
      </c>
      <c r="AC1420" s="4">
        <v>-56.805034825661039</v>
      </c>
      <c r="AD1420" s="4">
        <v>26.511849098574999</v>
      </c>
    </row>
    <row r="1421" spans="1:30" x14ac:dyDescent="0.3">
      <c r="A1421" s="3">
        <v>41949</v>
      </c>
      <c r="B1421" s="4">
        <v>2522</v>
      </c>
      <c r="C1421" s="4">
        <v>2537</v>
      </c>
      <c r="D1421" s="4">
        <v>2512</v>
      </c>
      <c r="E1421" s="4">
        <v>2526</v>
      </c>
      <c r="F1421" s="4">
        <v>5593508</v>
      </c>
      <c r="G1421" s="4"/>
      <c r="H1421" s="4">
        <v>141290882800</v>
      </c>
      <c r="I1421" s="4"/>
      <c r="J1421" s="4">
        <v>-20</v>
      </c>
      <c r="K1421" s="4">
        <v>-0.78554595443833464</v>
      </c>
      <c r="L1421" s="4">
        <v>3058706</v>
      </c>
      <c r="M1421" s="4">
        <v>-29002</v>
      </c>
      <c r="N1421" s="4">
        <v>-2.2199856775117546</v>
      </c>
      <c r="O1421" s="4">
        <v>2583.35</v>
      </c>
      <c r="P1421" s="4">
        <v>2677.2121862093568</v>
      </c>
      <c r="Q1421" s="4">
        <v>2489.487813790643</v>
      </c>
      <c r="R1421" s="4">
        <v>20.572057205720569</v>
      </c>
      <c r="S1421" s="4">
        <v>24.642464246424638</v>
      </c>
      <c r="T1421" s="4">
        <v>31.239518738996946</v>
      </c>
      <c r="U1421" s="4">
        <v>54.381153805179956</v>
      </c>
      <c r="V1421" s="4">
        <v>2579.6164176975171</v>
      </c>
      <c r="W1421" s="4">
        <v>19.780555911139516</v>
      </c>
      <c r="X1421" s="4">
        <v>27.228699287403874</v>
      </c>
      <c r="Y1421" s="4">
        <v>4.8842691586107989</v>
      </c>
      <c r="Z1421" s="4">
        <v>36.337066862487418</v>
      </c>
      <c r="AA1421" s="4">
        <v>2583.35</v>
      </c>
      <c r="AB1421" s="4">
        <v>-43.256237636146579</v>
      </c>
      <c r="AC1421" s="4">
        <v>-55.514673188564423</v>
      </c>
      <c r="AD1421" s="4">
        <v>24.516871104835687</v>
      </c>
    </row>
    <row r="1422" spans="1:30" x14ac:dyDescent="0.3">
      <c r="A1422" s="3">
        <v>41950</v>
      </c>
      <c r="B1422" s="4">
        <v>2527</v>
      </c>
      <c r="C1422" s="4">
        <v>2550</v>
      </c>
      <c r="D1422" s="4">
        <v>2506</v>
      </c>
      <c r="E1422" s="4">
        <v>2536</v>
      </c>
      <c r="F1422" s="4">
        <v>6886784</v>
      </c>
      <c r="G1422" s="4"/>
      <c r="H1422" s="4">
        <v>174254488400</v>
      </c>
      <c r="I1422" s="4"/>
      <c r="J1422" s="4">
        <v>11</v>
      </c>
      <c r="K1422" s="4">
        <v>0.4356435643564357</v>
      </c>
      <c r="L1422" s="4">
        <v>3084412</v>
      </c>
      <c r="M1422" s="4">
        <v>25706</v>
      </c>
      <c r="N1422" s="4">
        <v>-1.7587355698458236</v>
      </c>
      <c r="O1422" s="4">
        <v>2581.4</v>
      </c>
      <c r="P1422" s="4">
        <v>2677.4695581336773</v>
      </c>
      <c r="Q1422" s="4">
        <v>2485.3304418663229</v>
      </c>
      <c r="R1422" s="4">
        <v>18.940248027057496</v>
      </c>
      <c r="S1422" s="4">
        <v>25.930101465614431</v>
      </c>
      <c r="T1422" s="4">
        <v>28.777495429331985</v>
      </c>
      <c r="U1422" s="4">
        <v>52.635184374694191</v>
      </c>
      <c r="V1422" s="4">
        <v>2575.4624731548965</v>
      </c>
      <c r="W1422" s="4">
        <v>21.958967098654412</v>
      </c>
      <c r="X1422" s="4">
        <v>25.472121891154057</v>
      </c>
      <c r="Y1422" s="4">
        <v>14.932657513655123</v>
      </c>
      <c r="Z1422" s="4">
        <v>37.715077659656153</v>
      </c>
      <c r="AA1422" s="4">
        <v>2581.4</v>
      </c>
      <c r="AB1422" s="4">
        <v>-41.736109640115501</v>
      </c>
      <c r="AC1422" s="4">
        <v>-54.202429041093097</v>
      </c>
      <c r="AD1422" s="4">
        <v>24.932638801955193</v>
      </c>
    </row>
    <row r="1423" spans="1:30" x14ac:dyDescent="0.3">
      <c r="A1423" s="3">
        <v>41953</v>
      </c>
      <c r="B1423" s="4">
        <v>2559</v>
      </c>
      <c r="C1423" s="4">
        <v>2575</v>
      </c>
      <c r="D1423" s="4">
        <v>2548</v>
      </c>
      <c r="E1423" s="4">
        <v>2557</v>
      </c>
      <c r="F1423" s="4">
        <v>6817834</v>
      </c>
      <c r="G1423" s="4"/>
      <c r="H1423" s="4">
        <v>174544362399.99997</v>
      </c>
      <c r="I1423" s="4"/>
      <c r="J1423" s="4">
        <v>27</v>
      </c>
      <c r="K1423" s="4">
        <v>1.0671936758893281</v>
      </c>
      <c r="L1423" s="4">
        <v>3095808</v>
      </c>
      <c r="M1423" s="4">
        <v>11396</v>
      </c>
      <c r="N1423" s="4">
        <v>-0.74143084507588641</v>
      </c>
      <c r="O1423" s="4">
        <v>2576.1</v>
      </c>
      <c r="P1423" s="4">
        <v>2665.006467706236</v>
      </c>
      <c r="Q1423" s="4">
        <v>2487.1935322937638</v>
      </c>
      <c r="R1423" s="4">
        <v>15.053763440860212</v>
      </c>
      <c r="S1423" s="4">
        <v>27.479091995221026</v>
      </c>
      <c r="T1423" s="4">
        <v>27.984283576272681</v>
      </c>
      <c r="U1423" s="4">
        <v>51.247339635164067</v>
      </c>
      <c r="V1423" s="4">
        <v>2573.7041423782398</v>
      </c>
      <c r="W1423" s="4">
        <v>29.551592100857324</v>
      </c>
      <c r="X1423" s="4">
        <v>26.831945294388479</v>
      </c>
      <c r="Y1423" s="4">
        <v>34.990885713795016</v>
      </c>
      <c r="Z1423" s="4">
        <v>40.559187738352179</v>
      </c>
      <c r="AA1423" s="4">
        <v>2576.1</v>
      </c>
      <c r="AB1423" s="4">
        <v>-38.394287311143671</v>
      </c>
      <c r="AC1423" s="4">
        <v>-52.696891733478864</v>
      </c>
      <c r="AD1423" s="4">
        <v>28.605208844670386</v>
      </c>
    </row>
    <row r="1424" spans="1:30" x14ac:dyDescent="0.3">
      <c r="A1424" s="3">
        <v>41954</v>
      </c>
      <c r="B1424" s="4">
        <v>2555</v>
      </c>
      <c r="C1424" s="4">
        <v>2562</v>
      </c>
      <c r="D1424" s="4">
        <v>2537</v>
      </c>
      <c r="E1424" s="4">
        <v>2552</v>
      </c>
      <c r="F1424" s="4">
        <v>4467210</v>
      </c>
      <c r="G1424" s="4"/>
      <c r="H1424" s="4">
        <v>113955630280.00002</v>
      </c>
      <c r="I1424" s="4"/>
      <c r="J1424" s="4">
        <v>-8</v>
      </c>
      <c r="K1424" s="4">
        <v>-0.3125</v>
      </c>
      <c r="L1424" s="4">
        <v>3053776</v>
      </c>
      <c r="M1424" s="4">
        <v>-42032</v>
      </c>
      <c r="N1424" s="4">
        <v>-0.74866310160427807</v>
      </c>
      <c r="O1424" s="4">
        <v>2571.25</v>
      </c>
      <c r="P1424" s="4">
        <v>2654.0965448887277</v>
      </c>
      <c r="Q1424" s="4">
        <v>2488.4034551112723</v>
      </c>
      <c r="R1424" s="4">
        <v>14.476885644768856</v>
      </c>
      <c r="S1424" s="4">
        <v>29.31873479318735</v>
      </c>
      <c r="T1424" s="4">
        <v>27.834621556838794</v>
      </c>
      <c r="U1424" s="4">
        <v>49.921664661124609</v>
      </c>
      <c r="V1424" s="4">
        <v>2571.6370811993597</v>
      </c>
      <c r="W1424" s="4">
        <v>33.151353798232371</v>
      </c>
      <c r="X1424" s="4">
        <v>28.938414795669775</v>
      </c>
      <c r="Y1424" s="4">
        <v>41.577231803357556</v>
      </c>
      <c r="Z1424" s="4">
        <v>40.100266833848366</v>
      </c>
      <c r="AA1424" s="4">
        <v>2571.25</v>
      </c>
      <c r="AB1424" s="4">
        <v>-35.737369106836468</v>
      </c>
      <c r="AC1424" s="4">
        <v>-51.081699102370067</v>
      </c>
      <c r="AD1424" s="4">
        <v>30.688659991067198</v>
      </c>
    </row>
    <row r="1425" spans="1:30" x14ac:dyDescent="0.3">
      <c r="A1425" s="3">
        <v>41955</v>
      </c>
      <c r="B1425" s="4">
        <v>2560</v>
      </c>
      <c r="C1425" s="4">
        <v>2568</v>
      </c>
      <c r="D1425" s="4">
        <v>2542</v>
      </c>
      <c r="E1425" s="4">
        <v>2554</v>
      </c>
      <c r="F1425" s="4">
        <v>5140482</v>
      </c>
      <c r="G1425" s="4"/>
      <c r="H1425" s="4">
        <v>131345709580</v>
      </c>
      <c r="I1425" s="4"/>
      <c r="J1425" s="4">
        <v>4</v>
      </c>
      <c r="K1425" s="4">
        <v>0.15686274509803921</v>
      </c>
      <c r="L1425" s="4">
        <v>3135662</v>
      </c>
      <c r="M1425" s="4">
        <v>81886</v>
      </c>
      <c r="N1425" s="4">
        <v>-0.47735021919142717</v>
      </c>
      <c r="O1425" s="4">
        <v>2566.25</v>
      </c>
      <c r="P1425" s="4">
        <v>2640.0981550209617</v>
      </c>
      <c r="Q1425" s="4">
        <v>2492.4018449790383</v>
      </c>
      <c r="R1425" s="4">
        <v>15.099009900990099</v>
      </c>
      <c r="S1425" s="4">
        <v>29.82673267326733</v>
      </c>
      <c r="T1425" s="4">
        <v>27.936854768237431</v>
      </c>
      <c r="U1425" s="4">
        <v>48.539519344320198</v>
      </c>
      <c r="V1425" s="4">
        <v>2569.9573591803733</v>
      </c>
      <c r="W1425" s="4">
        <v>40.078430622042553</v>
      </c>
      <c r="X1425" s="4">
        <v>32.651753404460699</v>
      </c>
      <c r="Y1425" s="4">
        <v>54.931785057206255</v>
      </c>
      <c r="Z1425" s="4">
        <v>40.384284750075714</v>
      </c>
      <c r="AA1425" s="4">
        <v>2566.25</v>
      </c>
      <c r="AB1425" s="4">
        <v>-33.088930409936893</v>
      </c>
      <c r="AC1425" s="4">
        <v>-49.368102084043095</v>
      </c>
      <c r="AD1425" s="4">
        <v>32.558343348212404</v>
      </c>
    </row>
    <row r="1426" spans="1:30" x14ac:dyDescent="0.3">
      <c r="A1426" s="3">
        <v>41956</v>
      </c>
      <c r="B1426" s="4">
        <v>2549</v>
      </c>
      <c r="C1426" s="4">
        <v>2550</v>
      </c>
      <c r="D1426" s="4">
        <v>2518</v>
      </c>
      <c r="E1426" s="4">
        <v>2520</v>
      </c>
      <c r="F1426" s="4">
        <v>4548416</v>
      </c>
      <c r="G1426" s="4"/>
      <c r="H1426" s="4">
        <v>115156611420.00002</v>
      </c>
      <c r="I1426" s="4"/>
      <c r="J1426" s="4">
        <v>-35</v>
      </c>
      <c r="K1426" s="4">
        <v>-1.3698630136986301</v>
      </c>
      <c r="L1426" s="4">
        <v>3381994</v>
      </c>
      <c r="M1426" s="4">
        <v>246332</v>
      </c>
      <c r="N1426" s="4">
        <v>-1.5432701699550693</v>
      </c>
      <c r="O1426" s="4">
        <v>2559.5</v>
      </c>
      <c r="P1426" s="4">
        <v>2623.7168202264797</v>
      </c>
      <c r="Q1426" s="4">
        <v>2495.2831797735203</v>
      </c>
      <c r="R1426" s="4">
        <v>14.790575916230367</v>
      </c>
      <c r="S1426" s="4">
        <v>30.628272251308896</v>
      </c>
      <c r="T1426" s="4">
        <v>28.051582739593641</v>
      </c>
      <c r="U1426" s="4">
        <v>47.176763995055957</v>
      </c>
      <c r="V1426" s="4">
        <v>2565.1995154489091</v>
      </c>
      <c r="W1426" s="4">
        <v>32.779559808634431</v>
      </c>
      <c r="X1426" s="4">
        <v>32.694355539185274</v>
      </c>
      <c r="Y1426" s="4">
        <v>32.949968347532746</v>
      </c>
      <c r="Z1426" s="4">
        <v>37.225723437636645</v>
      </c>
      <c r="AA1426" s="4">
        <v>2559.5</v>
      </c>
      <c r="AB1426" s="4">
        <v>-33.349111711112528</v>
      </c>
      <c r="AC1426" s="4">
        <v>-47.842483953287804</v>
      </c>
      <c r="AD1426" s="4">
        <v>28.986744484350552</v>
      </c>
    </row>
    <row r="1427" spans="1:30" x14ac:dyDescent="0.3">
      <c r="A1427" s="3">
        <v>41957</v>
      </c>
      <c r="B1427" s="4">
        <v>2515</v>
      </c>
      <c r="C1427" s="4">
        <v>2535</v>
      </c>
      <c r="D1427" s="4">
        <v>2514</v>
      </c>
      <c r="E1427" s="4">
        <v>2524</v>
      </c>
      <c r="F1427" s="4">
        <v>3606306</v>
      </c>
      <c r="G1427" s="4"/>
      <c r="H1427" s="4">
        <v>91007670260</v>
      </c>
      <c r="I1427" s="4"/>
      <c r="J1427" s="4">
        <v>-7</v>
      </c>
      <c r="K1427" s="4">
        <v>-0.27657052548399841</v>
      </c>
      <c r="L1427" s="4">
        <v>3346100</v>
      </c>
      <c r="M1427" s="4">
        <v>-35894</v>
      </c>
      <c r="N1427" s="4">
        <v>-1.151405968512575</v>
      </c>
      <c r="O1427" s="4">
        <v>2553.4</v>
      </c>
      <c r="P1427" s="4">
        <v>2605.6547605486812</v>
      </c>
      <c r="Q1427" s="4">
        <v>2501.145239451319</v>
      </c>
      <c r="R1427" s="4">
        <v>15.208613728129208</v>
      </c>
      <c r="S1427" s="4">
        <v>32.032301480484527</v>
      </c>
      <c r="T1427" s="4">
        <v>28.114359232312552</v>
      </c>
      <c r="U1427" s="4">
        <v>45.952879854505149</v>
      </c>
      <c r="V1427" s="4">
        <v>2561.2757520728228</v>
      </c>
      <c r="W1427" s="4">
        <v>30.548692046335997</v>
      </c>
      <c r="X1427" s="4">
        <v>31.979134374902184</v>
      </c>
      <c r="Y1427" s="4">
        <v>27.68780738920362</v>
      </c>
      <c r="Z1427" s="4">
        <v>37.827908341166534</v>
      </c>
      <c r="AA1427" s="4">
        <v>2553.4</v>
      </c>
      <c r="AB1427" s="4">
        <v>-32.853822283702357</v>
      </c>
      <c r="AC1427" s="4">
        <v>-46.414992365708237</v>
      </c>
      <c r="AD1427" s="4">
        <v>27.12234016401176</v>
      </c>
    </row>
    <row r="1428" spans="1:30" x14ac:dyDescent="0.3">
      <c r="A1428" s="3">
        <v>41960</v>
      </c>
      <c r="B1428" s="4">
        <v>2529</v>
      </c>
      <c r="C1428" s="4">
        <v>2535</v>
      </c>
      <c r="D1428" s="4">
        <v>2507</v>
      </c>
      <c r="E1428" s="4">
        <v>2514</v>
      </c>
      <c r="F1428" s="4">
        <v>4282336</v>
      </c>
      <c r="G1428" s="4"/>
      <c r="H1428" s="4">
        <v>107881073140</v>
      </c>
      <c r="I1428" s="4"/>
      <c r="J1428" s="4">
        <v>-9</v>
      </c>
      <c r="K1428" s="4">
        <v>-0.356718192627824</v>
      </c>
      <c r="L1428" s="4">
        <v>3575030</v>
      </c>
      <c r="M1428" s="4">
        <v>228930</v>
      </c>
      <c r="N1428" s="4">
        <v>-1.3498665829540137</v>
      </c>
      <c r="O1428" s="4">
        <v>2548.4</v>
      </c>
      <c r="P1428" s="4">
        <v>2595.3740353812614</v>
      </c>
      <c r="Q1428" s="4">
        <v>2501.4259646187388</v>
      </c>
      <c r="R1428" s="4">
        <v>15.782122905027935</v>
      </c>
      <c r="S1428" s="4">
        <v>28.491620111731841</v>
      </c>
      <c r="T1428" s="4">
        <v>27.044891998105108</v>
      </c>
      <c r="U1428" s="4">
        <v>45.089765525357421</v>
      </c>
      <c r="V1428" s="4">
        <v>2556.773299494459</v>
      </c>
      <c r="W1428" s="4">
        <v>24.230528997074241</v>
      </c>
      <c r="X1428" s="4">
        <v>29.396265915626202</v>
      </c>
      <c r="Y1428" s="4">
        <v>13.899055159970317</v>
      </c>
      <c r="Z1428" s="4">
        <v>36.896479920652467</v>
      </c>
      <c r="AA1428" s="4">
        <v>2548.4</v>
      </c>
      <c r="AB1428" s="4">
        <v>-32.889093276088261</v>
      </c>
      <c r="AC1428" s="4">
        <v>-45.126811500030144</v>
      </c>
      <c r="AD1428" s="4">
        <v>24.475436447883766</v>
      </c>
    </row>
    <row r="1429" spans="1:30" x14ac:dyDescent="0.3">
      <c r="A1429" s="3">
        <v>41961</v>
      </c>
      <c r="B1429" s="4">
        <v>2508</v>
      </c>
      <c r="C1429" s="4">
        <v>2509</v>
      </c>
      <c r="D1429" s="4">
        <v>2431</v>
      </c>
      <c r="E1429" s="4">
        <v>2442</v>
      </c>
      <c r="F1429" s="4">
        <v>7893790</v>
      </c>
      <c r="G1429" s="4"/>
      <c r="H1429" s="4">
        <v>194372575600</v>
      </c>
      <c r="I1429" s="4"/>
      <c r="J1429" s="4">
        <v>-77</v>
      </c>
      <c r="K1429" s="4">
        <v>-3.0567685589519651</v>
      </c>
      <c r="L1429" s="4">
        <v>3964608</v>
      </c>
      <c r="M1429" s="4">
        <v>389578</v>
      </c>
      <c r="N1429" s="4">
        <v>-3.8828646212583431</v>
      </c>
      <c r="O1429" s="4">
        <v>2540.65</v>
      </c>
      <c r="P1429" s="4">
        <v>2601.9534256791576</v>
      </c>
      <c r="Q1429" s="4">
        <v>2479.3465743208426</v>
      </c>
      <c r="R1429" s="4">
        <v>14.637305699481864</v>
      </c>
      <c r="S1429" s="4">
        <v>36.269430051813472</v>
      </c>
      <c r="T1429" s="4">
        <v>26.729573931947346</v>
      </c>
      <c r="U1429" s="4">
        <v>44.56608498690219</v>
      </c>
      <c r="V1429" s="4">
        <v>2545.8425090664155</v>
      </c>
      <c r="W1429" s="4">
        <v>18.699982294345791</v>
      </c>
      <c r="X1429" s="4">
        <v>25.830838041866063</v>
      </c>
      <c r="Y1429" s="4">
        <v>4.4382707993052506</v>
      </c>
      <c r="Z1429" s="4">
        <v>31.093898703800249</v>
      </c>
      <c r="AA1429" s="4">
        <v>2540.65</v>
      </c>
      <c r="AB1429" s="4">
        <v>-38.285512506292434</v>
      </c>
      <c r="AC1429" s="4">
        <v>-44.475259214912271</v>
      </c>
      <c r="AD1429" s="4">
        <v>12.379493417239672</v>
      </c>
    </row>
    <row r="1430" spans="1:30" x14ac:dyDescent="0.3">
      <c r="A1430" s="3">
        <v>41962</v>
      </c>
      <c r="B1430" s="4">
        <v>2441</v>
      </c>
      <c r="C1430" s="4">
        <v>2461</v>
      </c>
      <c r="D1430" s="4">
        <v>2433</v>
      </c>
      <c r="E1430" s="4">
        <v>2446</v>
      </c>
      <c r="F1430" s="4">
        <v>5697686</v>
      </c>
      <c r="G1430" s="4"/>
      <c r="H1430" s="4">
        <v>139361450600</v>
      </c>
      <c r="I1430" s="4"/>
      <c r="J1430" s="4">
        <v>-16</v>
      </c>
      <c r="K1430" s="4">
        <v>-0.6498781478472786</v>
      </c>
      <c r="L1430" s="4">
        <v>3710612</v>
      </c>
      <c r="M1430" s="4">
        <v>-253996</v>
      </c>
      <c r="N1430" s="4">
        <v>-3.5336803912288968</v>
      </c>
      <c r="O1430" s="4">
        <v>2535.6</v>
      </c>
      <c r="P1430" s="4">
        <v>2609.3547286619641</v>
      </c>
      <c r="Q1430" s="4">
        <v>2461.8452713380357</v>
      </c>
      <c r="R1430" s="4">
        <v>15.374149659863948</v>
      </c>
      <c r="S1430" s="4">
        <v>30.068027210884356</v>
      </c>
      <c r="T1430" s="4">
        <v>25.636143619048987</v>
      </c>
      <c r="U1430" s="4">
        <v>43.795877434527263</v>
      </c>
      <c r="V1430" s="4">
        <v>2536.3336986791378</v>
      </c>
      <c r="W1430" s="4">
        <v>15.938877085119415</v>
      </c>
      <c r="X1430" s="4">
        <v>22.533517722950517</v>
      </c>
      <c r="Y1430" s="4">
        <v>2.7495958094572117</v>
      </c>
      <c r="Z1430" s="4">
        <v>31.721844221777818</v>
      </c>
      <c r="AA1430" s="4">
        <v>2535.6</v>
      </c>
      <c r="AB1430" s="4">
        <v>-41.758085834728263</v>
      </c>
      <c r="AC1430" s="4">
        <v>-44.216480797751892</v>
      </c>
      <c r="AD1430" s="4">
        <v>4.9167899260472581</v>
      </c>
    </row>
    <row r="1431" spans="1:30" x14ac:dyDescent="0.3">
      <c r="A1431" s="3">
        <v>41963</v>
      </c>
      <c r="B1431" s="4">
        <v>2447</v>
      </c>
      <c r="C1431" s="4">
        <v>2459</v>
      </c>
      <c r="D1431" s="4">
        <v>2437</v>
      </c>
      <c r="E1431" s="4">
        <v>2439</v>
      </c>
      <c r="F1431" s="4">
        <v>4135288</v>
      </c>
      <c r="G1431" s="4"/>
      <c r="H1431" s="4">
        <v>101201389080</v>
      </c>
      <c r="I1431" s="4"/>
      <c r="J1431" s="4">
        <v>-6</v>
      </c>
      <c r="K1431" s="4">
        <v>-0.245398773006135</v>
      </c>
      <c r="L1431" s="4">
        <v>3714442</v>
      </c>
      <c r="M1431" s="4">
        <v>3830</v>
      </c>
      <c r="N1431" s="4">
        <v>-3.6311193646528941</v>
      </c>
      <c r="O1431" s="4">
        <v>2530.9</v>
      </c>
      <c r="P1431" s="4">
        <v>2615.8491612671955</v>
      </c>
      <c r="Q1431" s="4">
        <v>2445.9508387328046</v>
      </c>
      <c r="R1431" s="4">
        <v>15.694444444444445</v>
      </c>
      <c r="S1431" s="4">
        <v>28.749999999999996</v>
      </c>
      <c r="T1431" s="4">
        <v>24.402918753698895</v>
      </c>
      <c r="U1431" s="4">
        <v>42.944230929150919</v>
      </c>
      <c r="V1431" s="4">
        <v>2527.0638226144579</v>
      </c>
      <c r="W1431" s="4">
        <v>12.477769908598129</v>
      </c>
      <c r="X1431" s="4">
        <v>19.181601784833052</v>
      </c>
      <c r="Y1431" s="4">
        <v>-0.92989384387171725</v>
      </c>
      <c r="Z1431" s="4">
        <v>31.19811466978404</v>
      </c>
      <c r="AA1431" s="4">
        <v>2530.9</v>
      </c>
      <c r="AB1431" s="4">
        <v>-44.561291880258068</v>
      </c>
      <c r="AC1431" s="4">
        <v>-44.249319948466763</v>
      </c>
      <c r="AD1431" s="4">
        <v>-0.62394386358261045</v>
      </c>
    </row>
    <row r="1432" spans="1:30" x14ac:dyDescent="0.3">
      <c r="A1432" s="3">
        <v>41964</v>
      </c>
      <c r="B1432" s="4">
        <v>2423</v>
      </c>
      <c r="C1432" s="4">
        <v>2459</v>
      </c>
      <c r="D1432" s="4">
        <v>2417</v>
      </c>
      <c r="E1432" s="4">
        <v>2448</v>
      </c>
      <c r="F1432" s="4">
        <v>6265558</v>
      </c>
      <c r="G1432" s="4"/>
      <c r="H1432" s="4">
        <v>152630495420</v>
      </c>
      <c r="I1432" s="4"/>
      <c r="J1432" s="4">
        <v>1</v>
      </c>
      <c r="K1432" s="4">
        <v>4.0866366979975477E-2</v>
      </c>
      <c r="L1432" s="4">
        <v>3647780</v>
      </c>
      <c r="M1432" s="4">
        <v>-66662</v>
      </c>
      <c r="N1432" s="4">
        <v>-3.0725372188786788</v>
      </c>
      <c r="O1432" s="4">
        <v>2525.6</v>
      </c>
      <c r="P1432" s="4">
        <v>2617.0973223651927</v>
      </c>
      <c r="Q1432" s="4">
        <v>2434.1026776348072</v>
      </c>
      <c r="R1432" s="4">
        <v>15.45827633378933</v>
      </c>
      <c r="S1432" s="4">
        <v>31.053351573187417</v>
      </c>
      <c r="T1432" s="4">
        <v>23.644519602455233</v>
      </c>
      <c r="U1432" s="4">
        <v>42.091990032792381</v>
      </c>
      <c r="V1432" s="4">
        <v>2519.5339347464142</v>
      </c>
      <c r="W1432" s="4">
        <v>15.161780380566521</v>
      </c>
      <c r="X1432" s="4">
        <v>17.841661316744208</v>
      </c>
      <c r="Y1432" s="4">
        <v>9.8020185082111482</v>
      </c>
      <c r="Z1432" s="4">
        <v>32.701854194203051</v>
      </c>
      <c r="AA1432" s="4">
        <v>2525.6</v>
      </c>
      <c r="AB1432" s="4">
        <v>-45.531766224986768</v>
      </c>
      <c r="AC1432" s="4">
        <v>-44.371457689087713</v>
      </c>
      <c r="AD1432" s="4">
        <v>-2.3206170717981109</v>
      </c>
    </row>
    <row r="1433" spans="1:30" x14ac:dyDescent="0.3">
      <c r="A1433" s="3">
        <v>41967</v>
      </c>
      <c r="B1433" s="4">
        <v>2471</v>
      </c>
      <c r="C1433" s="4">
        <v>2479</v>
      </c>
      <c r="D1433" s="4">
        <v>2436</v>
      </c>
      <c r="E1433" s="4">
        <v>2437</v>
      </c>
      <c r="F1433" s="4">
        <v>5317852</v>
      </c>
      <c r="G1433" s="4"/>
      <c r="H1433" s="4">
        <v>130646160100</v>
      </c>
      <c r="I1433" s="4"/>
      <c r="J1433" s="4">
        <v>1</v>
      </c>
      <c r="K1433" s="4">
        <v>4.1050903119868636E-2</v>
      </c>
      <c r="L1433" s="4">
        <v>3665980</v>
      </c>
      <c r="M1433" s="4">
        <v>18200</v>
      </c>
      <c r="N1433" s="4">
        <v>-3.2936507936507939</v>
      </c>
      <c r="O1433" s="4">
        <v>2520</v>
      </c>
      <c r="P1433" s="4">
        <v>2618.5230937394881</v>
      </c>
      <c r="Q1433" s="4">
        <v>2421.4769062605119</v>
      </c>
      <c r="R1433" s="4">
        <v>16.688918558077432</v>
      </c>
      <c r="S1433" s="4">
        <v>30.307076101468621</v>
      </c>
      <c r="T1433" s="4">
        <v>23.346971755565278</v>
      </c>
      <c r="U1433" s="4">
        <v>40.933951731452282</v>
      </c>
      <c r="V1433" s="4">
        <v>2511.6735600086604</v>
      </c>
      <c r="W1433" s="4">
        <v>14.522864624571943</v>
      </c>
      <c r="X1433" s="4">
        <v>16.735395752686788</v>
      </c>
      <c r="Y1433" s="4">
        <v>10.097802368342251</v>
      </c>
      <c r="Z1433" s="4">
        <v>31.807462274388094</v>
      </c>
      <c r="AA1433" s="4">
        <v>2520</v>
      </c>
      <c r="AB1433" s="4">
        <v>-46.650721723278366</v>
      </c>
      <c r="AC1433" s="4">
        <v>-44.588530454248726</v>
      </c>
      <c r="AD1433" s="4">
        <v>-4.1243825380592796</v>
      </c>
    </row>
    <row r="1434" spans="1:30" x14ac:dyDescent="0.3">
      <c r="A1434" s="3">
        <v>41968</v>
      </c>
      <c r="B1434" s="4">
        <v>2435</v>
      </c>
      <c r="C1434" s="4">
        <v>2452</v>
      </c>
      <c r="D1434" s="4">
        <v>2424</v>
      </c>
      <c r="E1434" s="4">
        <v>2450</v>
      </c>
      <c r="F1434" s="4">
        <v>5293080</v>
      </c>
      <c r="G1434" s="4"/>
      <c r="H1434" s="4">
        <v>128977312899.99998</v>
      </c>
      <c r="I1434" s="4"/>
      <c r="J1434" s="4">
        <v>-6</v>
      </c>
      <c r="K1434" s="4">
        <v>-0.24429967426710095</v>
      </c>
      <c r="L1434" s="4">
        <v>3754542</v>
      </c>
      <c r="M1434" s="4">
        <v>88562</v>
      </c>
      <c r="N1434" s="4">
        <v>-2.5883662677428299</v>
      </c>
      <c r="O1434" s="4">
        <v>2515.1</v>
      </c>
      <c r="P1434" s="4">
        <v>2617.2467571683014</v>
      </c>
      <c r="Q1434" s="4">
        <v>2412.9532428316984</v>
      </c>
      <c r="R1434" s="4">
        <v>16.711229946524064</v>
      </c>
      <c r="S1434" s="4">
        <v>30.481283422459892</v>
      </c>
      <c r="T1434" s="4">
        <v>23.197416465320636</v>
      </c>
      <c r="U1434" s="4">
        <v>39.768882237826219</v>
      </c>
      <c r="V1434" s="4">
        <v>2505.7998876268834</v>
      </c>
      <c r="W1434" s="4">
        <v>17.952586441443952</v>
      </c>
      <c r="X1434" s="4">
        <v>17.141125982272509</v>
      </c>
      <c r="Y1434" s="4">
        <v>19.575507359786833</v>
      </c>
      <c r="Z1434" s="4">
        <v>34.051286731670302</v>
      </c>
      <c r="AA1434" s="4">
        <v>2515.1</v>
      </c>
      <c r="AB1434" s="4">
        <v>-45.958727065549283</v>
      </c>
      <c r="AC1434" s="4">
        <v>-44.719025369610684</v>
      </c>
      <c r="AD1434" s="4">
        <v>-2.4794033918771987</v>
      </c>
    </row>
    <row r="1435" spans="1:30" x14ac:dyDescent="0.3">
      <c r="A1435" s="3">
        <v>41969</v>
      </c>
      <c r="B1435" s="4">
        <v>2442</v>
      </c>
      <c r="C1435" s="4">
        <v>2455</v>
      </c>
      <c r="D1435" s="4">
        <v>2431</v>
      </c>
      <c r="E1435" s="4">
        <v>2448</v>
      </c>
      <c r="F1435" s="4">
        <v>4756278</v>
      </c>
      <c r="G1435" s="4"/>
      <c r="H1435" s="4">
        <v>116151642660</v>
      </c>
      <c r="I1435" s="4"/>
      <c r="J1435" s="4">
        <v>12</v>
      </c>
      <c r="K1435" s="4">
        <v>0.49261083743842365</v>
      </c>
      <c r="L1435" s="4">
        <v>3776768</v>
      </c>
      <c r="M1435" s="4">
        <v>22226</v>
      </c>
      <c r="N1435" s="4">
        <v>-2.3942903849604349</v>
      </c>
      <c r="O1435" s="4">
        <v>2508.0500000000002</v>
      </c>
      <c r="P1435" s="4">
        <v>2608.26671517267</v>
      </c>
      <c r="Q1435" s="4">
        <v>2407.8332848273303</v>
      </c>
      <c r="R1435" s="4">
        <v>13.397790055248619</v>
      </c>
      <c r="S1435" s="4">
        <v>31.491712707182316</v>
      </c>
      <c r="T1435" s="4">
        <v>24.078541821445992</v>
      </c>
      <c r="U1435" s="4">
        <v>38.776574545518528</v>
      </c>
      <c r="V1435" s="4">
        <v>2500.2951364243231</v>
      </c>
      <c r="W1435" s="4">
        <v>20.725453107855291</v>
      </c>
      <c r="X1435" s="4">
        <v>18.335901690800103</v>
      </c>
      <c r="Y1435" s="4">
        <v>25.50455594196567</v>
      </c>
      <c r="Z1435" s="4">
        <v>33.870801969060778</v>
      </c>
      <c r="AA1435" s="4">
        <v>2508.0500000000002</v>
      </c>
      <c r="AB1435" s="4">
        <v>-45.052363991082984</v>
      </c>
      <c r="AC1435" s="4">
        <v>-44.750771904988994</v>
      </c>
      <c r="AD1435" s="4">
        <v>-0.60318417218798004</v>
      </c>
    </row>
    <row r="1436" spans="1:30" x14ac:dyDescent="0.3">
      <c r="A1436" s="3">
        <v>41970</v>
      </c>
      <c r="B1436" s="4">
        <v>2457</v>
      </c>
      <c r="C1436" s="4">
        <v>2539</v>
      </c>
      <c r="D1436" s="4">
        <v>2453</v>
      </c>
      <c r="E1436" s="4">
        <v>2539</v>
      </c>
      <c r="F1436" s="4">
        <v>8196212</v>
      </c>
      <c r="G1436" s="4"/>
      <c r="H1436" s="4">
        <v>203962550840</v>
      </c>
      <c r="I1436" s="4"/>
      <c r="J1436" s="4">
        <v>97</v>
      </c>
      <c r="K1436" s="4">
        <v>3.9721539721539725</v>
      </c>
      <c r="L1436" s="4">
        <v>3320700</v>
      </c>
      <c r="M1436" s="4">
        <v>-456068</v>
      </c>
      <c r="N1436" s="4">
        <v>1.3370584713630014</v>
      </c>
      <c r="O1436" s="4">
        <v>2505.5</v>
      </c>
      <c r="P1436" s="4">
        <v>2599.6583772162626</v>
      </c>
      <c r="Q1436" s="4">
        <v>2411.3416227837374</v>
      </c>
      <c r="R1436" s="4">
        <v>19.483870967741936</v>
      </c>
      <c r="S1436" s="4">
        <v>29.419354838709676</v>
      </c>
      <c r="T1436" s="4">
        <v>25.056009784655139</v>
      </c>
      <c r="U1436" s="4">
        <v>37.22231848407931</v>
      </c>
      <c r="V1436" s="4">
        <v>2503.981313907721</v>
      </c>
      <c r="W1436" s="4">
        <v>47.150302071903525</v>
      </c>
      <c r="X1436" s="4">
        <v>27.940701817834576</v>
      </c>
      <c r="Y1436" s="4">
        <v>85.569502580041416</v>
      </c>
      <c r="Z1436" s="4">
        <v>47.259517270009901</v>
      </c>
      <c r="AA1436" s="4">
        <v>2505.5</v>
      </c>
      <c r="AB1436" s="4">
        <v>-36.569573958483033</v>
      </c>
      <c r="AC1436" s="4">
        <v>-43.97161019579795</v>
      </c>
      <c r="AD1436" s="4">
        <v>14.804072474629834</v>
      </c>
    </row>
    <row r="1437" spans="1:30" x14ac:dyDescent="0.3">
      <c r="A1437" s="3">
        <v>41971</v>
      </c>
      <c r="B1437" s="4">
        <v>2522</v>
      </c>
      <c r="C1437" s="4">
        <v>2575</v>
      </c>
      <c r="D1437" s="4">
        <v>2516</v>
      </c>
      <c r="E1437" s="4">
        <v>2548</v>
      </c>
      <c r="F1437" s="4">
        <v>7732948</v>
      </c>
      <c r="G1437" s="4"/>
      <c r="H1437" s="4">
        <v>196577054840</v>
      </c>
      <c r="I1437" s="4"/>
      <c r="J1437" s="4">
        <v>60</v>
      </c>
      <c r="K1437" s="4">
        <v>2.4115755627009645</v>
      </c>
      <c r="L1437" s="4">
        <v>3025046</v>
      </c>
      <c r="M1437" s="4">
        <v>-295654</v>
      </c>
      <c r="N1437" s="4">
        <v>1.7307807478090713</v>
      </c>
      <c r="O1437" s="4">
        <v>2504.65</v>
      </c>
      <c r="P1437" s="4">
        <v>2596.9327719566336</v>
      </c>
      <c r="Q1437" s="4">
        <v>2412.3672280433666</v>
      </c>
      <c r="R1437" s="4">
        <v>23.316708229426432</v>
      </c>
      <c r="S1437" s="4">
        <v>26.309226932668327</v>
      </c>
      <c r="T1437" s="4">
        <v>25.160472987368216</v>
      </c>
      <c r="U1437" s="4">
        <v>35.359053561334747</v>
      </c>
      <c r="V1437" s="4">
        <v>2508.1735697260333</v>
      </c>
      <c r="W1437" s="4">
        <v>59.070665516290113</v>
      </c>
      <c r="X1437" s="4">
        <v>38.317356383986422</v>
      </c>
      <c r="Y1437" s="4">
        <v>100.57728378089749</v>
      </c>
      <c r="Z1437" s="4">
        <v>48.348217896780625</v>
      </c>
      <c r="AA1437" s="4">
        <v>2504.65</v>
      </c>
      <c r="AB1437" s="4">
        <v>-28.788817392104647</v>
      </c>
      <c r="AC1437" s="4">
        <v>-42.525629928779544</v>
      </c>
      <c r="AD1437" s="4">
        <v>27.473625073349794</v>
      </c>
    </row>
    <row r="1438" spans="1:30" x14ac:dyDescent="0.3">
      <c r="A1438" s="3">
        <v>41974</v>
      </c>
      <c r="B1438" s="4">
        <v>2529</v>
      </c>
      <c r="C1438" s="4">
        <v>2546</v>
      </c>
      <c r="D1438" s="4">
        <v>2505</v>
      </c>
      <c r="E1438" s="4">
        <v>2521</v>
      </c>
      <c r="F1438" s="4">
        <v>6595664</v>
      </c>
      <c r="G1438" s="4"/>
      <c r="H1438" s="4">
        <v>166549375780</v>
      </c>
      <c r="I1438" s="4"/>
      <c r="J1438" s="4">
        <v>-21</v>
      </c>
      <c r="K1438" s="4">
        <v>-0.82612116443745076</v>
      </c>
      <c r="L1438" s="4">
        <v>2899736</v>
      </c>
      <c r="M1438" s="4">
        <v>-125310</v>
      </c>
      <c r="N1438" s="4">
        <v>0.69499920115034708</v>
      </c>
      <c r="O1438" s="4">
        <v>2503.6</v>
      </c>
      <c r="P1438" s="4">
        <v>2594.6283472331556</v>
      </c>
      <c r="Q1438" s="4">
        <v>2412.5716527668442</v>
      </c>
      <c r="R1438" s="4">
        <v>23.287671232876711</v>
      </c>
      <c r="S1438" s="4">
        <v>24.906600249066003</v>
      </c>
      <c r="T1438" s="4">
        <v>25.096157805068156</v>
      </c>
      <c r="U1438" s="4">
        <v>33.412346968922499</v>
      </c>
      <c r="V1438" s="4">
        <v>2509.3951345140299</v>
      </c>
      <c r="W1438" s="4">
        <v>61.321371947568935</v>
      </c>
      <c r="X1438" s="4">
        <v>45.985361571847257</v>
      </c>
      <c r="Y1438" s="4">
        <v>91.99339269901229</v>
      </c>
      <c r="Z1438" s="4">
        <v>45.389411341498409</v>
      </c>
      <c r="AA1438" s="4">
        <v>2503.6</v>
      </c>
      <c r="AB1438" s="4">
        <v>-24.518551507994744</v>
      </c>
      <c r="AC1438" s="4">
        <v>-40.810670079180987</v>
      </c>
      <c r="AD1438" s="4">
        <v>32.584237142372487</v>
      </c>
    </row>
    <row r="1439" spans="1:30" x14ac:dyDescent="0.3">
      <c r="A1439" s="3">
        <v>41975</v>
      </c>
      <c r="B1439" s="4">
        <v>2548</v>
      </c>
      <c r="C1439" s="4">
        <v>2556</v>
      </c>
      <c r="D1439" s="4">
        <v>2482</v>
      </c>
      <c r="E1439" s="4">
        <v>2503</v>
      </c>
      <c r="F1439" s="4">
        <v>6316698</v>
      </c>
      <c r="G1439" s="4"/>
      <c r="H1439" s="4">
        <v>159202109280</v>
      </c>
      <c r="I1439" s="4"/>
      <c r="J1439" s="4">
        <v>-22</v>
      </c>
      <c r="K1439" s="4">
        <v>-0.87128712871287139</v>
      </c>
      <c r="L1439" s="4">
        <v>2981040</v>
      </c>
      <c r="M1439" s="4">
        <v>81304</v>
      </c>
      <c r="N1439" s="4">
        <v>8.5970769938224653E-2</v>
      </c>
      <c r="O1439" s="4">
        <v>2500.85</v>
      </c>
      <c r="P1439" s="4">
        <v>2588.3949027642384</v>
      </c>
      <c r="Q1439" s="4">
        <v>2413.3050972357614</v>
      </c>
      <c r="R1439" s="4">
        <v>23.564593301435409</v>
      </c>
      <c r="S1439" s="4">
        <v>25.239234449760765</v>
      </c>
      <c r="T1439" s="4">
        <v>24.899555411141463</v>
      </c>
      <c r="U1439" s="4">
        <v>31.478722779875348</v>
      </c>
      <c r="V1439" s="4">
        <v>2508.7860740841224</v>
      </c>
      <c r="W1439" s="4">
        <v>59.024374547324442</v>
      </c>
      <c r="X1439" s="4">
        <v>50.331699230339645</v>
      </c>
      <c r="Y1439" s="4">
        <v>76.409725181294036</v>
      </c>
      <c r="Z1439" s="4">
        <v>43.520391009781555</v>
      </c>
      <c r="AA1439" s="4">
        <v>2500.85</v>
      </c>
      <c r="AB1439" s="4">
        <v>-22.329385342290607</v>
      </c>
      <c r="AC1439" s="4">
        <v>-39.050547723286662</v>
      </c>
      <c r="AD1439" s="4">
        <v>33.442324761992111</v>
      </c>
    </row>
    <row r="1440" spans="1:30" x14ac:dyDescent="0.3">
      <c r="A1440" s="3">
        <v>41976</v>
      </c>
      <c r="B1440" s="4">
        <v>2499</v>
      </c>
      <c r="C1440" s="4">
        <v>2539</v>
      </c>
      <c r="D1440" s="4">
        <v>2492</v>
      </c>
      <c r="E1440" s="4">
        <v>2532</v>
      </c>
      <c r="F1440" s="4">
        <v>6837216</v>
      </c>
      <c r="G1440" s="4"/>
      <c r="H1440" s="4">
        <v>172221828220</v>
      </c>
      <c r="I1440" s="4"/>
      <c r="J1440" s="4">
        <v>12</v>
      </c>
      <c r="K1440" s="4">
        <v>0.47619047619047622</v>
      </c>
      <c r="L1440" s="4">
        <v>2900456</v>
      </c>
      <c r="M1440" s="4">
        <v>-80584</v>
      </c>
      <c r="N1440" s="4">
        <v>1.2071308657766333</v>
      </c>
      <c r="O1440" s="4">
        <v>2501.8000000000002</v>
      </c>
      <c r="P1440" s="4">
        <v>2590.2592561578494</v>
      </c>
      <c r="Q1440" s="4">
        <v>2413.3407438421509</v>
      </c>
      <c r="R1440" s="4">
        <v>23.792270531400966</v>
      </c>
      <c r="S1440" s="4">
        <v>23.429951690821255</v>
      </c>
      <c r="T1440" s="4">
        <v>24.487796927995742</v>
      </c>
      <c r="U1440" s="4">
        <v>29.543358911007637</v>
      </c>
      <c r="V1440" s="4">
        <v>2510.9969241713488</v>
      </c>
      <c r="W1440" s="4">
        <v>63.611186407077049</v>
      </c>
      <c r="X1440" s="4">
        <v>54.758194955918782</v>
      </c>
      <c r="Y1440" s="4">
        <v>81.317169309393591</v>
      </c>
      <c r="Z1440" s="4">
        <v>47.207084321322291</v>
      </c>
      <c r="AA1440" s="4">
        <v>2501.8000000000002</v>
      </c>
      <c r="AB1440" s="4">
        <v>-18.046370422240216</v>
      </c>
      <c r="AC1440" s="4">
        <v>-37.050149885091763</v>
      </c>
      <c r="AD1440" s="4">
        <v>38.007558925703094</v>
      </c>
    </row>
    <row r="1441" spans="1:30" x14ac:dyDescent="0.3">
      <c r="A1441" s="3">
        <v>41977</v>
      </c>
      <c r="B1441" s="4">
        <v>2534</v>
      </c>
      <c r="C1441" s="4">
        <v>2593</v>
      </c>
      <c r="D1441" s="4">
        <v>2532</v>
      </c>
      <c r="E1441" s="4">
        <v>2567</v>
      </c>
      <c r="F1441" s="4">
        <v>7936068</v>
      </c>
      <c r="G1441" s="4"/>
      <c r="H1441" s="4">
        <v>203466957300</v>
      </c>
      <c r="I1441" s="4"/>
      <c r="J1441" s="4">
        <v>49</v>
      </c>
      <c r="K1441" s="4">
        <v>1.9459888800635423</v>
      </c>
      <c r="L1441" s="4">
        <v>2887066</v>
      </c>
      <c r="M1441" s="4">
        <v>-13390</v>
      </c>
      <c r="N1441" s="4">
        <v>2.5221159414501706</v>
      </c>
      <c r="O1441" s="4">
        <v>2503.85</v>
      </c>
      <c r="P1441" s="4">
        <v>2596.2692079602502</v>
      </c>
      <c r="Q1441" s="4">
        <v>2411.4307920397496</v>
      </c>
      <c r="R1441" s="4">
        <v>29.050925925925924</v>
      </c>
      <c r="S1441" s="4">
        <v>22.453703703703702</v>
      </c>
      <c r="T1441" s="4">
        <v>24.678124711696775</v>
      </c>
      <c r="U1441" s="4">
        <v>27.958821725346858</v>
      </c>
      <c r="V1441" s="4">
        <v>2516.330550440744</v>
      </c>
      <c r="W1441" s="4">
        <v>70.612585809846237</v>
      </c>
      <c r="X1441" s="4">
        <v>60.042991907227929</v>
      </c>
      <c r="Y1441" s="4">
        <v>91.751773615082868</v>
      </c>
      <c r="Z1441" s="4">
        <v>51.24975679522111</v>
      </c>
      <c r="AA1441" s="4">
        <v>2503.85</v>
      </c>
      <c r="AB1441" s="4">
        <v>-11.693052517103752</v>
      </c>
      <c r="AC1441" s="4">
        <v>-34.63518823099767</v>
      </c>
      <c r="AD1441" s="4">
        <v>45.884271427787837</v>
      </c>
    </row>
    <row r="1442" spans="1:30" x14ac:dyDescent="0.3">
      <c r="A1442" s="3">
        <v>41978</v>
      </c>
      <c r="B1442" s="4">
        <v>2569</v>
      </c>
      <c r="C1442" s="4">
        <v>2576</v>
      </c>
      <c r="D1442" s="4">
        <v>2549</v>
      </c>
      <c r="E1442" s="4">
        <v>2560</v>
      </c>
      <c r="F1442" s="4">
        <v>4642740</v>
      </c>
      <c r="G1442" s="4"/>
      <c r="H1442" s="4">
        <v>118968700680</v>
      </c>
      <c r="I1442" s="4"/>
      <c r="J1442" s="4">
        <v>-3</v>
      </c>
      <c r="K1442" s="4">
        <v>-0.11705033164260631</v>
      </c>
      <c r="L1442" s="4">
        <v>2878208</v>
      </c>
      <c r="M1442" s="4">
        <v>-8858</v>
      </c>
      <c r="N1442" s="4">
        <v>2.193568990638902</v>
      </c>
      <c r="O1442" s="4">
        <v>2505.0500000000002</v>
      </c>
      <c r="P1442" s="4">
        <v>2599.7040543241546</v>
      </c>
      <c r="Q1442" s="4">
        <v>2410.3959456758457</v>
      </c>
      <c r="R1442" s="4">
        <v>28.099173553719009</v>
      </c>
      <c r="S1442" s="4">
        <v>22.195985832349468</v>
      </c>
      <c r="T1442" s="4">
        <v>24.486084699428869</v>
      </c>
      <c r="U1442" s="4">
        <v>26.631790064380425</v>
      </c>
      <c r="V1442" s="4">
        <v>2520.4895456368636</v>
      </c>
      <c r="W1442" s="4">
        <v>73.899514800252518</v>
      </c>
      <c r="X1442" s="4">
        <v>64.661832871569459</v>
      </c>
      <c r="Y1442" s="4">
        <v>92.374878657618638</v>
      </c>
      <c r="Z1442" s="4">
        <v>50.436653791620877</v>
      </c>
      <c r="AA1442" s="4">
        <v>2505.0500000000002</v>
      </c>
      <c r="AB1442" s="4">
        <v>-7.1405321923716656</v>
      </c>
      <c r="AC1442" s="4">
        <v>-32.01664956065234</v>
      </c>
      <c r="AD1442" s="4">
        <v>49.752234736561348</v>
      </c>
    </row>
    <row r="1443" spans="1:30" x14ac:dyDescent="0.3">
      <c r="A1443" s="3">
        <v>41981</v>
      </c>
      <c r="B1443" s="4">
        <v>2565</v>
      </c>
      <c r="C1443" s="4">
        <v>2591</v>
      </c>
      <c r="D1443" s="4">
        <v>2540</v>
      </c>
      <c r="E1443" s="4">
        <v>2542</v>
      </c>
      <c r="F1443" s="4">
        <v>5658862</v>
      </c>
      <c r="G1443" s="4"/>
      <c r="H1443" s="4">
        <v>145571129920</v>
      </c>
      <c r="I1443" s="4"/>
      <c r="J1443" s="4">
        <v>-20</v>
      </c>
      <c r="K1443" s="4">
        <v>-0.78064012490241996</v>
      </c>
      <c r="L1443" s="4">
        <v>2824108</v>
      </c>
      <c r="M1443" s="4">
        <v>-54100</v>
      </c>
      <c r="N1443" s="4">
        <v>1.5054106936069886</v>
      </c>
      <c r="O1443" s="4">
        <v>2504.3000000000002</v>
      </c>
      <c r="P1443" s="4">
        <v>2597.5225294657898</v>
      </c>
      <c r="Q1443" s="4">
        <v>2411.0774705342105</v>
      </c>
      <c r="R1443" s="4">
        <v>26.542491268917345</v>
      </c>
      <c r="S1443" s="4">
        <v>22.933643771827704</v>
      </c>
      <c r="T1443" s="4">
        <v>23.390116424478439</v>
      </c>
      <c r="U1443" s="4">
        <v>25.687200000375562</v>
      </c>
      <c r="V1443" s="4">
        <v>2522.5381603381147</v>
      </c>
      <c r="W1443" s="4">
        <v>72.105849373007857</v>
      </c>
      <c r="X1443" s="4">
        <v>67.143171705382258</v>
      </c>
      <c r="Y1443" s="4">
        <v>82.031204708259054</v>
      </c>
      <c r="Z1443" s="4">
        <v>48.359877081966793</v>
      </c>
      <c r="AA1443" s="4">
        <v>2504.3000000000002</v>
      </c>
      <c r="AB1443" s="4">
        <v>-4.9282666138224158</v>
      </c>
      <c r="AC1443" s="4">
        <v>-29.436803565716158</v>
      </c>
      <c r="AD1443" s="4">
        <v>49.017073903787484</v>
      </c>
    </row>
    <row r="1444" spans="1:30" x14ac:dyDescent="0.3">
      <c r="A1444" s="3">
        <v>41982</v>
      </c>
      <c r="B1444" s="4">
        <v>2535</v>
      </c>
      <c r="C1444" s="4">
        <v>2557</v>
      </c>
      <c r="D1444" s="4">
        <v>2505</v>
      </c>
      <c r="E1444" s="4">
        <v>2557</v>
      </c>
      <c r="F1444" s="4">
        <v>6535982</v>
      </c>
      <c r="G1444" s="4"/>
      <c r="H1444" s="4">
        <v>165336954360</v>
      </c>
      <c r="I1444" s="4"/>
      <c r="J1444" s="4">
        <v>-15</v>
      </c>
      <c r="K1444" s="4">
        <v>-0.58320373250388802</v>
      </c>
      <c r="L1444" s="4">
        <v>2778466</v>
      </c>
      <c r="M1444" s="4">
        <v>-45642</v>
      </c>
      <c r="N1444" s="4">
        <v>2.0941885767902342</v>
      </c>
      <c r="O1444" s="4">
        <v>2504.5500000000002</v>
      </c>
      <c r="P1444" s="4">
        <v>2598.3081463127342</v>
      </c>
      <c r="Q1444" s="4">
        <v>2410.7918536872662</v>
      </c>
      <c r="R1444" s="4">
        <v>25.733634311512414</v>
      </c>
      <c r="S1444" s="4">
        <v>24.943566591422126</v>
      </c>
      <c r="T1444" s="4">
        <v>21.773622982261166</v>
      </c>
      <c r="U1444" s="4">
        <v>24.804122269549978</v>
      </c>
      <c r="V1444" s="4">
        <v>2525.8202403059136</v>
      </c>
      <c r="W1444" s="4">
        <v>72.832471010576668</v>
      </c>
      <c r="X1444" s="4">
        <v>69.039604807113733</v>
      </c>
      <c r="Y1444" s="4">
        <v>80.418203417502525</v>
      </c>
      <c r="Z1444" s="4">
        <v>50.160058248251424</v>
      </c>
      <c r="AA1444" s="4">
        <v>2504.5500000000002</v>
      </c>
      <c r="AB1444" s="4">
        <v>-1.9422663273371654</v>
      </c>
      <c r="AC1444" s="4">
        <v>-26.818276209680064</v>
      </c>
      <c r="AD1444" s="4">
        <v>49.752019764685798</v>
      </c>
    </row>
    <row r="1445" spans="1:30" x14ac:dyDescent="0.3">
      <c r="A1445" s="3">
        <v>41983</v>
      </c>
      <c r="B1445" s="4">
        <v>2558</v>
      </c>
      <c r="C1445" s="4">
        <v>2572</v>
      </c>
      <c r="D1445" s="4">
        <v>2537</v>
      </c>
      <c r="E1445" s="4">
        <v>2563</v>
      </c>
      <c r="F1445" s="4">
        <v>6050896</v>
      </c>
      <c r="G1445" s="4"/>
      <c r="H1445" s="4">
        <v>154687943160</v>
      </c>
      <c r="I1445" s="4"/>
      <c r="J1445" s="4">
        <v>34</v>
      </c>
      <c r="K1445" s="4">
        <v>1.3444049031237644</v>
      </c>
      <c r="L1445" s="4">
        <v>2772068</v>
      </c>
      <c r="M1445" s="4">
        <v>-6398</v>
      </c>
      <c r="N1445" s="4">
        <v>2.3153692614770458</v>
      </c>
      <c r="O1445" s="4">
        <v>2505</v>
      </c>
      <c r="P1445" s="4">
        <v>2599.7839648885824</v>
      </c>
      <c r="Q1445" s="4">
        <v>2410.2160351114176</v>
      </c>
      <c r="R1445" s="4">
        <v>26.480446927374302</v>
      </c>
      <c r="S1445" s="4">
        <v>24.6927374301676</v>
      </c>
      <c r="T1445" s="4">
        <v>20.309177014043858</v>
      </c>
      <c r="U1445" s="4">
        <v>24.123015891140646</v>
      </c>
      <c r="V1445" s="4">
        <v>2529.3611698005884</v>
      </c>
      <c r="W1445" s="4">
        <v>72.879304998042102</v>
      </c>
      <c r="X1445" s="4">
        <v>70.319504870756518</v>
      </c>
      <c r="Y1445" s="4">
        <v>77.99890525261327</v>
      </c>
      <c r="Z1445" s="4">
        <v>50.881024003273836</v>
      </c>
      <c r="AA1445" s="4">
        <v>2505</v>
      </c>
      <c r="AB1445" s="4">
        <v>0.89795915440936369</v>
      </c>
      <c r="AC1445" s="4">
        <v>-24.178634746433453</v>
      </c>
      <c r="AD1445" s="4">
        <v>50.153187801685633</v>
      </c>
    </row>
    <row r="1446" spans="1:30" x14ac:dyDescent="0.3">
      <c r="A1446" s="3">
        <v>41984</v>
      </c>
      <c r="B1446" s="4">
        <v>2558</v>
      </c>
      <c r="C1446" s="4">
        <v>2603</v>
      </c>
      <c r="D1446" s="4">
        <v>2551</v>
      </c>
      <c r="E1446" s="4">
        <v>2566</v>
      </c>
      <c r="F1446" s="4">
        <v>6475540</v>
      </c>
      <c r="G1446" s="4"/>
      <c r="H1446" s="4">
        <v>166767002300</v>
      </c>
      <c r="I1446" s="4"/>
      <c r="J1446" s="4">
        <v>10</v>
      </c>
      <c r="K1446" s="4">
        <v>0.39123630672926446</v>
      </c>
      <c r="L1446" s="4">
        <v>2683542</v>
      </c>
      <c r="M1446" s="4">
        <v>-88526</v>
      </c>
      <c r="N1446" s="4">
        <v>2.3411638016990315</v>
      </c>
      <c r="O1446" s="4">
        <v>2507.3000000000002</v>
      </c>
      <c r="P1446" s="4">
        <v>2605.5956764054249</v>
      </c>
      <c r="Q1446" s="4">
        <v>2409.0043235945755</v>
      </c>
      <c r="R1446" s="4">
        <v>29.418221734357854</v>
      </c>
      <c r="S1446" s="4">
        <v>21.62458836443469</v>
      </c>
      <c r="T1446" s="4">
        <v>19.32910202411481</v>
      </c>
      <c r="U1446" s="4">
        <v>23.690342381854226</v>
      </c>
      <c r="V1446" s="4">
        <v>2532.8505822005327</v>
      </c>
      <c r="W1446" s="4">
        <v>71.72669919979667</v>
      </c>
      <c r="X1446" s="4">
        <v>70.788569647103245</v>
      </c>
      <c r="Y1446" s="4">
        <v>73.602958305183535</v>
      </c>
      <c r="Z1446" s="4">
        <v>51.252164925750002</v>
      </c>
      <c r="AA1446" s="4">
        <v>2507.3000000000002</v>
      </c>
      <c r="AB1446" s="4">
        <v>3.3522901255269062</v>
      </c>
      <c r="AC1446" s="4">
        <v>-21.556641901484845</v>
      </c>
      <c r="AD1446" s="4">
        <v>49.817864054023502</v>
      </c>
    </row>
    <row r="1447" spans="1:30" x14ac:dyDescent="0.3">
      <c r="A1447" s="3">
        <v>41985</v>
      </c>
      <c r="B1447" s="4">
        <v>2566</v>
      </c>
      <c r="C1447" s="4">
        <v>2591</v>
      </c>
      <c r="D1447" s="4">
        <v>2563</v>
      </c>
      <c r="E1447" s="4">
        <v>2585</v>
      </c>
      <c r="F1447" s="4">
        <v>5607560</v>
      </c>
      <c r="G1447" s="4"/>
      <c r="H1447" s="4">
        <v>144572718820</v>
      </c>
      <c r="I1447" s="4"/>
      <c r="J1447" s="4">
        <v>10</v>
      </c>
      <c r="K1447" s="4">
        <v>0.38834951456310679</v>
      </c>
      <c r="L1447" s="4">
        <v>2694108</v>
      </c>
      <c r="M1447" s="4">
        <v>10566</v>
      </c>
      <c r="N1447" s="4">
        <v>2.9736889278387513</v>
      </c>
      <c r="O1447" s="4">
        <v>2510.35</v>
      </c>
      <c r="P1447" s="4">
        <v>2614.1599706193965</v>
      </c>
      <c r="Q1447" s="4">
        <v>2406.5400293806033</v>
      </c>
      <c r="R1447" s="4">
        <v>29.19389978213508</v>
      </c>
      <c r="S1447" s="4">
        <v>21.023965141612202</v>
      </c>
      <c r="T1447" s="4">
        <v>18.361924267349202</v>
      </c>
      <c r="U1447" s="4">
        <v>23.238141749830877</v>
      </c>
      <c r="V1447" s="4">
        <v>2537.8171934195293</v>
      </c>
      <c r="W1447" s="4">
        <v>76.192455113914036</v>
      </c>
      <c r="X1447" s="4">
        <v>72.589864802706842</v>
      </c>
      <c r="Y1447" s="4">
        <v>83.397635736328425</v>
      </c>
      <c r="Z1447" s="4">
        <v>53.589979387181685</v>
      </c>
      <c r="AA1447" s="4">
        <v>2510.35</v>
      </c>
      <c r="AB1447" s="4">
        <v>6.7526657852290555</v>
      </c>
      <c r="AC1447" s="4">
        <v>-18.860517359893045</v>
      </c>
      <c r="AD1447" s="4">
        <v>51.226366290244201</v>
      </c>
    </row>
    <row r="1448" spans="1:30" x14ac:dyDescent="0.3">
      <c r="A1448" s="3">
        <v>41988</v>
      </c>
      <c r="B1448" s="4">
        <v>2590</v>
      </c>
      <c r="C1448" s="4">
        <v>2596</v>
      </c>
      <c r="D1448" s="4">
        <v>2570</v>
      </c>
      <c r="E1448" s="4">
        <v>2570</v>
      </c>
      <c r="F1448" s="4">
        <v>3293514</v>
      </c>
      <c r="G1448" s="4"/>
      <c r="H1448" s="4">
        <v>85046107080</v>
      </c>
      <c r="I1448" s="4"/>
      <c r="J1448" s="4">
        <v>-8</v>
      </c>
      <c r="K1448" s="4">
        <v>-0.3103180760279286</v>
      </c>
      <c r="L1448" s="4">
        <v>2694464</v>
      </c>
      <c r="M1448" s="4">
        <v>356</v>
      </c>
      <c r="N1448" s="4">
        <v>2.2621013469152222</v>
      </c>
      <c r="O1448" s="4">
        <v>2513.15</v>
      </c>
      <c r="P1448" s="4">
        <v>2620.173875840861</v>
      </c>
      <c r="Q1448" s="4">
        <v>2406.1261241591392</v>
      </c>
      <c r="R1448" s="4">
        <v>29.803493449781659</v>
      </c>
      <c r="S1448" s="4">
        <v>20.3056768558952</v>
      </c>
      <c r="T1448" s="4">
        <v>17.874305455365949</v>
      </c>
      <c r="U1448" s="4">
        <v>22.459598726735528</v>
      </c>
      <c r="V1448" s="4">
        <v>2540.8822226176694</v>
      </c>
      <c r="W1448" s="4">
        <v>74.218393499366115</v>
      </c>
      <c r="X1448" s="4">
        <v>73.132707701593276</v>
      </c>
      <c r="Y1448" s="4">
        <v>76.38976509491178</v>
      </c>
      <c r="Z1448" s="4">
        <v>51.536075557564999</v>
      </c>
      <c r="AA1448" s="4">
        <v>2513.15</v>
      </c>
      <c r="AB1448" s="4">
        <v>8.1432431165026173</v>
      </c>
      <c r="AC1448" s="4">
        <v>-16.288730647855363</v>
      </c>
      <c r="AD1448" s="4">
        <v>48.863947528715961</v>
      </c>
    </row>
    <row r="1449" spans="1:30" x14ac:dyDescent="0.3">
      <c r="A1449" s="3">
        <v>41989</v>
      </c>
      <c r="B1449" s="4">
        <v>2555</v>
      </c>
      <c r="C1449" s="4">
        <v>2557</v>
      </c>
      <c r="D1449" s="4">
        <v>2529</v>
      </c>
      <c r="E1449" s="4">
        <v>2548</v>
      </c>
      <c r="F1449" s="4">
        <v>4504078</v>
      </c>
      <c r="G1449" s="4"/>
      <c r="H1449" s="4">
        <v>114621605680</v>
      </c>
      <c r="I1449" s="4"/>
      <c r="J1449" s="4">
        <v>-34</v>
      </c>
      <c r="K1449" s="4">
        <v>-1.3168086754453912</v>
      </c>
      <c r="L1449" s="4">
        <v>2519776</v>
      </c>
      <c r="M1449" s="4">
        <v>-174688</v>
      </c>
      <c r="N1449" s="4">
        <v>1.1733407452996956</v>
      </c>
      <c r="O1449" s="4">
        <v>2518.4499999999998</v>
      </c>
      <c r="P1449" s="4">
        <v>2621.2711554107418</v>
      </c>
      <c r="Q1449" s="4">
        <v>2415.6288445892578</v>
      </c>
      <c r="R1449" s="4">
        <v>31.235697940503432</v>
      </c>
      <c r="S1449" s="4">
        <v>17.276887871853543</v>
      </c>
      <c r="T1449" s="4">
        <v>17.188302766806729</v>
      </c>
      <c r="U1449" s="4">
        <v>21.958938349377036</v>
      </c>
      <c r="V1449" s="4">
        <v>2541.5601061778912</v>
      </c>
      <c r="W1449" s="4">
        <v>64.10477933971346</v>
      </c>
      <c r="X1449" s="4">
        <v>70.123398247633347</v>
      </c>
      <c r="Y1449" s="4">
        <v>52.0675415238737</v>
      </c>
      <c r="Z1449" s="4">
        <v>48.657021298190436</v>
      </c>
      <c r="AA1449" s="4">
        <v>2518.4499999999998</v>
      </c>
      <c r="AB1449" s="4">
        <v>7.3849405342643877</v>
      </c>
      <c r="AC1449" s="4">
        <v>-14.034095297177291</v>
      </c>
      <c r="AD1449" s="4">
        <v>42.838071662883358</v>
      </c>
    </row>
    <row r="1450" spans="1:30" x14ac:dyDescent="0.3">
      <c r="A1450" s="3">
        <v>41990</v>
      </c>
      <c r="B1450" s="4">
        <v>2536</v>
      </c>
      <c r="C1450" s="4">
        <v>2549</v>
      </c>
      <c r="D1450" s="4">
        <v>2531</v>
      </c>
      <c r="E1450" s="4">
        <v>2540</v>
      </c>
      <c r="F1450" s="4">
        <v>3543628</v>
      </c>
      <c r="G1450" s="4"/>
      <c r="H1450" s="4">
        <v>90036254640</v>
      </c>
      <c r="I1450" s="4"/>
      <c r="J1450" s="4">
        <v>-4</v>
      </c>
      <c r="K1450" s="4">
        <v>-0.15723270440251574</v>
      </c>
      <c r="L1450" s="4">
        <v>2514310</v>
      </c>
      <c r="M1450" s="4">
        <v>-5466</v>
      </c>
      <c r="N1450" s="4">
        <v>0.66781602362126347</v>
      </c>
      <c r="O1450" s="4">
        <v>2523.15</v>
      </c>
      <c r="P1450" s="4">
        <v>2620.7558912156433</v>
      </c>
      <c r="Q1450" s="4">
        <v>2425.5441087843569</v>
      </c>
      <c r="R1450" s="4">
        <v>31.597222222222221</v>
      </c>
      <c r="S1450" s="4">
        <v>17.476851851851848</v>
      </c>
      <c r="T1450" s="4">
        <v>17.010215545023886</v>
      </c>
      <c r="U1450" s="4">
        <v>21.323179582036438</v>
      </c>
      <c r="V1450" s="4">
        <v>2541.4115246371398</v>
      </c>
      <c r="W1450" s="4">
        <v>54.641281464570881</v>
      </c>
      <c r="X1450" s="4">
        <v>64.962692653279191</v>
      </c>
      <c r="Y1450" s="4">
        <v>33.998459087154259</v>
      </c>
      <c r="Z1450" s="4">
        <v>47.638338867665418</v>
      </c>
      <c r="AA1450" s="4">
        <v>2523.15</v>
      </c>
      <c r="AB1450" s="4">
        <v>6.0684933198690487</v>
      </c>
      <c r="AC1450" s="4">
        <v>-12.119563047934784</v>
      </c>
      <c r="AD1450" s="4">
        <v>36.376112735607663</v>
      </c>
    </row>
    <row r="1451" spans="1:30" x14ac:dyDescent="0.3">
      <c r="A1451" s="3">
        <v>41991</v>
      </c>
      <c r="B1451" s="4">
        <v>2545</v>
      </c>
      <c r="C1451" s="4">
        <v>2554</v>
      </c>
      <c r="D1451" s="4">
        <v>2519</v>
      </c>
      <c r="E1451" s="4">
        <v>2546</v>
      </c>
      <c r="F1451" s="4">
        <v>4590180</v>
      </c>
      <c r="G1451" s="4"/>
      <c r="H1451" s="4">
        <v>116523948160</v>
      </c>
      <c r="I1451" s="4"/>
      <c r="J1451" s="4">
        <v>6</v>
      </c>
      <c r="K1451" s="4">
        <v>0.23622047244094488</v>
      </c>
      <c r="L1451" s="4">
        <v>2482426</v>
      </c>
      <c r="M1451" s="4">
        <v>-31884</v>
      </c>
      <c r="N1451" s="4">
        <v>0.69210994660866132</v>
      </c>
      <c r="O1451" s="4">
        <v>2528.5</v>
      </c>
      <c r="P1451" s="4">
        <v>2618.5033332716071</v>
      </c>
      <c r="Q1451" s="4">
        <v>2438.4966667283929</v>
      </c>
      <c r="R1451" s="4">
        <v>31.698973774230332</v>
      </c>
      <c r="S1451" s="4">
        <v>18.586088939566707</v>
      </c>
      <c r="T1451" s="4">
        <v>16.845320420307331</v>
      </c>
      <c r="U1451" s="4">
        <v>20.624119587003115</v>
      </c>
      <c r="V1451" s="4">
        <v>2541.8485222907452</v>
      </c>
      <c r="W1451" s="4">
        <v>50.373099207673107</v>
      </c>
      <c r="X1451" s="4">
        <v>60.099494838077163</v>
      </c>
      <c r="Y1451" s="4">
        <v>30.920307946864995</v>
      </c>
      <c r="Z1451" s="4">
        <v>48.489721628625063</v>
      </c>
      <c r="AA1451" s="4">
        <v>2528.5</v>
      </c>
      <c r="AB1451" s="4">
        <v>5.4465646667690635</v>
      </c>
      <c r="AC1451" s="4">
        <v>-10.446598503677276</v>
      </c>
      <c r="AD1451" s="4">
        <v>31.786326340892678</v>
      </c>
    </row>
    <row r="1452" spans="1:30" x14ac:dyDescent="0.3">
      <c r="A1452" s="3">
        <v>41992</v>
      </c>
      <c r="B1452" s="4">
        <v>2550</v>
      </c>
      <c r="C1452" s="4">
        <v>2571</v>
      </c>
      <c r="D1452" s="4">
        <v>2545</v>
      </c>
      <c r="E1452" s="4">
        <v>2567</v>
      </c>
      <c r="F1452" s="4">
        <v>3740938</v>
      </c>
      <c r="G1452" s="4"/>
      <c r="H1452" s="4">
        <v>95764109660</v>
      </c>
      <c r="I1452" s="4"/>
      <c r="J1452" s="4">
        <v>29</v>
      </c>
      <c r="K1452" s="4">
        <v>1.1426319936958234</v>
      </c>
      <c r="L1452" s="4">
        <v>2487740</v>
      </c>
      <c r="M1452" s="4">
        <v>5314</v>
      </c>
      <c r="N1452" s="4">
        <v>1.2843023141115502</v>
      </c>
      <c r="O1452" s="4">
        <v>2534.4499999999998</v>
      </c>
      <c r="P1452" s="4">
        <v>2617.8729584706748</v>
      </c>
      <c r="Q1452" s="4">
        <v>2451.0270415293248</v>
      </c>
      <c r="R1452" s="4">
        <v>34.262485481997679</v>
      </c>
      <c r="S1452" s="4">
        <v>16.608594657375146</v>
      </c>
      <c r="T1452" s="4">
        <v>16.904009649423632</v>
      </c>
      <c r="U1452" s="4">
        <v>20.274264625939431</v>
      </c>
      <c r="V1452" s="4">
        <v>2544.2439011201982</v>
      </c>
      <c r="W1452" s="4">
        <v>54.670501512598399</v>
      </c>
      <c r="X1452" s="4">
        <v>58.289830396250913</v>
      </c>
      <c r="Y1452" s="4">
        <v>47.431843745293364</v>
      </c>
      <c r="Z1452" s="4">
        <v>51.40099667762307</v>
      </c>
      <c r="AA1452" s="4">
        <v>2534.4499999999998</v>
      </c>
      <c r="AB1452" s="4">
        <v>6.5724431902172</v>
      </c>
      <c r="AC1452" s="4">
        <v>-8.8257373899730407</v>
      </c>
      <c r="AD1452" s="4">
        <v>30.796361160380481</v>
      </c>
    </row>
    <row r="1453" spans="1:30" x14ac:dyDescent="0.3">
      <c r="A1453" s="3">
        <v>41995</v>
      </c>
      <c r="B1453" s="4">
        <v>2560</v>
      </c>
      <c r="C1453" s="4">
        <v>2564</v>
      </c>
      <c r="D1453" s="4">
        <v>2502</v>
      </c>
      <c r="E1453" s="4">
        <v>2513</v>
      </c>
      <c r="F1453" s="4">
        <v>5049920</v>
      </c>
      <c r="G1453" s="4"/>
      <c r="H1453" s="4">
        <v>127745823180</v>
      </c>
      <c r="I1453" s="4"/>
      <c r="J1453" s="4">
        <v>-46</v>
      </c>
      <c r="K1453" s="4">
        <v>-1.7975771785853849</v>
      </c>
      <c r="L1453" s="4">
        <v>2422176</v>
      </c>
      <c r="M1453" s="4">
        <v>-65564</v>
      </c>
      <c r="N1453" s="4">
        <v>-0.99477986801930463</v>
      </c>
      <c r="O1453" s="4">
        <v>2538.25</v>
      </c>
      <c r="P1453" s="4">
        <v>2609.6247154109915</v>
      </c>
      <c r="Q1453" s="4">
        <v>2466.8752845890085</v>
      </c>
      <c r="R1453" s="4">
        <v>31.143827859569651</v>
      </c>
      <c r="S1453" s="4">
        <v>21.064552661381654</v>
      </c>
      <c r="T1453" s="4">
        <v>16.420438854708586</v>
      </c>
      <c r="U1453" s="4">
        <v>19.883705305136932</v>
      </c>
      <c r="V1453" s="4">
        <v>2541.2682914897032</v>
      </c>
      <c r="W1453" s="4">
        <v>40.077364044702563</v>
      </c>
      <c r="X1453" s="4">
        <v>52.219008279068134</v>
      </c>
      <c r="Y1453" s="4">
        <v>15.794075575971419</v>
      </c>
      <c r="Z1453" s="4">
        <v>44.580920403483084</v>
      </c>
      <c r="AA1453" s="4">
        <v>2538.25</v>
      </c>
      <c r="AB1453" s="4">
        <v>3.07194980328768</v>
      </c>
      <c r="AC1453" s="4">
        <v>-7.6926243239482099</v>
      </c>
      <c r="AD1453" s="4">
        <v>21.529148254471778</v>
      </c>
    </row>
    <row r="1454" spans="1:30" x14ac:dyDescent="0.3">
      <c r="A1454" s="3">
        <v>41996</v>
      </c>
      <c r="B1454" s="4">
        <v>2497</v>
      </c>
      <c r="C1454" s="4">
        <v>2497</v>
      </c>
      <c r="D1454" s="4">
        <v>2463</v>
      </c>
      <c r="E1454" s="4">
        <v>2467</v>
      </c>
      <c r="F1454" s="4">
        <v>4548628</v>
      </c>
      <c r="G1454" s="4"/>
      <c r="H1454" s="4">
        <v>112682480700</v>
      </c>
      <c r="I1454" s="4"/>
      <c r="J1454" s="4">
        <v>-62</v>
      </c>
      <c r="K1454" s="4">
        <v>-2.4515618821668643</v>
      </c>
      <c r="L1454" s="4">
        <v>2404168</v>
      </c>
      <c r="M1454" s="4">
        <v>-18008</v>
      </c>
      <c r="N1454" s="4">
        <v>-2.8395888306880357</v>
      </c>
      <c r="O1454" s="4">
        <v>2539.1</v>
      </c>
      <c r="P1454" s="4">
        <v>2606.5474610344968</v>
      </c>
      <c r="Q1454" s="4">
        <v>2471.652538965503</v>
      </c>
      <c r="R1454" s="4">
        <v>30.386740331491712</v>
      </c>
      <c r="S1454" s="4">
        <v>23.535911602209946</v>
      </c>
      <c r="T1454" s="4">
        <v>15.596761243600051</v>
      </c>
      <c r="U1454" s="4">
        <v>19.397088854460343</v>
      </c>
      <c r="V1454" s="4">
        <v>2534.1951208716364</v>
      </c>
      <c r="W1454" s="4">
        <v>27.670623648849329</v>
      </c>
      <c r="X1454" s="4">
        <v>44.036213402328535</v>
      </c>
      <c r="Y1454" s="4">
        <v>-5.0605558581090833</v>
      </c>
      <c r="Z1454" s="4">
        <v>39.840830868606851</v>
      </c>
      <c r="AA1454" s="4">
        <v>2539.1</v>
      </c>
      <c r="AB1454" s="4">
        <v>-3.3751256400719285</v>
      </c>
      <c r="AC1454" s="4">
        <v>-7.2814339731028497</v>
      </c>
      <c r="AD1454" s="4">
        <v>7.8126166660618424</v>
      </c>
    </row>
    <row r="1455" spans="1:30" x14ac:dyDescent="0.3">
      <c r="A1455" s="3">
        <v>41997</v>
      </c>
      <c r="B1455" s="4">
        <v>2466</v>
      </c>
      <c r="C1455" s="4">
        <v>2503</v>
      </c>
      <c r="D1455" s="4">
        <v>2461</v>
      </c>
      <c r="E1455" s="4">
        <v>2496</v>
      </c>
      <c r="F1455" s="4">
        <v>3938452</v>
      </c>
      <c r="G1455" s="4"/>
      <c r="H1455" s="4">
        <v>97828642000</v>
      </c>
      <c r="I1455" s="4"/>
      <c r="J1455" s="4">
        <v>19</v>
      </c>
      <c r="K1455" s="4">
        <v>0.76705692369802181</v>
      </c>
      <c r="L1455" s="4">
        <v>2318724</v>
      </c>
      <c r="M1455" s="4">
        <v>-85444</v>
      </c>
      <c r="N1455" s="4">
        <v>-1.7902813299232736</v>
      </c>
      <c r="O1455" s="4">
        <v>2541.5</v>
      </c>
      <c r="P1455" s="4">
        <v>2598.4016695712876</v>
      </c>
      <c r="Q1455" s="4">
        <v>2484.5983304287124</v>
      </c>
      <c r="R1455" s="4">
        <v>30.11917659804984</v>
      </c>
      <c r="S1455" s="4">
        <v>23.293607800650054</v>
      </c>
      <c r="T1455" s="4">
        <v>14.220321861481157</v>
      </c>
      <c r="U1455" s="4">
        <v>19.149431841463574</v>
      </c>
      <c r="V1455" s="4">
        <v>2530.5574903124329</v>
      </c>
      <c r="W1455" s="4">
        <v>27.089057741208194</v>
      </c>
      <c r="X1455" s="4">
        <v>38.387161515288419</v>
      </c>
      <c r="Y1455" s="4">
        <v>4.4928501930477438</v>
      </c>
      <c r="Z1455" s="4">
        <v>43.805849102180318</v>
      </c>
      <c r="AA1455" s="4">
        <v>2541.5</v>
      </c>
      <c r="AB1455" s="4">
        <v>-6.0743998405373532</v>
      </c>
      <c r="AC1455" s="4">
        <v>-7.1664783414299453</v>
      </c>
      <c r="AD1455" s="4">
        <v>2.1841570017851843</v>
      </c>
    </row>
    <row r="1456" spans="1:30" x14ac:dyDescent="0.3">
      <c r="A1456" s="3">
        <v>41998</v>
      </c>
      <c r="B1456" s="4">
        <v>2494</v>
      </c>
      <c r="C1456" s="4">
        <v>2497</v>
      </c>
      <c r="D1456" s="4">
        <v>2476</v>
      </c>
      <c r="E1456" s="4">
        <v>2482</v>
      </c>
      <c r="F1456" s="4">
        <v>2427210</v>
      </c>
      <c r="G1456" s="4"/>
      <c r="H1456" s="4">
        <v>60294395380</v>
      </c>
      <c r="I1456" s="4"/>
      <c r="J1456" s="4">
        <v>-1</v>
      </c>
      <c r="K1456" s="4">
        <v>-4.027386226339106E-2</v>
      </c>
      <c r="L1456" s="4">
        <v>2286124</v>
      </c>
      <c r="M1456" s="4">
        <v>-32600</v>
      </c>
      <c r="N1456" s="4">
        <v>-2.2315009946231297</v>
      </c>
      <c r="O1456" s="4">
        <v>2538.65</v>
      </c>
      <c r="P1456" s="4">
        <v>2601.1968624313004</v>
      </c>
      <c r="Q1456" s="4">
        <v>2476.1031375686998</v>
      </c>
      <c r="R1456" s="4">
        <v>22.743259085580302</v>
      </c>
      <c r="S1456" s="4">
        <v>25.205158264947247</v>
      </c>
      <c r="T1456" s="4">
        <v>13.46121444329793</v>
      </c>
      <c r="U1456" s="4">
        <v>19.258612113976532</v>
      </c>
      <c r="V1456" s="4">
        <v>2525.9329674255346</v>
      </c>
      <c r="W1456" s="4">
        <v>23.244557012657314</v>
      </c>
      <c r="X1456" s="4">
        <v>33.339626681078052</v>
      </c>
      <c r="Y1456" s="4">
        <v>3.0544176758158414</v>
      </c>
      <c r="Z1456" s="4">
        <v>42.386221309440245</v>
      </c>
      <c r="AA1456" s="4">
        <v>2538.65</v>
      </c>
      <c r="AB1456" s="4">
        <v>-9.2368009965653073</v>
      </c>
      <c r="AC1456" s="4">
        <v>-7.3636519276333123</v>
      </c>
      <c r="AD1456" s="4">
        <v>-3.7462981378639899</v>
      </c>
    </row>
    <row r="1457" spans="1:30" x14ac:dyDescent="0.3">
      <c r="A1457" s="3">
        <v>41999</v>
      </c>
      <c r="B1457" s="4">
        <v>2483</v>
      </c>
      <c r="C1457" s="4">
        <v>2488</v>
      </c>
      <c r="D1457" s="4">
        <v>2473</v>
      </c>
      <c r="E1457" s="4">
        <v>2480</v>
      </c>
      <c r="F1457" s="4">
        <v>1877152</v>
      </c>
      <c r="G1457" s="4"/>
      <c r="H1457" s="4">
        <v>46580319160</v>
      </c>
      <c r="I1457" s="4"/>
      <c r="J1457" s="4">
        <v>-4</v>
      </c>
      <c r="K1457" s="4">
        <v>-0.1610305958132045</v>
      </c>
      <c r="L1457" s="4">
        <v>2283830</v>
      </c>
      <c r="M1457" s="4">
        <v>-2294</v>
      </c>
      <c r="N1457" s="4">
        <v>-2.1792722611182329</v>
      </c>
      <c r="O1457" s="4">
        <v>2535.25</v>
      </c>
      <c r="P1457" s="4">
        <v>2602.6024312849954</v>
      </c>
      <c r="Q1457" s="4">
        <v>2467.8975687150046</v>
      </c>
      <c r="R1457" s="4">
        <v>19.530284301606919</v>
      </c>
      <c r="S1457" s="4">
        <v>26.946847960444991</v>
      </c>
      <c r="T1457" s="4">
        <v>13.957579246035021</v>
      </c>
      <c r="U1457" s="4">
        <v>19.559026116701617</v>
      </c>
      <c r="V1457" s="4">
        <v>2521.5583990992932</v>
      </c>
      <c r="W1457" s="4">
        <v>21.2539470993473</v>
      </c>
      <c r="X1457" s="4">
        <v>29.311066820501136</v>
      </c>
      <c r="Y1457" s="4">
        <v>5.1397076570396294</v>
      </c>
      <c r="Z1457" s="4">
        <v>42.180663419448386</v>
      </c>
      <c r="AA1457" s="4">
        <v>2535.25</v>
      </c>
      <c r="AB1457" s="4">
        <v>-11.768747190073555</v>
      </c>
      <c r="AC1457" s="4">
        <v>-7.7831848097704786</v>
      </c>
      <c r="AD1457" s="4">
        <v>-7.9711247606061519</v>
      </c>
    </row>
    <row r="1458" spans="1:30" x14ac:dyDescent="0.3">
      <c r="A1458" s="3">
        <v>42002</v>
      </c>
      <c r="B1458" s="4">
        <v>2476</v>
      </c>
      <c r="C1458" s="4">
        <v>2524</v>
      </c>
      <c r="D1458" s="4">
        <v>2466</v>
      </c>
      <c r="E1458" s="4">
        <v>2519</v>
      </c>
      <c r="F1458" s="4">
        <v>3040750</v>
      </c>
      <c r="G1458" s="4"/>
      <c r="H1458" s="4">
        <v>76281390580</v>
      </c>
      <c r="I1458" s="4"/>
      <c r="J1458" s="4">
        <v>38</v>
      </c>
      <c r="K1458" s="4">
        <v>1.5316404675534059</v>
      </c>
      <c r="L1458" s="4">
        <v>2335410</v>
      </c>
      <c r="M1458" s="4">
        <v>51580</v>
      </c>
      <c r="N1458" s="4">
        <v>-0.63704317298779523</v>
      </c>
      <c r="O1458" s="4">
        <v>2535.15</v>
      </c>
      <c r="P1458" s="4">
        <v>2602.5926422969919</v>
      </c>
      <c r="Q1458" s="4">
        <v>2467.7073577030083</v>
      </c>
      <c r="R1458" s="4">
        <v>23.543689320388346</v>
      </c>
      <c r="S1458" s="4">
        <v>25.970873786407761</v>
      </c>
      <c r="T1458" s="4">
        <v>14.034718628919958</v>
      </c>
      <c r="U1458" s="4">
        <v>19.565438216994057</v>
      </c>
      <c r="V1458" s="4">
        <v>2521.3147420422179</v>
      </c>
      <c r="W1458" s="4">
        <v>31.745055641989108</v>
      </c>
      <c r="X1458" s="4">
        <v>30.122396427663791</v>
      </c>
      <c r="Y1458" s="4">
        <v>34.990374070639739</v>
      </c>
      <c r="Z1458" s="4">
        <v>47.415226781264444</v>
      </c>
      <c r="AA1458" s="4">
        <v>2535.15</v>
      </c>
      <c r="AB1458" s="4">
        <v>-10.50723782954492</v>
      </c>
      <c r="AC1458" s="4">
        <v>-8.0426184307013777</v>
      </c>
      <c r="AD1458" s="4">
        <v>-4.9292387976870842</v>
      </c>
    </row>
    <row r="1459" spans="1:30" x14ac:dyDescent="0.3">
      <c r="A1459" s="3">
        <v>42003</v>
      </c>
      <c r="B1459" s="4">
        <v>2519</v>
      </c>
      <c r="C1459" s="4">
        <v>2608</v>
      </c>
      <c r="D1459" s="4">
        <v>2512</v>
      </c>
      <c r="E1459" s="4">
        <v>2608</v>
      </c>
      <c r="F1459" s="4">
        <v>6385038</v>
      </c>
      <c r="G1459" s="4"/>
      <c r="H1459" s="4">
        <v>164921067320</v>
      </c>
      <c r="I1459" s="4"/>
      <c r="J1459" s="4">
        <v>100</v>
      </c>
      <c r="K1459" s="4">
        <v>3.9872408293460926</v>
      </c>
      <c r="L1459" s="4">
        <v>2250496</v>
      </c>
      <c r="M1459" s="4">
        <v>-84914</v>
      </c>
      <c r="N1459" s="4">
        <v>2.6609982679892892</v>
      </c>
      <c r="O1459" s="4">
        <v>2540.4</v>
      </c>
      <c r="P1459" s="4">
        <v>2613.1527319074685</v>
      </c>
      <c r="Q1459" s="4">
        <v>2467.6472680925317</v>
      </c>
      <c r="R1459" s="4">
        <v>31.678486997635936</v>
      </c>
      <c r="S1459" s="4">
        <v>22.576832151300238</v>
      </c>
      <c r="T1459" s="4">
        <v>14.701929957895993</v>
      </c>
      <c r="U1459" s="4">
        <v>19.800742684518728</v>
      </c>
      <c r="V1459" s="4">
        <v>2529.5704808953401</v>
      </c>
      <c r="W1459" s="4">
        <v>54.496703761326074</v>
      </c>
      <c r="X1459" s="4">
        <v>38.247165538884552</v>
      </c>
      <c r="Y1459" s="4">
        <v>86.995780206209119</v>
      </c>
      <c r="Z1459" s="4">
        <v>56.808330936882271</v>
      </c>
      <c r="AA1459" s="4">
        <v>2540.4</v>
      </c>
      <c r="AB1459" s="4">
        <v>-2.2994200931821069</v>
      </c>
      <c r="AC1459" s="4">
        <v>-7.4956471604614467</v>
      </c>
      <c r="AD1459" s="4">
        <v>10.39245413455868</v>
      </c>
    </row>
    <row r="1460" spans="1:30" x14ac:dyDescent="0.3">
      <c r="A1460" s="3">
        <v>42004</v>
      </c>
      <c r="B1460" s="4">
        <v>2618</v>
      </c>
      <c r="C1460" s="4">
        <v>2626</v>
      </c>
      <c r="D1460" s="4">
        <v>2575</v>
      </c>
      <c r="E1460" s="4">
        <v>2594</v>
      </c>
      <c r="F1460" s="4">
        <v>4148900</v>
      </c>
      <c r="G1460" s="4"/>
      <c r="H1460" s="4">
        <v>107618356040</v>
      </c>
      <c r="I1460" s="4"/>
      <c r="J1460" s="4">
        <v>12</v>
      </c>
      <c r="K1460" s="4">
        <v>0.46475600309837334</v>
      </c>
      <c r="L1460" s="4">
        <v>2120260</v>
      </c>
      <c r="M1460" s="4">
        <v>-130236</v>
      </c>
      <c r="N1460" s="4">
        <v>1.985453115785335</v>
      </c>
      <c r="O1460" s="4">
        <v>2543.5</v>
      </c>
      <c r="P1460" s="4">
        <v>2619.7561472931857</v>
      </c>
      <c r="Q1460" s="4">
        <v>2467.2438527068143</v>
      </c>
      <c r="R1460" s="4">
        <v>33.647058823529413</v>
      </c>
      <c r="S1460" s="4">
        <v>22.47058823529412</v>
      </c>
      <c r="T1460" s="4">
        <v>15.659373914423094</v>
      </c>
      <c r="U1460" s="4">
        <v>20.073585421209419</v>
      </c>
      <c r="V1460" s="4">
        <v>2535.7066255719742</v>
      </c>
      <c r="W1460" s="4">
        <v>63.199822709570924</v>
      </c>
      <c r="X1460" s="4">
        <v>46.56471792911335</v>
      </c>
      <c r="Y1460" s="4">
        <v>96.470032270486072</v>
      </c>
      <c r="Z1460" s="4">
        <v>55.176344733716</v>
      </c>
      <c r="AA1460" s="4">
        <v>2543.5</v>
      </c>
      <c r="AB1460" s="4">
        <v>3.0406014392183351</v>
      </c>
      <c r="AC1460" s="4">
        <v>-6.4921949128728969</v>
      </c>
      <c r="AD1460" s="4">
        <v>19.065592704182464</v>
      </c>
    </row>
    <row r="1461" spans="1:30" x14ac:dyDescent="0.3">
      <c r="A1461" s="3">
        <v>42009</v>
      </c>
      <c r="B1461" s="4">
        <v>2550</v>
      </c>
      <c r="C1461" s="4">
        <v>2570</v>
      </c>
      <c r="D1461" s="4">
        <v>2540</v>
      </c>
      <c r="E1461" s="4">
        <v>2560</v>
      </c>
      <c r="F1461" s="4">
        <v>2891694</v>
      </c>
      <c r="G1461" s="4"/>
      <c r="H1461" s="4">
        <v>73922011760</v>
      </c>
      <c r="I1461" s="4"/>
      <c r="J1461" s="4">
        <v>-33</v>
      </c>
      <c r="K1461" s="4">
        <v>-1.2726571538758196</v>
      </c>
      <c r="L1461" s="4">
        <v>2212768</v>
      </c>
      <c r="M1461" s="4">
        <v>92508</v>
      </c>
      <c r="N1461" s="4">
        <v>0.66256414289365184</v>
      </c>
      <c r="O1461" s="4">
        <v>2543.15</v>
      </c>
      <c r="P1461" s="4">
        <v>2619.034846972238</v>
      </c>
      <c r="Q1461" s="4">
        <v>2467.2651530277622</v>
      </c>
      <c r="R1461" s="4">
        <v>27.520759193357058</v>
      </c>
      <c r="S1461" s="4">
        <v>26.809015421115067</v>
      </c>
      <c r="T1461" s="4">
        <v>15.08442665962696</v>
      </c>
      <c r="U1461" s="4">
        <v>19.881275685661869</v>
      </c>
      <c r="V1461" s="4">
        <v>2538.0202802794051</v>
      </c>
      <c r="W1461" s="4">
        <v>62.133215139713947</v>
      </c>
      <c r="X1461" s="4">
        <v>51.754216999313549</v>
      </c>
      <c r="Y1461" s="4">
        <v>82.89121142051475</v>
      </c>
      <c r="Z1461" s="4">
        <v>51.401431746750646</v>
      </c>
      <c r="AA1461" s="4">
        <v>2543.15</v>
      </c>
      <c r="AB1461" s="4">
        <v>4.477477552190976</v>
      </c>
      <c r="AC1461" s="4">
        <v>-5.4474642019144328</v>
      </c>
      <c r="AD1461" s="4">
        <v>19.849883508210816</v>
      </c>
    </row>
    <row r="1462" spans="1:30" x14ac:dyDescent="0.3">
      <c r="A1462" s="3">
        <v>42010</v>
      </c>
      <c r="B1462" s="4">
        <v>2551</v>
      </c>
      <c r="C1462" s="4">
        <v>2647</v>
      </c>
      <c r="D1462" s="4">
        <v>2548</v>
      </c>
      <c r="E1462" s="4">
        <v>2619</v>
      </c>
      <c r="F1462" s="4">
        <v>7434538</v>
      </c>
      <c r="G1462" s="4"/>
      <c r="H1462" s="4">
        <v>194247866500</v>
      </c>
      <c r="I1462" s="4"/>
      <c r="J1462" s="4">
        <v>63</v>
      </c>
      <c r="K1462" s="4">
        <v>2.464788732394366</v>
      </c>
      <c r="L1462" s="4">
        <v>2279112</v>
      </c>
      <c r="M1462" s="4">
        <v>66344</v>
      </c>
      <c r="N1462" s="4">
        <v>2.8632025450689325</v>
      </c>
      <c r="O1462" s="4">
        <v>2546.1</v>
      </c>
      <c r="P1462" s="4">
        <v>2628.6685170025476</v>
      </c>
      <c r="Q1462" s="4">
        <v>2463.5314829974523</v>
      </c>
      <c r="R1462" s="4">
        <v>33.770491803278688</v>
      </c>
      <c r="S1462" s="4">
        <v>24.699453551912569</v>
      </c>
      <c r="T1462" s="4">
        <v>15.273273134112504</v>
      </c>
      <c r="U1462" s="4">
        <v>19.879678916770686</v>
      </c>
      <c r="V1462" s="4">
        <v>2545.7326345385095</v>
      </c>
      <c r="W1462" s="4">
        <v>69.7375556128559</v>
      </c>
      <c r="X1462" s="4">
        <v>57.748663203827668</v>
      </c>
      <c r="Y1462" s="4">
        <v>93.715340430912377</v>
      </c>
      <c r="Z1462" s="4">
        <v>56.80009567781412</v>
      </c>
      <c r="AA1462" s="4">
        <v>2546.1</v>
      </c>
      <c r="AB1462" s="4">
        <v>10.258762511902205</v>
      </c>
      <c r="AC1462" s="4">
        <v>-3.9516330863128482</v>
      </c>
      <c r="AD1462" s="4">
        <v>28.420791196430105</v>
      </c>
    </row>
    <row r="1463" spans="1:30" x14ac:dyDescent="0.3">
      <c r="A1463" s="3">
        <v>42011</v>
      </c>
      <c r="B1463" s="4">
        <v>2615</v>
      </c>
      <c r="C1463" s="4">
        <v>2615</v>
      </c>
      <c r="D1463" s="4">
        <v>2568</v>
      </c>
      <c r="E1463" s="4">
        <v>2585</v>
      </c>
      <c r="F1463" s="4">
        <v>4317868</v>
      </c>
      <c r="G1463" s="4"/>
      <c r="H1463" s="4">
        <v>111685859960</v>
      </c>
      <c r="I1463" s="4"/>
      <c r="J1463" s="4">
        <v>-27</v>
      </c>
      <c r="K1463" s="4">
        <v>-1.0336906584992342</v>
      </c>
      <c r="L1463" s="4">
        <v>2225372</v>
      </c>
      <c r="M1463" s="4">
        <v>-53740</v>
      </c>
      <c r="N1463" s="4">
        <v>1.4421661924850389</v>
      </c>
      <c r="O1463" s="4">
        <v>2548.25</v>
      </c>
      <c r="P1463" s="4">
        <v>2632.5017062141769</v>
      </c>
      <c r="Q1463" s="4">
        <v>2463.9982937858231</v>
      </c>
      <c r="R1463" s="4">
        <v>32.131147540983605</v>
      </c>
      <c r="S1463" s="4">
        <v>23.715846994535518</v>
      </c>
      <c r="T1463" s="4">
        <v>15.661991909293807</v>
      </c>
      <c r="U1463" s="4">
        <v>19.526054166886123</v>
      </c>
      <c r="V1463" s="4">
        <v>2549.47238363008</v>
      </c>
      <c r="W1463" s="4">
        <v>68.713925964126148</v>
      </c>
      <c r="X1463" s="4">
        <v>61.403750790593826</v>
      </c>
      <c r="Y1463" s="4">
        <v>83.334276311190806</v>
      </c>
      <c r="Z1463" s="4">
        <v>53.214230900654513</v>
      </c>
      <c r="AA1463" s="4">
        <v>2548.25</v>
      </c>
      <c r="AB1463" s="4">
        <v>11.959099588463687</v>
      </c>
      <c r="AC1463" s="4">
        <v>-2.4363252125246064</v>
      </c>
      <c r="AD1463" s="4">
        <v>28.790849601976586</v>
      </c>
    </row>
    <row r="1464" spans="1:30" x14ac:dyDescent="0.3">
      <c r="A1464" s="3">
        <v>42012</v>
      </c>
      <c r="B1464" s="4">
        <v>2585</v>
      </c>
      <c r="C1464" s="4">
        <v>2603</v>
      </c>
      <c r="D1464" s="4">
        <v>2563</v>
      </c>
      <c r="E1464" s="4">
        <v>2579</v>
      </c>
      <c r="F1464" s="4">
        <v>3696668</v>
      </c>
      <c r="G1464" s="4"/>
      <c r="H1464" s="4">
        <v>95402286820</v>
      </c>
      <c r="I1464" s="4"/>
      <c r="J1464" s="4">
        <v>-7</v>
      </c>
      <c r="K1464" s="4">
        <v>-0.27068832173240526</v>
      </c>
      <c r="L1464" s="4">
        <v>2206252</v>
      </c>
      <c r="M1464" s="4">
        <v>-19120</v>
      </c>
      <c r="N1464" s="4">
        <v>1.1630415596132382</v>
      </c>
      <c r="O1464" s="4">
        <v>2549.35</v>
      </c>
      <c r="P1464" s="4">
        <v>2634.5985190487199</v>
      </c>
      <c r="Q1464" s="4">
        <v>2464.1014809512799</v>
      </c>
      <c r="R1464" s="4">
        <v>32.558139534883715</v>
      </c>
      <c r="S1464" s="4">
        <v>20.708748615725359</v>
      </c>
      <c r="T1464" s="4">
        <v>16.69630701933275</v>
      </c>
      <c r="U1464" s="4">
        <v>19.234965000796958</v>
      </c>
      <c r="V1464" s="4">
        <v>2552.2845375700722</v>
      </c>
      <c r="W1464" s="4">
        <v>66.619597051590546</v>
      </c>
      <c r="X1464" s="4">
        <v>63.14236621092607</v>
      </c>
      <c r="Y1464" s="4">
        <v>73.574058732919497</v>
      </c>
      <c r="Z1464" s="4">
        <v>52.597411618430442</v>
      </c>
      <c r="AA1464" s="4">
        <v>2549.35</v>
      </c>
      <c r="AB1464" s="4">
        <v>12.676353997866954</v>
      </c>
      <c r="AC1464" s="4">
        <v>-0.99702243058255291</v>
      </c>
      <c r="AD1464" s="4">
        <v>27.346752856899013</v>
      </c>
    </row>
    <row r="1465" spans="1:30" x14ac:dyDescent="0.3">
      <c r="A1465" s="3">
        <v>42013</v>
      </c>
      <c r="B1465" s="4">
        <v>2584</v>
      </c>
      <c r="C1465" s="4">
        <v>2588</v>
      </c>
      <c r="D1465" s="4">
        <v>2546</v>
      </c>
      <c r="E1465" s="4">
        <v>2557</v>
      </c>
      <c r="F1465" s="4">
        <v>3561070</v>
      </c>
      <c r="G1465" s="4"/>
      <c r="H1465" s="4">
        <v>91311306040</v>
      </c>
      <c r="I1465" s="4"/>
      <c r="J1465" s="4">
        <v>-23</v>
      </c>
      <c r="K1465" s="4">
        <v>-0.89147286821705429</v>
      </c>
      <c r="L1465" s="4">
        <v>2156408</v>
      </c>
      <c r="M1465" s="4">
        <v>-49844</v>
      </c>
      <c r="N1465" s="4">
        <v>0.31188089680468478</v>
      </c>
      <c r="O1465" s="4">
        <v>2549.0500000000002</v>
      </c>
      <c r="P1465" s="4">
        <v>2634.146357148823</v>
      </c>
      <c r="Q1465" s="4">
        <v>2463.9536428511774</v>
      </c>
      <c r="R1465" s="4">
        <v>30.659340659340657</v>
      </c>
      <c r="S1465" s="4">
        <v>22.417582417582416</v>
      </c>
      <c r="T1465" s="4">
        <v>17.298032045777727</v>
      </c>
      <c r="U1465" s="4">
        <v>18.803604529910793</v>
      </c>
      <c r="V1465" s="4">
        <v>2552.7336292300656</v>
      </c>
      <c r="W1465" s="4">
        <v>61.171812399034586</v>
      </c>
      <c r="X1465" s="4">
        <v>62.48551494029558</v>
      </c>
      <c r="Y1465" s="4">
        <v>58.54440731651259</v>
      </c>
      <c r="Z1465" s="4">
        <v>50.345066702074234</v>
      </c>
      <c r="AA1465" s="4">
        <v>2549.0500000000002</v>
      </c>
      <c r="AB1465" s="4">
        <v>11.338859828620116</v>
      </c>
      <c r="AC1465" s="4">
        <v>0.17782349886532026</v>
      </c>
      <c r="AD1465" s="4">
        <v>22.32207265950959</v>
      </c>
    </row>
    <row r="1466" spans="1:30" x14ac:dyDescent="0.3">
      <c r="A1466" s="3">
        <v>42016</v>
      </c>
      <c r="B1466" s="4">
        <v>2557</v>
      </c>
      <c r="C1466" s="4">
        <v>2585</v>
      </c>
      <c r="D1466" s="4">
        <v>2501</v>
      </c>
      <c r="E1466" s="4">
        <v>2502</v>
      </c>
      <c r="F1466" s="4">
        <v>5204600</v>
      </c>
      <c r="G1466" s="4"/>
      <c r="H1466" s="4">
        <v>132085175440</v>
      </c>
      <c r="I1466" s="4"/>
      <c r="J1466" s="4">
        <v>-62</v>
      </c>
      <c r="K1466" s="4">
        <v>-2.4180967238689548</v>
      </c>
      <c r="L1466" s="4">
        <v>2193666</v>
      </c>
      <c r="M1466" s="4">
        <v>37258</v>
      </c>
      <c r="N1466" s="4">
        <v>-1.7224109825794884</v>
      </c>
      <c r="O1466" s="4">
        <v>2545.85</v>
      </c>
      <c r="P1466" s="4">
        <v>2632.9459815376117</v>
      </c>
      <c r="Q1466" s="4">
        <v>2458.7540184623881</v>
      </c>
      <c r="R1466" s="4">
        <v>26.326963906581742</v>
      </c>
      <c r="S1466" s="4">
        <v>26.433121019108281</v>
      </c>
      <c r="T1466" s="4">
        <v>16.544651547735715</v>
      </c>
      <c r="U1466" s="4">
        <v>17.936876785925264</v>
      </c>
      <c r="V1466" s="4">
        <v>2547.9018550176784</v>
      </c>
      <c r="W1466" s="4">
        <v>47.41104252016671</v>
      </c>
      <c r="X1466" s="4">
        <v>57.460690800252621</v>
      </c>
      <c r="Y1466" s="4">
        <v>27.31174595999488</v>
      </c>
      <c r="Z1466" s="4">
        <v>45.246248738712431</v>
      </c>
      <c r="AA1466" s="4">
        <v>2545.85</v>
      </c>
      <c r="AB1466" s="4">
        <v>5.7742833731858809</v>
      </c>
      <c r="AC1466" s="4">
        <v>0.71081967737204033</v>
      </c>
      <c r="AD1466" s="4">
        <v>10.126927391627682</v>
      </c>
    </row>
    <row r="1467" spans="1:30" x14ac:dyDescent="0.3">
      <c r="A1467" s="3">
        <v>42017</v>
      </c>
      <c r="B1467" s="4">
        <v>2498</v>
      </c>
      <c r="C1467" s="4">
        <v>2514</v>
      </c>
      <c r="D1467" s="4">
        <v>2483</v>
      </c>
      <c r="E1467" s="4">
        <v>2511</v>
      </c>
      <c r="F1467" s="4">
        <v>3337222</v>
      </c>
      <c r="G1467" s="4"/>
      <c r="H1467" s="4">
        <v>83562973200</v>
      </c>
      <c r="I1467" s="4"/>
      <c r="J1467" s="4">
        <v>-26</v>
      </c>
      <c r="K1467" s="4">
        <v>-1.0248324793062673</v>
      </c>
      <c r="L1467" s="4">
        <v>2189134</v>
      </c>
      <c r="M1467" s="4">
        <v>-4532</v>
      </c>
      <c r="N1467" s="4">
        <v>-1.2253407548728474</v>
      </c>
      <c r="O1467" s="4">
        <v>2542.15</v>
      </c>
      <c r="P1467" s="4">
        <v>2628.5635984669079</v>
      </c>
      <c r="Q1467" s="4">
        <v>2455.7364015330922</v>
      </c>
      <c r="R1467" s="4">
        <v>26.243386243386247</v>
      </c>
      <c r="S1467" s="4">
        <v>28.253968253968253</v>
      </c>
      <c r="T1467" s="4">
        <v>15.91566854329202</v>
      </c>
      <c r="U1467" s="4">
        <v>17.138796405320612</v>
      </c>
      <c r="V1467" s="4">
        <v>2544.3873926350425</v>
      </c>
      <c r="W1467" s="4">
        <v>37.298418590680249</v>
      </c>
      <c r="X1467" s="4">
        <v>50.739933397061833</v>
      </c>
      <c r="Y1467" s="4">
        <v>10.415388977917075</v>
      </c>
      <c r="Z1467" s="4">
        <v>46.185045916398941</v>
      </c>
      <c r="AA1467" s="4">
        <v>2542.15</v>
      </c>
      <c r="AB1467" s="4">
        <v>2.0667173938777523</v>
      </c>
      <c r="AC1467" s="4">
        <v>0.83995279322972716</v>
      </c>
      <c r="AD1467" s="4">
        <v>2.4535292012960506</v>
      </c>
    </row>
    <row r="1468" spans="1:30" x14ac:dyDescent="0.3">
      <c r="A1468" s="3">
        <v>42018</v>
      </c>
      <c r="B1468" s="4">
        <v>2499</v>
      </c>
      <c r="C1468" s="4">
        <v>2520</v>
      </c>
      <c r="D1468" s="4">
        <v>2456</v>
      </c>
      <c r="E1468" s="4">
        <v>2487</v>
      </c>
      <c r="F1468" s="4">
        <v>5060470</v>
      </c>
      <c r="G1468" s="4"/>
      <c r="H1468" s="4">
        <v>125887736020</v>
      </c>
      <c r="I1468" s="4"/>
      <c r="J1468" s="4">
        <v>-16</v>
      </c>
      <c r="K1468" s="4">
        <v>-0.63923292049540548</v>
      </c>
      <c r="L1468" s="4">
        <v>2181418</v>
      </c>
      <c r="M1468" s="4">
        <v>-7716</v>
      </c>
      <c r="N1468" s="4">
        <v>-2.0094562647754137</v>
      </c>
      <c r="O1468" s="4">
        <v>2538</v>
      </c>
      <c r="P1468" s="4">
        <v>2626.6092545956685</v>
      </c>
      <c r="Q1468" s="4">
        <v>2449.3907454043315</v>
      </c>
      <c r="R1468" s="4">
        <v>25.330620549338757</v>
      </c>
      <c r="S1468" s="4">
        <v>29.908443540183111</v>
      </c>
      <c r="T1468" s="4">
        <v>15.382320765875344</v>
      </c>
      <c r="U1468" s="4">
        <v>16.628313110620645</v>
      </c>
      <c r="V1468" s="4">
        <v>2538.9219266698005</v>
      </c>
      <c r="W1468" s="4">
        <v>30.275734557835701</v>
      </c>
      <c r="X1468" s="4">
        <v>43.918533783986454</v>
      </c>
      <c r="Y1468" s="4">
        <v>2.9901361055341908</v>
      </c>
      <c r="Z1468" s="4">
        <v>44.064294131836675</v>
      </c>
      <c r="AA1468" s="4">
        <v>2538</v>
      </c>
      <c r="AB1468" s="4">
        <v>-2.7761530160514667</v>
      </c>
      <c r="AC1468" s="4">
        <v>0.49556176377437533</v>
      </c>
      <c r="AD1468" s="4">
        <v>-6.5434295596516838</v>
      </c>
    </row>
    <row r="1469" spans="1:30" x14ac:dyDescent="0.3">
      <c r="A1469" s="3">
        <v>42019</v>
      </c>
      <c r="B1469" s="4">
        <v>2483</v>
      </c>
      <c r="C1469" s="4">
        <v>2524</v>
      </c>
      <c r="D1469" s="4">
        <v>2472</v>
      </c>
      <c r="E1469" s="4">
        <v>2519</v>
      </c>
      <c r="F1469" s="4">
        <v>4426394</v>
      </c>
      <c r="G1469" s="4"/>
      <c r="H1469" s="4">
        <v>110477467960</v>
      </c>
      <c r="I1469" s="4"/>
      <c r="J1469" s="4">
        <v>32</v>
      </c>
      <c r="K1469" s="4">
        <v>1.2866907921190189</v>
      </c>
      <c r="L1469" s="4">
        <v>2191982</v>
      </c>
      <c r="M1469" s="4">
        <v>10564</v>
      </c>
      <c r="N1469" s="4">
        <v>-0.69188464646863568</v>
      </c>
      <c r="O1469" s="4">
        <v>2536.5500000000002</v>
      </c>
      <c r="P1469" s="4">
        <v>2625.4060071126314</v>
      </c>
      <c r="Q1469" s="4">
        <v>2447.6939928873689</v>
      </c>
      <c r="R1469" s="4">
        <v>25.452716297786722</v>
      </c>
      <c r="S1469" s="4">
        <v>25.452716297786722</v>
      </c>
      <c r="T1469" s="4">
        <v>13.943641520592323</v>
      </c>
      <c r="U1469" s="4">
        <v>15.565972143699526</v>
      </c>
      <c r="V1469" s="4">
        <v>2537.0246003202956</v>
      </c>
      <c r="W1469" s="4">
        <v>31.178587436462891</v>
      </c>
      <c r="X1469" s="4">
        <v>39.6718850014786</v>
      </c>
      <c r="Y1469" s="4">
        <v>14.191992306431473</v>
      </c>
      <c r="Z1469" s="4">
        <v>47.450930903998611</v>
      </c>
      <c r="AA1469" s="4">
        <v>2536.5500000000002</v>
      </c>
      <c r="AB1469" s="4">
        <v>-3.9860810806276277</v>
      </c>
      <c r="AC1469" s="4">
        <v>6.8738635736089293E-2</v>
      </c>
      <c r="AD1469" s="4">
        <v>-8.1096394327274339</v>
      </c>
    </row>
    <row r="1470" spans="1:30" x14ac:dyDescent="0.3">
      <c r="A1470" s="3">
        <v>42020</v>
      </c>
      <c r="B1470" s="4">
        <v>2519</v>
      </c>
      <c r="C1470" s="4">
        <v>2532</v>
      </c>
      <c r="D1470" s="4">
        <v>2497</v>
      </c>
      <c r="E1470" s="4">
        <v>2510</v>
      </c>
      <c r="F1470" s="4">
        <v>3898388</v>
      </c>
      <c r="G1470" s="4"/>
      <c r="H1470" s="4">
        <v>97954262580</v>
      </c>
      <c r="I1470" s="4"/>
      <c r="J1470" s="4">
        <v>15</v>
      </c>
      <c r="K1470" s="4">
        <v>0.60120240480961928</v>
      </c>
      <c r="L1470" s="4">
        <v>2247512</v>
      </c>
      <c r="M1470" s="4">
        <v>55530</v>
      </c>
      <c r="N1470" s="4">
        <v>-0.98814619041045271</v>
      </c>
      <c r="O1470" s="4">
        <v>2535.0500000000002</v>
      </c>
      <c r="P1470" s="4">
        <v>2624.6323085212703</v>
      </c>
      <c r="Q1470" s="4">
        <v>2445.4676914787301</v>
      </c>
      <c r="R1470" s="4">
        <v>25.816023738872406</v>
      </c>
      <c r="S1470" s="4">
        <v>25.024727992087044</v>
      </c>
      <c r="T1470" s="4">
        <v>12.582783286982453</v>
      </c>
      <c r="U1470" s="4">
        <v>14.796499416003169</v>
      </c>
      <c r="V1470" s="4">
        <v>2534.4508288612201</v>
      </c>
      <c r="W1470" s="4">
        <v>30.209808727275433</v>
      </c>
      <c r="X1470" s="4">
        <v>36.517859576744208</v>
      </c>
      <c r="Y1470" s="4">
        <v>17.593707028337889</v>
      </c>
      <c r="Z1470" s="4">
        <v>46.615371044935451</v>
      </c>
      <c r="AA1470" s="4">
        <v>2535.0500000000002</v>
      </c>
      <c r="AB1470" s="4">
        <v>-5.6065537114996005</v>
      </c>
      <c r="AC1470" s="4">
        <v>-0.47176539733397638</v>
      </c>
      <c r="AD1470" s="4">
        <v>-10.269576628331247</v>
      </c>
    </row>
    <row r="1471" spans="1:30" x14ac:dyDescent="0.3">
      <c r="A1471" s="3">
        <v>42023</v>
      </c>
      <c r="B1471" s="4">
        <v>2499</v>
      </c>
      <c r="C1471" s="4">
        <v>2526</v>
      </c>
      <c r="D1471" s="4">
        <v>2470</v>
      </c>
      <c r="E1471" s="4">
        <v>2516</v>
      </c>
      <c r="F1471" s="4">
        <v>5840042</v>
      </c>
      <c r="G1471" s="4"/>
      <c r="H1471" s="4">
        <v>146082226260</v>
      </c>
      <c r="I1471" s="4"/>
      <c r="J1471" s="4">
        <v>4</v>
      </c>
      <c r="K1471" s="4">
        <v>0.15923566878980894</v>
      </c>
      <c r="L1471" s="4">
        <v>2161770</v>
      </c>
      <c r="M1471" s="4">
        <v>-85742</v>
      </c>
      <c r="N1471" s="4">
        <v>-0.69270391348109106</v>
      </c>
      <c r="O1471" s="4">
        <v>2533.5500000000002</v>
      </c>
      <c r="P1471" s="4">
        <v>2623.3530623085876</v>
      </c>
      <c r="Q1471" s="4">
        <v>2443.7469376914128</v>
      </c>
      <c r="R1471" s="4">
        <v>24.806201550387598</v>
      </c>
      <c r="S1471" s="4">
        <v>25.968992248062015</v>
      </c>
      <c r="T1471" s="4">
        <v>11.393432228492902</v>
      </c>
      <c r="U1471" s="4">
        <v>14.119376324400116</v>
      </c>
      <c r="V1471" s="4">
        <v>2532.6936070649135</v>
      </c>
      <c r="W1471" s="4">
        <v>32.718488837051545</v>
      </c>
      <c r="X1471" s="4">
        <v>35.251402663513318</v>
      </c>
      <c r="Y1471" s="4">
        <v>27.652661184127993</v>
      </c>
      <c r="Z1471" s="4">
        <v>47.267000106706504</v>
      </c>
      <c r="AA1471" s="4">
        <v>2533.5500000000002</v>
      </c>
      <c r="AB1471" s="4">
        <v>-6.333629946952442</v>
      </c>
      <c r="AC1471" s="4">
        <v>-1.030038211583354</v>
      </c>
      <c r="AD1471" s="4">
        <v>-10.607183470738176</v>
      </c>
    </row>
    <row r="1472" spans="1:30" x14ac:dyDescent="0.3">
      <c r="A1472" s="3">
        <v>42024</v>
      </c>
      <c r="B1472" s="4">
        <v>2512</v>
      </c>
      <c r="C1472" s="4">
        <v>2528</v>
      </c>
      <c r="D1472" s="4">
        <v>2486</v>
      </c>
      <c r="E1472" s="4">
        <v>2488</v>
      </c>
      <c r="F1472" s="4">
        <v>3804648</v>
      </c>
      <c r="G1472" s="4"/>
      <c r="H1472" s="4">
        <v>95206758280</v>
      </c>
      <c r="I1472" s="4"/>
      <c r="J1472" s="4">
        <v>-13</v>
      </c>
      <c r="K1472" s="4">
        <v>-0.51979208316673331</v>
      </c>
      <c r="L1472" s="4">
        <v>2224690</v>
      </c>
      <c r="M1472" s="4">
        <v>62920</v>
      </c>
      <c r="N1472" s="4">
        <v>-1.6445287792536334</v>
      </c>
      <c r="O1472" s="4">
        <v>2529.6</v>
      </c>
      <c r="P1472" s="4">
        <v>2620.1171806896346</v>
      </c>
      <c r="Q1472" s="4">
        <v>2439.0828193103653</v>
      </c>
      <c r="R1472" s="4">
        <v>22.996183206106871</v>
      </c>
      <c r="S1472" s="4">
        <v>25.572519083969468</v>
      </c>
      <c r="T1472" s="4">
        <v>9.9234983443436597</v>
      </c>
      <c r="U1472" s="4">
        <v>13.413753996883646</v>
      </c>
      <c r="V1472" s="4">
        <v>2528.4370730587316</v>
      </c>
      <c r="W1472" s="4">
        <v>29.068561719032093</v>
      </c>
      <c r="X1472" s="4">
        <v>33.190455682019575</v>
      </c>
      <c r="Y1472" s="4">
        <v>20.824773793057133</v>
      </c>
      <c r="Z1472" s="4">
        <v>44.593158793797613</v>
      </c>
      <c r="AA1472" s="4">
        <v>2529.6</v>
      </c>
      <c r="AB1472" s="4">
        <v>-9.0647166847347762</v>
      </c>
      <c r="AC1472" s="4">
        <v>-1.7952456852168228</v>
      </c>
      <c r="AD1472" s="4">
        <v>-14.538941999035906</v>
      </c>
    </row>
    <row r="1473" spans="1:30" x14ac:dyDescent="0.3">
      <c r="A1473" s="3">
        <v>42025</v>
      </c>
      <c r="B1473" s="4">
        <v>2485</v>
      </c>
      <c r="C1473" s="4">
        <v>2513</v>
      </c>
      <c r="D1473" s="4">
        <v>2470</v>
      </c>
      <c r="E1473" s="4">
        <v>2472</v>
      </c>
      <c r="F1473" s="4">
        <v>4067256</v>
      </c>
      <c r="G1473" s="4"/>
      <c r="H1473" s="4">
        <v>101412927640</v>
      </c>
      <c r="I1473" s="4"/>
      <c r="J1473" s="4">
        <v>-30</v>
      </c>
      <c r="K1473" s="4">
        <v>-1.1990407673860912</v>
      </c>
      <c r="L1473" s="4">
        <v>2226796</v>
      </c>
      <c r="M1473" s="4">
        <v>2106</v>
      </c>
      <c r="N1473" s="4">
        <v>-2.1977804593381012</v>
      </c>
      <c r="O1473" s="4">
        <v>2527.5500000000002</v>
      </c>
      <c r="P1473" s="4">
        <v>2621.2782774833722</v>
      </c>
      <c r="Q1473" s="4">
        <v>2433.8217225166281</v>
      </c>
      <c r="R1473" s="4">
        <v>23.489278752436647</v>
      </c>
      <c r="S1473" s="4">
        <v>23.489278752436647</v>
      </c>
      <c r="T1473" s="4">
        <v>8.9582055026950691</v>
      </c>
      <c r="U1473" s="4">
        <v>12.689322178701827</v>
      </c>
      <c r="V1473" s="4">
        <v>2523.062113719805</v>
      </c>
      <c r="W1473" s="4">
        <v>23.419445186425435</v>
      </c>
      <c r="X1473" s="4">
        <v>29.933452183488196</v>
      </c>
      <c r="Y1473" s="4">
        <v>10.391431192299912</v>
      </c>
      <c r="Z1473" s="4">
        <v>43.125745167159693</v>
      </c>
      <c r="AA1473" s="4">
        <v>2527.5500000000002</v>
      </c>
      <c r="AB1473" s="4">
        <v>-12.377508668071187</v>
      </c>
      <c r="AC1473" s="4">
        <v>-2.8030802550124765</v>
      </c>
      <c r="AD1473" s="4">
        <v>-19.14885682611742</v>
      </c>
    </row>
    <row r="1474" spans="1:30" x14ac:dyDescent="0.3">
      <c r="A1474" s="3">
        <v>42026</v>
      </c>
      <c r="B1474" s="4">
        <v>2461</v>
      </c>
      <c r="C1474" s="4">
        <v>2491</v>
      </c>
      <c r="D1474" s="4">
        <v>2460</v>
      </c>
      <c r="E1474" s="4">
        <v>2479</v>
      </c>
      <c r="F1474" s="4">
        <v>3426746</v>
      </c>
      <c r="G1474" s="4"/>
      <c r="H1474" s="4">
        <v>85022860460</v>
      </c>
      <c r="I1474" s="4"/>
      <c r="J1474" s="4">
        <v>-14</v>
      </c>
      <c r="K1474" s="4">
        <v>-0.56157240272763742</v>
      </c>
      <c r="L1474" s="4">
        <v>2207310</v>
      </c>
      <c r="M1474" s="4">
        <v>-19486</v>
      </c>
      <c r="N1474" s="4">
        <v>-1.9441093289559594</v>
      </c>
      <c r="O1474" s="4">
        <v>2528.15</v>
      </c>
      <c r="P1474" s="4">
        <v>2620.4631084949478</v>
      </c>
      <c r="Q1474" s="4">
        <v>2435.8368915050523</v>
      </c>
      <c r="R1474" s="4">
        <v>23.93247269116187</v>
      </c>
      <c r="S1474" s="4">
        <v>21.052631578947366</v>
      </c>
      <c r="T1474" s="4">
        <v>8.6430479012764785</v>
      </c>
      <c r="U1474" s="4">
        <v>12.119904572438266</v>
      </c>
      <c r="V1474" s="4">
        <v>2518.8657219369666</v>
      </c>
      <c r="W1474" s="4">
        <v>21.556115912397317</v>
      </c>
      <c r="X1474" s="4">
        <v>27.141006759791235</v>
      </c>
      <c r="Y1474" s="4">
        <v>10.38633421760948</v>
      </c>
      <c r="Z1474" s="4">
        <v>43.974773885933182</v>
      </c>
      <c r="AA1474" s="4">
        <v>2528.15</v>
      </c>
      <c r="AB1474" s="4">
        <v>-14.273542174468275</v>
      </c>
      <c r="AC1474" s="4">
        <v>-3.8955051997225523</v>
      </c>
      <c r="AD1474" s="4">
        <v>-20.756073949491444</v>
      </c>
    </row>
    <row r="1475" spans="1:30" x14ac:dyDescent="0.3">
      <c r="A1475" s="3">
        <v>42027</v>
      </c>
      <c r="B1475" s="4">
        <v>2478</v>
      </c>
      <c r="C1475" s="4">
        <v>2496</v>
      </c>
      <c r="D1475" s="4">
        <v>2471</v>
      </c>
      <c r="E1475" s="4">
        <v>2484</v>
      </c>
      <c r="F1475" s="4">
        <v>3686640</v>
      </c>
      <c r="G1475" s="4"/>
      <c r="H1475" s="4">
        <v>91562031780</v>
      </c>
      <c r="I1475" s="4"/>
      <c r="J1475" s="4">
        <v>3</v>
      </c>
      <c r="K1475" s="4">
        <v>0.12091898428053204</v>
      </c>
      <c r="L1475" s="4">
        <v>2299782</v>
      </c>
      <c r="M1475" s="4">
        <v>92472</v>
      </c>
      <c r="N1475" s="4">
        <v>-1.7230124033154708</v>
      </c>
      <c r="O1475" s="4">
        <v>2527.5500000000002</v>
      </c>
      <c r="P1475" s="4">
        <v>2620.841961068465</v>
      </c>
      <c r="Q1475" s="4">
        <v>2434.2580389315353</v>
      </c>
      <c r="R1475" s="4">
        <v>24.242424242424242</v>
      </c>
      <c r="S1475" s="4">
        <v>21.212121212121211</v>
      </c>
      <c r="T1475" s="4">
        <v>8.3374360013440896</v>
      </c>
      <c r="U1475" s="4">
        <v>11.278878931412624</v>
      </c>
      <c r="V1475" s="4">
        <v>2515.5451769905885</v>
      </c>
      <c r="W1475" s="4">
        <v>26.651445695984176</v>
      </c>
      <c r="X1475" s="4">
        <v>26.977819738522214</v>
      </c>
      <c r="Y1475" s="4">
        <v>25.998697610908096</v>
      </c>
      <c r="Z1475" s="4">
        <v>44.596631831866915</v>
      </c>
      <c r="AA1475" s="4">
        <v>2527.5500000000002</v>
      </c>
      <c r="AB1475" s="4">
        <v>-15.197516663246915</v>
      </c>
      <c r="AC1475" s="4">
        <v>-4.9718872438677302</v>
      </c>
      <c r="AD1475" s="4">
        <v>-20.45125883875837</v>
      </c>
    </row>
    <row r="1476" spans="1:30" x14ac:dyDescent="0.3">
      <c r="A1476" s="3">
        <v>42030</v>
      </c>
      <c r="B1476" s="4">
        <v>2482</v>
      </c>
      <c r="C1476" s="4">
        <v>2486</v>
      </c>
      <c r="D1476" s="4">
        <v>2441</v>
      </c>
      <c r="E1476" s="4">
        <v>2450</v>
      </c>
      <c r="F1476" s="4">
        <v>4693054</v>
      </c>
      <c r="G1476" s="4"/>
      <c r="H1476" s="4">
        <v>115543693800.00002</v>
      </c>
      <c r="I1476" s="4"/>
      <c r="J1476" s="4">
        <v>-33</v>
      </c>
      <c r="K1476" s="4">
        <v>-1.3290374546919048</v>
      </c>
      <c r="L1476" s="4">
        <v>2326654</v>
      </c>
      <c r="M1476" s="4">
        <v>26872</v>
      </c>
      <c r="N1476" s="4">
        <v>-3.0067895247332617</v>
      </c>
      <c r="O1476" s="4">
        <v>2525.9499999999998</v>
      </c>
      <c r="P1476" s="4">
        <v>2623.3203753715675</v>
      </c>
      <c r="Q1476" s="4">
        <v>2428.5796246284322</v>
      </c>
      <c r="R1476" s="4">
        <v>23.668639053254438</v>
      </c>
      <c r="S1476" s="4">
        <v>23.668639053254438</v>
      </c>
      <c r="T1476" s="4">
        <v>8.0807122849626705</v>
      </c>
      <c r="U1476" s="4">
        <v>10.770963364130299</v>
      </c>
      <c r="V1476" s="4">
        <v>2509.3027791819609</v>
      </c>
      <c r="W1476" s="4">
        <v>21.064333760692747</v>
      </c>
      <c r="X1476" s="4">
        <v>25.006657745912392</v>
      </c>
      <c r="Y1476" s="4">
        <v>13.179685790253458</v>
      </c>
      <c r="Z1476" s="4">
        <v>41.314224440423516</v>
      </c>
      <c r="AA1476" s="4">
        <v>2525.9499999999998</v>
      </c>
      <c r="AB1476" s="4">
        <v>-18.460487938919869</v>
      </c>
      <c r="AC1476" s="4">
        <v>-6.2565158814917439</v>
      </c>
      <c r="AD1476" s="4">
        <v>-24.407944114856249</v>
      </c>
    </row>
    <row r="1477" spans="1:30" x14ac:dyDescent="0.3">
      <c r="A1477" s="3">
        <v>42031</v>
      </c>
      <c r="B1477" s="4">
        <v>2454</v>
      </c>
      <c r="C1477" s="4">
        <v>2467</v>
      </c>
      <c r="D1477" s="4">
        <v>2449</v>
      </c>
      <c r="E1477" s="4">
        <v>2455</v>
      </c>
      <c r="F1477" s="4">
        <v>2345892</v>
      </c>
      <c r="G1477" s="4"/>
      <c r="H1477" s="4">
        <v>57648065960</v>
      </c>
      <c r="I1477" s="4"/>
      <c r="J1477" s="4">
        <v>-7</v>
      </c>
      <c r="K1477" s="4">
        <v>-0.28432168968318439</v>
      </c>
      <c r="L1477" s="4">
        <v>2285488</v>
      </c>
      <c r="M1477" s="4">
        <v>-41166</v>
      </c>
      <c r="N1477" s="4">
        <v>-2.7607240464213501</v>
      </c>
      <c r="O1477" s="4">
        <v>2524.6999999999998</v>
      </c>
      <c r="P1477" s="4">
        <v>2624.9957626223559</v>
      </c>
      <c r="Q1477" s="4">
        <v>2424.4042373776438</v>
      </c>
      <c r="R1477" s="4">
        <v>23.598820058997049</v>
      </c>
      <c r="S1477" s="4">
        <v>23.303834808259584</v>
      </c>
      <c r="T1477" s="4">
        <v>7.3142864854176421</v>
      </c>
      <c r="U1477" s="4">
        <v>10.635932865726332</v>
      </c>
      <c r="V1477" s="4">
        <v>2504.1310859265359</v>
      </c>
      <c r="W1477" s="4">
        <v>19.171094302000295</v>
      </c>
      <c r="X1477" s="4">
        <v>23.061469931275028</v>
      </c>
      <c r="Y1477" s="4">
        <v>11.390343043450827</v>
      </c>
      <c r="Z1477" s="4">
        <v>41.975329659780378</v>
      </c>
      <c r="AA1477" s="4">
        <v>2524.6999999999998</v>
      </c>
      <c r="AB1477" s="4">
        <v>-20.407710585798668</v>
      </c>
      <c r="AC1477" s="4">
        <v>-7.6042487104733558</v>
      </c>
      <c r="AD1477" s="4">
        <v>-25.606923750650623</v>
      </c>
    </row>
    <row r="1478" spans="1:30" x14ac:dyDescent="0.3">
      <c r="A1478" s="3">
        <v>42032</v>
      </c>
      <c r="B1478" s="4">
        <v>2463</v>
      </c>
      <c r="C1478" s="4">
        <v>2475</v>
      </c>
      <c r="D1478" s="4">
        <v>2454</v>
      </c>
      <c r="E1478" s="4">
        <v>2474</v>
      </c>
      <c r="F1478" s="4">
        <v>2453880</v>
      </c>
      <c r="G1478" s="4"/>
      <c r="H1478" s="4">
        <v>60490756420</v>
      </c>
      <c r="I1478" s="4"/>
      <c r="J1478" s="4">
        <v>17</v>
      </c>
      <c r="K1478" s="4">
        <v>0.69190069190069192</v>
      </c>
      <c r="L1478" s="4">
        <v>2243590</v>
      </c>
      <c r="M1478" s="4">
        <v>-41898</v>
      </c>
      <c r="N1478" s="4">
        <v>-1.9207516501813644</v>
      </c>
      <c r="O1478" s="4">
        <v>2522.4499999999998</v>
      </c>
      <c r="P1478" s="4">
        <v>2625.1465919590323</v>
      </c>
      <c r="Q1478" s="4">
        <v>2419.7534080409673</v>
      </c>
      <c r="R1478" s="4">
        <v>21.632653061224488</v>
      </c>
      <c r="S1478" s="4">
        <v>23.469387755102041</v>
      </c>
      <c r="T1478" s="4">
        <v>7.2728083557042194</v>
      </c>
      <c r="U1478" s="4">
        <v>10.653763492312088</v>
      </c>
      <c r="V1478" s="4">
        <v>2501.2614586954373</v>
      </c>
      <c r="W1478" s="4">
        <v>24.868641622578952</v>
      </c>
      <c r="X1478" s="4">
        <v>23.663860495043</v>
      </c>
      <c r="Y1478" s="4">
        <v>27.27820387765086</v>
      </c>
      <c r="Z1478" s="4">
        <v>44.477223646230144</v>
      </c>
      <c r="AA1478" s="4">
        <v>2522.4499999999998</v>
      </c>
      <c r="AB1478" s="4">
        <v>-20.185076356591708</v>
      </c>
      <c r="AC1478" s="4">
        <v>-8.8024227720084376</v>
      </c>
      <c r="AD1478" s="4">
        <v>-22.76530716916654</v>
      </c>
    </row>
    <row r="1479" spans="1:30" x14ac:dyDescent="0.3">
      <c r="A1479" s="3">
        <v>42033</v>
      </c>
      <c r="B1479" s="4">
        <v>2472</v>
      </c>
      <c r="C1479" s="4">
        <v>2513</v>
      </c>
      <c r="D1479" s="4">
        <v>2470</v>
      </c>
      <c r="E1479" s="4">
        <v>2507</v>
      </c>
      <c r="F1479" s="4">
        <v>3767108</v>
      </c>
      <c r="G1479" s="4"/>
      <c r="H1479" s="4">
        <v>94026849940.000015</v>
      </c>
      <c r="I1479" s="4"/>
      <c r="J1479" s="4">
        <v>42</v>
      </c>
      <c r="K1479" s="4">
        <v>1.7038539553752536</v>
      </c>
      <c r="L1479" s="4">
        <v>2260960</v>
      </c>
      <c r="M1479" s="4">
        <v>17370</v>
      </c>
      <c r="N1479" s="4">
        <v>-0.41312465241916624</v>
      </c>
      <c r="O1479" s="4">
        <v>2517.4</v>
      </c>
      <c r="P1479" s="4">
        <v>2612.418734994737</v>
      </c>
      <c r="Q1479" s="4">
        <v>2422.3812650052632</v>
      </c>
      <c r="R1479" s="4">
        <v>17.907227615965482</v>
      </c>
      <c r="S1479" s="4">
        <v>24.811218985976264</v>
      </c>
      <c r="T1479" s="4">
        <v>7.2421092073580109</v>
      </c>
      <c r="U1479" s="4">
        <v>10.972019582627002</v>
      </c>
      <c r="V1479" s="4">
        <v>2501.8079864387291</v>
      </c>
      <c r="W1479" s="4">
        <v>41.866450736891714</v>
      </c>
      <c r="X1479" s="4">
        <v>29.731390575659237</v>
      </c>
      <c r="Y1479" s="4">
        <v>66.136571059356669</v>
      </c>
      <c r="Z1479" s="4">
        <v>48.534279721144301</v>
      </c>
      <c r="AA1479" s="4">
        <v>2517.4</v>
      </c>
      <c r="AB1479" s="4">
        <v>-17.148139836767314</v>
      </c>
      <c r="AC1479" s="4">
        <v>-9.5972529686521408</v>
      </c>
      <c r="AD1479" s="4">
        <v>-15.101773736230346</v>
      </c>
    </row>
    <row r="1480" spans="1:30" x14ac:dyDescent="0.3">
      <c r="A1480" s="3">
        <v>42034</v>
      </c>
      <c r="B1480" s="4">
        <v>2514</v>
      </c>
      <c r="C1480" s="4">
        <v>2514</v>
      </c>
      <c r="D1480" s="4">
        <v>2491</v>
      </c>
      <c r="E1480" s="4">
        <v>2498</v>
      </c>
      <c r="F1480" s="4">
        <v>2275316</v>
      </c>
      <c r="G1480" s="4"/>
      <c r="H1480" s="4">
        <v>56903093140</v>
      </c>
      <c r="I1480" s="4"/>
      <c r="J1480" s="4">
        <v>3</v>
      </c>
      <c r="K1480" s="4">
        <v>0.12024048096192384</v>
      </c>
      <c r="L1480" s="4">
        <v>2208752</v>
      </c>
      <c r="M1480" s="4">
        <v>-52208</v>
      </c>
      <c r="N1480" s="4">
        <v>-0.5810714001432743</v>
      </c>
      <c r="O1480" s="4">
        <v>2512.6</v>
      </c>
      <c r="P1480" s="4">
        <v>2601.133383534122</v>
      </c>
      <c r="Q1480" s="4">
        <v>2424.0666164658778</v>
      </c>
      <c r="R1480" s="4">
        <v>16.573971078976641</v>
      </c>
      <c r="S1480" s="4">
        <v>25.583982202447164</v>
      </c>
      <c r="T1480" s="4">
        <v>7.3149036625888701</v>
      </c>
      <c r="U1480" s="4">
        <v>11.487138788505982</v>
      </c>
      <c r="V1480" s="4">
        <v>2501.445321063612</v>
      </c>
      <c r="W1480" s="4">
        <v>49.75004761769793</v>
      </c>
      <c r="X1480" s="4">
        <v>36.404276256338797</v>
      </c>
      <c r="Y1480" s="4">
        <v>76.441590340416198</v>
      </c>
      <c r="Z1480" s="4">
        <v>47.53709090014258</v>
      </c>
      <c r="AA1480" s="4">
        <v>2512.6</v>
      </c>
      <c r="AB1480" s="4">
        <v>-15.291301938480046</v>
      </c>
      <c r="AC1480" s="4">
        <v>-10.139543346730989</v>
      </c>
      <c r="AD1480" s="4">
        <v>-10.303517183498116</v>
      </c>
    </row>
    <row r="1481" spans="1:30" x14ac:dyDescent="0.3">
      <c r="A1481" s="3">
        <v>42037</v>
      </c>
      <c r="B1481" s="4">
        <v>2503</v>
      </c>
      <c r="C1481" s="4">
        <v>2526</v>
      </c>
      <c r="D1481" s="4">
        <v>2486</v>
      </c>
      <c r="E1481" s="4">
        <v>2492</v>
      </c>
      <c r="F1481" s="4">
        <v>2749940</v>
      </c>
      <c r="G1481" s="4"/>
      <c r="H1481" s="4">
        <v>68664107500</v>
      </c>
      <c r="I1481" s="4"/>
      <c r="J1481" s="4">
        <v>-8</v>
      </c>
      <c r="K1481" s="4">
        <v>-0.32</v>
      </c>
      <c r="L1481" s="4">
        <v>2057418</v>
      </c>
      <c r="M1481" s="4">
        <v>-151334</v>
      </c>
      <c r="N1481" s="4">
        <v>-0.68547744300971702</v>
      </c>
      <c r="O1481" s="4">
        <v>2509.1999999999998</v>
      </c>
      <c r="P1481" s="4">
        <v>2595.3825968511042</v>
      </c>
      <c r="Q1481" s="4">
        <v>2423.0174031488955</v>
      </c>
      <c r="R1481" s="4">
        <v>18.192090395480228</v>
      </c>
      <c r="S1481" s="4">
        <v>22.598870056497177</v>
      </c>
      <c r="T1481" s="4">
        <v>7.7895676841689054</v>
      </c>
      <c r="U1481" s="4">
        <v>11.436997171897932</v>
      </c>
      <c r="V1481" s="4">
        <v>2500.5457666766015</v>
      </c>
      <c r="W1481" s="4">
        <v>53.16669841179862</v>
      </c>
      <c r="X1481" s="4">
        <v>41.991750308158736</v>
      </c>
      <c r="Y1481" s="4">
        <v>75.51659461907839</v>
      </c>
      <c r="Z1481" s="4">
        <v>46.861428929849041</v>
      </c>
      <c r="AA1481" s="4">
        <v>2509.1999999999998</v>
      </c>
      <c r="AB1481" s="4">
        <v>-14.140887038814071</v>
      </c>
      <c r="AC1481" s="4">
        <v>-10.520623698357948</v>
      </c>
      <c r="AD1481" s="4">
        <v>-7.2405266809122466</v>
      </c>
    </row>
    <row r="1482" spans="1:30" x14ac:dyDescent="0.3">
      <c r="A1482" s="3">
        <v>42038</v>
      </c>
      <c r="B1482" s="4">
        <v>2496</v>
      </c>
      <c r="C1482" s="4">
        <v>2504</v>
      </c>
      <c r="D1482" s="4">
        <v>2473</v>
      </c>
      <c r="E1482" s="4">
        <v>2474</v>
      </c>
      <c r="F1482" s="4">
        <v>2576944</v>
      </c>
      <c r="G1482" s="4"/>
      <c r="H1482" s="4">
        <v>64123539080</v>
      </c>
      <c r="I1482" s="4"/>
      <c r="J1482" s="4">
        <v>-22</v>
      </c>
      <c r="K1482" s="4">
        <v>-0.88141025641025639</v>
      </c>
      <c r="L1482" s="4">
        <v>1912324</v>
      </c>
      <c r="M1482" s="4">
        <v>-145094</v>
      </c>
      <c r="N1482" s="4">
        <v>-1.1171286396610571</v>
      </c>
      <c r="O1482" s="4">
        <v>2501.9499999999998</v>
      </c>
      <c r="P1482" s="4">
        <v>2573.0400133633407</v>
      </c>
      <c r="Q1482" s="4">
        <v>2430.859986636659</v>
      </c>
      <c r="R1482" s="4">
        <v>10.281517747858016</v>
      </c>
      <c r="S1482" s="4">
        <v>26.070991432068542</v>
      </c>
      <c r="T1482" s="4">
        <v>9.185583921306641</v>
      </c>
      <c r="U1482" s="4">
        <v>12.229428527709572</v>
      </c>
      <c r="V1482" s="4">
        <v>2498.0175984216871</v>
      </c>
      <c r="W1482" s="4">
        <v>48.385642078453976</v>
      </c>
      <c r="X1482" s="4">
        <v>44.123047564923816</v>
      </c>
      <c r="Y1482" s="4">
        <v>56.910831105514305</v>
      </c>
      <c r="Z1482" s="4">
        <v>44.848437877545734</v>
      </c>
      <c r="AA1482" s="4">
        <v>2501.9499999999998</v>
      </c>
      <c r="AB1482" s="4">
        <v>-14.514312550029445</v>
      </c>
      <c r="AC1482" s="4">
        <v>-10.900975017564758</v>
      </c>
      <c r="AD1482" s="4">
        <v>-7.2266750649293741</v>
      </c>
    </row>
    <row r="1483" spans="1:30" x14ac:dyDescent="0.3">
      <c r="A1483" s="3">
        <v>42039</v>
      </c>
      <c r="B1483" s="4">
        <v>2480</v>
      </c>
      <c r="C1483" s="4">
        <v>2512</v>
      </c>
      <c r="D1483" s="4">
        <v>2466</v>
      </c>
      <c r="E1483" s="4">
        <v>2467</v>
      </c>
      <c r="F1483" s="4">
        <v>2889450</v>
      </c>
      <c r="G1483" s="4"/>
      <c r="H1483" s="4">
        <v>71779629140</v>
      </c>
      <c r="I1483" s="4"/>
      <c r="J1483" s="4">
        <v>-21</v>
      </c>
      <c r="K1483" s="4">
        <v>-0.84405144694533774</v>
      </c>
      <c r="L1483" s="4">
        <v>1794316</v>
      </c>
      <c r="M1483" s="4">
        <v>-118008</v>
      </c>
      <c r="N1483" s="4">
        <v>-1.1638388654073508</v>
      </c>
      <c r="O1483" s="4">
        <v>2496.0500000000002</v>
      </c>
      <c r="P1483" s="4">
        <v>2557.5267435702317</v>
      </c>
      <c r="Q1483" s="4">
        <v>2434.5732564297687</v>
      </c>
      <c r="R1483" s="4">
        <v>11.330049261083742</v>
      </c>
      <c r="S1483" s="4">
        <v>27.093596059113302</v>
      </c>
      <c r="T1483" s="4">
        <v>10.483441315054444</v>
      </c>
      <c r="U1483" s="4">
        <v>13.072716612174126</v>
      </c>
      <c r="V1483" s="4">
        <v>2495.0635414291455</v>
      </c>
      <c r="W1483" s="4">
        <v>42.453173150341868</v>
      </c>
      <c r="X1483" s="4">
        <v>43.566422760063169</v>
      </c>
      <c r="Y1483" s="4">
        <v>40.226673930899267</v>
      </c>
      <c r="Z1483" s="4">
        <v>44.073431787750245</v>
      </c>
      <c r="AA1483" s="4">
        <v>2496.0500000000002</v>
      </c>
      <c r="AB1483" s="4">
        <v>-15.199881682178329</v>
      </c>
      <c r="AC1483" s="4">
        <v>-11.310394699908906</v>
      </c>
      <c r="AD1483" s="4">
        <v>-7.7789739645388458</v>
      </c>
    </row>
    <row r="1484" spans="1:30" x14ac:dyDescent="0.3">
      <c r="A1484" s="3">
        <v>42040</v>
      </c>
      <c r="B1484" s="4">
        <v>2480</v>
      </c>
      <c r="C1484" s="4">
        <v>2492</v>
      </c>
      <c r="D1484" s="4">
        <v>2472</v>
      </c>
      <c r="E1484" s="4">
        <v>2472</v>
      </c>
      <c r="F1484" s="4">
        <v>1784504</v>
      </c>
      <c r="G1484" s="4"/>
      <c r="H1484" s="4">
        <v>44261053039.999992</v>
      </c>
      <c r="I1484" s="4"/>
      <c r="J1484" s="4">
        <v>-12</v>
      </c>
      <c r="K1484" s="4">
        <v>-0.48309178743961351</v>
      </c>
      <c r="L1484" s="4">
        <v>1728068</v>
      </c>
      <c r="M1484" s="4">
        <v>-66248</v>
      </c>
      <c r="N1484" s="4">
        <v>-0.75079294977314892</v>
      </c>
      <c r="O1484" s="4">
        <v>2490.6999999999998</v>
      </c>
      <c r="P1484" s="4">
        <v>2539.7350894768224</v>
      </c>
      <c r="Q1484" s="4">
        <v>2441.6649105231772</v>
      </c>
      <c r="R1484" s="4">
        <v>11.543287327478041</v>
      </c>
      <c r="S1484" s="4">
        <v>26.976160602258471</v>
      </c>
      <c r="T1484" s="4">
        <v>11.37443253177856</v>
      </c>
      <c r="U1484" s="4">
        <v>14.035369775555655</v>
      </c>
      <c r="V1484" s="4">
        <v>2492.8670136739888</v>
      </c>
      <c r="W1484" s="4">
        <v>40.458978178659287</v>
      </c>
      <c r="X1484" s="4">
        <v>42.530607899595203</v>
      </c>
      <c r="Y1484" s="4">
        <v>36.315718736787446</v>
      </c>
      <c r="Z1484" s="4">
        <v>44.790760016974723</v>
      </c>
      <c r="AA1484" s="4">
        <v>2490.6999999999998</v>
      </c>
      <c r="AB1484" s="4">
        <v>-15.164930071387062</v>
      </c>
      <c r="AC1484" s="4">
        <v>-11.67749330671635</v>
      </c>
      <c r="AD1484" s="4">
        <v>-6.9748735293414228</v>
      </c>
    </row>
    <row r="1485" spans="1:30" x14ac:dyDescent="0.3">
      <c r="A1485" s="3">
        <v>42041</v>
      </c>
      <c r="B1485" s="4">
        <v>2476</v>
      </c>
      <c r="C1485" s="4">
        <v>2497</v>
      </c>
      <c r="D1485" s="4">
        <v>2475</v>
      </c>
      <c r="E1485" s="4">
        <v>2496</v>
      </c>
      <c r="F1485" s="4">
        <v>1633356</v>
      </c>
      <c r="G1485" s="4"/>
      <c r="H1485" s="4">
        <v>40628759220</v>
      </c>
      <c r="I1485" s="4"/>
      <c r="J1485" s="4">
        <v>16</v>
      </c>
      <c r="K1485" s="4">
        <v>0.64516129032258063</v>
      </c>
      <c r="L1485" s="4">
        <v>1588346</v>
      </c>
      <c r="M1485" s="4">
        <v>-139722</v>
      </c>
      <c r="N1485" s="4">
        <v>0.33565815126725657</v>
      </c>
      <c r="O1485" s="4">
        <v>2487.65</v>
      </c>
      <c r="P1485" s="4">
        <v>2526.2985446039047</v>
      </c>
      <c r="Q1485" s="4">
        <v>2449.0014553960955</v>
      </c>
      <c r="R1485" s="4">
        <v>12.435897435897434</v>
      </c>
      <c r="S1485" s="4">
        <v>25.384615384615383</v>
      </c>
      <c r="T1485" s="4">
        <v>12.30989942303027</v>
      </c>
      <c r="U1485" s="4">
        <v>14.803965734403999</v>
      </c>
      <c r="V1485" s="4">
        <v>2493.165393324085</v>
      </c>
      <c r="W1485" s="4">
        <v>47.318972465426533</v>
      </c>
      <c r="X1485" s="4">
        <v>44.126729421538982</v>
      </c>
      <c r="Y1485" s="4">
        <v>53.703458553201642</v>
      </c>
      <c r="Z1485" s="4">
        <v>48.150908975350617</v>
      </c>
      <c r="AA1485" s="4">
        <v>2487.65</v>
      </c>
      <c r="AB1485" s="4">
        <v>-13.050196700294691</v>
      </c>
      <c r="AC1485" s="4">
        <v>-11.808226963247622</v>
      </c>
      <c r="AD1485" s="4">
        <v>-2.4839394740941394</v>
      </c>
    </row>
    <row r="1486" spans="1:30" x14ac:dyDescent="0.3">
      <c r="A1486" s="3">
        <v>42044</v>
      </c>
      <c r="B1486" s="4">
        <v>2495</v>
      </c>
      <c r="C1486" s="4">
        <v>2509</v>
      </c>
      <c r="D1486" s="4">
        <v>2465</v>
      </c>
      <c r="E1486" s="4">
        <v>2478</v>
      </c>
      <c r="F1486" s="4">
        <v>1506170</v>
      </c>
      <c r="G1486" s="4"/>
      <c r="H1486" s="4">
        <v>37362338380</v>
      </c>
      <c r="I1486" s="4"/>
      <c r="J1486" s="4">
        <v>-9</v>
      </c>
      <c r="K1486" s="4">
        <v>-0.36188178528347409</v>
      </c>
      <c r="L1486" s="4">
        <v>1597580</v>
      </c>
      <c r="M1486" s="4">
        <v>9234</v>
      </c>
      <c r="N1486" s="4">
        <v>-0.33984194333285683</v>
      </c>
      <c r="O1486" s="4">
        <v>2486.4499999999998</v>
      </c>
      <c r="P1486" s="4">
        <v>2524.7304127459461</v>
      </c>
      <c r="Q1486" s="4">
        <v>2448.1695872540536</v>
      </c>
      <c r="R1486" s="4">
        <v>14.72972972972973</v>
      </c>
      <c r="S1486" s="4">
        <v>22.027027027027028</v>
      </c>
      <c r="T1486" s="4">
        <v>13.292486119680763</v>
      </c>
      <c r="U1486" s="4">
        <v>14.918568833708239</v>
      </c>
      <c r="V1486" s="4">
        <v>2491.7210701503623</v>
      </c>
      <c r="W1486" s="4">
        <v>42.657092754728801</v>
      </c>
      <c r="X1486" s="4">
        <v>43.63685053260226</v>
      </c>
      <c r="Y1486" s="4">
        <v>40.697577198981875</v>
      </c>
      <c r="Z1486" s="4">
        <v>45.943375393443105</v>
      </c>
      <c r="AA1486" s="4">
        <v>2486.4499999999998</v>
      </c>
      <c r="AB1486" s="4">
        <v>-12.680531561117277</v>
      </c>
      <c r="AC1486" s="4">
        <v>-11.891303591616159</v>
      </c>
      <c r="AD1486" s="4">
        <v>-1.5784559390022359</v>
      </c>
    </row>
    <row r="1487" spans="1:30" x14ac:dyDescent="0.3">
      <c r="A1487" s="3">
        <v>42045</v>
      </c>
      <c r="B1487" s="4">
        <v>2477</v>
      </c>
      <c r="C1487" s="4">
        <v>2495</v>
      </c>
      <c r="D1487" s="4">
        <v>2476</v>
      </c>
      <c r="E1487" s="4">
        <v>2489</v>
      </c>
      <c r="F1487" s="4">
        <v>826546</v>
      </c>
      <c r="G1487" s="4"/>
      <c r="H1487" s="4">
        <v>20554186700</v>
      </c>
      <c r="I1487" s="4"/>
      <c r="J1487" s="4">
        <v>9</v>
      </c>
      <c r="K1487" s="4">
        <v>0.36290322580645162</v>
      </c>
      <c r="L1487" s="4">
        <v>1507600</v>
      </c>
      <c r="M1487" s="4">
        <v>-89980</v>
      </c>
      <c r="N1487" s="4">
        <v>0.14686060313437105</v>
      </c>
      <c r="O1487" s="4">
        <v>2485.35</v>
      </c>
      <c r="P1487" s="4">
        <v>2521.9738993008664</v>
      </c>
      <c r="Q1487" s="4">
        <v>2448.7261006991334</v>
      </c>
      <c r="R1487" s="4">
        <v>14.972527472527474</v>
      </c>
      <c r="S1487" s="4">
        <v>19.91758241758242</v>
      </c>
      <c r="T1487" s="4">
        <v>13.816681517586124</v>
      </c>
      <c r="U1487" s="4">
        <v>14.866175030439072</v>
      </c>
      <c r="V1487" s="4">
        <v>2491.4619206122325</v>
      </c>
      <c r="W1487" s="4">
        <v>41.552815934846528</v>
      </c>
      <c r="X1487" s="4">
        <v>42.942172333350349</v>
      </c>
      <c r="Y1487" s="4">
        <v>38.774103137838878</v>
      </c>
      <c r="Z1487" s="4">
        <v>47.4919263107464</v>
      </c>
      <c r="AA1487" s="4">
        <v>2485.35</v>
      </c>
      <c r="AB1487" s="4">
        <v>-11.368907516904528</v>
      </c>
      <c r="AC1487" s="4">
        <v>-11.841551584500767</v>
      </c>
      <c r="AD1487" s="4">
        <v>0.94528813519247734</v>
      </c>
    </row>
    <row r="1488" spans="1:30" x14ac:dyDescent="0.3">
      <c r="A1488" s="3">
        <v>42046</v>
      </c>
      <c r="B1488" s="4">
        <v>2492</v>
      </c>
      <c r="C1488" s="4">
        <v>2495</v>
      </c>
      <c r="D1488" s="4">
        <v>2480</v>
      </c>
      <c r="E1488" s="4">
        <v>2490</v>
      </c>
      <c r="F1488" s="4">
        <v>605922</v>
      </c>
      <c r="G1488" s="4"/>
      <c r="H1488" s="4">
        <v>15060390360</v>
      </c>
      <c r="I1488" s="4"/>
      <c r="J1488" s="4">
        <v>4</v>
      </c>
      <c r="K1488" s="4">
        <v>0.16090104585679807</v>
      </c>
      <c r="L1488" s="4">
        <v>1471758</v>
      </c>
      <c r="M1488" s="4">
        <v>-35842</v>
      </c>
      <c r="N1488" s="4">
        <v>0.18105009052504525</v>
      </c>
      <c r="O1488" s="4">
        <v>2485.5</v>
      </c>
      <c r="P1488" s="4">
        <v>2522.1742416417846</v>
      </c>
      <c r="Q1488" s="4">
        <v>2448.8257583582154</v>
      </c>
      <c r="R1488" s="4">
        <v>15.169366715758468</v>
      </c>
      <c r="S1488" s="4">
        <v>17.378497790868924</v>
      </c>
      <c r="T1488" s="4">
        <v>13.741683392539247</v>
      </c>
      <c r="U1488" s="4">
        <v>14.562002079207296</v>
      </c>
      <c r="V1488" s="4">
        <v>2491.322690077734</v>
      </c>
      <c r="W1488" s="4">
        <v>41.363079475690036</v>
      </c>
      <c r="X1488" s="4">
        <v>42.415808047463578</v>
      </c>
      <c r="Y1488" s="4">
        <v>39.257622332142958</v>
      </c>
      <c r="Z1488" s="4">
        <v>47.635474410744528</v>
      </c>
      <c r="AA1488" s="4">
        <v>2485.5</v>
      </c>
      <c r="AB1488" s="4">
        <v>-10.131949561844976</v>
      </c>
      <c r="AC1488" s="4">
        <v>-11.678732344247834</v>
      </c>
      <c r="AD1488" s="4">
        <v>3.093565564805715</v>
      </c>
    </row>
    <row r="1489" spans="1:30" x14ac:dyDescent="0.3">
      <c r="A1489" s="3">
        <v>42047</v>
      </c>
      <c r="B1489" s="4">
        <v>2490</v>
      </c>
      <c r="C1489" s="4">
        <v>2495</v>
      </c>
      <c r="D1489" s="4">
        <v>2474</v>
      </c>
      <c r="E1489" s="4">
        <v>2489</v>
      </c>
      <c r="F1489" s="4">
        <v>691294</v>
      </c>
      <c r="G1489" s="4"/>
      <c r="H1489" s="4">
        <v>17169319200</v>
      </c>
      <c r="I1489" s="4"/>
      <c r="J1489" s="4">
        <v>4</v>
      </c>
      <c r="K1489" s="4">
        <v>0.16096579476861167</v>
      </c>
      <c r="L1489" s="4">
        <v>1460666</v>
      </c>
      <c r="M1489" s="4">
        <v>-11092</v>
      </c>
      <c r="N1489" s="4">
        <v>0.20128824476650561</v>
      </c>
      <c r="O1489" s="4">
        <v>2484</v>
      </c>
      <c r="P1489" s="4">
        <v>2517.3766385365575</v>
      </c>
      <c r="Q1489" s="4">
        <v>2450.6233614634425</v>
      </c>
      <c r="R1489" s="4">
        <v>15.277777777777779</v>
      </c>
      <c r="S1489" s="4">
        <v>19.135802469135804</v>
      </c>
      <c r="T1489" s="4">
        <v>14.302221509131176</v>
      </c>
      <c r="U1489" s="4">
        <v>14.122931514861749</v>
      </c>
      <c r="V1489" s="4">
        <v>2491.1014814989021</v>
      </c>
      <c r="W1489" s="4">
        <v>40.690140415487349</v>
      </c>
      <c r="X1489" s="4">
        <v>41.840585503471502</v>
      </c>
      <c r="Y1489" s="4">
        <v>38.389250239519043</v>
      </c>
      <c r="Z1489" s="4">
        <v>47.498786447847785</v>
      </c>
      <c r="AA1489" s="4">
        <v>2484</v>
      </c>
      <c r="AB1489" s="4">
        <v>-9.1271312259800652</v>
      </c>
      <c r="AC1489" s="4">
        <v>-11.435722713936618</v>
      </c>
      <c r="AD1489" s="4">
        <v>4.6171829759131064</v>
      </c>
    </row>
    <row r="1490" spans="1:30" x14ac:dyDescent="0.3">
      <c r="A1490" s="3">
        <v>42048</v>
      </c>
      <c r="B1490" s="4">
        <v>2488</v>
      </c>
      <c r="C1490" s="4">
        <v>2520</v>
      </c>
      <c r="D1490" s="4">
        <v>2487</v>
      </c>
      <c r="E1490" s="4">
        <v>2514</v>
      </c>
      <c r="F1490" s="4">
        <v>1430356</v>
      </c>
      <c r="G1490" s="4"/>
      <c r="H1490" s="4">
        <v>35844818100</v>
      </c>
      <c r="I1490" s="4"/>
      <c r="J1490" s="4">
        <v>31</v>
      </c>
      <c r="K1490" s="4">
        <v>1.2484897301651228</v>
      </c>
      <c r="L1490" s="4">
        <v>1521308</v>
      </c>
      <c r="M1490" s="4">
        <v>60642</v>
      </c>
      <c r="N1490" s="4">
        <v>1.1995813541582876</v>
      </c>
      <c r="O1490" s="4">
        <v>2484.1999999999998</v>
      </c>
      <c r="P1490" s="4">
        <v>2518.2388013890031</v>
      </c>
      <c r="Q1490" s="4">
        <v>2450.1611986109965</v>
      </c>
      <c r="R1490" s="4">
        <v>17.956656346749227</v>
      </c>
      <c r="S1490" s="4">
        <v>19.195046439628484</v>
      </c>
      <c r="T1490" s="4">
        <v>14.391067164124689</v>
      </c>
      <c r="U1490" s="4">
        <v>13.48692522555357</v>
      </c>
      <c r="V1490" s="4">
        <v>2493.282292784721</v>
      </c>
      <c r="W1490" s="4">
        <v>56.823729973961264</v>
      </c>
      <c r="X1490" s="4">
        <v>46.834966993634758</v>
      </c>
      <c r="Y1490" s="4">
        <v>76.801255934614275</v>
      </c>
      <c r="Z1490" s="4">
        <v>51.184913047648749</v>
      </c>
      <c r="AA1490" s="4">
        <v>2484.1999999999998</v>
      </c>
      <c r="AB1490" s="4">
        <v>-6.2415655072709342</v>
      </c>
      <c r="AC1490" s="4">
        <v>-10.941041075206552</v>
      </c>
      <c r="AD1490" s="4">
        <v>9.3989511358712363</v>
      </c>
    </row>
    <row r="1491" spans="1:30" x14ac:dyDescent="0.3">
      <c r="A1491" s="3">
        <v>42051</v>
      </c>
      <c r="B1491" s="4">
        <v>2514</v>
      </c>
      <c r="C1491" s="4">
        <v>2549</v>
      </c>
      <c r="D1491" s="4">
        <v>2509</v>
      </c>
      <c r="E1491" s="4">
        <v>2524</v>
      </c>
      <c r="F1491" s="4">
        <v>1218768</v>
      </c>
      <c r="G1491" s="4"/>
      <c r="H1491" s="4">
        <v>30860251860.000004</v>
      </c>
      <c r="I1491" s="4"/>
      <c r="J1491" s="4">
        <v>18</v>
      </c>
      <c r="K1491" s="4">
        <v>0.71827613727055062</v>
      </c>
      <c r="L1491" s="4">
        <v>1552574</v>
      </c>
      <c r="M1491" s="4">
        <v>31266</v>
      </c>
      <c r="N1491" s="4">
        <v>1.5857683329308578</v>
      </c>
      <c r="O1491" s="4">
        <v>2484.6</v>
      </c>
      <c r="P1491" s="4">
        <v>2520.2729589465184</v>
      </c>
      <c r="Q1491" s="4">
        <v>2448.9270410534814</v>
      </c>
      <c r="R1491" s="4">
        <v>23.015873015873016</v>
      </c>
      <c r="S1491" s="4">
        <v>15.396825396825395</v>
      </c>
      <c r="T1491" s="4">
        <v>15.268298884520883</v>
      </c>
      <c r="U1491" s="4">
        <v>13.330865556506893</v>
      </c>
      <c r="V1491" s="4">
        <v>2496.2077887099854</v>
      </c>
      <c r="W1491" s="4">
        <v>61.29518506200592</v>
      </c>
      <c r="X1491" s="4">
        <v>51.655039683091815</v>
      </c>
      <c r="Y1491" s="4">
        <v>80.575475819834139</v>
      </c>
      <c r="Z1491" s="4">
        <v>52.586560375403891</v>
      </c>
      <c r="AA1491" s="4">
        <v>2484.6</v>
      </c>
      <c r="AB1491" s="4">
        <v>-3.1119448956642373</v>
      </c>
      <c r="AC1491" s="4">
        <v>-10.195412867631095</v>
      </c>
      <c r="AD1491" s="4">
        <v>14.166935943933716</v>
      </c>
    </row>
    <row r="1492" spans="1:30" x14ac:dyDescent="0.3">
      <c r="A1492" s="3">
        <v>42052</v>
      </c>
      <c r="B1492" s="4">
        <v>2524</v>
      </c>
      <c r="C1492" s="4">
        <v>2530</v>
      </c>
      <c r="D1492" s="4">
        <v>2504</v>
      </c>
      <c r="E1492" s="4">
        <v>2521</v>
      </c>
      <c r="F1492" s="4">
        <v>804402</v>
      </c>
      <c r="G1492" s="4"/>
      <c r="H1492" s="4">
        <v>20234513940</v>
      </c>
      <c r="I1492" s="4"/>
      <c r="J1492" s="4">
        <v>-11</v>
      </c>
      <c r="K1492" s="4">
        <v>-0.43443917851500791</v>
      </c>
      <c r="L1492" s="4">
        <v>1527150</v>
      </c>
      <c r="M1492" s="4">
        <v>-25424</v>
      </c>
      <c r="N1492" s="4">
        <v>1.3976872800402214</v>
      </c>
      <c r="O1492" s="4">
        <v>2486.25</v>
      </c>
      <c r="P1492" s="4">
        <v>2525.2929250953357</v>
      </c>
      <c r="Q1492" s="4">
        <v>2447.2070749046643</v>
      </c>
      <c r="R1492" s="4">
        <v>23.289902280130296</v>
      </c>
      <c r="S1492" s="4">
        <v>16.612377850162865</v>
      </c>
      <c r="T1492" s="4">
        <v>15.839807645196075</v>
      </c>
      <c r="U1492" s="4">
        <v>12.881652994769867</v>
      </c>
      <c r="V1492" s="4">
        <v>2498.5689516899865</v>
      </c>
      <c r="W1492" s="4">
        <v>63.085678930226173</v>
      </c>
      <c r="X1492" s="4">
        <v>55.465252765469934</v>
      </c>
      <c r="Y1492" s="4">
        <v>78.326531259738644</v>
      </c>
      <c r="Z1492" s="4">
        <v>52.114022168544679</v>
      </c>
      <c r="AA1492" s="4">
        <v>2486.25</v>
      </c>
      <c r="AB1492" s="4">
        <v>-0.86381541482478497</v>
      </c>
      <c r="AC1492" s="4">
        <v>-9.30668930069716</v>
      </c>
      <c r="AD1492" s="4">
        <v>16.88574777174475</v>
      </c>
    </row>
    <row r="1493" spans="1:30" x14ac:dyDescent="0.3">
      <c r="A1493" s="3">
        <v>42060</v>
      </c>
      <c r="B1493" s="4">
        <v>2513</v>
      </c>
      <c r="C1493" s="4">
        <v>2514</v>
      </c>
      <c r="D1493" s="4">
        <v>2475</v>
      </c>
      <c r="E1493" s="4">
        <v>2483</v>
      </c>
      <c r="F1493" s="4">
        <v>890868</v>
      </c>
      <c r="G1493" s="4"/>
      <c r="H1493" s="4">
        <v>22174660480</v>
      </c>
      <c r="I1493" s="4"/>
      <c r="J1493" s="4">
        <v>-32</v>
      </c>
      <c r="K1493" s="4">
        <v>-1.2723658051689861</v>
      </c>
      <c r="L1493" s="4">
        <v>1463886</v>
      </c>
      <c r="M1493" s="4">
        <v>-63264</v>
      </c>
      <c r="N1493" s="4">
        <v>-0.15280682000965826</v>
      </c>
      <c r="O1493" s="4">
        <v>2486.8000000000002</v>
      </c>
      <c r="P1493" s="4">
        <v>2525.3310264592055</v>
      </c>
      <c r="Q1493" s="4">
        <v>2448.2689735407948</v>
      </c>
      <c r="R1493" s="4">
        <v>23.176661264181522</v>
      </c>
      <c r="S1493" s="4">
        <v>18.638573743922205</v>
      </c>
      <c r="T1493" s="4">
        <v>16.382443304110801</v>
      </c>
      <c r="U1493" s="4">
        <v>12.670324403402935</v>
      </c>
      <c r="V1493" s="4">
        <v>2497.0861943861782</v>
      </c>
      <c r="W1493" s="4">
        <v>49.199976429674592</v>
      </c>
      <c r="X1493" s="4">
        <v>53.376827320204825</v>
      </c>
      <c r="Y1493" s="4">
        <v>40.846274648614127</v>
      </c>
      <c r="Z1493" s="4">
        <v>46.538182023149467</v>
      </c>
      <c r="AA1493" s="4">
        <v>2486.8000000000002</v>
      </c>
      <c r="AB1493" s="4">
        <v>-2.1239553894965866</v>
      </c>
      <c r="AC1493" s="4">
        <v>-8.6226194043923439</v>
      </c>
      <c r="AD1493" s="4">
        <v>12.997328029791515</v>
      </c>
    </row>
    <row r="1494" spans="1:30" x14ac:dyDescent="0.3">
      <c r="A1494" s="3">
        <v>42061</v>
      </c>
      <c r="B1494" s="4">
        <v>2486</v>
      </c>
      <c r="C1494" s="4">
        <v>2509</v>
      </c>
      <c r="D1494" s="4">
        <v>2485</v>
      </c>
      <c r="E1494" s="4">
        <v>2505</v>
      </c>
      <c r="F1494" s="4">
        <v>863160</v>
      </c>
      <c r="G1494" s="4"/>
      <c r="H1494" s="4">
        <v>21547594740</v>
      </c>
      <c r="I1494" s="4"/>
      <c r="J1494" s="4">
        <v>16</v>
      </c>
      <c r="K1494" s="4">
        <v>0.6428284451586983</v>
      </c>
      <c r="L1494" s="4">
        <v>1547910</v>
      </c>
      <c r="M1494" s="4">
        <v>84024</v>
      </c>
      <c r="N1494" s="4">
        <v>0.67923314979301841</v>
      </c>
      <c r="O1494" s="4">
        <v>2488.1</v>
      </c>
      <c r="P1494" s="4">
        <v>2527.240260602096</v>
      </c>
      <c r="Q1494" s="4">
        <v>2448.9597393979038</v>
      </c>
      <c r="R1494" s="4">
        <v>23.366013071895424</v>
      </c>
      <c r="S1494" s="4">
        <v>17.156862745098039</v>
      </c>
      <c r="T1494" s="4">
        <v>16.828484036148115</v>
      </c>
      <c r="U1494" s="4">
        <v>12.735765968712297</v>
      </c>
      <c r="V1494" s="4">
        <v>2497.839890158923</v>
      </c>
      <c r="W1494" s="4">
        <v>48.673000159465602</v>
      </c>
      <c r="X1494" s="4">
        <v>51.80888493329175</v>
      </c>
      <c r="Y1494" s="4">
        <v>42.401230611813304</v>
      </c>
      <c r="Z1494" s="4">
        <v>49.810702104922868</v>
      </c>
      <c r="AA1494" s="4">
        <v>2488.1</v>
      </c>
      <c r="AB1494" s="4">
        <v>-1.3320541686325669</v>
      </c>
      <c r="AC1494" s="4">
        <v>-7.9282798581295086</v>
      </c>
      <c r="AD1494" s="4">
        <v>13.192451378993884</v>
      </c>
    </row>
    <row r="1495" spans="1:30" x14ac:dyDescent="0.3">
      <c r="A1495" s="3">
        <v>42062</v>
      </c>
      <c r="B1495" s="4">
        <v>2510</v>
      </c>
      <c r="C1495" s="4">
        <v>2510</v>
      </c>
      <c r="D1495" s="4">
        <v>2462</v>
      </c>
      <c r="E1495" s="4">
        <v>2464</v>
      </c>
      <c r="F1495" s="4">
        <v>1378260</v>
      </c>
      <c r="G1495" s="4"/>
      <c r="H1495" s="4">
        <v>34286900460</v>
      </c>
      <c r="I1495" s="4"/>
      <c r="J1495" s="4">
        <v>-32</v>
      </c>
      <c r="K1495" s="4">
        <v>-1.2820512820512819</v>
      </c>
      <c r="L1495" s="4">
        <v>1612236</v>
      </c>
      <c r="M1495" s="4">
        <v>64326</v>
      </c>
      <c r="N1495" s="4">
        <v>-0.92879256965943902</v>
      </c>
      <c r="O1495" s="4">
        <v>2487.1</v>
      </c>
      <c r="P1495" s="4">
        <v>2527.6062958069483</v>
      </c>
      <c r="Q1495" s="4">
        <v>2446.5937041930515</v>
      </c>
      <c r="R1495" s="4">
        <v>21.889763779527559</v>
      </c>
      <c r="S1495" s="4">
        <v>20.157480314960633</v>
      </c>
      <c r="T1495" s="4">
        <v>16.701143212178078</v>
      </c>
      <c r="U1495" s="4">
        <v>12.519289606761085</v>
      </c>
      <c r="V1495" s="4">
        <v>2494.6170434771207</v>
      </c>
      <c r="W1495" s="4">
        <v>33.214950297881281</v>
      </c>
      <c r="X1495" s="4">
        <v>45.610906721488256</v>
      </c>
      <c r="Y1495" s="4">
        <v>8.4230374506673371</v>
      </c>
      <c r="Z1495" s="4">
        <v>44.470604435207676</v>
      </c>
      <c r="AA1495" s="4">
        <v>2487.1</v>
      </c>
      <c r="AB1495" s="4">
        <v>-3.9670939053503389</v>
      </c>
      <c r="AC1495" s="4">
        <v>-7.5510240531029202</v>
      </c>
      <c r="AD1495" s="4">
        <v>7.1678602955051627</v>
      </c>
    </row>
    <row r="1496" spans="1:30" x14ac:dyDescent="0.3">
      <c r="A1496" s="3">
        <v>42065</v>
      </c>
      <c r="B1496" s="4">
        <v>2462</v>
      </c>
      <c r="C1496" s="4">
        <v>2483</v>
      </c>
      <c r="D1496" s="4">
        <v>2426</v>
      </c>
      <c r="E1496" s="4">
        <v>2472</v>
      </c>
      <c r="F1496" s="4">
        <v>2769934</v>
      </c>
      <c r="G1496" s="4"/>
      <c r="H1496" s="4">
        <v>68041340640</v>
      </c>
      <c r="I1496" s="4"/>
      <c r="J1496" s="4">
        <v>-15</v>
      </c>
      <c r="K1496" s="4">
        <v>-0.60313630880579006</v>
      </c>
      <c r="L1496" s="4">
        <v>1673788</v>
      </c>
      <c r="M1496" s="4">
        <v>61552</v>
      </c>
      <c r="N1496" s="4">
        <v>-0.65107306486616112</v>
      </c>
      <c r="O1496" s="4">
        <v>2488.1999999999998</v>
      </c>
      <c r="P1496" s="4">
        <v>2525.6998666664294</v>
      </c>
      <c r="Q1496" s="4">
        <v>2450.7001333335702</v>
      </c>
      <c r="R1496" s="4">
        <v>21.483771251931994</v>
      </c>
      <c r="S1496" s="4">
        <v>20.710973724884081</v>
      </c>
      <c r="T1496" s="4">
        <v>16.792718303753169</v>
      </c>
      <c r="U1496" s="4">
        <v>12.436715294357921</v>
      </c>
      <c r="V1496" s="4">
        <v>2492.4630393364428</v>
      </c>
      <c r="W1496" s="4">
        <v>34.609424859834128</v>
      </c>
      <c r="X1496" s="4">
        <v>41.943746100936885</v>
      </c>
      <c r="Y1496" s="4">
        <v>19.940782377628622</v>
      </c>
      <c r="Z1496" s="4">
        <v>45.66699448199639</v>
      </c>
      <c r="AA1496" s="4">
        <v>2488.1999999999998</v>
      </c>
      <c r="AB1496" s="4">
        <v>-5.3481980420342552</v>
      </c>
      <c r="AC1496" s="4">
        <v>-7.3412310996678096</v>
      </c>
      <c r="AD1496" s="4">
        <v>3.9860661152671089</v>
      </c>
    </row>
    <row r="1497" spans="1:30" x14ac:dyDescent="0.3">
      <c r="A1497" s="3">
        <v>42066</v>
      </c>
      <c r="B1497" s="4">
        <v>2466</v>
      </c>
      <c r="C1497" s="4">
        <v>2482</v>
      </c>
      <c r="D1497" s="4">
        <v>2452</v>
      </c>
      <c r="E1497" s="4">
        <v>2468</v>
      </c>
      <c r="F1497" s="4">
        <v>1199714</v>
      </c>
      <c r="G1497" s="4"/>
      <c r="H1497" s="4">
        <v>29596432760</v>
      </c>
      <c r="I1497" s="4"/>
      <c r="J1497" s="4">
        <v>12</v>
      </c>
      <c r="K1497" s="4">
        <v>0.48859934853420189</v>
      </c>
      <c r="L1497" s="4">
        <v>1592766</v>
      </c>
      <c r="M1497" s="4">
        <v>-81022</v>
      </c>
      <c r="N1497" s="4">
        <v>-0.83773630391545928</v>
      </c>
      <c r="O1497" s="4">
        <v>2488.85</v>
      </c>
      <c r="P1497" s="4">
        <v>2524.4268182950641</v>
      </c>
      <c r="Q1497" s="4">
        <v>2453.2731817049357</v>
      </c>
      <c r="R1497" s="4">
        <v>21.09256449165402</v>
      </c>
      <c r="S1497" s="4">
        <v>20.333839150227618</v>
      </c>
      <c r="T1497" s="4">
        <v>16.852846854447755</v>
      </c>
      <c r="U1497" s="4">
        <v>12.083566669932699</v>
      </c>
      <c r="V1497" s="4">
        <v>2490.1332260663053</v>
      </c>
      <c r="W1497" s="4">
        <v>34.455063727694295</v>
      </c>
      <c r="X1497" s="4">
        <v>39.447518643189355</v>
      </c>
      <c r="Y1497" s="4">
        <v>24.470153896704176</v>
      </c>
      <c r="Z1497" s="4">
        <v>45.154957088633616</v>
      </c>
      <c r="AA1497" s="4">
        <v>2488.85</v>
      </c>
      <c r="AB1497" s="4">
        <v>-6.6883998808370961</v>
      </c>
      <c r="AC1497" s="4">
        <v>-7.2790566978744078</v>
      </c>
      <c r="AD1497" s="4">
        <v>1.1813136340746233</v>
      </c>
    </row>
    <row r="1498" spans="1:30" x14ac:dyDescent="0.3">
      <c r="A1498" s="3">
        <v>42067</v>
      </c>
      <c r="B1498" s="4">
        <v>2464</v>
      </c>
      <c r="C1498" s="4">
        <v>2470</v>
      </c>
      <c r="D1498" s="4">
        <v>2454</v>
      </c>
      <c r="E1498" s="4">
        <v>2464</v>
      </c>
      <c r="F1498" s="4">
        <v>693690</v>
      </c>
      <c r="G1498" s="4"/>
      <c r="H1498" s="4">
        <v>17077937819.999998</v>
      </c>
      <c r="I1498" s="4"/>
      <c r="J1498" s="4">
        <v>-2</v>
      </c>
      <c r="K1498" s="4">
        <v>-8.1103000811030015E-2</v>
      </c>
      <c r="L1498" s="4">
        <v>1584954</v>
      </c>
      <c r="M1498" s="4">
        <v>-7812</v>
      </c>
      <c r="N1498" s="4">
        <v>-0.97856009001948718</v>
      </c>
      <c r="O1498" s="4">
        <v>2488.35</v>
      </c>
      <c r="P1498" s="4">
        <v>2525.0121057769461</v>
      </c>
      <c r="Q1498" s="4">
        <v>2451.6878942230537</v>
      </c>
      <c r="R1498" s="4">
        <v>20.030581039755351</v>
      </c>
      <c r="S1498" s="4">
        <v>20.489296636085623</v>
      </c>
      <c r="T1498" s="4">
        <v>16.705830718530397</v>
      </c>
      <c r="U1498" s="4">
        <v>11.989319537117307</v>
      </c>
      <c r="V1498" s="4">
        <v>2487.6443473933241</v>
      </c>
      <c r="W1498" s="4">
        <v>33.268145466159339</v>
      </c>
      <c r="X1498" s="4">
        <v>37.387727584179352</v>
      </c>
      <c r="Y1498" s="4">
        <v>25.028981230119314</v>
      </c>
      <c r="Z1498" s="4">
        <v>44.628230417764264</v>
      </c>
      <c r="AA1498" s="4">
        <v>2488.35</v>
      </c>
      <c r="AB1498" s="4">
        <v>-7.9812828043341142</v>
      </c>
      <c r="AC1498" s="4">
        <v>-7.3459353746800939</v>
      </c>
      <c r="AD1498" s="4">
        <v>-1.2706948593080405</v>
      </c>
    </row>
    <row r="1499" spans="1:30" x14ac:dyDescent="0.3">
      <c r="A1499" s="3">
        <v>42068</v>
      </c>
      <c r="B1499" s="4">
        <v>2466</v>
      </c>
      <c r="C1499" s="4">
        <v>2467</v>
      </c>
      <c r="D1499" s="4">
        <v>2428</v>
      </c>
      <c r="E1499" s="4">
        <v>2447</v>
      </c>
      <c r="F1499" s="4">
        <v>1213754</v>
      </c>
      <c r="G1499" s="4"/>
      <c r="H1499" s="4">
        <v>29660390240.000004</v>
      </c>
      <c r="I1499" s="4"/>
      <c r="J1499" s="4">
        <v>-14</v>
      </c>
      <c r="K1499" s="4">
        <v>-0.56887444128403086</v>
      </c>
      <c r="L1499" s="4">
        <v>1519172</v>
      </c>
      <c r="M1499" s="4">
        <v>-65782</v>
      </c>
      <c r="N1499" s="4">
        <v>-1.5430422274528703</v>
      </c>
      <c r="O1499" s="4">
        <v>2485.35</v>
      </c>
      <c r="P1499" s="4">
        <v>2525.105628532322</v>
      </c>
      <c r="Q1499" s="4">
        <v>2445.5943714676778</v>
      </c>
      <c r="R1499" s="4">
        <v>14.30769230769231</v>
      </c>
      <c r="S1499" s="4">
        <v>24.615384615384617</v>
      </c>
      <c r="T1499" s="4">
        <v>17.221860582386348</v>
      </c>
      <c r="U1499" s="4">
        <v>12.231984894872181</v>
      </c>
      <c r="V1499" s="4">
        <v>2483.7734571653887</v>
      </c>
      <c r="W1499" s="4">
        <v>27.869820554675332</v>
      </c>
      <c r="X1499" s="4">
        <v>34.215091907678008</v>
      </c>
      <c r="Y1499" s="4">
        <v>15.179277848669983</v>
      </c>
      <c r="Z1499" s="4">
        <v>42.414815742669113</v>
      </c>
      <c r="AA1499" s="4">
        <v>2485.35</v>
      </c>
      <c r="AB1499" s="4">
        <v>-10.259395832096288</v>
      </c>
      <c r="AC1499" s="4">
        <v>-7.6234077991959222</v>
      </c>
      <c r="AD1499" s="4">
        <v>-5.2719760658007324</v>
      </c>
    </row>
    <row r="1500" spans="1:30" x14ac:dyDescent="0.3">
      <c r="A1500" s="3">
        <v>42069</v>
      </c>
      <c r="B1500" s="4">
        <v>2445</v>
      </c>
      <c r="C1500" s="4">
        <v>2448</v>
      </c>
      <c r="D1500" s="4">
        <v>2416</v>
      </c>
      <c r="E1500" s="4">
        <v>2418</v>
      </c>
      <c r="F1500" s="4">
        <v>585192</v>
      </c>
      <c r="G1500" s="4"/>
      <c r="H1500" s="4">
        <v>14239627060</v>
      </c>
      <c r="I1500" s="4"/>
      <c r="J1500" s="4">
        <v>-25</v>
      </c>
      <c r="K1500" s="4">
        <v>-1.0233319688907081</v>
      </c>
      <c r="L1500" s="4">
        <v>1495696</v>
      </c>
      <c r="M1500" s="4">
        <v>-23476</v>
      </c>
      <c r="N1500" s="4">
        <v>-2.5530457210792479</v>
      </c>
      <c r="O1500" s="4">
        <v>2481.35</v>
      </c>
      <c r="P1500" s="4">
        <v>2530.2551122072118</v>
      </c>
      <c r="Q1500" s="4">
        <v>2432.444887792788</v>
      </c>
      <c r="R1500" s="4">
        <v>13.960546282245826</v>
      </c>
      <c r="S1500" s="4">
        <v>26.100151745068285</v>
      </c>
      <c r="T1500" s="4">
        <v>17.668410514424412</v>
      </c>
      <c r="U1500" s="4">
        <v>12.491657088506642</v>
      </c>
      <c r="V1500" s="4">
        <v>2477.5093183877325</v>
      </c>
      <c r="W1500" s="4">
        <v>19.164675691420982</v>
      </c>
      <c r="X1500" s="4">
        <v>29.198286502258998</v>
      </c>
      <c r="Y1500" s="4">
        <v>-0.90254593025505159</v>
      </c>
      <c r="Z1500" s="4">
        <v>38.946291754030433</v>
      </c>
      <c r="AA1500" s="4">
        <v>2481.35</v>
      </c>
      <c r="AB1500" s="4">
        <v>-14.240716342939777</v>
      </c>
      <c r="AC1500" s="4">
        <v>-8.2536276605048613</v>
      </c>
      <c r="AD1500" s="4">
        <v>-11.974177364869831</v>
      </c>
    </row>
    <row r="1501" spans="1:30" x14ac:dyDescent="0.3">
      <c r="A1501" s="3">
        <v>42072</v>
      </c>
      <c r="B1501" s="4">
        <v>2478</v>
      </c>
      <c r="C1501" s="4">
        <v>2506</v>
      </c>
      <c r="D1501" s="4">
        <v>2462</v>
      </c>
      <c r="E1501" s="4">
        <v>2486</v>
      </c>
      <c r="F1501" s="4">
        <v>3254646</v>
      </c>
      <c r="G1501" s="4"/>
      <c r="H1501" s="4">
        <v>80848250780</v>
      </c>
      <c r="I1501" s="4"/>
      <c r="J1501" s="4">
        <v>-23</v>
      </c>
      <c r="K1501" s="4">
        <v>-0.91669988043045036</v>
      </c>
      <c r="L1501" s="4">
        <v>1562434</v>
      </c>
      <c r="M1501" s="4">
        <v>66738</v>
      </c>
      <c r="N1501" s="4">
        <v>0.1995123032586936</v>
      </c>
      <c r="O1501" s="4">
        <v>2481.0500000000002</v>
      </c>
      <c r="P1501" s="4">
        <v>2529.7633451941047</v>
      </c>
      <c r="Q1501" s="4">
        <v>2432.3366548058957</v>
      </c>
      <c r="R1501" s="4">
        <v>19.519094766619517</v>
      </c>
      <c r="S1501" s="4">
        <v>23.620933521923618</v>
      </c>
      <c r="T1501" s="4">
        <v>17.603654145503835</v>
      </c>
      <c r="U1501" s="4">
        <v>12.69661091483637</v>
      </c>
      <c r="V1501" s="4">
        <v>2478.3179547317582</v>
      </c>
      <c r="W1501" s="4">
        <v>36.585974270471134</v>
      </c>
      <c r="X1501" s="4">
        <v>31.660849091663042</v>
      </c>
      <c r="Y1501" s="4">
        <v>46.436224628087324</v>
      </c>
      <c r="Z1501" s="4">
        <v>49.199944670503612</v>
      </c>
      <c r="AA1501" s="4">
        <v>2481.0500000000002</v>
      </c>
      <c r="AB1501" s="4">
        <v>-11.773195759208193</v>
      </c>
      <c r="AC1501" s="4">
        <v>-8.5888246222861309</v>
      </c>
      <c r="AD1501" s="4">
        <v>-6.3687422738441235</v>
      </c>
    </row>
    <row r="1502" spans="1:30" x14ac:dyDescent="0.3">
      <c r="A1502" s="3">
        <v>42073</v>
      </c>
      <c r="B1502" s="4">
        <v>2483</v>
      </c>
      <c r="C1502" s="4">
        <v>2493</v>
      </c>
      <c r="D1502" s="4">
        <v>2449</v>
      </c>
      <c r="E1502" s="4">
        <v>2453</v>
      </c>
      <c r="F1502" s="4">
        <v>2391878</v>
      </c>
      <c r="G1502" s="4"/>
      <c r="H1502" s="4">
        <v>59122555020</v>
      </c>
      <c r="I1502" s="4"/>
      <c r="J1502" s="4">
        <v>-31</v>
      </c>
      <c r="K1502" s="4">
        <v>-1.2479871175523349</v>
      </c>
      <c r="L1502" s="4">
        <v>1599006</v>
      </c>
      <c r="M1502" s="4">
        <v>36572</v>
      </c>
      <c r="N1502" s="4">
        <v>-1.0887096774193548</v>
      </c>
      <c r="O1502" s="4">
        <v>2480</v>
      </c>
      <c r="P1502" s="4">
        <v>2530.1597448159378</v>
      </c>
      <c r="Q1502" s="4">
        <v>2429.8402551840622</v>
      </c>
      <c r="R1502" s="4">
        <v>19.166666666666668</v>
      </c>
      <c r="S1502" s="4">
        <v>23.194444444444443</v>
      </c>
      <c r="T1502" s="4">
        <v>15.907346809852237</v>
      </c>
      <c r="U1502" s="4">
        <v>12.54646536557944</v>
      </c>
      <c r="V1502" s="4">
        <v>2475.9067209477812</v>
      </c>
      <c r="W1502" s="4">
        <v>37.511216889533948</v>
      </c>
      <c r="X1502" s="4">
        <v>33.610971690953342</v>
      </c>
      <c r="Y1502" s="4">
        <v>45.311707286695153</v>
      </c>
      <c r="Z1502" s="4">
        <v>45.312485238797635</v>
      </c>
      <c r="AA1502" s="4">
        <v>2480</v>
      </c>
      <c r="AB1502" s="4">
        <v>-12.338264296065518</v>
      </c>
      <c r="AC1502" s="4">
        <v>-8.9459141150270263</v>
      </c>
      <c r="AD1502" s="4">
        <v>-6.7847003620769826</v>
      </c>
    </row>
    <row r="1503" spans="1:30" x14ac:dyDescent="0.3">
      <c r="A1503" s="3">
        <v>42074</v>
      </c>
      <c r="B1503" s="4">
        <v>2451</v>
      </c>
      <c r="C1503" s="4">
        <v>2478</v>
      </c>
      <c r="D1503" s="4">
        <v>2449</v>
      </c>
      <c r="E1503" s="4">
        <v>2471</v>
      </c>
      <c r="F1503" s="4">
        <v>2204398</v>
      </c>
      <c r="G1503" s="4"/>
      <c r="H1503" s="4">
        <v>54337607940</v>
      </c>
      <c r="I1503" s="4"/>
      <c r="J1503" s="4">
        <v>0</v>
      </c>
      <c r="K1503" s="4">
        <v>0</v>
      </c>
      <c r="L1503" s="4">
        <v>1579462</v>
      </c>
      <c r="M1503" s="4">
        <v>-19544</v>
      </c>
      <c r="N1503" s="4">
        <v>-0.37093782759454152</v>
      </c>
      <c r="O1503" s="4">
        <v>2480.1999999999998</v>
      </c>
      <c r="P1503" s="4">
        <v>2530.1823969013089</v>
      </c>
      <c r="Q1503" s="4">
        <v>2430.2176030986907</v>
      </c>
      <c r="R1503" s="4">
        <v>18.492176386913233</v>
      </c>
      <c r="S1503" s="4">
        <v>22.759601706970127</v>
      </c>
      <c r="T1503" s="4">
        <v>14.37330613788053</v>
      </c>
      <c r="U1503" s="4">
        <v>12.428373726467488</v>
      </c>
      <c r="V1503" s="4">
        <v>2475.4394141908497</v>
      </c>
      <c r="W1503" s="4">
        <v>44.511024025646748</v>
      </c>
      <c r="X1503" s="4">
        <v>37.244322469184475</v>
      </c>
      <c r="Y1503" s="4">
        <v>59.044427138571294</v>
      </c>
      <c r="Z1503" s="4">
        <v>47.685802422715653</v>
      </c>
      <c r="AA1503" s="4">
        <v>2480.1999999999998</v>
      </c>
      <c r="AB1503" s="4">
        <v>-11.204477374275029</v>
      </c>
      <c r="AC1503" s="4">
        <v>-9.16101537781255</v>
      </c>
      <c r="AD1503" s="4">
        <v>-4.0869239929249588</v>
      </c>
    </row>
    <row r="1504" spans="1:30" x14ac:dyDescent="0.3">
      <c r="A1504" s="3">
        <v>42075</v>
      </c>
      <c r="B1504" s="4">
        <v>2474</v>
      </c>
      <c r="C1504" s="4">
        <v>2507</v>
      </c>
      <c r="D1504" s="4">
        <v>2464</v>
      </c>
      <c r="E1504" s="4">
        <v>2496</v>
      </c>
      <c r="F1504" s="4">
        <v>2646136</v>
      </c>
      <c r="G1504" s="4"/>
      <c r="H1504" s="4">
        <v>65813050680</v>
      </c>
      <c r="I1504" s="4"/>
      <c r="J1504" s="4">
        <v>32</v>
      </c>
      <c r="K1504" s="4">
        <v>1.2987012987012987</v>
      </c>
      <c r="L1504" s="4">
        <v>1572834</v>
      </c>
      <c r="M1504" s="4">
        <v>-6628</v>
      </c>
      <c r="N1504" s="4">
        <v>0.58837752881437533</v>
      </c>
      <c r="O1504" s="4">
        <v>2481.4</v>
      </c>
      <c r="P1504" s="4">
        <v>2531.6887661411574</v>
      </c>
      <c r="Q1504" s="4">
        <v>2431.1112338588428</v>
      </c>
      <c r="R1504" s="4">
        <v>22.052704576976424</v>
      </c>
      <c r="S1504" s="4">
        <v>22.191400832177532</v>
      </c>
      <c r="T1504" s="4">
        <v>12.385722790081523</v>
      </c>
      <c r="U1504" s="4">
        <v>11.880077660930041</v>
      </c>
      <c r="V1504" s="4">
        <v>2477.3975652202926</v>
      </c>
      <c r="W1504" s="4">
        <v>58.978045321127134</v>
      </c>
      <c r="X1504" s="4">
        <v>44.488896753165363</v>
      </c>
      <c r="Y1504" s="4">
        <v>87.956342457050681</v>
      </c>
      <c r="Z1504" s="4">
        <v>50.806956355481624</v>
      </c>
      <c r="AA1504" s="4">
        <v>2481.4</v>
      </c>
      <c r="AB1504" s="4">
        <v>-8.1941944312852684</v>
      </c>
      <c r="AC1504" s="4">
        <v>-9.068937192428999</v>
      </c>
      <c r="AD1504" s="4">
        <v>1.7494855222874612</v>
      </c>
    </row>
    <row r="1505" spans="1:30" x14ac:dyDescent="0.3">
      <c r="A1505" s="3">
        <v>42076</v>
      </c>
      <c r="B1505" s="4">
        <v>2505</v>
      </c>
      <c r="C1505" s="4">
        <v>2516</v>
      </c>
      <c r="D1505" s="4">
        <v>2485</v>
      </c>
      <c r="E1505" s="4">
        <v>2493</v>
      </c>
      <c r="F1505" s="4">
        <v>2484292</v>
      </c>
      <c r="G1505" s="4"/>
      <c r="H1505" s="4">
        <v>62122869859.999992</v>
      </c>
      <c r="I1505" s="4"/>
      <c r="J1505" s="4">
        <v>6</v>
      </c>
      <c r="K1505" s="4">
        <v>0.24125452352231602</v>
      </c>
      <c r="L1505" s="4">
        <v>1594010</v>
      </c>
      <c r="M1505" s="4">
        <v>21176</v>
      </c>
      <c r="N1505" s="4">
        <v>0.47355163727959698</v>
      </c>
      <c r="O1505" s="4">
        <v>2481.25</v>
      </c>
      <c r="P1505" s="4">
        <v>2531.3813275307966</v>
      </c>
      <c r="Q1505" s="4">
        <v>2431.1186724692034</v>
      </c>
      <c r="R1505" s="4">
        <v>22.420907840440165</v>
      </c>
      <c r="S1505" s="4">
        <v>22.008253094910589</v>
      </c>
      <c r="T1505" s="4">
        <v>10.720298011784832</v>
      </c>
      <c r="U1505" s="4">
        <v>11.51509871740755</v>
      </c>
      <c r="V1505" s="4">
        <v>2478.8835113897885</v>
      </c>
      <c r="W1505" s="4">
        <v>64.985363547418089</v>
      </c>
      <c r="X1505" s="4">
        <v>51.321052351249612</v>
      </c>
      <c r="Y1505" s="4">
        <v>92.313985939755028</v>
      </c>
      <c r="Z1505" s="4">
        <v>50.426928199560791</v>
      </c>
      <c r="AA1505" s="4">
        <v>2481.25</v>
      </c>
      <c r="AB1505" s="4">
        <v>-5.9816457502383855</v>
      </c>
      <c r="AC1505" s="4">
        <v>-8.7749094360298923</v>
      </c>
      <c r="AD1505" s="4">
        <v>5.5865273715830135</v>
      </c>
    </row>
    <row r="1506" spans="1:30" x14ac:dyDescent="0.3">
      <c r="A1506" s="3">
        <v>42079</v>
      </c>
      <c r="B1506" s="4">
        <v>2491</v>
      </c>
      <c r="C1506" s="4">
        <v>2524</v>
      </c>
      <c r="D1506" s="4">
        <v>2480</v>
      </c>
      <c r="E1506" s="4">
        <v>2520</v>
      </c>
      <c r="F1506" s="4">
        <v>2887758</v>
      </c>
      <c r="G1506" s="4"/>
      <c r="H1506" s="4">
        <v>72280650080</v>
      </c>
      <c r="I1506" s="4"/>
      <c r="J1506" s="4">
        <v>20</v>
      </c>
      <c r="K1506" s="4">
        <v>0.8</v>
      </c>
      <c r="L1506" s="4">
        <v>1765824</v>
      </c>
      <c r="M1506" s="4">
        <v>171814</v>
      </c>
      <c r="N1506" s="4">
        <v>1.4758290212817402</v>
      </c>
      <c r="O1506" s="4">
        <v>2483.35</v>
      </c>
      <c r="P1506" s="4">
        <v>2536.2055578912946</v>
      </c>
      <c r="Q1506" s="4">
        <v>2430.4944421087052</v>
      </c>
      <c r="R1506" s="4">
        <v>21.870701513067399</v>
      </c>
      <c r="S1506" s="4">
        <v>21.320495185694636</v>
      </c>
      <c r="T1506" s="4">
        <v>9.7913452204772273</v>
      </c>
      <c r="U1506" s="4">
        <v>11.541915670078996</v>
      </c>
      <c r="V1506" s="4">
        <v>2482.7993674479039</v>
      </c>
      <c r="W1506" s="4">
        <v>75.42234113037749</v>
      </c>
      <c r="X1506" s="4">
        <v>59.354815277625569</v>
      </c>
      <c r="Y1506" s="4">
        <v>107.55739283588132</v>
      </c>
      <c r="Z1506" s="4">
        <v>53.707306639451758</v>
      </c>
      <c r="AA1506" s="4">
        <v>2483.35</v>
      </c>
      <c r="AB1506" s="4">
        <v>-2.0261543818946848</v>
      </c>
      <c r="AC1506" s="4">
        <v>-8.132170859445587</v>
      </c>
      <c r="AD1506" s="4">
        <v>12.212032955101805</v>
      </c>
    </row>
    <row r="1507" spans="1:30" x14ac:dyDescent="0.3">
      <c r="A1507" s="3">
        <v>42080</v>
      </c>
      <c r="B1507" s="4">
        <v>2520</v>
      </c>
      <c r="C1507" s="4">
        <v>2524</v>
      </c>
      <c r="D1507" s="4">
        <v>2505</v>
      </c>
      <c r="E1507" s="4">
        <v>2512</v>
      </c>
      <c r="F1507" s="4">
        <v>2039234</v>
      </c>
      <c r="G1507" s="4"/>
      <c r="H1507" s="4">
        <v>51279798700</v>
      </c>
      <c r="I1507" s="4"/>
      <c r="J1507" s="4">
        <v>9</v>
      </c>
      <c r="K1507" s="4">
        <v>0.35956851777866561</v>
      </c>
      <c r="L1507" s="4">
        <v>1737060</v>
      </c>
      <c r="M1507" s="4">
        <v>-28764</v>
      </c>
      <c r="N1507" s="4">
        <v>1.1068625477963372</v>
      </c>
      <c r="O1507" s="4">
        <v>2484.5</v>
      </c>
      <c r="P1507" s="4">
        <v>2538.7789093479228</v>
      </c>
      <c r="Q1507" s="4">
        <v>2430.2210906520772</v>
      </c>
      <c r="R1507" s="4">
        <v>21.870701513067399</v>
      </c>
      <c r="S1507" s="4">
        <v>21.320495185694636</v>
      </c>
      <c r="T1507" s="4">
        <v>9.1463780706703126</v>
      </c>
      <c r="U1507" s="4">
        <v>11.481529794128218</v>
      </c>
      <c r="V1507" s="4">
        <v>2485.5803800719127</v>
      </c>
      <c r="W1507" s="4">
        <v>79.911190383214617</v>
      </c>
      <c r="X1507" s="4">
        <v>66.206940312821914</v>
      </c>
      <c r="Y1507" s="4">
        <v>107.31969052400004</v>
      </c>
      <c r="Z1507" s="4">
        <v>52.621275920002162</v>
      </c>
      <c r="AA1507" s="4">
        <v>2484.5</v>
      </c>
      <c r="AB1507" s="4">
        <v>0.45779075720020046</v>
      </c>
      <c r="AC1507" s="4">
        <v>-7.3140792769078935</v>
      </c>
      <c r="AD1507" s="4">
        <v>15.543740068216188</v>
      </c>
    </row>
    <row r="1508" spans="1:30" x14ac:dyDescent="0.3">
      <c r="A1508" s="3">
        <v>42081</v>
      </c>
      <c r="B1508" s="4">
        <v>2511</v>
      </c>
      <c r="C1508" s="4">
        <v>2522</v>
      </c>
      <c r="D1508" s="4">
        <v>2473</v>
      </c>
      <c r="E1508" s="4">
        <v>2483</v>
      </c>
      <c r="F1508" s="4">
        <v>4334196</v>
      </c>
      <c r="G1508" s="4"/>
      <c r="H1508" s="4">
        <v>108281331940</v>
      </c>
      <c r="I1508" s="4"/>
      <c r="J1508" s="4">
        <v>-31</v>
      </c>
      <c r="K1508" s="4">
        <v>-1.2330946698488463</v>
      </c>
      <c r="L1508" s="4">
        <v>1725474</v>
      </c>
      <c r="M1508" s="4">
        <v>-11586</v>
      </c>
      <c r="N1508" s="4">
        <v>-4.6293500795044212E-2</v>
      </c>
      <c r="O1508" s="4">
        <v>2484.15</v>
      </c>
      <c r="P1508" s="4">
        <v>2538.3727811901972</v>
      </c>
      <c r="Q1508" s="4">
        <v>2429.927218809803</v>
      </c>
      <c r="R1508" s="4">
        <v>20.893561103810775</v>
      </c>
      <c r="S1508" s="4">
        <v>24.57293035479632</v>
      </c>
      <c r="T1508" s="4">
        <v>9.2116358322898577</v>
      </c>
      <c r="U1508" s="4">
        <v>11.476659612414553</v>
      </c>
      <c r="V1508" s="4">
        <v>2485.3346295888732</v>
      </c>
      <c r="W1508" s="4">
        <v>73.953139267822095</v>
      </c>
      <c r="X1508" s="4">
        <v>68.789006631155303</v>
      </c>
      <c r="Y1508" s="4">
        <v>84.281404541155666</v>
      </c>
      <c r="Z1508" s="4">
        <v>48.851858506757303</v>
      </c>
      <c r="AA1508" s="4">
        <v>2484.15</v>
      </c>
      <c r="AB1508" s="4">
        <v>8.5294319086642645E-2</v>
      </c>
      <c r="AC1508" s="4">
        <v>-6.6093770296703189</v>
      </c>
      <c r="AD1508" s="4">
        <v>13.389342697513923</v>
      </c>
    </row>
    <row r="1509" spans="1:30" x14ac:dyDescent="0.3">
      <c r="A1509" s="3">
        <v>42082</v>
      </c>
      <c r="B1509" s="4">
        <v>2480</v>
      </c>
      <c r="C1509" s="4">
        <v>2502</v>
      </c>
      <c r="D1509" s="4">
        <v>2474</v>
      </c>
      <c r="E1509" s="4">
        <v>2482</v>
      </c>
      <c r="F1509" s="4">
        <v>2041408</v>
      </c>
      <c r="G1509" s="4"/>
      <c r="H1509" s="4">
        <v>50763079920</v>
      </c>
      <c r="I1509" s="4"/>
      <c r="J1509" s="4">
        <v>-16</v>
      </c>
      <c r="K1509" s="4">
        <v>-0.64051240992794234</v>
      </c>
      <c r="L1509" s="4">
        <v>1706378</v>
      </c>
      <c r="M1509" s="4">
        <v>-19096</v>
      </c>
      <c r="N1509" s="4">
        <v>-7.2469603027626284E-2</v>
      </c>
      <c r="O1509" s="4">
        <v>2483.8000000000002</v>
      </c>
      <c r="P1509" s="4">
        <v>2537.98339228952</v>
      </c>
      <c r="Q1509" s="4">
        <v>2429.6166077104804</v>
      </c>
      <c r="R1509" s="4">
        <v>20.703125</v>
      </c>
      <c r="S1509" s="4">
        <v>23.567708333333336</v>
      </c>
      <c r="T1509" s="4">
        <v>8.9746271274626359</v>
      </c>
      <c r="U1509" s="4">
        <v>11.638424318296906</v>
      </c>
      <c r="V1509" s="4">
        <v>2485.0170458185044</v>
      </c>
      <c r="W1509" s="4">
        <v>63.968759511881395</v>
      </c>
      <c r="X1509" s="4">
        <v>67.182257591397331</v>
      </c>
      <c r="Y1509" s="4">
        <v>57.541763352849529</v>
      </c>
      <c r="Z1509" s="4">
        <v>48.725167846697801</v>
      </c>
      <c r="AA1509" s="4">
        <v>2483.8000000000002</v>
      </c>
      <c r="AB1509" s="4">
        <v>-0.28729171441091239</v>
      </c>
      <c r="AC1509" s="4">
        <v>-6.0072736663122797</v>
      </c>
      <c r="AD1509" s="4">
        <v>11.439963903802735</v>
      </c>
    </row>
    <row r="1510" spans="1:30" x14ac:dyDescent="0.3">
      <c r="A1510" s="3">
        <v>42083</v>
      </c>
      <c r="B1510" s="4">
        <v>2482</v>
      </c>
      <c r="C1510" s="4">
        <v>2498</v>
      </c>
      <c r="D1510" s="4">
        <v>2477</v>
      </c>
      <c r="E1510" s="4">
        <v>2481</v>
      </c>
      <c r="F1510" s="4">
        <v>1774980</v>
      </c>
      <c r="G1510" s="4"/>
      <c r="H1510" s="4">
        <v>44152841400</v>
      </c>
      <c r="I1510" s="4"/>
      <c r="J1510" s="4">
        <v>-5</v>
      </c>
      <c r="K1510" s="4">
        <v>-0.20112630732099759</v>
      </c>
      <c r="L1510" s="4">
        <v>1725054</v>
      </c>
      <c r="M1510" s="4">
        <v>18676</v>
      </c>
      <c r="N1510" s="4">
        <v>-4.633080192575352E-2</v>
      </c>
      <c r="O1510" s="4">
        <v>2482.15</v>
      </c>
      <c r="P1510" s="4">
        <v>2534.534253359192</v>
      </c>
      <c r="Q1510" s="4">
        <v>2429.7657466408082</v>
      </c>
      <c r="R1510" s="4">
        <v>17.724867724867728</v>
      </c>
      <c r="S1510" s="4">
        <v>23.941798941798943</v>
      </c>
      <c r="T1510" s="4">
        <v>9.553992206827715</v>
      </c>
      <c r="U1510" s="4">
        <v>11.972529685476202</v>
      </c>
      <c r="V1510" s="4">
        <v>2484.6344700262657</v>
      </c>
      <c r="W1510" s="4">
        <v>56.86806189680982</v>
      </c>
      <c r="X1510" s="4">
        <v>63.744192359868158</v>
      </c>
      <c r="Y1510" s="4">
        <v>43.115800970693144</v>
      </c>
      <c r="Z1510" s="4">
        <v>48.592517221792278</v>
      </c>
      <c r="AA1510" s="4">
        <v>2482.15</v>
      </c>
      <c r="AB1510" s="4">
        <v>-0.6557019490383027</v>
      </c>
      <c r="AC1510" s="4">
        <v>-5.4976001694290444</v>
      </c>
      <c r="AD1510" s="4">
        <v>9.6837964407814834</v>
      </c>
    </row>
    <row r="1511" spans="1:30" x14ac:dyDescent="0.3">
      <c r="A1511" s="3">
        <v>42086</v>
      </c>
      <c r="B1511" s="4">
        <v>2483</v>
      </c>
      <c r="C1511" s="4">
        <v>2549</v>
      </c>
      <c r="D1511" s="4">
        <v>2471</v>
      </c>
      <c r="E1511" s="4">
        <v>2548</v>
      </c>
      <c r="F1511" s="4">
        <v>4785718</v>
      </c>
      <c r="G1511" s="4"/>
      <c r="H1511" s="4">
        <v>120584880080</v>
      </c>
      <c r="I1511" s="4"/>
      <c r="J1511" s="4">
        <v>61</v>
      </c>
      <c r="K1511" s="4">
        <v>2.4527543224768795</v>
      </c>
      <c r="L1511" s="4">
        <v>1922120</v>
      </c>
      <c r="M1511" s="4">
        <v>197066</v>
      </c>
      <c r="N1511" s="4">
        <v>2.6033382326293149</v>
      </c>
      <c r="O1511" s="4">
        <v>2483.35</v>
      </c>
      <c r="P1511" s="4">
        <v>2540.4053240285252</v>
      </c>
      <c r="Q1511" s="4">
        <v>2426.2946759714746</v>
      </c>
      <c r="R1511" s="4">
        <v>19.647355163727958</v>
      </c>
      <c r="S1511" s="4">
        <v>23.551637279596974</v>
      </c>
      <c r="T1511" s="4">
        <v>9.0141517133694116</v>
      </c>
      <c r="U1511" s="4">
        <v>12.141225298945148</v>
      </c>
      <c r="V1511" s="4">
        <v>2490.6692824047168</v>
      </c>
      <c r="W1511" s="4">
        <v>70.91204126453988</v>
      </c>
      <c r="X1511" s="4">
        <v>66.133475328092061</v>
      </c>
      <c r="Y1511" s="4">
        <v>80.469173137435519</v>
      </c>
      <c r="Z1511" s="4">
        <v>56.873011906540547</v>
      </c>
      <c r="AA1511" s="4">
        <v>2483.35</v>
      </c>
      <c r="AB1511" s="4">
        <v>4.4078592853593364</v>
      </c>
      <c r="AC1511" s="4">
        <v>-4.5542230784968174</v>
      </c>
      <c r="AD1511" s="4">
        <v>17.924164727712309</v>
      </c>
    </row>
    <row r="1512" spans="1:30" x14ac:dyDescent="0.3">
      <c r="A1512" s="3">
        <v>42087</v>
      </c>
      <c r="B1512" s="4">
        <v>2550</v>
      </c>
      <c r="C1512" s="4">
        <v>2574</v>
      </c>
      <c r="D1512" s="4">
        <v>2538</v>
      </c>
      <c r="E1512" s="4">
        <v>2542</v>
      </c>
      <c r="F1512" s="4">
        <v>4221476</v>
      </c>
      <c r="G1512" s="4"/>
      <c r="H1512" s="4">
        <v>107741894400</v>
      </c>
      <c r="I1512" s="4"/>
      <c r="J1512" s="4">
        <v>23</v>
      </c>
      <c r="K1512" s="4">
        <v>0.91306073838824919</v>
      </c>
      <c r="L1512" s="4">
        <v>2103290</v>
      </c>
      <c r="M1512" s="4">
        <v>181170</v>
      </c>
      <c r="N1512" s="4">
        <v>2.3184672355498273</v>
      </c>
      <c r="O1512" s="4">
        <v>2484.4</v>
      </c>
      <c r="P1512" s="4">
        <v>2544.8595732700787</v>
      </c>
      <c r="Q1512" s="4">
        <v>2423.9404267299215</v>
      </c>
      <c r="R1512" s="4">
        <v>22.512437810945272</v>
      </c>
      <c r="S1512" s="4">
        <v>22.636815920398007</v>
      </c>
      <c r="T1512" s="4">
        <v>8.1911911241750559</v>
      </c>
      <c r="U1512" s="4">
        <v>12.015499384685565</v>
      </c>
      <c r="V1512" s="4">
        <v>2495.5579221756961</v>
      </c>
      <c r="W1512" s="4">
        <v>70.911057812723556</v>
      </c>
      <c r="X1512" s="4">
        <v>67.726002822969221</v>
      </c>
      <c r="Y1512" s="4">
        <v>77.281167792232225</v>
      </c>
      <c r="Z1512" s="4">
        <v>56.02237484335857</v>
      </c>
      <c r="AA1512" s="4">
        <v>2484.4</v>
      </c>
      <c r="AB1512" s="4">
        <v>7.8461723973759945</v>
      </c>
      <c r="AC1512" s="4">
        <v>-3.3732330331755973</v>
      </c>
      <c r="AD1512" s="4">
        <v>22.438810861103185</v>
      </c>
    </row>
    <row r="1513" spans="1:30" x14ac:dyDescent="0.3">
      <c r="A1513" s="3">
        <v>42088</v>
      </c>
      <c r="B1513" s="4">
        <v>2538</v>
      </c>
      <c r="C1513" s="4">
        <v>2547</v>
      </c>
      <c r="D1513" s="4">
        <v>2505</v>
      </c>
      <c r="E1513" s="4">
        <v>2507</v>
      </c>
      <c r="F1513" s="4">
        <v>3109514</v>
      </c>
      <c r="G1513" s="4"/>
      <c r="H1513" s="4">
        <v>78562983560</v>
      </c>
      <c r="I1513" s="4"/>
      <c r="J1513" s="4">
        <v>-45</v>
      </c>
      <c r="K1513" s="4">
        <v>-1.763322884012539</v>
      </c>
      <c r="L1513" s="4">
        <v>2088390</v>
      </c>
      <c r="M1513" s="4">
        <v>-14900</v>
      </c>
      <c r="N1513" s="4">
        <v>0.8609591245574546</v>
      </c>
      <c r="O1513" s="4">
        <v>2485.6</v>
      </c>
      <c r="P1513" s="4">
        <v>2546.848346916468</v>
      </c>
      <c r="Q1513" s="4">
        <v>2424.3516530835318</v>
      </c>
      <c r="R1513" s="4">
        <v>22.625</v>
      </c>
      <c r="S1513" s="4">
        <v>23.25</v>
      </c>
      <c r="T1513" s="4">
        <v>7.7166753562685013</v>
      </c>
      <c r="U1513" s="4">
        <v>12.049559330189652</v>
      </c>
      <c r="V1513" s="4">
        <v>2496.6476438732489</v>
      </c>
      <c r="W1513" s="4">
        <v>58.924523978708912</v>
      </c>
      <c r="X1513" s="4">
        <v>64.792176541549125</v>
      </c>
      <c r="Y1513" s="4">
        <v>47.189218853028478</v>
      </c>
      <c r="Z1513" s="4">
        <v>51.310065117838064</v>
      </c>
      <c r="AA1513" s="4">
        <v>2485.6</v>
      </c>
      <c r="AB1513" s="4">
        <v>7.6585695945705083</v>
      </c>
      <c r="AC1513" s="4">
        <v>-2.3225851638664445</v>
      </c>
      <c r="AD1513" s="4">
        <v>19.962309516873905</v>
      </c>
    </row>
    <row r="1514" spans="1:30" x14ac:dyDescent="0.3">
      <c r="A1514" s="3">
        <v>42089</v>
      </c>
      <c r="B1514" s="4">
        <v>2502</v>
      </c>
      <c r="C1514" s="4">
        <v>2514</v>
      </c>
      <c r="D1514" s="4">
        <v>2488</v>
      </c>
      <c r="E1514" s="4">
        <v>2491</v>
      </c>
      <c r="F1514" s="4">
        <v>2949506</v>
      </c>
      <c r="G1514" s="4"/>
      <c r="H1514" s="4">
        <v>73759386560</v>
      </c>
      <c r="I1514" s="4"/>
      <c r="J1514" s="4">
        <v>-35</v>
      </c>
      <c r="K1514" s="4">
        <v>-1.3855898653998415</v>
      </c>
      <c r="L1514" s="4">
        <v>2092662</v>
      </c>
      <c r="M1514" s="4">
        <v>4272</v>
      </c>
      <c r="N1514" s="4">
        <v>0.24548271560223384</v>
      </c>
      <c r="O1514" s="4">
        <v>2484.9</v>
      </c>
      <c r="P1514" s="4">
        <v>2545.56267386128</v>
      </c>
      <c r="Q1514" s="4">
        <v>2424.2373261387202</v>
      </c>
      <c r="R1514" s="4">
        <v>22.625</v>
      </c>
      <c r="S1514" s="4">
        <v>25.375000000000004</v>
      </c>
      <c r="T1514" s="4">
        <v>7.2370046573437721</v>
      </c>
      <c r="U1514" s="4">
        <v>12.032744346745943</v>
      </c>
      <c r="V1514" s="4">
        <v>2496.1097730281776</v>
      </c>
      <c r="W1514" s="4">
        <v>45.755507895191052</v>
      </c>
      <c r="X1514" s="4">
        <v>58.446620326096429</v>
      </c>
      <c r="Y1514" s="4">
        <v>20.373283033380304</v>
      </c>
      <c r="Z1514" s="4">
        <v>49.314016913228315</v>
      </c>
      <c r="AA1514" s="4">
        <v>2484.9</v>
      </c>
      <c r="AB1514" s="4">
        <v>6.1479569189305039</v>
      </c>
      <c r="AC1514" s="4">
        <v>-1.5158668702667353</v>
      </c>
      <c r="AD1514" s="4">
        <v>15.327647578394478</v>
      </c>
    </row>
    <row r="1515" spans="1:30" x14ac:dyDescent="0.3">
      <c r="A1515" s="3">
        <v>42090</v>
      </c>
      <c r="B1515" s="4">
        <v>2495</v>
      </c>
      <c r="C1515" s="4">
        <v>2495</v>
      </c>
      <c r="D1515" s="4">
        <v>2407</v>
      </c>
      <c r="E1515" s="4">
        <v>2477</v>
      </c>
      <c r="F1515" s="4">
        <v>6043130</v>
      </c>
      <c r="G1515" s="4"/>
      <c r="H1515" s="4">
        <v>148390735420</v>
      </c>
      <c r="I1515" s="4"/>
      <c r="J1515" s="4">
        <v>-23</v>
      </c>
      <c r="K1515" s="4">
        <v>-0.91999999999999993</v>
      </c>
      <c r="L1515" s="4">
        <v>2110134</v>
      </c>
      <c r="M1515" s="4">
        <v>17472</v>
      </c>
      <c r="N1515" s="4">
        <v>-0.34398825209712863</v>
      </c>
      <c r="O1515" s="4">
        <v>2485.5500000000002</v>
      </c>
      <c r="P1515" s="4">
        <v>2545.5782433526088</v>
      </c>
      <c r="Q1515" s="4">
        <v>2425.5217566473916</v>
      </c>
      <c r="R1515" s="4">
        <v>21.428571428571427</v>
      </c>
      <c r="S1515" s="4">
        <v>31.071428571428573</v>
      </c>
      <c r="T1515" s="4">
        <v>7.9493794949192509</v>
      </c>
      <c r="U1515" s="4">
        <v>12.325261353548665</v>
      </c>
      <c r="V1515" s="4">
        <v>2494.2897946445419</v>
      </c>
      <c r="W1515" s="4">
        <v>44.475727818350919</v>
      </c>
      <c r="X1515" s="4">
        <v>53.789656156847933</v>
      </c>
      <c r="Y1515" s="4">
        <v>25.84787114135689</v>
      </c>
      <c r="Z1515" s="4">
        <v>47.60819145758721</v>
      </c>
      <c r="AA1515" s="4">
        <v>2485.5500000000002</v>
      </c>
      <c r="AB1515" s="4">
        <v>3.7775571654356099</v>
      </c>
      <c r="AC1515" s="4">
        <v>-1.0117312478188929</v>
      </c>
      <c r="AD1515" s="4">
        <v>9.5785768265090052</v>
      </c>
    </row>
    <row r="1516" spans="1:30" x14ac:dyDescent="0.3">
      <c r="A1516" s="3">
        <v>42093</v>
      </c>
      <c r="B1516" s="4">
        <v>2472</v>
      </c>
      <c r="C1516" s="4">
        <v>2498</v>
      </c>
      <c r="D1516" s="4">
        <v>2450</v>
      </c>
      <c r="E1516" s="4">
        <v>2451</v>
      </c>
      <c r="F1516" s="4">
        <v>4261190</v>
      </c>
      <c r="G1516" s="4"/>
      <c r="H1516" s="4">
        <v>105228397160</v>
      </c>
      <c r="I1516" s="4"/>
      <c r="J1516" s="4">
        <v>-4</v>
      </c>
      <c r="K1516" s="4">
        <v>-0.16293279022403259</v>
      </c>
      <c r="L1516" s="4">
        <v>2159268</v>
      </c>
      <c r="M1516" s="4">
        <v>49134</v>
      </c>
      <c r="N1516" s="4">
        <v>-1.3483598309519018</v>
      </c>
      <c r="O1516" s="4">
        <v>2484.5</v>
      </c>
      <c r="P1516" s="4">
        <v>2546.1522505671933</v>
      </c>
      <c r="Q1516" s="4">
        <v>2422.8477494328067</v>
      </c>
      <c r="R1516" s="4">
        <v>22.021660649819495</v>
      </c>
      <c r="S1516" s="4">
        <v>27.075812274368232</v>
      </c>
      <c r="T1516" s="4">
        <v>8.3725102856970999</v>
      </c>
      <c r="U1516" s="4">
        <v>12.582614294725134</v>
      </c>
      <c r="V1516" s="4">
        <v>2490.1669570593476</v>
      </c>
      <c r="W1516" s="4">
        <v>38.432920341974466</v>
      </c>
      <c r="X1516" s="4">
        <v>48.670744218556784</v>
      </c>
      <c r="Y1516" s="4">
        <v>17.957272588809829</v>
      </c>
      <c r="Z1516" s="4">
        <v>44.592754730707099</v>
      </c>
      <c r="AA1516" s="4">
        <v>2484.5</v>
      </c>
      <c r="AB1516" s="4">
        <v>-0.19671679716566359</v>
      </c>
      <c r="AC1516" s="4">
        <v>-0.93411082394715672</v>
      </c>
      <c r="AD1516" s="4">
        <v>1.4747880535629863</v>
      </c>
    </row>
    <row r="1517" spans="1:30" x14ac:dyDescent="0.3">
      <c r="A1517" s="3">
        <v>42094</v>
      </c>
      <c r="B1517" s="4">
        <v>2471</v>
      </c>
      <c r="C1517" s="4">
        <v>2477</v>
      </c>
      <c r="D1517" s="4">
        <v>2414</v>
      </c>
      <c r="E1517" s="4">
        <v>2431</v>
      </c>
      <c r="F1517" s="4">
        <v>5247554</v>
      </c>
      <c r="G1517" s="4"/>
      <c r="H1517" s="4">
        <v>128315353780</v>
      </c>
      <c r="I1517" s="4"/>
      <c r="J1517" s="4">
        <v>-38</v>
      </c>
      <c r="K1517" s="4">
        <v>-1.5390846496557311</v>
      </c>
      <c r="L1517" s="4">
        <v>2429446</v>
      </c>
      <c r="M1517" s="4">
        <v>270178</v>
      </c>
      <c r="N1517" s="4">
        <v>-2.0804382413952869</v>
      </c>
      <c r="O1517" s="4">
        <v>2482.65</v>
      </c>
      <c r="P1517" s="4">
        <v>2548.2648611215477</v>
      </c>
      <c r="Q1517" s="4">
        <v>2417.0351388784525</v>
      </c>
      <c r="R1517" s="4">
        <v>21.180555555555554</v>
      </c>
      <c r="S1517" s="4">
        <v>30.208333333333332</v>
      </c>
      <c r="T1517" s="4">
        <v>9.1593135725003876</v>
      </c>
      <c r="U1517" s="4">
        <v>13.006080213474071</v>
      </c>
      <c r="V1517" s="4">
        <v>2484.5320087679811</v>
      </c>
      <c r="W1517" s="4">
        <v>30.412366056326292</v>
      </c>
      <c r="X1517" s="4">
        <v>42.584618164479956</v>
      </c>
      <c r="Y1517" s="4">
        <v>6.0678618400189634</v>
      </c>
      <c r="Z1517" s="4">
        <v>42.417325972547928</v>
      </c>
      <c r="AA1517" s="4">
        <v>2482.65</v>
      </c>
      <c r="AB1517" s="4">
        <v>-4.9036640123413235</v>
      </c>
      <c r="AC1517" s="4">
        <v>-1.312163508556125</v>
      </c>
      <c r="AD1517" s="4">
        <v>-7.1830010075703967</v>
      </c>
    </row>
    <row r="1518" spans="1:30" x14ac:dyDescent="0.3">
      <c r="A1518" s="3">
        <v>42095</v>
      </c>
      <c r="B1518" s="4">
        <v>2423</v>
      </c>
      <c r="C1518" s="4">
        <v>2428</v>
      </c>
      <c r="D1518" s="4">
        <v>2381</v>
      </c>
      <c r="E1518" s="4">
        <v>2390</v>
      </c>
      <c r="F1518" s="4">
        <v>5869210</v>
      </c>
      <c r="G1518" s="4"/>
      <c r="H1518" s="4">
        <v>141222111060</v>
      </c>
      <c r="I1518" s="4"/>
      <c r="J1518" s="4">
        <v>-55</v>
      </c>
      <c r="K1518" s="4">
        <v>-2.2494887525562373</v>
      </c>
      <c r="L1518" s="4">
        <v>2739722</v>
      </c>
      <c r="M1518" s="4">
        <v>310276</v>
      </c>
      <c r="N1518" s="4">
        <v>-3.5882127513664992</v>
      </c>
      <c r="O1518" s="4">
        <v>2478.9499999999998</v>
      </c>
      <c r="P1518" s="4">
        <v>2555.7470702566184</v>
      </c>
      <c r="Q1518" s="4">
        <v>2402.1529297433813</v>
      </c>
      <c r="R1518" s="4">
        <v>20.378619153674833</v>
      </c>
      <c r="S1518" s="4">
        <v>32.739420935412028</v>
      </c>
      <c r="T1518" s="4">
        <v>10.266231811494098</v>
      </c>
      <c r="U1518" s="4">
        <v>13.486031265012247</v>
      </c>
      <c r="V1518" s="4">
        <v>2475.5289603138876</v>
      </c>
      <c r="W1518" s="4">
        <v>21.829314849295248</v>
      </c>
      <c r="X1518" s="4">
        <v>35.666183726085052</v>
      </c>
      <c r="Y1518" s="4">
        <v>-5.8444229042843574</v>
      </c>
      <c r="Z1518" s="4">
        <v>38.377290916156667</v>
      </c>
      <c r="AA1518" s="4">
        <v>2478.9499999999998</v>
      </c>
      <c r="AB1518" s="4">
        <v>-11.80621622921808</v>
      </c>
      <c r="AC1518" s="4">
        <v>-2.3115971010001211</v>
      </c>
      <c r="AD1518" s="4">
        <v>-18.989238256435918</v>
      </c>
    </row>
    <row r="1519" spans="1:30" x14ac:dyDescent="0.3">
      <c r="A1519" s="3">
        <v>42096</v>
      </c>
      <c r="B1519" s="4">
        <v>2377</v>
      </c>
      <c r="C1519" s="4">
        <v>2399</v>
      </c>
      <c r="D1519" s="4">
        <v>2339</v>
      </c>
      <c r="E1519" s="4">
        <v>2342</v>
      </c>
      <c r="F1519" s="4">
        <v>7905188</v>
      </c>
      <c r="G1519" s="4"/>
      <c r="H1519" s="4">
        <v>187176463060.00003</v>
      </c>
      <c r="I1519" s="4"/>
      <c r="J1519" s="4">
        <v>-64</v>
      </c>
      <c r="K1519" s="4">
        <v>-2.660016625103907</v>
      </c>
      <c r="L1519" s="4">
        <v>3041786</v>
      </c>
      <c r="M1519" s="4">
        <v>302064</v>
      </c>
      <c r="N1519" s="4">
        <v>-5.324008570158056</v>
      </c>
      <c r="O1519" s="4">
        <v>2473.6999999999998</v>
      </c>
      <c r="P1519" s="4">
        <v>2570.3149056823013</v>
      </c>
      <c r="Q1519" s="4">
        <v>2377.0850943176983</v>
      </c>
      <c r="R1519" s="4">
        <v>19.912948857453756</v>
      </c>
      <c r="S1519" s="4">
        <v>33.732317736670289</v>
      </c>
      <c r="T1519" s="4">
        <v>10.230153593918395</v>
      </c>
      <c r="U1519" s="4">
        <v>13.726007088152372</v>
      </c>
      <c r="V1519" s="4">
        <v>2462.8119164744699</v>
      </c>
      <c r="W1519" s="4">
        <v>14.978408481090449</v>
      </c>
      <c r="X1519" s="4">
        <v>28.770258644420185</v>
      </c>
      <c r="Y1519" s="4">
        <v>-12.60529184556902</v>
      </c>
      <c r="Z1519" s="4">
        <v>34.34593646582983</v>
      </c>
      <c r="AA1519" s="4">
        <v>2473.6999999999998</v>
      </c>
      <c r="AB1519" s="4">
        <v>-20.90871478968711</v>
      </c>
      <c r="AC1519" s="4">
        <v>-4.0827511665893583</v>
      </c>
      <c r="AD1519" s="4">
        <v>-33.651927246195505</v>
      </c>
    </row>
    <row r="1520" spans="1:30" x14ac:dyDescent="0.3">
      <c r="A1520" s="3">
        <v>42097</v>
      </c>
      <c r="B1520" s="4">
        <v>2343</v>
      </c>
      <c r="C1520" s="4">
        <v>2374</v>
      </c>
      <c r="D1520" s="4">
        <v>2336</v>
      </c>
      <c r="E1520" s="4">
        <v>2341</v>
      </c>
      <c r="F1520" s="4">
        <v>6098706</v>
      </c>
      <c r="G1520" s="4"/>
      <c r="H1520" s="4">
        <v>143524671100</v>
      </c>
      <c r="I1520" s="4"/>
      <c r="J1520" s="4">
        <v>-26</v>
      </c>
      <c r="K1520" s="4">
        <v>-1.0984368398817068</v>
      </c>
      <c r="L1520" s="4">
        <v>3145268</v>
      </c>
      <c r="M1520" s="4">
        <v>103482</v>
      </c>
      <c r="N1520" s="4">
        <v>-5.2169160070449587</v>
      </c>
      <c r="O1520" s="4">
        <v>2469.85</v>
      </c>
      <c r="P1520" s="4">
        <v>2580.197224704566</v>
      </c>
      <c r="Q1520" s="4">
        <v>2359.5027752954338</v>
      </c>
      <c r="R1520" s="4">
        <v>19.783783783783786</v>
      </c>
      <c r="S1520" s="4">
        <v>32.54054054054054</v>
      </c>
      <c r="T1520" s="4">
        <v>9.9340103432296889</v>
      </c>
      <c r="U1520" s="4">
        <v>13.801210428827051</v>
      </c>
      <c r="V1520" s="4">
        <v>2451.2107815721392</v>
      </c>
      <c r="W1520" s="4">
        <v>10.685885766105118</v>
      </c>
      <c r="X1520" s="4">
        <v>22.742134351648499</v>
      </c>
      <c r="Y1520" s="4">
        <v>-13.426611404981642</v>
      </c>
      <c r="Z1520" s="4">
        <v>34.26699814414593</v>
      </c>
      <c r="AA1520" s="4">
        <v>2469.85</v>
      </c>
      <c r="AB1520" s="4">
        <v>-27.881798108689509</v>
      </c>
      <c r="AC1520" s="4">
        <v>-6.3493270658369916</v>
      </c>
      <c r="AD1520" s="4">
        <v>-43.064942085705034</v>
      </c>
    </row>
    <row r="1521" spans="1:30" x14ac:dyDescent="0.3">
      <c r="A1521" s="3">
        <v>42101</v>
      </c>
      <c r="B1521" s="4">
        <v>2330</v>
      </c>
      <c r="C1521" s="4">
        <v>2343</v>
      </c>
      <c r="D1521" s="4">
        <v>2309</v>
      </c>
      <c r="E1521" s="4">
        <v>2311</v>
      </c>
      <c r="F1521" s="4">
        <v>4374424</v>
      </c>
      <c r="G1521" s="4"/>
      <c r="H1521" s="4">
        <v>101673618740</v>
      </c>
      <c r="I1521" s="4"/>
      <c r="J1521" s="4">
        <v>-42</v>
      </c>
      <c r="K1521" s="4">
        <v>-1.7849553761155972</v>
      </c>
      <c r="L1521" s="4">
        <v>3624170</v>
      </c>
      <c r="M1521" s="4">
        <v>478902</v>
      </c>
      <c r="N1521" s="4">
        <v>-6.0988988663605674</v>
      </c>
      <c r="O1521" s="4">
        <v>2461.1</v>
      </c>
      <c r="P1521" s="4">
        <v>2590.964390808258</v>
      </c>
      <c r="Q1521" s="4">
        <v>2331.2356091917418</v>
      </c>
      <c r="R1521" s="4">
        <v>14.351320321469577</v>
      </c>
      <c r="S1521" s="4">
        <v>37.657864523536169</v>
      </c>
      <c r="T1521" s="4">
        <v>11.699218608709369</v>
      </c>
      <c r="U1521" s="4">
        <v>14.651436377106602</v>
      </c>
      <c r="V1521" s="4">
        <v>2437.8573738033642</v>
      </c>
      <c r="W1521" s="4">
        <v>7.4040358888880062</v>
      </c>
      <c r="X1521" s="4">
        <v>17.629434864061668</v>
      </c>
      <c r="Y1521" s="4">
        <v>-13.046762061459319</v>
      </c>
      <c r="Z1521" s="4">
        <v>31.94823172818138</v>
      </c>
      <c r="AA1521" s="4">
        <v>2461.1</v>
      </c>
      <c r="AB1521" s="4">
        <v>-35.420461129461728</v>
      </c>
      <c r="AC1521" s="4">
        <v>-9.1180065004679189</v>
      </c>
      <c r="AD1521" s="4">
        <v>-52.604909257987615</v>
      </c>
    </row>
    <row r="1522" spans="1:30" x14ac:dyDescent="0.3">
      <c r="A1522" s="3">
        <v>42102</v>
      </c>
      <c r="B1522" s="4">
        <v>2306</v>
      </c>
      <c r="C1522" s="4">
        <v>2335</v>
      </c>
      <c r="D1522" s="4">
        <v>2284</v>
      </c>
      <c r="E1522" s="4">
        <v>2324</v>
      </c>
      <c r="F1522" s="4">
        <v>7162492</v>
      </c>
      <c r="G1522" s="4"/>
      <c r="H1522" s="4">
        <v>165368449600</v>
      </c>
      <c r="I1522" s="4"/>
      <c r="J1522" s="4">
        <v>0</v>
      </c>
      <c r="K1522" s="4">
        <v>0</v>
      </c>
      <c r="L1522" s="4">
        <v>3625926</v>
      </c>
      <c r="M1522" s="4">
        <v>1756</v>
      </c>
      <c r="N1522" s="4">
        <v>-5.3225510765282262</v>
      </c>
      <c r="O1522" s="4">
        <v>2454.65</v>
      </c>
      <c r="P1522" s="4">
        <v>2597.6342998374298</v>
      </c>
      <c r="Q1522" s="4">
        <v>2311.6657001625704</v>
      </c>
      <c r="R1522" s="4">
        <v>14.236902050113894</v>
      </c>
      <c r="S1522" s="4">
        <v>38.724373576309794</v>
      </c>
      <c r="T1522" s="4">
        <v>13.535636729633044</v>
      </c>
      <c r="U1522" s="4">
        <v>14.721491769742642</v>
      </c>
      <c r="V1522" s="4">
        <v>2427.0138143935201</v>
      </c>
      <c r="W1522" s="4">
        <v>10.7331253752007</v>
      </c>
      <c r="X1522" s="4">
        <v>15.330665034441346</v>
      </c>
      <c r="Y1522" s="4">
        <v>1.5380460567194092</v>
      </c>
      <c r="Z1522" s="4">
        <v>33.985821063541323</v>
      </c>
      <c r="AA1522" s="4">
        <v>2454.65</v>
      </c>
      <c r="AB1522" s="4">
        <v>-39.886132030300814</v>
      </c>
      <c r="AC1522" s="4">
        <v>-12.048304169975815</v>
      </c>
      <c r="AD1522" s="4">
        <v>-55.675655720649999</v>
      </c>
    </row>
    <row r="1523" spans="1:30" x14ac:dyDescent="0.3">
      <c r="A1523" s="3">
        <v>42103</v>
      </c>
      <c r="B1523" s="4">
        <v>2323</v>
      </c>
      <c r="C1523" s="4">
        <v>2326</v>
      </c>
      <c r="D1523" s="4">
        <v>2287</v>
      </c>
      <c r="E1523" s="4">
        <v>2290</v>
      </c>
      <c r="F1523" s="4">
        <v>4823818</v>
      </c>
      <c r="G1523" s="4"/>
      <c r="H1523" s="4">
        <v>111066399400</v>
      </c>
      <c r="I1523" s="4"/>
      <c r="J1523" s="4">
        <v>-18</v>
      </c>
      <c r="K1523" s="4">
        <v>-0.77989601386481799</v>
      </c>
      <c r="L1523" s="4">
        <v>3685426</v>
      </c>
      <c r="M1523" s="4">
        <v>59500</v>
      </c>
      <c r="N1523" s="4">
        <v>-6.3624468433104315</v>
      </c>
      <c r="O1523" s="4">
        <v>2445.6</v>
      </c>
      <c r="P1523" s="4">
        <v>2605.2413480273826</v>
      </c>
      <c r="Q1523" s="4">
        <v>2285.9586519726172</v>
      </c>
      <c r="R1523" s="4">
        <v>14.076576576576578</v>
      </c>
      <c r="S1523" s="4">
        <v>38.288288288288292</v>
      </c>
      <c r="T1523" s="4">
        <v>15.330223307311945</v>
      </c>
      <c r="U1523" s="4">
        <v>14.851764722596236</v>
      </c>
      <c r="V1523" s="4">
        <v>2413.9648796893753</v>
      </c>
      <c r="W1523" s="4">
        <v>8.0899963560528025</v>
      </c>
      <c r="X1523" s="4">
        <v>12.917108808311831</v>
      </c>
      <c r="Y1523" s="4">
        <v>-1.5642285484652518</v>
      </c>
      <c r="Z1523" s="4">
        <v>31.397686499948417</v>
      </c>
      <c r="AA1523" s="4">
        <v>2445.6</v>
      </c>
      <c r="AB1523" s="4">
        <v>-45.642584935171271</v>
      </c>
      <c r="AC1523" s="4">
        <v>-15.247759480946812</v>
      </c>
      <c r="AD1523" s="4">
        <v>-60.78965090844892</v>
      </c>
    </row>
    <row r="1524" spans="1:30" x14ac:dyDescent="0.3">
      <c r="A1524" s="3">
        <v>42104</v>
      </c>
      <c r="B1524" s="4">
        <v>2291</v>
      </c>
      <c r="C1524" s="4">
        <v>2298</v>
      </c>
      <c r="D1524" s="4">
        <v>2266</v>
      </c>
      <c r="E1524" s="4">
        <v>2266</v>
      </c>
      <c r="F1524" s="4">
        <v>4749620</v>
      </c>
      <c r="G1524" s="4"/>
      <c r="H1524" s="4">
        <v>108333245500</v>
      </c>
      <c r="I1524" s="4"/>
      <c r="J1524" s="4">
        <v>-36</v>
      </c>
      <c r="K1524" s="4">
        <v>-1.5638575152041705</v>
      </c>
      <c r="L1524" s="4">
        <v>3800820</v>
      </c>
      <c r="M1524" s="4">
        <v>115394</v>
      </c>
      <c r="N1524" s="4">
        <v>-6.9060433014255755</v>
      </c>
      <c r="O1524" s="4">
        <v>2434.1</v>
      </c>
      <c r="P1524" s="4">
        <v>2609.8827067717411</v>
      </c>
      <c r="Q1524" s="4">
        <v>2258.3172932282587</v>
      </c>
      <c r="R1524" s="4">
        <v>10.946408209806156</v>
      </c>
      <c r="S1524" s="4">
        <v>41.163055872291906</v>
      </c>
      <c r="T1524" s="4">
        <v>18.213892870978491</v>
      </c>
      <c r="U1524" s="4">
        <v>15.299807830530007</v>
      </c>
      <c r="V1524" s="4">
        <v>2399.8729863856252</v>
      </c>
      <c r="W1524" s="4">
        <v>5.393330904035202</v>
      </c>
      <c r="X1524" s="4">
        <v>10.409182840219621</v>
      </c>
      <c r="Y1524" s="4">
        <v>-4.6383729683336377</v>
      </c>
      <c r="Z1524" s="4">
        <v>29.716208452765446</v>
      </c>
      <c r="AA1524" s="4">
        <v>2434.1</v>
      </c>
      <c r="AB1524" s="4">
        <v>-51.54701288132128</v>
      </c>
      <c r="AC1524" s="4">
        <v>-18.704831233363429</v>
      </c>
      <c r="AD1524" s="4">
        <v>-65.684363295915702</v>
      </c>
    </row>
    <row r="1525" spans="1:30" x14ac:dyDescent="0.3">
      <c r="A1525" s="3">
        <v>42107</v>
      </c>
      <c r="B1525" s="4">
        <v>2263</v>
      </c>
      <c r="C1525" s="4">
        <v>2334</v>
      </c>
      <c r="D1525" s="4">
        <v>2262</v>
      </c>
      <c r="E1525" s="4">
        <v>2329</v>
      </c>
      <c r="F1525" s="4">
        <v>8377910</v>
      </c>
      <c r="G1525" s="4"/>
      <c r="H1525" s="4">
        <v>192098546360</v>
      </c>
      <c r="I1525" s="4"/>
      <c r="J1525" s="4">
        <v>49</v>
      </c>
      <c r="K1525" s="4">
        <v>2.1491228070175441</v>
      </c>
      <c r="L1525" s="4">
        <v>3799408</v>
      </c>
      <c r="M1525" s="4">
        <v>-1412</v>
      </c>
      <c r="N1525" s="4">
        <v>-3.9943938332165416</v>
      </c>
      <c r="O1525" s="4">
        <v>2425.9</v>
      </c>
      <c r="P1525" s="4">
        <v>2605.1929446464642</v>
      </c>
      <c r="Q1525" s="4">
        <v>2246.607055353536</v>
      </c>
      <c r="R1525" s="4">
        <v>13.398692810457518</v>
      </c>
      <c r="S1525" s="4">
        <v>39.760348583877999</v>
      </c>
      <c r="T1525" s="4">
        <v>20.646961439216831</v>
      </c>
      <c r="U1525" s="4">
        <v>15.683629725500833</v>
      </c>
      <c r="V1525" s="4">
        <v>2393.1231781584229</v>
      </c>
      <c r="W1525" s="4">
        <v>13.983150835248274</v>
      </c>
      <c r="X1525" s="4">
        <v>11.600505505229172</v>
      </c>
      <c r="Y1525" s="4">
        <v>18.748441495286478</v>
      </c>
      <c r="Z1525" s="4">
        <v>38.776049979428841</v>
      </c>
      <c r="AA1525" s="4">
        <v>2425.9</v>
      </c>
      <c r="AB1525" s="4">
        <v>-50.559917820540704</v>
      </c>
      <c r="AC1525" s="4">
        <v>-21.738649003570789</v>
      </c>
      <c r="AD1525" s="4">
        <v>-57.642537633939831</v>
      </c>
    </row>
    <row r="1526" spans="1:30" x14ac:dyDescent="0.3">
      <c r="A1526" s="3">
        <v>42108</v>
      </c>
      <c r="B1526" s="4">
        <v>2335</v>
      </c>
      <c r="C1526" s="4">
        <v>2341</v>
      </c>
      <c r="D1526" s="4">
        <v>2302</v>
      </c>
      <c r="E1526" s="4">
        <v>2324</v>
      </c>
      <c r="F1526" s="4">
        <v>7287328</v>
      </c>
      <c r="G1526" s="4"/>
      <c r="H1526" s="4">
        <v>169145774000</v>
      </c>
      <c r="I1526" s="4"/>
      <c r="J1526" s="4">
        <v>32</v>
      </c>
      <c r="K1526" s="4">
        <v>1.3961605584642234</v>
      </c>
      <c r="L1526" s="4">
        <v>3703712</v>
      </c>
      <c r="M1526" s="4">
        <v>-95696</v>
      </c>
      <c r="N1526" s="4">
        <v>-3.8119283142254012</v>
      </c>
      <c r="O1526" s="4">
        <v>2416.1</v>
      </c>
      <c r="P1526" s="4">
        <v>2595.1741745757886</v>
      </c>
      <c r="Q1526" s="4">
        <v>2237.0258254242112</v>
      </c>
      <c r="R1526" s="4">
        <v>13.362541073384445</v>
      </c>
      <c r="S1526" s="4">
        <v>39.430449069003288</v>
      </c>
      <c r="T1526" s="4">
        <v>23.052146839750698</v>
      </c>
      <c r="U1526" s="4">
        <v>16.421746030113962</v>
      </c>
      <c r="V1526" s="4">
        <v>2386.5400183338111</v>
      </c>
      <c r="W1526" s="4">
        <v>21.771899753619333</v>
      </c>
      <c r="X1526" s="4">
        <v>14.990970254692561</v>
      </c>
      <c r="Y1526" s="4">
        <v>35.333758751472871</v>
      </c>
      <c r="Z1526" s="4">
        <v>38.362923563600873</v>
      </c>
      <c r="AA1526" s="4">
        <v>2416.1</v>
      </c>
      <c r="AB1526" s="4">
        <v>-49.609231743626424</v>
      </c>
      <c r="AC1526" s="4">
        <v>-24.392990216909418</v>
      </c>
      <c r="AD1526" s="4">
        <v>-50.432483053434012</v>
      </c>
    </row>
    <row r="1527" spans="1:30" x14ac:dyDescent="0.3">
      <c r="A1527" s="3">
        <v>42109</v>
      </c>
      <c r="B1527" s="4">
        <v>2327</v>
      </c>
      <c r="C1527" s="4">
        <v>2331</v>
      </c>
      <c r="D1527" s="4">
        <v>2294</v>
      </c>
      <c r="E1527" s="4">
        <v>2297</v>
      </c>
      <c r="F1527" s="4">
        <v>4532636</v>
      </c>
      <c r="G1527" s="4"/>
      <c r="H1527" s="4">
        <v>104967760660</v>
      </c>
      <c r="I1527" s="4"/>
      <c r="J1527" s="4">
        <v>-24</v>
      </c>
      <c r="K1527" s="4">
        <v>-1.034037052994399</v>
      </c>
      <c r="L1527" s="4">
        <v>3771342</v>
      </c>
      <c r="M1527" s="4">
        <v>67630</v>
      </c>
      <c r="N1527" s="4">
        <v>-4.5045419585507274</v>
      </c>
      <c r="O1527" s="4">
        <v>2405.35</v>
      </c>
      <c r="P1527" s="4">
        <v>2585.9127591725382</v>
      </c>
      <c r="Q1527" s="4">
        <v>2224.7872408274616</v>
      </c>
      <c r="R1527" s="4">
        <v>13.104189044038669</v>
      </c>
      <c r="S1527" s="4">
        <v>39.527389903329748</v>
      </c>
      <c r="T1527" s="4">
        <v>25.498656653867432</v>
      </c>
      <c r="U1527" s="4">
        <v>17.322517362268872</v>
      </c>
      <c r="V1527" s="4">
        <v>2378.0123975401148</v>
      </c>
      <c r="W1527" s="4">
        <v>23.030414920904374</v>
      </c>
      <c r="X1527" s="4">
        <v>17.670785143429832</v>
      </c>
      <c r="Y1527" s="4">
        <v>33.749674475853453</v>
      </c>
      <c r="Z1527" s="4">
        <v>36.172309880998007</v>
      </c>
      <c r="AA1527" s="4">
        <v>2405.35</v>
      </c>
      <c r="AB1527" s="4">
        <v>-50.452891008225379</v>
      </c>
      <c r="AC1527" s="4">
        <v>-26.874885530368083</v>
      </c>
      <c r="AD1527" s="4">
        <v>-47.156010955714592</v>
      </c>
    </row>
    <row r="1528" spans="1:30" x14ac:dyDescent="0.3">
      <c r="A1528" s="3">
        <v>42110</v>
      </c>
      <c r="B1528" s="4">
        <v>2296</v>
      </c>
      <c r="C1528" s="4">
        <v>2329</v>
      </c>
      <c r="D1528" s="4">
        <v>2291</v>
      </c>
      <c r="E1528" s="4">
        <v>2318</v>
      </c>
      <c r="F1528" s="4">
        <v>5042842</v>
      </c>
      <c r="G1528" s="4"/>
      <c r="H1528" s="4">
        <v>116639763540</v>
      </c>
      <c r="I1528" s="4"/>
      <c r="J1528" s="4">
        <v>3</v>
      </c>
      <c r="K1528" s="4">
        <v>0.12958963282937366</v>
      </c>
      <c r="L1528" s="4">
        <v>3630552</v>
      </c>
      <c r="M1528" s="4">
        <v>-140790</v>
      </c>
      <c r="N1528" s="4">
        <v>-3.2998206165783617</v>
      </c>
      <c r="O1528" s="4">
        <v>2397.1</v>
      </c>
      <c r="P1528" s="4">
        <v>2577.7952129969135</v>
      </c>
      <c r="Q1528" s="4">
        <v>2216.4047870030863</v>
      </c>
      <c r="R1528" s="4">
        <v>13.260869565217389</v>
      </c>
      <c r="S1528" s="4">
        <v>36.847826086956523</v>
      </c>
      <c r="T1528" s="4">
        <v>27.447611552115774</v>
      </c>
      <c r="U1528" s="4">
        <v>18.329623692202816</v>
      </c>
      <c r="V1528" s="4">
        <v>2372.2969311077227</v>
      </c>
      <c r="W1528" s="4">
        <v>32.020276613936254</v>
      </c>
      <c r="X1528" s="4">
        <v>22.453948966931971</v>
      </c>
      <c r="Y1528" s="4">
        <v>51.152931907944811</v>
      </c>
      <c r="Z1528" s="4">
        <v>39.02301296868125</v>
      </c>
      <c r="AA1528" s="4">
        <v>2397.1</v>
      </c>
      <c r="AB1528" s="4">
        <v>-48.863702215438479</v>
      </c>
      <c r="AC1528" s="4">
        <v>-28.969058547993839</v>
      </c>
      <c r="AD1528" s="4">
        <v>-39.789287334889281</v>
      </c>
    </row>
    <row r="1529" spans="1:30" x14ac:dyDescent="0.3">
      <c r="A1529" s="3">
        <v>42111</v>
      </c>
      <c r="B1529" s="4">
        <v>2317</v>
      </c>
      <c r="C1529" s="4">
        <v>2335</v>
      </c>
      <c r="D1529" s="4">
        <v>2309</v>
      </c>
      <c r="E1529" s="4">
        <v>2311</v>
      </c>
      <c r="F1529" s="4">
        <v>4649630</v>
      </c>
      <c r="G1529" s="4"/>
      <c r="H1529" s="4">
        <v>107841922679.99998</v>
      </c>
      <c r="I1529" s="4"/>
      <c r="J1529" s="4">
        <v>-1</v>
      </c>
      <c r="K1529" s="4">
        <v>-4.3252595155709346E-2</v>
      </c>
      <c r="L1529" s="4">
        <v>3584152</v>
      </c>
      <c r="M1529" s="4">
        <v>-46400</v>
      </c>
      <c r="N1529" s="4">
        <v>-3.2467396537648434</v>
      </c>
      <c r="O1529" s="4">
        <v>2388.5500000000002</v>
      </c>
      <c r="P1529" s="4">
        <v>2568.5483055475802</v>
      </c>
      <c r="Q1529" s="4">
        <v>2208.5516944524202</v>
      </c>
      <c r="R1529" s="4">
        <v>13.943355119825709</v>
      </c>
      <c r="S1529" s="4">
        <v>36.928104575163403</v>
      </c>
      <c r="T1529" s="4">
        <v>29.383182782749355</v>
      </c>
      <c r="U1529" s="4">
        <v>19.178904955105995</v>
      </c>
      <c r="V1529" s="4">
        <v>2366.4591281450826</v>
      </c>
      <c r="W1529" s="4">
        <v>41.51146012945545</v>
      </c>
      <c r="X1529" s="4">
        <v>28.806452687773131</v>
      </c>
      <c r="Y1529" s="4">
        <v>66.921475012820082</v>
      </c>
      <c r="Z1529" s="4">
        <v>38.420916993356265</v>
      </c>
      <c r="AA1529" s="4">
        <v>2388.5500000000002</v>
      </c>
      <c r="AB1529" s="4">
        <v>-47.620164532024774</v>
      </c>
      <c r="AC1529" s="4">
        <v>-30.745354355996785</v>
      </c>
      <c r="AD1529" s="4">
        <v>-33.749620352055977</v>
      </c>
    </row>
    <row r="1530" spans="1:30" x14ac:dyDescent="0.3">
      <c r="A1530" s="3">
        <v>42114</v>
      </c>
      <c r="B1530" s="4">
        <v>2305</v>
      </c>
      <c r="C1530" s="4">
        <v>2314</v>
      </c>
      <c r="D1530" s="4">
        <v>2278</v>
      </c>
      <c r="E1530" s="4">
        <v>2279</v>
      </c>
      <c r="F1530" s="4">
        <v>6266020</v>
      </c>
      <c r="G1530" s="4"/>
      <c r="H1530" s="4">
        <v>143937447640</v>
      </c>
      <c r="I1530" s="4"/>
      <c r="J1530" s="4">
        <v>-40</v>
      </c>
      <c r="K1530" s="4">
        <v>-1.7248814144027595</v>
      </c>
      <c r="L1530" s="4">
        <v>3845800</v>
      </c>
      <c r="M1530" s="4">
        <v>261648</v>
      </c>
      <c r="N1530" s="4">
        <v>-4.1812945405621234</v>
      </c>
      <c r="O1530" s="4">
        <v>2378.4499999999998</v>
      </c>
      <c r="P1530" s="4">
        <v>2559.2321617306307</v>
      </c>
      <c r="Q1530" s="4">
        <v>2197.667838269369</v>
      </c>
      <c r="R1530" s="4">
        <v>13.719185423365488</v>
      </c>
      <c r="S1530" s="4">
        <v>39.657020364415864</v>
      </c>
      <c r="T1530" s="4">
        <v>31.066869912219619</v>
      </c>
      <c r="U1530" s="4">
        <v>20.310431059523665</v>
      </c>
      <c r="V1530" s="4">
        <v>2358.1296873693605</v>
      </c>
      <c r="W1530" s="4">
        <v>34.84730253356102</v>
      </c>
      <c r="X1530" s="4">
        <v>30.820069303035762</v>
      </c>
      <c r="Y1530" s="4">
        <v>42.901768994611537</v>
      </c>
      <c r="Z1530" s="4">
        <v>35.76547251099921</v>
      </c>
      <c r="AA1530" s="4">
        <v>2378.4499999999998</v>
      </c>
      <c r="AB1530" s="4">
        <v>-48.655909486250494</v>
      </c>
      <c r="AC1530" s="4">
        <v>-32.451121511259039</v>
      </c>
      <c r="AD1530" s="4">
        <v>-32.409575949982909</v>
      </c>
    </row>
    <row r="1531" spans="1:30" x14ac:dyDescent="0.3">
      <c r="A1531" s="3">
        <v>42115</v>
      </c>
      <c r="B1531" s="4">
        <v>2277</v>
      </c>
      <c r="C1531" s="4">
        <v>2291</v>
      </c>
      <c r="D1531" s="4">
        <v>2270</v>
      </c>
      <c r="E1531" s="4">
        <v>2281</v>
      </c>
      <c r="F1531" s="4">
        <v>4252402</v>
      </c>
      <c r="G1531" s="4"/>
      <c r="H1531" s="4">
        <v>96978662180</v>
      </c>
      <c r="I1531" s="4"/>
      <c r="J1531" s="4">
        <v>-16</v>
      </c>
      <c r="K1531" s="4">
        <v>-0.69656073138876795</v>
      </c>
      <c r="L1531" s="4">
        <v>3929950</v>
      </c>
      <c r="M1531" s="4">
        <v>84150</v>
      </c>
      <c r="N1531" s="4">
        <v>-3.5558750158555625</v>
      </c>
      <c r="O1531" s="4">
        <v>2365.1</v>
      </c>
      <c r="P1531" s="4">
        <v>2532.7876858925542</v>
      </c>
      <c r="Q1531" s="4">
        <v>2197.4123141074456</v>
      </c>
      <c r="R1531" s="4">
        <v>8.7899543378995446</v>
      </c>
      <c r="S1531" s="4">
        <v>42.465753424657542</v>
      </c>
      <c r="T1531" s="4">
        <v>33.900052819490071</v>
      </c>
      <c r="U1531" s="4">
        <v>21.457102266429743</v>
      </c>
      <c r="V1531" s="4">
        <v>2350.7840028579926</v>
      </c>
      <c r="W1531" s="4">
        <v>31.248412659504812</v>
      </c>
      <c r="X1531" s="4">
        <v>30.962850421858779</v>
      </c>
      <c r="Y1531" s="4">
        <v>31.819537134796882</v>
      </c>
      <c r="Z1531" s="4">
        <v>36.05622549496529</v>
      </c>
      <c r="AA1531" s="4">
        <v>2365.1</v>
      </c>
      <c r="AB1531" s="4">
        <v>-48.753363117210483</v>
      </c>
      <c r="AC1531" s="4">
        <v>-34.00371594992108</v>
      </c>
      <c r="AD1531" s="4">
        <v>-29.499294334578806</v>
      </c>
    </row>
    <row r="1532" spans="1:30" x14ac:dyDescent="0.3">
      <c r="A1532" s="3">
        <v>42116</v>
      </c>
      <c r="B1532" s="4">
        <v>2282</v>
      </c>
      <c r="C1532" s="4">
        <v>2334</v>
      </c>
      <c r="D1532" s="4">
        <v>2282</v>
      </c>
      <c r="E1532" s="4">
        <v>2327</v>
      </c>
      <c r="F1532" s="4">
        <v>6974766</v>
      </c>
      <c r="G1532" s="4"/>
      <c r="H1532" s="4">
        <v>161037298680</v>
      </c>
      <c r="I1532" s="4"/>
      <c r="J1532" s="4">
        <v>47</v>
      </c>
      <c r="K1532" s="4">
        <v>2.0614035087719298</v>
      </c>
      <c r="L1532" s="4">
        <v>3866734</v>
      </c>
      <c r="M1532" s="4">
        <v>-63216</v>
      </c>
      <c r="N1532" s="4">
        <v>-1.1616794444326421</v>
      </c>
      <c r="O1532" s="4">
        <v>2354.35</v>
      </c>
      <c r="P1532" s="4">
        <v>2501.6201938614872</v>
      </c>
      <c r="Q1532" s="4">
        <v>2207.0798061385126</v>
      </c>
      <c r="R1532" s="4">
        <v>10.638297872340425</v>
      </c>
      <c r="S1532" s="4">
        <v>41.657334826427778</v>
      </c>
      <c r="T1532" s="4">
        <v>36.852017472836856</v>
      </c>
      <c r="U1532" s="4">
        <v>22.521604298505956</v>
      </c>
      <c r="V1532" s="4">
        <v>2348.5188597286601</v>
      </c>
      <c r="W1532" s="4">
        <v>48.258435443889283</v>
      </c>
      <c r="X1532" s="4">
        <v>36.728045429202275</v>
      </c>
      <c r="Y1532" s="4">
        <v>71.319215473263299</v>
      </c>
      <c r="Z1532" s="4">
        <v>42.371565007043927</v>
      </c>
      <c r="AA1532" s="4">
        <v>2354.35</v>
      </c>
      <c r="AB1532" s="4">
        <v>-44.604606125886221</v>
      </c>
      <c r="AC1532" s="4">
        <v>-35.013324538108236</v>
      </c>
      <c r="AD1532" s="4">
        <v>-19.18256317555597</v>
      </c>
    </row>
    <row r="1533" spans="1:30" x14ac:dyDescent="0.3">
      <c r="A1533" s="3">
        <v>42117</v>
      </c>
      <c r="B1533" s="4">
        <v>2328</v>
      </c>
      <c r="C1533" s="4">
        <v>2332</v>
      </c>
      <c r="D1533" s="4">
        <v>2306</v>
      </c>
      <c r="E1533" s="4">
        <v>2323</v>
      </c>
      <c r="F1533" s="4">
        <v>5507632</v>
      </c>
      <c r="G1533" s="4"/>
      <c r="H1533" s="4">
        <v>127903724140.00002</v>
      </c>
      <c r="I1533" s="4"/>
      <c r="J1533" s="4">
        <v>15</v>
      </c>
      <c r="K1533" s="4">
        <v>0.64991334488734831</v>
      </c>
      <c r="L1533" s="4">
        <v>3594430</v>
      </c>
      <c r="M1533" s="4">
        <v>-272304</v>
      </c>
      <c r="N1533" s="4">
        <v>-0.94450248384965096</v>
      </c>
      <c r="O1533" s="4">
        <v>2345.15</v>
      </c>
      <c r="P1533" s="4">
        <v>2475.0965659415438</v>
      </c>
      <c r="Q1533" s="4">
        <v>2215.2034340584564</v>
      </c>
      <c r="R1533" s="4">
        <v>10.832383124287343</v>
      </c>
      <c r="S1533" s="4">
        <v>38.654503990877991</v>
      </c>
      <c r="T1533" s="4">
        <v>39.594957489662775</v>
      </c>
      <c r="U1533" s="4">
        <v>23.655816422965639</v>
      </c>
      <c r="V1533" s="4">
        <v>2346.0884921354541</v>
      </c>
      <c r="W1533" s="4">
        <v>57.910686920398767</v>
      </c>
      <c r="X1533" s="4">
        <v>43.788925926267773</v>
      </c>
      <c r="Y1533" s="4">
        <v>86.154208908660749</v>
      </c>
      <c r="Z1533" s="4">
        <v>41.991950295425369</v>
      </c>
      <c r="AA1533" s="4">
        <v>2345.15</v>
      </c>
      <c r="AB1533" s="4">
        <v>-41.16492921102099</v>
      </c>
      <c r="AC1533" s="4">
        <v>-35.599191649814216</v>
      </c>
      <c r="AD1533" s="4">
        <v>-11.131475122413548</v>
      </c>
    </row>
    <row r="1534" spans="1:30" x14ac:dyDescent="0.3">
      <c r="A1534" s="3">
        <v>42118</v>
      </c>
      <c r="B1534" s="4">
        <v>2325</v>
      </c>
      <c r="C1534" s="4">
        <v>2388</v>
      </c>
      <c r="D1534" s="4">
        <v>2324</v>
      </c>
      <c r="E1534" s="4">
        <v>2378</v>
      </c>
      <c r="F1534" s="4">
        <v>9322642</v>
      </c>
      <c r="G1534" s="4"/>
      <c r="H1534" s="4">
        <v>220527134360</v>
      </c>
      <c r="I1534" s="4"/>
      <c r="J1534" s="4">
        <v>56</v>
      </c>
      <c r="K1534" s="4">
        <v>2.4117140396210166</v>
      </c>
      <c r="L1534" s="4">
        <v>3359744</v>
      </c>
      <c r="M1534" s="4">
        <v>-234686</v>
      </c>
      <c r="N1534" s="4">
        <v>1.6456507800812141</v>
      </c>
      <c r="O1534" s="4">
        <v>2339.5</v>
      </c>
      <c r="P1534" s="4">
        <v>2452.2820907768605</v>
      </c>
      <c r="Q1534" s="4">
        <v>2226.7179092231395</v>
      </c>
      <c r="R1534" s="4">
        <v>16.484716157205241</v>
      </c>
      <c r="S1534" s="4">
        <v>35.1528384279476</v>
      </c>
      <c r="T1534" s="4">
        <v>41.116110149986952</v>
      </c>
      <c r="U1534" s="4">
        <v>24.176557403665363</v>
      </c>
      <c r="V1534" s="4">
        <v>2349.1276833606489</v>
      </c>
      <c r="W1534" s="4">
        <v>69.115599189870366</v>
      </c>
      <c r="X1534" s="4">
        <v>52.231150347468635</v>
      </c>
      <c r="Y1534" s="4">
        <v>102.88449687467384</v>
      </c>
      <c r="Z1534" s="4">
        <v>48.650556943938575</v>
      </c>
      <c r="AA1534" s="4">
        <v>2339.5</v>
      </c>
      <c r="AB1534" s="4">
        <v>-33.61344525537379</v>
      </c>
      <c r="AC1534" s="4">
        <v>-35.410072945581796</v>
      </c>
      <c r="AD1534" s="4">
        <v>3.5932553804160108</v>
      </c>
    </row>
    <row r="1535" spans="1:30" x14ac:dyDescent="0.3">
      <c r="A1535" s="3">
        <v>42121</v>
      </c>
      <c r="B1535" s="4">
        <v>2384</v>
      </c>
      <c r="C1535" s="4">
        <v>2413</v>
      </c>
      <c r="D1535" s="4">
        <v>2366</v>
      </c>
      <c r="E1535" s="4">
        <v>2408</v>
      </c>
      <c r="F1535" s="4">
        <v>8738302</v>
      </c>
      <c r="G1535" s="4"/>
      <c r="H1535" s="4">
        <v>208845379260</v>
      </c>
      <c r="I1535" s="4"/>
      <c r="J1535" s="4">
        <v>43</v>
      </c>
      <c r="K1535" s="4">
        <v>1.8181818181818181</v>
      </c>
      <c r="L1535" s="4">
        <v>3280756</v>
      </c>
      <c r="M1535" s="4">
        <v>-78988</v>
      </c>
      <c r="N1535" s="4">
        <v>3.0799854455169973</v>
      </c>
      <c r="O1535" s="4">
        <v>2336.0500000000002</v>
      </c>
      <c r="P1535" s="4">
        <v>2435.1932801555408</v>
      </c>
      <c r="Q1535" s="4">
        <v>2236.9067198444595</v>
      </c>
      <c r="R1535" s="4">
        <v>20.114285714285714</v>
      </c>
      <c r="S1535" s="4">
        <v>27.542857142857148</v>
      </c>
      <c r="T1535" s="4">
        <v>40.977119301849129</v>
      </c>
      <c r="U1535" s="4">
        <v>24.463249398384189</v>
      </c>
      <c r="V1535" s="4">
        <v>2354.7345706596348</v>
      </c>
      <c r="W1535" s="4">
        <v>78.244898294412408</v>
      </c>
      <c r="X1535" s="4">
        <v>60.902399663116562</v>
      </c>
      <c r="Y1535" s="4">
        <v>112.92989555700412</v>
      </c>
      <c r="Z1535" s="4">
        <v>51.825577716343162</v>
      </c>
      <c r="AA1535" s="4">
        <v>2336.0500000000002</v>
      </c>
      <c r="AB1535" s="4">
        <v>-24.920818848466752</v>
      </c>
      <c r="AC1535" s="4">
        <v>-34.411096364904175</v>
      </c>
      <c r="AD1535" s="4">
        <v>18.980555032874847</v>
      </c>
    </row>
    <row r="1536" spans="1:30" x14ac:dyDescent="0.3">
      <c r="A1536" s="3">
        <v>42122</v>
      </c>
      <c r="B1536" s="4">
        <v>2417</v>
      </c>
      <c r="C1536" s="4">
        <v>2430</v>
      </c>
      <c r="D1536" s="4">
        <v>2384</v>
      </c>
      <c r="E1536" s="4">
        <v>2398</v>
      </c>
      <c r="F1536" s="4">
        <v>5879950</v>
      </c>
      <c r="G1536" s="4"/>
      <c r="H1536" s="4">
        <v>141517988960</v>
      </c>
      <c r="I1536" s="4"/>
      <c r="J1536" s="4">
        <v>9</v>
      </c>
      <c r="K1536" s="4">
        <v>0.37672666387609877</v>
      </c>
      <c r="L1536" s="4">
        <v>3175130</v>
      </c>
      <c r="M1536" s="4">
        <v>-105626</v>
      </c>
      <c r="N1536" s="4">
        <v>2.768492328790602</v>
      </c>
      <c r="O1536" s="4">
        <v>2333.4</v>
      </c>
      <c r="P1536" s="4">
        <v>2422.4289840445235</v>
      </c>
      <c r="Q1536" s="4">
        <v>2244.3710159554767</v>
      </c>
      <c r="R1536" s="4">
        <v>21.764032073310425</v>
      </c>
      <c r="S1536" s="4">
        <v>27.605956471935855</v>
      </c>
      <c r="T1536" s="4">
        <v>41.054060751282734</v>
      </c>
      <c r="U1536" s="4">
        <v>24.713285518489919</v>
      </c>
      <c r="V1536" s="4">
        <v>2358.8550877396692</v>
      </c>
      <c r="W1536" s="4">
        <v>78.829932196274939</v>
      </c>
      <c r="X1536" s="4">
        <v>66.878243840836021</v>
      </c>
      <c r="Y1536" s="4">
        <v>102.73330890715278</v>
      </c>
      <c r="Z1536" s="4">
        <v>50.725081070427905</v>
      </c>
      <c r="AA1536" s="4">
        <v>2333.4</v>
      </c>
      <c r="AB1536" s="4">
        <v>-18.624079425978834</v>
      </c>
      <c r="AC1536" s="4">
        <v>-32.907570942149377</v>
      </c>
      <c r="AD1536" s="4">
        <v>28.566983032341085</v>
      </c>
    </row>
    <row r="1537" spans="1:30" x14ac:dyDescent="0.3">
      <c r="A1537" s="3">
        <v>42123</v>
      </c>
      <c r="B1537" s="4">
        <v>2398</v>
      </c>
      <c r="C1537" s="4">
        <v>2412</v>
      </c>
      <c r="D1537" s="4">
        <v>2331</v>
      </c>
      <c r="E1537" s="4">
        <v>2340</v>
      </c>
      <c r="F1537" s="4">
        <v>7285772</v>
      </c>
      <c r="G1537" s="4"/>
      <c r="H1537" s="4">
        <v>172945301620</v>
      </c>
      <c r="I1537" s="4"/>
      <c r="J1537" s="4">
        <v>-66</v>
      </c>
      <c r="K1537" s="4">
        <v>-2.7431421446384037</v>
      </c>
      <c r="L1537" s="4">
        <v>3156726</v>
      </c>
      <c r="M1537" s="4">
        <v>-18404</v>
      </c>
      <c r="N1537" s="4">
        <v>0.47877707881572845</v>
      </c>
      <c r="O1537" s="4">
        <v>2328.85</v>
      </c>
      <c r="P1537" s="4">
        <v>2405.966211006506</v>
      </c>
      <c r="Q1537" s="4">
        <v>2251.7337889934938</v>
      </c>
      <c r="R1537" s="4">
        <v>21.324354657687991</v>
      </c>
      <c r="S1537" s="4">
        <v>28.956228956228959</v>
      </c>
      <c r="T1537" s="4">
        <v>40.934610944332924</v>
      </c>
      <c r="U1537" s="4">
        <v>25.046962258416656</v>
      </c>
      <c r="V1537" s="4">
        <v>2357.0593650977962</v>
      </c>
      <c r="W1537" s="4">
        <v>67.136621464183293</v>
      </c>
      <c r="X1537" s="4">
        <v>66.964369715285116</v>
      </c>
      <c r="Y1537" s="4">
        <v>67.481124961979646</v>
      </c>
      <c r="Z1537" s="4">
        <v>44.903639983301964</v>
      </c>
      <c r="AA1537" s="4">
        <v>2328.85</v>
      </c>
      <c r="AB1537" s="4">
        <v>-18.105276979004429</v>
      </c>
      <c r="AC1537" s="4">
        <v>-31.4978286599451</v>
      </c>
      <c r="AD1537" s="4">
        <v>26.78510336188134</v>
      </c>
    </row>
    <row r="1538" spans="1:30" x14ac:dyDescent="0.3">
      <c r="A1538" s="3">
        <v>42124</v>
      </c>
      <c r="B1538" s="4">
        <v>2346</v>
      </c>
      <c r="C1538" s="4">
        <v>2377</v>
      </c>
      <c r="D1538" s="4">
        <v>2341</v>
      </c>
      <c r="E1538" s="4">
        <v>2365</v>
      </c>
      <c r="F1538" s="4">
        <v>5412820</v>
      </c>
      <c r="G1538" s="4"/>
      <c r="H1538" s="4">
        <v>127793281900</v>
      </c>
      <c r="I1538" s="4"/>
      <c r="J1538" s="4">
        <v>-8</v>
      </c>
      <c r="K1538" s="4">
        <v>-0.33712600084281502</v>
      </c>
      <c r="L1538" s="4">
        <v>3017818</v>
      </c>
      <c r="M1538" s="4">
        <v>-138908</v>
      </c>
      <c r="N1538" s="4">
        <v>1.6068052930056749</v>
      </c>
      <c r="O1538" s="4">
        <v>2327.6</v>
      </c>
      <c r="P1538" s="4">
        <v>2401.4522850018875</v>
      </c>
      <c r="Q1538" s="4">
        <v>2253.7477149981123</v>
      </c>
      <c r="R1538" s="4">
        <v>21.640091116173121</v>
      </c>
      <c r="S1538" s="4">
        <v>25.626423690205012</v>
      </c>
      <c r="T1538" s="4">
        <v>40.192775678742251</v>
      </c>
      <c r="U1538" s="4">
        <v>25.229503745118173</v>
      </c>
      <c r="V1538" s="4">
        <v>2357.8156160408635</v>
      </c>
      <c r="W1538" s="4">
        <v>64.549414309455528</v>
      </c>
      <c r="X1538" s="4">
        <v>66.159384580008592</v>
      </c>
      <c r="Y1538" s="4">
        <v>61.329473768349402</v>
      </c>
      <c r="Z1538" s="4">
        <v>47.630570127120251</v>
      </c>
      <c r="AA1538" s="4">
        <v>2327.6</v>
      </c>
      <c r="AB1538" s="4">
        <v>-15.498177888308874</v>
      </c>
      <c r="AC1538" s="4">
        <v>-29.974052395979747</v>
      </c>
      <c r="AD1538" s="4">
        <v>28.951749015341747</v>
      </c>
    </row>
    <row r="1539" spans="1:30" x14ac:dyDescent="0.3">
      <c r="A1539" s="3">
        <v>42128</v>
      </c>
      <c r="B1539" s="4">
        <v>2383</v>
      </c>
      <c r="C1539" s="4">
        <v>2421</v>
      </c>
      <c r="D1539" s="4">
        <v>2371</v>
      </c>
      <c r="E1539" s="4">
        <v>2413</v>
      </c>
      <c r="F1539" s="4">
        <v>4834698</v>
      </c>
      <c r="G1539" s="4"/>
      <c r="H1539" s="4">
        <v>116043846680</v>
      </c>
      <c r="I1539" s="4"/>
      <c r="J1539" s="4">
        <v>53</v>
      </c>
      <c r="K1539" s="4">
        <v>2.2457627118644066</v>
      </c>
      <c r="L1539" s="4">
        <v>3016110</v>
      </c>
      <c r="M1539" s="4">
        <v>-1708</v>
      </c>
      <c r="N1539" s="4">
        <v>3.5111425691182427</v>
      </c>
      <c r="O1539" s="4">
        <v>2331.15</v>
      </c>
      <c r="P1539" s="4">
        <v>2413.7388006935566</v>
      </c>
      <c r="Q1539" s="4">
        <v>2248.5611993064435</v>
      </c>
      <c r="R1539" s="4">
        <v>26.773455377574368</v>
      </c>
      <c r="S1539" s="4">
        <v>20.938215102974826</v>
      </c>
      <c r="T1539" s="4">
        <v>39.51625401574811</v>
      </c>
      <c r="U1539" s="4">
        <v>24.873203804833253</v>
      </c>
      <c r="V1539" s="4">
        <v>2363.0712716560192</v>
      </c>
      <c r="W1539" s="4">
        <v>72.824609539637024</v>
      </c>
      <c r="X1539" s="4">
        <v>68.381126233218069</v>
      </c>
      <c r="Y1539" s="4">
        <v>81.711576152474919</v>
      </c>
      <c r="Z1539" s="4">
        <v>52.392710412626975</v>
      </c>
      <c r="AA1539" s="4">
        <v>2331.15</v>
      </c>
      <c r="AB1539" s="4">
        <v>-9.4499016447348367</v>
      </c>
      <c r="AC1539" s="4">
        <v>-28.019371372051658</v>
      </c>
      <c r="AD1539" s="4">
        <v>37.138939454633643</v>
      </c>
    </row>
    <row r="1540" spans="1:30" x14ac:dyDescent="0.3">
      <c r="A1540" s="3">
        <v>42129</v>
      </c>
      <c r="B1540" s="4">
        <v>2414</v>
      </c>
      <c r="C1540" s="4">
        <v>2442</v>
      </c>
      <c r="D1540" s="4">
        <v>2399</v>
      </c>
      <c r="E1540" s="4">
        <v>2428</v>
      </c>
      <c r="F1540" s="4">
        <v>7536936</v>
      </c>
      <c r="G1540" s="4"/>
      <c r="H1540" s="4">
        <v>182480709160</v>
      </c>
      <c r="I1540" s="4"/>
      <c r="J1540" s="4">
        <v>28</v>
      </c>
      <c r="K1540" s="4">
        <v>1.1666666666666667</v>
      </c>
      <c r="L1540" s="4">
        <v>2980574</v>
      </c>
      <c r="M1540" s="4">
        <v>-35536</v>
      </c>
      <c r="N1540" s="4">
        <v>3.9606080068507814</v>
      </c>
      <c r="O1540" s="4">
        <v>2335.5</v>
      </c>
      <c r="P1540" s="4">
        <v>2428.2458893967814</v>
      </c>
      <c r="Q1540" s="4">
        <v>2242.7541106032186</v>
      </c>
      <c r="R1540" s="4">
        <v>29.010238907849828</v>
      </c>
      <c r="S1540" s="4">
        <v>20.477815699658702</v>
      </c>
      <c r="T1540" s="4">
        <v>39.159314716802541</v>
      </c>
      <c r="U1540" s="4">
        <v>24.546662530016114</v>
      </c>
      <c r="V1540" s="4">
        <v>2369.2549600697316</v>
      </c>
      <c r="W1540" s="4">
        <v>78.966406359758011</v>
      </c>
      <c r="X1540" s="4">
        <v>71.909552942064707</v>
      </c>
      <c r="Y1540" s="4">
        <v>93.080113195144605</v>
      </c>
      <c r="Z1540" s="4">
        <v>53.775397603640883</v>
      </c>
      <c r="AA1540" s="4">
        <v>2335.5</v>
      </c>
      <c r="AB1540" s="4">
        <v>-3.406951292706708</v>
      </c>
      <c r="AC1540" s="4">
        <v>-25.675331364494998</v>
      </c>
      <c r="AD1540" s="4">
        <v>44.536760143576579</v>
      </c>
    </row>
    <row r="1541" spans="1:30" x14ac:dyDescent="0.3">
      <c r="A1541" s="3">
        <v>42130</v>
      </c>
      <c r="B1541" s="4">
        <v>2430</v>
      </c>
      <c r="C1541" s="4">
        <v>2447</v>
      </c>
      <c r="D1541" s="4">
        <v>2418</v>
      </c>
      <c r="E1541" s="4">
        <v>2430</v>
      </c>
      <c r="F1541" s="4">
        <v>6223092</v>
      </c>
      <c r="G1541" s="4"/>
      <c r="H1541" s="4">
        <v>151304164680</v>
      </c>
      <c r="I1541" s="4"/>
      <c r="J1541" s="4">
        <v>9</v>
      </c>
      <c r="K1541" s="4">
        <v>0.37174721189591076</v>
      </c>
      <c r="L1541" s="4">
        <v>2851946</v>
      </c>
      <c r="M1541" s="4">
        <v>-128628</v>
      </c>
      <c r="N1541" s="4">
        <v>3.7818445834846011</v>
      </c>
      <c r="O1541" s="4">
        <v>2341.4499999999998</v>
      </c>
      <c r="P1541" s="4">
        <v>2442.0789719712966</v>
      </c>
      <c r="Q1541" s="4">
        <v>2240.821028028703</v>
      </c>
      <c r="R1541" s="4">
        <v>29.748283752860409</v>
      </c>
      <c r="S1541" s="4">
        <v>17.505720823798626</v>
      </c>
      <c r="T1541" s="4">
        <v>38.214096130995792</v>
      </c>
      <c r="U1541" s="4">
        <v>24.956657369852579</v>
      </c>
      <c r="V1541" s="4">
        <v>2375.0402019678522</v>
      </c>
      <c r="W1541" s="4">
        <v>81.958691710287852</v>
      </c>
      <c r="X1541" s="4">
        <v>75.259265864805755</v>
      </c>
      <c r="Y1541" s="4">
        <v>95.357543401252059</v>
      </c>
      <c r="Z1541" s="4">
        <v>53.963057764604208</v>
      </c>
      <c r="AA1541" s="4">
        <v>2341.4499999999998</v>
      </c>
      <c r="AB1541" s="4">
        <v>1.5259237841551112</v>
      </c>
      <c r="AC1541" s="4">
        <v>-23.08473563605213</v>
      </c>
      <c r="AD1541" s="4">
        <v>49.221318840414483</v>
      </c>
    </row>
    <row r="1542" spans="1:30" x14ac:dyDescent="0.3">
      <c r="A1542" s="3">
        <v>42131</v>
      </c>
      <c r="B1542" s="4">
        <v>2433</v>
      </c>
      <c r="C1542" s="4">
        <v>2437</v>
      </c>
      <c r="D1542" s="4">
        <v>2401</v>
      </c>
      <c r="E1542" s="4">
        <v>2407</v>
      </c>
      <c r="F1542" s="4">
        <v>4835314</v>
      </c>
      <c r="G1542" s="4"/>
      <c r="H1542" s="4">
        <v>116765755980</v>
      </c>
      <c r="I1542" s="4"/>
      <c r="J1542" s="4">
        <v>-24</v>
      </c>
      <c r="K1542" s="4">
        <v>-0.98724804607157546</v>
      </c>
      <c r="L1542" s="4">
        <v>2842652</v>
      </c>
      <c r="M1542" s="4">
        <v>-9294</v>
      </c>
      <c r="N1542" s="4">
        <v>2.617667121418831</v>
      </c>
      <c r="O1542" s="4">
        <v>2345.6</v>
      </c>
      <c r="P1542" s="4">
        <v>2449.7909784962208</v>
      </c>
      <c r="Q1542" s="4">
        <v>2241.4090215037791</v>
      </c>
      <c r="R1542" s="4">
        <v>30.267753201396967</v>
      </c>
      <c r="S1542" s="4">
        <v>16.88009313154831</v>
      </c>
      <c r="T1542" s="4">
        <v>37.322021260426297</v>
      </c>
      <c r="U1542" s="4">
        <v>25.428828995029669</v>
      </c>
      <c r="V1542" s="4">
        <v>2378.0839922566279</v>
      </c>
      <c r="W1542" s="4">
        <v>77.132352739107887</v>
      </c>
      <c r="X1542" s="4">
        <v>75.883628156239794</v>
      </c>
      <c r="Y1542" s="4">
        <v>79.629801904844072</v>
      </c>
      <c r="Z1542" s="4">
        <v>51.435305772645364</v>
      </c>
      <c r="AA1542" s="4">
        <v>2345.6</v>
      </c>
      <c r="AB1542" s="4">
        <v>3.5385646701961377</v>
      </c>
      <c r="AC1542" s="4">
        <v>-20.549183225933248</v>
      </c>
      <c r="AD1542" s="4">
        <v>48.175495792258772</v>
      </c>
    </row>
    <row r="1543" spans="1:30" x14ac:dyDescent="0.3">
      <c r="A1543" s="3">
        <v>42132</v>
      </c>
      <c r="B1543" s="4">
        <v>2410</v>
      </c>
      <c r="C1543" s="4">
        <v>2420</v>
      </c>
      <c r="D1543" s="4">
        <v>2386</v>
      </c>
      <c r="E1543" s="4">
        <v>2412</v>
      </c>
      <c r="F1543" s="4">
        <v>5401672</v>
      </c>
      <c r="G1543" s="4"/>
      <c r="H1543" s="4">
        <v>129882030380</v>
      </c>
      <c r="I1543" s="4"/>
      <c r="J1543" s="4">
        <v>-2</v>
      </c>
      <c r="K1543" s="4">
        <v>-8.2850041425020712E-2</v>
      </c>
      <c r="L1543" s="4">
        <v>2752800</v>
      </c>
      <c r="M1543" s="4">
        <v>-89852</v>
      </c>
      <c r="N1543" s="4">
        <v>2.5641025641025719</v>
      </c>
      <c r="O1543" s="4">
        <v>2351.6999999999998</v>
      </c>
      <c r="P1543" s="4">
        <v>2456.4398682450956</v>
      </c>
      <c r="Q1543" s="4">
        <v>2246.9601317549041</v>
      </c>
      <c r="R1543" s="4">
        <v>30.444964871194379</v>
      </c>
      <c r="S1543" s="4">
        <v>18.735362997658079</v>
      </c>
      <c r="T1543" s="4">
        <v>36.200669493913246</v>
      </c>
      <c r="U1543" s="4">
        <v>25.765446400612596</v>
      </c>
      <c r="V1543" s="4">
        <v>2381.3140882321873</v>
      </c>
      <c r="W1543" s="4">
        <v>74.69743056170411</v>
      </c>
      <c r="X1543" s="4">
        <v>75.488228958061242</v>
      </c>
      <c r="Y1543" s="4">
        <v>73.115833768989859</v>
      </c>
      <c r="Z1543" s="4">
        <v>51.950352556016469</v>
      </c>
      <c r="AA1543" s="4">
        <v>2351.6999999999998</v>
      </c>
      <c r="AB1543" s="4">
        <v>5.4739549407959203</v>
      </c>
      <c r="AC1543" s="4">
        <v>-18.070789114816186</v>
      </c>
      <c r="AD1543" s="4">
        <v>47.089488111224213</v>
      </c>
    </row>
    <row r="1544" spans="1:30" x14ac:dyDescent="0.3">
      <c r="A1544" s="3">
        <v>42135</v>
      </c>
      <c r="B1544" s="4">
        <v>2417</v>
      </c>
      <c r="C1544" s="4">
        <v>2434</v>
      </c>
      <c r="D1544" s="4">
        <v>2407</v>
      </c>
      <c r="E1544" s="4">
        <v>2421</v>
      </c>
      <c r="F1544" s="4">
        <v>4298216</v>
      </c>
      <c r="G1544" s="4"/>
      <c r="H1544" s="4">
        <v>103991156500</v>
      </c>
      <c r="I1544" s="4"/>
      <c r="J1544" s="4">
        <v>17</v>
      </c>
      <c r="K1544" s="4">
        <v>0.70715474209650575</v>
      </c>
      <c r="L1544" s="4">
        <v>2782154</v>
      </c>
      <c r="M1544" s="4">
        <v>29354</v>
      </c>
      <c r="N1544" s="4">
        <v>2.6086587976011435</v>
      </c>
      <c r="O1544" s="4">
        <v>2359.4499999999998</v>
      </c>
      <c r="P1544" s="4">
        <v>2460.5528684063906</v>
      </c>
      <c r="Q1544" s="4">
        <v>2258.347131593609</v>
      </c>
      <c r="R1544" s="4">
        <v>32.273262661955236</v>
      </c>
      <c r="S1544" s="4">
        <v>16.372202591283862</v>
      </c>
      <c r="T1544" s="4">
        <v>34.93570851564143</v>
      </c>
      <c r="U1544" s="4">
        <v>26.57480069330996</v>
      </c>
      <c r="V1544" s="4">
        <v>2385.0936988767407</v>
      </c>
      <c r="W1544" s="4">
        <v>75.660356006653316</v>
      </c>
      <c r="X1544" s="4">
        <v>75.545604640925262</v>
      </c>
      <c r="Y1544" s="4">
        <v>75.88985873810941</v>
      </c>
      <c r="Z1544" s="4">
        <v>52.896861592903747</v>
      </c>
      <c r="AA1544" s="4">
        <v>2359.4499999999998</v>
      </c>
      <c r="AB1544" s="4">
        <v>7.6458538144474915</v>
      </c>
      <c r="AC1544" s="4">
        <v>-15.621585026314884</v>
      </c>
      <c r="AD1544" s="4">
        <v>46.534877681524748</v>
      </c>
    </row>
    <row r="1545" spans="1:30" x14ac:dyDescent="0.3">
      <c r="A1545" s="3">
        <v>42136</v>
      </c>
      <c r="B1545" s="4">
        <v>2420</v>
      </c>
      <c r="C1545" s="4">
        <v>2427</v>
      </c>
      <c r="D1545" s="4">
        <v>2389</v>
      </c>
      <c r="E1545" s="4">
        <v>2391</v>
      </c>
      <c r="F1545" s="4">
        <v>3813042</v>
      </c>
      <c r="G1545" s="4"/>
      <c r="H1545" s="4">
        <v>91651816560</v>
      </c>
      <c r="I1545" s="4"/>
      <c r="J1545" s="4">
        <v>-28</v>
      </c>
      <c r="K1545" s="4">
        <v>-1.1575031004547334</v>
      </c>
      <c r="L1545" s="4">
        <v>2816192</v>
      </c>
      <c r="M1545" s="4">
        <v>34038</v>
      </c>
      <c r="N1545" s="4">
        <v>1.2042073183636248</v>
      </c>
      <c r="O1545" s="4">
        <v>2362.5500000000002</v>
      </c>
      <c r="P1545" s="4">
        <v>2463.5301465635698</v>
      </c>
      <c r="Q1545" s="4">
        <v>2261.5698534364305</v>
      </c>
      <c r="R1545" s="4">
        <v>29.202453987730063</v>
      </c>
      <c r="S1545" s="4">
        <v>18.773006134969325</v>
      </c>
      <c r="T1545" s="4">
        <v>33.543156840659258</v>
      </c>
      <c r="U1545" s="4">
        <v>27.095059139938044</v>
      </c>
      <c r="V1545" s="4">
        <v>2385.6562037456224</v>
      </c>
      <c r="W1545" s="4">
        <v>67.681616648113703</v>
      </c>
      <c r="X1545" s="4">
        <v>72.924275309988076</v>
      </c>
      <c r="Y1545" s="4">
        <v>57.196299324364958</v>
      </c>
      <c r="Z1545" s="4">
        <v>49.477113955127159</v>
      </c>
      <c r="AA1545" s="4">
        <v>2362.5500000000002</v>
      </c>
      <c r="AB1545" s="4">
        <v>6.8671893557475414</v>
      </c>
      <c r="AC1545" s="4">
        <v>-13.479796989927985</v>
      </c>
      <c r="AD1545" s="4">
        <v>40.69397269135105</v>
      </c>
    </row>
    <row r="1546" spans="1:30" x14ac:dyDescent="0.3">
      <c r="A1546" s="3">
        <v>42137</v>
      </c>
      <c r="B1546" s="4">
        <v>2395</v>
      </c>
      <c r="C1546" s="4">
        <v>2407</v>
      </c>
      <c r="D1546" s="4">
        <v>2376</v>
      </c>
      <c r="E1546" s="4">
        <v>2383</v>
      </c>
      <c r="F1546" s="4">
        <v>3721250</v>
      </c>
      <c r="G1546" s="4"/>
      <c r="H1546" s="4">
        <v>88979095760</v>
      </c>
      <c r="I1546" s="4"/>
      <c r="J1546" s="4">
        <v>-20</v>
      </c>
      <c r="K1546" s="4">
        <v>-0.83229296712442791</v>
      </c>
      <c r="L1546" s="4">
        <v>2808210</v>
      </c>
      <c r="M1546" s="4">
        <v>-7982</v>
      </c>
      <c r="N1546" s="4">
        <v>0.73980131050517861</v>
      </c>
      <c r="O1546" s="4">
        <v>2365.5</v>
      </c>
      <c r="P1546" s="4">
        <v>2465.2426689035337</v>
      </c>
      <c r="Q1546" s="4">
        <v>2265.7573310964663</v>
      </c>
      <c r="R1546" s="4">
        <v>28.624535315985135</v>
      </c>
      <c r="S1546" s="4">
        <v>20.57001239157373</v>
      </c>
      <c r="T1546" s="4">
        <v>31.892916971098124</v>
      </c>
      <c r="U1546" s="4">
        <v>27.472531905424411</v>
      </c>
      <c r="V1546" s="4">
        <v>2385.4032319603248</v>
      </c>
      <c r="W1546" s="4">
        <v>58.328624935220454</v>
      </c>
      <c r="X1546" s="4">
        <v>68.059058518398871</v>
      </c>
      <c r="Y1546" s="4">
        <v>38.867757768863612</v>
      </c>
      <c r="Z1546" s="4">
        <v>48.595246991905164</v>
      </c>
      <c r="AA1546" s="4">
        <v>2365.5</v>
      </c>
      <c r="AB1546" s="4">
        <v>5.5406894025695692</v>
      </c>
      <c r="AC1546" s="4">
        <v>-11.668322095404408</v>
      </c>
      <c r="AD1546" s="4">
        <v>34.41802299594795</v>
      </c>
    </row>
    <row r="1547" spans="1:30" x14ac:dyDescent="0.3">
      <c r="A1547" s="3">
        <v>42138</v>
      </c>
      <c r="B1547" s="4">
        <v>2384</v>
      </c>
      <c r="C1547" s="4">
        <v>2390</v>
      </c>
      <c r="D1547" s="4">
        <v>2342</v>
      </c>
      <c r="E1547" s="4">
        <v>2363</v>
      </c>
      <c r="F1547" s="4">
        <v>5247184</v>
      </c>
      <c r="G1547" s="4"/>
      <c r="H1547" s="4">
        <v>124024855640</v>
      </c>
      <c r="I1547" s="4"/>
      <c r="J1547" s="4">
        <v>-28</v>
      </c>
      <c r="K1547" s="4">
        <v>-1.1710581346716855</v>
      </c>
      <c r="L1547" s="4">
        <v>2881492</v>
      </c>
      <c r="M1547" s="4">
        <v>73282</v>
      </c>
      <c r="N1547" s="4">
        <v>-0.24484971293482699</v>
      </c>
      <c r="O1547" s="4">
        <v>2368.8000000000002</v>
      </c>
      <c r="P1547" s="4">
        <v>2463.4986800330398</v>
      </c>
      <c r="Q1547" s="4">
        <v>2274.1013199669605</v>
      </c>
      <c r="R1547" s="4">
        <v>28.239608801955995</v>
      </c>
      <c r="S1547" s="4">
        <v>23.471882640586799</v>
      </c>
      <c r="T1547" s="4">
        <v>29.843705797266892</v>
      </c>
      <c r="U1547" s="4">
        <v>27.67118122556716</v>
      </c>
      <c r="V1547" s="4">
        <v>2383.2695908212459</v>
      </c>
      <c r="W1547" s="4">
        <v>45.552416623480305</v>
      </c>
      <c r="X1547" s="4">
        <v>60.556844553426011</v>
      </c>
      <c r="Y1547" s="4">
        <v>15.5435607635889</v>
      </c>
      <c r="Z1547" s="4">
        <v>46.418029485158847</v>
      </c>
      <c r="AA1547" s="4">
        <v>2368.8000000000002</v>
      </c>
      <c r="AB1547" s="4">
        <v>2.8428254574578204</v>
      </c>
      <c r="AC1547" s="4">
        <v>-10.286308042750862</v>
      </c>
      <c r="AD1547" s="4">
        <v>26.258267000417366</v>
      </c>
    </row>
    <row r="1548" spans="1:30" x14ac:dyDescent="0.3">
      <c r="A1548" s="3">
        <v>42139</v>
      </c>
      <c r="B1548" s="4">
        <v>2360</v>
      </c>
      <c r="C1548" s="4">
        <v>2373</v>
      </c>
      <c r="D1548" s="4">
        <v>2351</v>
      </c>
      <c r="E1548" s="4">
        <v>2372</v>
      </c>
      <c r="F1548" s="4">
        <v>2802208</v>
      </c>
      <c r="G1548" s="4"/>
      <c r="H1548" s="4">
        <v>66180892540</v>
      </c>
      <c r="I1548" s="4"/>
      <c r="J1548" s="4">
        <v>9</v>
      </c>
      <c r="K1548" s="4">
        <v>0.3808717731696995</v>
      </c>
      <c r="L1548" s="4">
        <v>2881486</v>
      </c>
      <c r="M1548" s="4">
        <v>-6</v>
      </c>
      <c r="N1548" s="4">
        <v>2.1083702298123549E-2</v>
      </c>
      <c r="O1548" s="4">
        <v>2371.5</v>
      </c>
      <c r="P1548" s="4">
        <v>2463.2856197887231</v>
      </c>
      <c r="Q1548" s="4">
        <v>2279.7143802112769</v>
      </c>
      <c r="R1548" s="4">
        <v>28.802992518703242</v>
      </c>
      <c r="S1548" s="4">
        <v>23.566084788029922</v>
      </c>
      <c r="T1548" s="4">
        <v>27.990126621561892</v>
      </c>
      <c r="U1548" s="4">
        <v>27.718869086838833</v>
      </c>
      <c r="V1548" s="4">
        <v>2382.1962964573177</v>
      </c>
      <c r="W1548" s="4">
        <v>39.892087272796395</v>
      </c>
      <c r="X1548" s="4">
        <v>53.66859212654947</v>
      </c>
      <c r="Y1548" s="4">
        <v>12.339077565290239</v>
      </c>
      <c r="Z1548" s="4">
        <v>47.531542328482708</v>
      </c>
      <c r="AA1548" s="4">
        <v>2371.5</v>
      </c>
      <c r="AB1548" s="4">
        <v>1.4146662359894435</v>
      </c>
      <c r="AC1548" s="4">
        <v>-9.1719295400136911</v>
      </c>
      <c r="AD1548" s="4">
        <v>21.173191552006269</v>
      </c>
    </row>
    <row r="1549" spans="1:30" x14ac:dyDescent="0.3">
      <c r="A1549" s="3">
        <v>42142</v>
      </c>
      <c r="B1549" s="4">
        <v>2372</v>
      </c>
      <c r="C1549" s="4">
        <v>2374</v>
      </c>
      <c r="D1549" s="4">
        <v>2348</v>
      </c>
      <c r="E1549" s="4">
        <v>2349</v>
      </c>
      <c r="F1549" s="4">
        <v>2535766</v>
      </c>
      <c r="G1549" s="4"/>
      <c r="H1549" s="4">
        <v>59878413560</v>
      </c>
      <c r="I1549" s="4"/>
      <c r="J1549" s="4">
        <v>-12</v>
      </c>
      <c r="K1549" s="4">
        <v>-0.50825921219822112</v>
      </c>
      <c r="L1549" s="4">
        <v>2959456</v>
      </c>
      <c r="M1549" s="4">
        <v>77970</v>
      </c>
      <c r="N1549" s="4">
        <v>-1.0280610095222082</v>
      </c>
      <c r="O1549" s="4">
        <v>2373.4</v>
      </c>
      <c r="P1549" s="4">
        <v>2461.6006802694856</v>
      </c>
      <c r="Q1549" s="4">
        <v>2285.1993197305146</v>
      </c>
      <c r="R1549" s="4">
        <v>28.179551122194514</v>
      </c>
      <c r="S1549" s="4">
        <v>23.940149625935163</v>
      </c>
      <c r="T1549" s="4">
        <v>26.13772454375691</v>
      </c>
      <c r="U1549" s="4">
        <v>27.760453663253131</v>
      </c>
      <c r="V1549" s="4">
        <v>2379.0347444137637</v>
      </c>
      <c r="W1549" s="4">
        <v>28.816947070753155</v>
      </c>
      <c r="X1549" s="4">
        <v>45.384710441284028</v>
      </c>
      <c r="Y1549" s="4">
        <v>-4.3185796703085941</v>
      </c>
      <c r="Z1549" s="4">
        <v>45.015047821983963</v>
      </c>
      <c r="AA1549" s="4">
        <v>2373.4</v>
      </c>
      <c r="AB1549" s="4">
        <v>-1.5551413162838799</v>
      </c>
      <c r="AC1549" s="4">
        <v>-8.4465211377537095</v>
      </c>
      <c r="AD1549" s="4">
        <v>13.782759642939659</v>
      </c>
    </row>
    <row r="1550" spans="1:30" x14ac:dyDescent="0.3">
      <c r="A1550" s="3">
        <v>42143</v>
      </c>
      <c r="B1550" s="4">
        <v>2342</v>
      </c>
      <c r="C1550" s="4">
        <v>2355</v>
      </c>
      <c r="D1550" s="4">
        <v>2338</v>
      </c>
      <c r="E1550" s="4">
        <v>2342</v>
      </c>
      <c r="F1550" s="4">
        <v>2609006</v>
      </c>
      <c r="G1550" s="4"/>
      <c r="H1550" s="4">
        <v>61208355700</v>
      </c>
      <c r="I1550" s="4"/>
      <c r="J1550" s="4">
        <v>-19</v>
      </c>
      <c r="K1550" s="4">
        <v>-0.80474375264718345</v>
      </c>
      <c r="L1550" s="4">
        <v>2918988</v>
      </c>
      <c r="M1550" s="4">
        <v>-40468</v>
      </c>
      <c r="N1550" s="4">
        <v>-1.4537880541120607</v>
      </c>
      <c r="O1550" s="4">
        <v>2376.5500000000002</v>
      </c>
      <c r="P1550" s="4">
        <v>2455.001195019579</v>
      </c>
      <c r="Q1550" s="4">
        <v>2298.0988049804214</v>
      </c>
      <c r="R1550" s="4">
        <v>28.863346104725419</v>
      </c>
      <c r="S1550" s="4">
        <v>21.83908045977012</v>
      </c>
      <c r="T1550" s="4">
        <v>24.400700882360692</v>
      </c>
      <c r="U1550" s="4">
        <v>27.733785397290156</v>
      </c>
      <c r="V1550" s="4">
        <v>2375.5076258981671</v>
      </c>
      <c r="W1550" s="4">
        <v>20.558099393970117</v>
      </c>
      <c r="X1550" s="4">
        <v>37.109173425512722</v>
      </c>
      <c r="Y1550" s="4">
        <v>-12.544048669115092</v>
      </c>
      <c r="Z1550" s="4">
        <v>44.264265665463022</v>
      </c>
      <c r="AA1550" s="4">
        <v>2376.5500000000002</v>
      </c>
      <c r="AB1550" s="4">
        <v>-4.4225957653152363</v>
      </c>
      <c r="AC1550" s="4">
        <v>-8.063290149902425</v>
      </c>
      <c r="AD1550" s="4">
        <v>7.2813887691743773</v>
      </c>
    </row>
    <row r="1551" spans="1:30" x14ac:dyDescent="0.3">
      <c r="A1551" s="3">
        <v>42144</v>
      </c>
      <c r="B1551" s="4">
        <v>2337</v>
      </c>
      <c r="C1551" s="4">
        <v>2342</v>
      </c>
      <c r="D1551" s="4">
        <v>2302</v>
      </c>
      <c r="E1551" s="4">
        <v>2314</v>
      </c>
      <c r="F1551" s="4">
        <v>3605960</v>
      </c>
      <c r="G1551" s="4"/>
      <c r="H1551" s="4">
        <v>83682566380</v>
      </c>
      <c r="I1551" s="4"/>
      <c r="J1551" s="4">
        <v>-32</v>
      </c>
      <c r="K1551" s="4">
        <v>-1.3640238704177323</v>
      </c>
      <c r="L1551" s="4">
        <v>2825762</v>
      </c>
      <c r="M1551" s="4">
        <v>-93226</v>
      </c>
      <c r="N1551" s="4">
        <v>-2.6995206458666146</v>
      </c>
      <c r="O1551" s="4">
        <v>2378.1999999999998</v>
      </c>
      <c r="P1551" s="4">
        <v>2449.6159646017609</v>
      </c>
      <c r="Q1551" s="4">
        <v>2306.7840353982388</v>
      </c>
      <c r="R1551" s="4">
        <v>28.179551122194514</v>
      </c>
      <c r="S1551" s="4">
        <v>24.812967581047378</v>
      </c>
      <c r="T1551" s="4">
        <v>21.433269990181994</v>
      </c>
      <c r="U1551" s="4">
        <v>27.666661404836034</v>
      </c>
      <c r="V1551" s="4">
        <v>2369.6497567650085</v>
      </c>
      <c r="W1551" s="4">
        <v>16.735702626283111</v>
      </c>
      <c r="X1551" s="4">
        <v>30.318016492436186</v>
      </c>
      <c r="Y1551" s="4">
        <v>-10.428925106023044</v>
      </c>
      <c r="Z1551" s="4">
        <v>41.359770031907914</v>
      </c>
      <c r="AA1551" s="4">
        <v>2378.1999999999998</v>
      </c>
      <c r="AB1551" s="4">
        <v>-8.8523951682277584</v>
      </c>
      <c r="AC1551" s="4">
        <v>-8.1384430087905528</v>
      </c>
      <c r="AD1551" s="4">
        <v>-1.4279043188744112</v>
      </c>
    </row>
    <row r="1552" spans="1:30" x14ac:dyDescent="0.3">
      <c r="A1552" s="3">
        <v>42145</v>
      </c>
      <c r="B1552" s="4">
        <v>2314</v>
      </c>
      <c r="C1552" s="4">
        <v>2353</v>
      </c>
      <c r="D1552" s="4">
        <v>2313</v>
      </c>
      <c r="E1552" s="4">
        <v>2344</v>
      </c>
      <c r="F1552" s="4">
        <v>3321110</v>
      </c>
      <c r="G1552" s="4"/>
      <c r="H1552" s="4">
        <v>77474719740</v>
      </c>
      <c r="I1552" s="4"/>
      <c r="J1552" s="4">
        <v>24</v>
      </c>
      <c r="K1552" s="4">
        <v>1.0344827586206897</v>
      </c>
      <c r="L1552" s="4">
        <v>2808738</v>
      </c>
      <c r="M1552" s="4">
        <v>-17024</v>
      </c>
      <c r="N1552" s="4">
        <v>-1.4732771484416123</v>
      </c>
      <c r="O1552" s="4">
        <v>2379.0500000000002</v>
      </c>
      <c r="P1552" s="4">
        <v>2448.3824599303966</v>
      </c>
      <c r="Q1552" s="4">
        <v>2309.7175400696037</v>
      </c>
      <c r="R1552" s="4">
        <v>24.588086185044354</v>
      </c>
      <c r="S1552" s="4">
        <v>25.221799746514574</v>
      </c>
      <c r="T1552" s="4">
        <v>18.53114446370418</v>
      </c>
      <c r="U1552" s="4">
        <v>27.691580968270518</v>
      </c>
      <c r="V1552" s="4">
        <v>2367.2069227873885</v>
      </c>
      <c r="W1552" s="4">
        <v>21.763195690249347</v>
      </c>
      <c r="X1552" s="4">
        <v>27.466409558373908</v>
      </c>
      <c r="Y1552" s="4">
        <v>10.356767954000226</v>
      </c>
      <c r="Z1552" s="4">
        <v>45.40037802037304</v>
      </c>
      <c r="AA1552" s="4">
        <v>2379.0500000000002</v>
      </c>
      <c r="AB1552" s="4">
        <v>-9.8289913366834298</v>
      </c>
      <c r="AC1552" s="4">
        <v>-8.2994476114470181</v>
      </c>
      <c r="AD1552" s="4">
        <v>-3.0590874504728234</v>
      </c>
    </row>
    <row r="1553" spans="1:30" x14ac:dyDescent="0.3">
      <c r="A1553" s="3">
        <v>42146</v>
      </c>
      <c r="B1553" s="4">
        <v>2346</v>
      </c>
      <c r="C1553" s="4">
        <v>2359</v>
      </c>
      <c r="D1553" s="4">
        <v>2326</v>
      </c>
      <c r="E1553" s="4">
        <v>2351</v>
      </c>
      <c r="F1553" s="4">
        <v>3699272</v>
      </c>
      <c r="G1553" s="4"/>
      <c r="H1553" s="4">
        <v>86641101400</v>
      </c>
      <c r="I1553" s="4"/>
      <c r="J1553" s="4">
        <v>19</v>
      </c>
      <c r="K1553" s="4">
        <v>0.81475128644939965</v>
      </c>
      <c r="L1553" s="4">
        <v>2742096</v>
      </c>
      <c r="M1553" s="4">
        <v>-66642</v>
      </c>
      <c r="N1553" s="4">
        <v>-1.2371610409796392</v>
      </c>
      <c r="O1553" s="4">
        <v>2380.4499999999998</v>
      </c>
      <c r="P1553" s="4">
        <v>2446.238980840259</v>
      </c>
      <c r="Q1553" s="4">
        <v>2314.6610191597406</v>
      </c>
      <c r="R1553" s="4">
        <v>25.125628140703522</v>
      </c>
      <c r="S1553" s="4">
        <v>25</v>
      </c>
      <c r="T1553" s="4">
        <v>15.732615884190881</v>
      </c>
      <c r="U1553" s="4">
        <v>27.663786686926827</v>
      </c>
      <c r="V1553" s="4">
        <v>2365.6634063314468</v>
      </c>
      <c r="W1553" s="4">
        <v>27.575463793499566</v>
      </c>
      <c r="X1553" s="4">
        <v>27.502760970082459</v>
      </c>
      <c r="Y1553" s="4">
        <v>27.720869440333779</v>
      </c>
      <c r="Z1553" s="4">
        <v>46.309046266968352</v>
      </c>
      <c r="AA1553" s="4">
        <v>2380.4499999999998</v>
      </c>
      <c r="AB1553" s="4">
        <v>-9.9237149292152935</v>
      </c>
      <c r="AC1553" s="4">
        <v>-8.4541397369487594</v>
      </c>
      <c r="AD1553" s="4">
        <v>-2.9391503845330682</v>
      </c>
    </row>
    <row r="1554" spans="1:30" x14ac:dyDescent="0.3">
      <c r="A1554" s="3">
        <v>42149</v>
      </c>
      <c r="B1554" s="4">
        <v>2348</v>
      </c>
      <c r="C1554" s="4">
        <v>2350</v>
      </c>
      <c r="D1554" s="4">
        <v>2327</v>
      </c>
      <c r="E1554" s="4">
        <v>2347</v>
      </c>
      <c r="F1554" s="4">
        <v>3046606</v>
      </c>
      <c r="G1554" s="4"/>
      <c r="H1554" s="4">
        <v>71295737880</v>
      </c>
      <c r="I1554" s="4"/>
      <c r="J1554" s="4">
        <v>5</v>
      </c>
      <c r="K1554" s="4">
        <v>0.2134927412467976</v>
      </c>
      <c r="L1554" s="4">
        <v>2779526</v>
      </c>
      <c r="M1554" s="4">
        <v>37430</v>
      </c>
      <c r="N1554" s="4">
        <v>-1.3409559039892425</v>
      </c>
      <c r="O1554" s="4">
        <v>2378.9</v>
      </c>
      <c r="P1554" s="4">
        <v>2446.2881295184843</v>
      </c>
      <c r="Q1554" s="4">
        <v>2311.5118704815159</v>
      </c>
      <c r="R1554" s="4">
        <v>19.072847682119207</v>
      </c>
      <c r="S1554" s="4">
        <v>26.357615894039732</v>
      </c>
      <c r="T1554" s="4">
        <v>14.726754161670403</v>
      </c>
      <c r="U1554" s="4">
        <v>27.921432155828676</v>
      </c>
      <c r="V1554" s="4">
        <v>2363.8859390617849</v>
      </c>
      <c r="W1554" s="4">
        <v>32.669356814714</v>
      </c>
      <c r="X1554" s="4">
        <v>29.224959584959638</v>
      </c>
      <c r="Y1554" s="4">
        <v>39.558151274222716</v>
      </c>
      <c r="Z1554" s="4">
        <v>45.850065986416588</v>
      </c>
      <c r="AA1554" s="4">
        <v>2378.9</v>
      </c>
      <c r="AB1554" s="4">
        <v>-10.20392612075193</v>
      </c>
      <c r="AC1554" s="4">
        <v>-8.6207860592157282</v>
      </c>
      <c r="AD1554" s="4">
        <v>-3.1662801230724043</v>
      </c>
    </row>
    <row r="1555" spans="1:30" x14ac:dyDescent="0.3">
      <c r="A1555" s="3">
        <v>42150</v>
      </c>
      <c r="B1555" s="4">
        <v>2348</v>
      </c>
      <c r="C1555" s="4">
        <v>2378</v>
      </c>
      <c r="D1555" s="4">
        <v>2346</v>
      </c>
      <c r="E1555" s="4">
        <v>2351</v>
      </c>
      <c r="F1555" s="4">
        <v>4809814</v>
      </c>
      <c r="G1555" s="4"/>
      <c r="H1555" s="4">
        <v>113745891180</v>
      </c>
      <c r="I1555" s="4"/>
      <c r="J1555" s="4">
        <v>11</v>
      </c>
      <c r="K1555" s="4">
        <v>0.47008547008547008</v>
      </c>
      <c r="L1555" s="4">
        <v>2723568</v>
      </c>
      <c r="M1555" s="4">
        <v>-55958</v>
      </c>
      <c r="N1555" s="4">
        <v>-1.0542707434607934</v>
      </c>
      <c r="O1555" s="4">
        <v>2376.0500000000002</v>
      </c>
      <c r="P1555" s="4">
        <v>2443.0946865903634</v>
      </c>
      <c r="Q1555" s="4">
        <v>2309.005313409637</v>
      </c>
      <c r="R1555" s="4">
        <v>19.864864864864863</v>
      </c>
      <c r="S1555" s="4">
        <v>26.891891891891888</v>
      </c>
      <c r="T1555" s="4">
        <v>14.698822749574646</v>
      </c>
      <c r="U1555" s="4">
        <v>27.837971025711887</v>
      </c>
      <c r="V1555" s="4">
        <v>2362.6587067701862</v>
      </c>
      <c r="W1555" s="4">
        <v>40.340177270415388</v>
      </c>
      <c r="X1555" s="4">
        <v>32.930032146778224</v>
      </c>
      <c r="Y1555" s="4">
        <v>55.160467517689725</v>
      </c>
      <c r="Z1555" s="4">
        <v>46.409173132258971</v>
      </c>
      <c r="AA1555" s="4">
        <v>2376.0500000000002</v>
      </c>
      <c r="AB1555" s="4">
        <v>-9.9880924261351538</v>
      </c>
      <c r="AC1555" s="4">
        <v>-8.7510057132080554</v>
      </c>
      <c r="AD1555" s="4">
        <v>-2.4741734258541968</v>
      </c>
    </row>
    <row r="1556" spans="1:30" x14ac:dyDescent="0.3">
      <c r="A1556" s="3">
        <v>42151</v>
      </c>
      <c r="B1556" s="4">
        <v>2350</v>
      </c>
      <c r="C1556" s="4">
        <v>2364</v>
      </c>
      <c r="D1556" s="4">
        <v>2342</v>
      </c>
      <c r="E1556" s="4">
        <v>2355</v>
      </c>
      <c r="F1556" s="4">
        <v>2552564</v>
      </c>
      <c r="G1556" s="4"/>
      <c r="H1556" s="4">
        <v>60113048740</v>
      </c>
      <c r="I1556" s="4"/>
      <c r="J1556" s="4">
        <v>-9</v>
      </c>
      <c r="K1556" s="4">
        <v>-0.38071065989847719</v>
      </c>
      <c r="L1556" s="4">
        <v>2719244</v>
      </c>
      <c r="M1556" s="4">
        <v>-4324</v>
      </c>
      <c r="N1556" s="4">
        <v>-0.79615822064956787</v>
      </c>
      <c r="O1556" s="4">
        <v>2373.9</v>
      </c>
      <c r="P1556" s="4">
        <v>2440.7487845813221</v>
      </c>
      <c r="Q1556" s="4">
        <v>2307.0512154186781</v>
      </c>
      <c r="R1556" s="4">
        <v>18.156424581005588</v>
      </c>
      <c r="S1556" s="4">
        <v>28.351955307262571</v>
      </c>
      <c r="T1556" s="4">
        <v>15.203271513884204</v>
      </c>
      <c r="U1556" s="4">
        <v>28.128666132583469</v>
      </c>
      <c r="V1556" s="4">
        <v>2361.9293061254066</v>
      </c>
      <c r="W1556" s="4">
        <v>50.139065548697978</v>
      </c>
      <c r="X1556" s="4">
        <v>38.666376614084811</v>
      </c>
      <c r="Y1556" s="4">
        <v>73.084443417924319</v>
      </c>
      <c r="Z1556" s="4">
        <v>46.98536783118999</v>
      </c>
      <c r="AA1556" s="4">
        <v>2373.9</v>
      </c>
      <c r="AB1556" s="4">
        <v>-9.3860792189439053</v>
      </c>
      <c r="AC1556" s="4">
        <v>-8.8114889042305187</v>
      </c>
      <c r="AD1556" s="4">
        <v>-1.1491806294267732</v>
      </c>
    </row>
    <row r="1557" spans="1:30" x14ac:dyDescent="0.3">
      <c r="A1557" s="3">
        <v>42152</v>
      </c>
      <c r="B1557" s="4">
        <v>2355</v>
      </c>
      <c r="C1557" s="4">
        <v>2373</v>
      </c>
      <c r="D1557" s="4">
        <v>2342</v>
      </c>
      <c r="E1557" s="4">
        <v>2355</v>
      </c>
      <c r="F1557" s="4">
        <v>3100416</v>
      </c>
      <c r="G1557" s="4"/>
      <c r="H1557" s="4">
        <v>73164040460</v>
      </c>
      <c r="I1557" s="4"/>
      <c r="J1557" s="4">
        <v>0</v>
      </c>
      <c r="K1557" s="4">
        <v>0</v>
      </c>
      <c r="L1557" s="4">
        <v>2634738</v>
      </c>
      <c r="M1557" s="4">
        <v>-84506</v>
      </c>
      <c r="N1557" s="4">
        <v>-0.82749036700145662</v>
      </c>
      <c r="O1557" s="4">
        <v>2374.65</v>
      </c>
      <c r="P1557" s="4">
        <v>2440.2861942833374</v>
      </c>
      <c r="Q1557" s="4">
        <v>2309.0138057166628</v>
      </c>
      <c r="R1557" s="4">
        <v>20.870870870870874</v>
      </c>
      <c r="S1557" s="4">
        <v>22.522522522522525</v>
      </c>
      <c r="T1557" s="4">
        <v>14.63465436114075</v>
      </c>
      <c r="U1557" s="4">
        <v>27.784632652736839</v>
      </c>
      <c r="V1557" s="4">
        <v>2361.269372208701</v>
      </c>
      <c r="W1557" s="4">
        <v>56.671657734219707</v>
      </c>
      <c r="X1557" s="4">
        <v>44.668136987463107</v>
      </c>
      <c r="Y1557" s="4">
        <v>80.678699227732906</v>
      </c>
      <c r="Z1557" s="4">
        <v>46.985367831189983</v>
      </c>
      <c r="AA1557" s="4">
        <v>2374.65</v>
      </c>
      <c r="AB1557" s="4">
        <v>-8.8074525840343085</v>
      </c>
      <c r="AC1557" s="4">
        <v>-8.8111044927832598</v>
      </c>
      <c r="AD1557" s="4">
        <v>7.3038174979025428E-3</v>
      </c>
    </row>
    <row r="1558" spans="1:30" x14ac:dyDescent="0.3">
      <c r="A1558" s="3">
        <v>42153</v>
      </c>
      <c r="B1558" s="4">
        <v>2355</v>
      </c>
      <c r="C1558" s="4">
        <v>2365</v>
      </c>
      <c r="D1558" s="4">
        <v>2335</v>
      </c>
      <c r="E1558" s="4">
        <v>2359</v>
      </c>
      <c r="F1558" s="4">
        <v>3197716</v>
      </c>
      <c r="G1558" s="4"/>
      <c r="H1558" s="4">
        <v>75145518900</v>
      </c>
      <c r="I1558" s="4"/>
      <c r="J1558" s="4">
        <v>0</v>
      </c>
      <c r="K1558" s="4">
        <v>0</v>
      </c>
      <c r="L1558" s="4">
        <v>2516918</v>
      </c>
      <c r="M1558" s="4">
        <v>-117820</v>
      </c>
      <c r="N1558" s="4">
        <v>-0.64649272432454818</v>
      </c>
      <c r="O1558" s="4">
        <v>2374.35</v>
      </c>
      <c r="P1558" s="4">
        <v>2440.2143302554578</v>
      </c>
      <c r="Q1558" s="4">
        <v>2308.4856697445421</v>
      </c>
      <c r="R1558" s="4">
        <v>21.09256449165402</v>
      </c>
      <c r="S1558" s="4">
        <v>23.823975720789072</v>
      </c>
      <c r="T1558" s="4">
        <v>14.517021668206855</v>
      </c>
      <c r="U1558" s="4">
        <v>27.354898673474551</v>
      </c>
      <c r="V1558" s="4">
        <v>2361.0532415221583</v>
      </c>
      <c r="W1558" s="4">
        <v>62.781105156146474</v>
      </c>
      <c r="X1558" s="4">
        <v>50.705793043690896</v>
      </c>
      <c r="Y1558" s="4">
        <v>86.931729381057622</v>
      </c>
      <c r="Z1558" s="4">
        <v>47.609510744893726</v>
      </c>
      <c r="AA1558" s="4">
        <v>2374.35</v>
      </c>
      <c r="AB1558" s="4">
        <v>-7.9346544788027131</v>
      </c>
      <c r="AC1558" s="4">
        <v>-8.7276330628803507</v>
      </c>
      <c r="AD1558" s="4">
        <v>1.5859571681552751</v>
      </c>
    </row>
    <row r="1559" spans="1:30" x14ac:dyDescent="0.3">
      <c r="A1559" s="3">
        <v>42156</v>
      </c>
      <c r="B1559" s="4">
        <v>2356</v>
      </c>
      <c r="C1559" s="4">
        <v>2386</v>
      </c>
      <c r="D1559" s="4">
        <v>2347</v>
      </c>
      <c r="E1559" s="4">
        <v>2372</v>
      </c>
      <c r="F1559" s="4">
        <v>4129768</v>
      </c>
      <c r="G1559" s="4"/>
      <c r="H1559" s="4">
        <v>97670626320</v>
      </c>
      <c r="I1559" s="4"/>
      <c r="J1559" s="4">
        <v>23</v>
      </c>
      <c r="K1559" s="4">
        <v>0.97914005959982964</v>
      </c>
      <c r="L1559" s="4">
        <v>2506374</v>
      </c>
      <c r="M1559" s="4">
        <v>-10544</v>
      </c>
      <c r="N1559" s="4">
        <v>-1.2645955401938282E-2</v>
      </c>
      <c r="O1559" s="4">
        <v>2372.3000000000002</v>
      </c>
      <c r="P1559" s="4">
        <v>2435.732168495173</v>
      </c>
      <c r="Q1559" s="4">
        <v>2308.8678315048273</v>
      </c>
      <c r="R1559" s="4">
        <v>18.068535825545169</v>
      </c>
      <c r="S1559" s="4">
        <v>24.454828660436135</v>
      </c>
      <c r="T1559" s="4">
        <v>14.656426627755698</v>
      </c>
      <c r="U1559" s="4">
        <v>27.086340321751905</v>
      </c>
      <c r="V1559" s="4">
        <v>2362.0957899486193</v>
      </c>
      <c r="W1559" s="4">
        <v>69.63184788187543</v>
      </c>
      <c r="X1559" s="4">
        <v>57.014477989752407</v>
      </c>
      <c r="Y1559" s="4">
        <v>94.866587666121461</v>
      </c>
      <c r="Z1559" s="4">
        <v>49.637902590442017</v>
      </c>
      <c r="AA1559" s="4">
        <v>2372.3000000000002</v>
      </c>
      <c r="AB1559" s="4">
        <v>-6.1233778495893603</v>
      </c>
      <c r="AC1559" s="4">
        <v>-8.4796087568526364</v>
      </c>
      <c r="AD1559" s="4">
        <v>4.7124618145265522</v>
      </c>
    </row>
    <row r="1560" spans="1:30" x14ac:dyDescent="0.3">
      <c r="A1560" s="3">
        <v>42157</v>
      </c>
      <c r="B1560" s="4">
        <v>2375</v>
      </c>
      <c r="C1560" s="4">
        <v>2379</v>
      </c>
      <c r="D1560" s="4">
        <v>2363</v>
      </c>
      <c r="E1560" s="4">
        <v>2375</v>
      </c>
      <c r="F1560" s="4">
        <v>2592372</v>
      </c>
      <c r="G1560" s="4"/>
      <c r="H1560" s="4">
        <v>61479828640</v>
      </c>
      <c r="I1560" s="4"/>
      <c r="J1560" s="4">
        <v>10</v>
      </c>
      <c r="K1560" s="4">
        <v>0.42283298097251587</v>
      </c>
      <c r="L1560" s="4">
        <v>2453376</v>
      </c>
      <c r="M1560" s="4">
        <v>-52998</v>
      </c>
      <c r="N1560" s="4">
        <v>0.22577173844238216</v>
      </c>
      <c r="O1560" s="4">
        <v>2369.65</v>
      </c>
      <c r="P1560" s="4">
        <v>2427.7577447505923</v>
      </c>
      <c r="Q1560" s="4">
        <v>2311.5422552494078</v>
      </c>
      <c r="R1560" s="4">
        <v>15.447154471544716</v>
      </c>
      <c r="S1560" s="4">
        <v>25.528455284552841</v>
      </c>
      <c r="T1560" s="4">
        <v>15.024516392397185</v>
      </c>
      <c r="U1560" s="4">
        <v>27.091915554599865</v>
      </c>
      <c r="V1560" s="4">
        <v>2363.324762334465</v>
      </c>
      <c r="W1560" s="4">
        <v>74.731734204355305</v>
      </c>
      <c r="X1560" s="4">
        <v>62.920230061286702</v>
      </c>
      <c r="Y1560" s="4">
        <v>98.354742490492526</v>
      </c>
      <c r="Z1560" s="4">
        <v>50.107139432636494</v>
      </c>
      <c r="AA1560" s="4">
        <v>2369.65</v>
      </c>
      <c r="AB1560" s="4">
        <v>-4.3951881503526238</v>
      </c>
      <c r="AC1560" s="4">
        <v>-8.0906163181383501</v>
      </c>
      <c r="AD1560" s="4">
        <v>7.3908563355714527</v>
      </c>
    </row>
    <row r="1561" spans="1:30" x14ac:dyDescent="0.3">
      <c r="A1561" s="3">
        <v>42158</v>
      </c>
      <c r="B1561" s="4">
        <v>2378</v>
      </c>
      <c r="C1561" s="4">
        <v>2379</v>
      </c>
      <c r="D1561" s="4">
        <v>2348</v>
      </c>
      <c r="E1561" s="4">
        <v>2349</v>
      </c>
      <c r="F1561" s="4">
        <v>2404222</v>
      </c>
      <c r="G1561" s="4"/>
      <c r="H1561" s="4">
        <v>56813835660</v>
      </c>
      <c r="I1561" s="4"/>
      <c r="J1561" s="4">
        <v>-22</v>
      </c>
      <c r="K1561" s="4">
        <v>-0.92787853226486716</v>
      </c>
      <c r="L1561" s="4">
        <v>2451870</v>
      </c>
      <c r="M1561" s="4">
        <v>-1506</v>
      </c>
      <c r="N1561" s="4">
        <v>-0.70172472100101069</v>
      </c>
      <c r="O1561" s="4">
        <v>2365.6</v>
      </c>
      <c r="P1561" s="4">
        <v>2417.2503630190531</v>
      </c>
      <c r="Q1561" s="4">
        <v>2313.9496369809467</v>
      </c>
      <c r="R1561" s="4">
        <v>14.58670988654781</v>
      </c>
      <c r="S1561" s="4">
        <v>27.876823338735818</v>
      </c>
      <c r="T1561" s="4">
        <v>15.294002372841891</v>
      </c>
      <c r="U1561" s="4">
        <v>26.754049251918843</v>
      </c>
      <c r="V1561" s="4">
        <v>2361.9604992549921</v>
      </c>
      <c r="W1561" s="4">
        <v>62.598933914014651</v>
      </c>
      <c r="X1561" s="4">
        <v>62.813131345529349</v>
      </c>
      <c r="Y1561" s="4">
        <v>62.170539050985255</v>
      </c>
      <c r="Z1561" s="4">
        <v>46.18171318179143</v>
      </c>
      <c r="AA1561" s="4">
        <v>2365.6</v>
      </c>
      <c r="AB1561" s="4">
        <v>-5.0651798315734595</v>
      </c>
      <c r="AC1561" s="4">
        <v>-7.8024795098940745</v>
      </c>
      <c r="AD1561" s="4">
        <v>5.4745993566412299</v>
      </c>
    </row>
    <row r="1562" spans="1:30" x14ac:dyDescent="0.3">
      <c r="A1562" s="3">
        <v>42159</v>
      </c>
      <c r="B1562" s="4">
        <v>2347</v>
      </c>
      <c r="C1562" s="4">
        <v>2359</v>
      </c>
      <c r="D1562" s="4">
        <v>2336</v>
      </c>
      <c r="E1562" s="4">
        <v>2356</v>
      </c>
      <c r="F1562" s="4">
        <v>3077860</v>
      </c>
      <c r="G1562" s="4"/>
      <c r="H1562" s="4">
        <v>72236175040</v>
      </c>
      <c r="I1562" s="4"/>
      <c r="J1562" s="4">
        <v>-7</v>
      </c>
      <c r="K1562" s="4">
        <v>-0.29623360135421073</v>
      </c>
      <c r="L1562" s="4">
        <v>2355650</v>
      </c>
      <c r="M1562" s="4">
        <v>-96220</v>
      </c>
      <c r="N1562" s="4">
        <v>-0.29834324284294372</v>
      </c>
      <c r="O1562" s="4">
        <v>2363.0500000000002</v>
      </c>
      <c r="P1562" s="4">
        <v>2411.1892771030061</v>
      </c>
      <c r="Q1562" s="4">
        <v>2314.9107228969942</v>
      </c>
      <c r="R1562" s="4">
        <v>14.90066225165563</v>
      </c>
      <c r="S1562" s="4">
        <v>27.649006622516552</v>
      </c>
      <c r="T1562" s="4">
        <v>15.372303761130308</v>
      </c>
      <c r="U1562" s="4">
        <v>26.347162510778304</v>
      </c>
      <c r="V1562" s="4">
        <v>2361.3928326592786</v>
      </c>
      <c r="W1562" s="4">
        <v>58.116803400303553</v>
      </c>
      <c r="X1562" s="4">
        <v>61.247688697120758</v>
      </c>
      <c r="Y1562" s="4">
        <v>51.855032806669143</v>
      </c>
      <c r="Z1562" s="4">
        <v>47.350624393546624</v>
      </c>
      <c r="AA1562" s="4">
        <v>2363.0500000000002</v>
      </c>
      <c r="AB1562" s="4">
        <v>-4.9739746834520702</v>
      </c>
      <c r="AC1562" s="4">
        <v>-7.5330980978519779</v>
      </c>
      <c r="AD1562" s="4">
        <v>5.1182468287998155</v>
      </c>
    </row>
    <row r="1563" spans="1:30" x14ac:dyDescent="0.3">
      <c r="A1563" s="3">
        <v>42160</v>
      </c>
      <c r="B1563" s="4">
        <v>2356</v>
      </c>
      <c r="C1563" s="4">
        <v>2365</v>
      </c>
      <c r="D1563" s="4">
        <v>2325</v>
      </c>
      <c r="E1563" s="4">
        <v>2341</v>
      </c>
      <c r="F1563" s="4">
        <v>2524844</v>
      </c>
      <c r="G1563" s="4"/>
      <c r="H1563" s="4">
        <v>59130581460</v>
      </c>
      <c r="I1563" s="4"/>
      <c r="J1563" s="4">
        <v>-5</v>
      </c>
      <c r="K1563" s="4">
        <v>-0.2131287297527707</v>
      </c>
      <c r="L1563" s="4">
        <v>2379106</v>
      </c>
      <c r="M1563" s="4">
        <v>23456</v>
      </c>
      <c r="N1563" s="4">
        <v>-0.78406442042805669</v>
      </c>
      <c r="O1563" s="4">
        <v>2359.5</v>
      </c>
      <c r="P1563" s="4">
        <v>2402.9165866921849</v>
      </c>
      <c r="Q1563" s="4">
        <v>2316.0834133078151</v>
      </c>
      <c r="R1563" s="4">
        <v>15.737704918032785</v>
      </c>
      <c r="S1563" s="4">
        <v>26.721311475409838</v>
      </c>
      <c r="T1563" s="4">
        <v>15.475263864090412</v>
      </c>
      <c r="U1563" s="4">
        <v>25.837966679001831</v>
      </c>
      <c r="V1563" s="4">
        <v>2359.4506581203</v>
      </c>
      <c r="W1563" s="4">
        <v>47.487704999109475</v>
      </c>
      <c r="X1563" s="4">
        <v>56.661027464450335</v>
      </c>
      <c r="Y1563" s="4">
        <v>29.141060068427763</v>
      </c>
      <c r="Z1563" s="4">
        <v>45.139185286485549</v>
      </c>
      <c r="AA1563" s="4">
        <v>2359.5</v>
      </c>
      <c r="AB1563" s="4">
        <v>-6.0424153829758325</v>
      </c>
      <c r="AC1563" s="4">
        <v>-7.3911283154828213</v>
      </c>
      <c r="AD1563" s="4">
        <v>2.6974258650139777</v>
      </c>
    </row>
    <row r="1564" spans="1:30" x14ac:dyDescent="0.3">
      <c r="A1564" s="3">
        <v>42163</v>
      </c>
      <c r="B1564" s="4">
        <v>2338</v>
      </c>
      <c r="C1564" s="4">
        <v>2341</v>
      </c>
      <c r="D1564" s="4">
        <v>2327</v>
      </c>
      <c r="E1564" s="4">
        <v>2334</v>
      </c>
      <c r="F1564" s="4">
        <v>1898566</v>
      </c>
      <c r="G1564" s="4"/>
      <c r="H1564" s="4">
        <v>44311805620</v>
      </c>
      <c r="I1564" s="4"/>
      <c r="J1564" s="4">
        <v>-7</v>
      </c>
      <c r="K1564" s="4">
        <v>-0.299017513882956</v>
      </c>
      <c r="L1564" s="4">
        <v>2375180</v>
      </c>
      <c r="M1564" s="4">
        <v>-3926</v>
      </c>
      <c r="N1564" s="4">
        <v>-0.89803197248583289</v>
      </c>
      <c r="O1564" s="4">
        <v>2355.15</v>
      </c>
      <c r="P1564" s="4">
        <v>2389.5434586803945</v>
      </c>
      <c r="Q1564" s="4">
        <v>2320.7565413196057</v>
      </c>
      <c r="R1564" s="4">
        <v>13.735343383584588</v>
      </c>
      <c r="S1564" s="4">
        <v>27.303182579564488</v>
      </c>
      <c r="T1564" s="4">
        <v>15.493942521994251</v>
      </c>
      <c r="U1564" s="4">
        <v>25.21482551881784</v>
      </c>
      <c r="V1564" s="4">
        <v>2357.0267859183668</v>
      </c>
      <c r="W1564" s="4">
        <v>36.576502786291563</v>
      </c>
      <c r="X1564" s="4">
        <v>49.966185905064073</v>
      </c>
      <c r="Y1564" s="4">
        <v>9.7971365487465363</v>
      </c>
      <c r="Z1564" s="4">
        <v>44.126824929094994</v>
      </c>
      <c r="AA1564" s="4">
        <v>2355.15</v>
      </c>
      <c r="AB1564" s="4">
        <v>-7.3690579209733187</v>
      </c>
      <c r="AC1564" s="4">
        <v>-7.3890263731485826</v>
      </c>
      <c r="AD1564" s="4">
        <v>3.9936904350527769E-2</v>
      </c>
    </row>
    <row r="1565" spans="1:30" x14ac:dyDescent="0.3">
      <c r="A1565" s="3">
        <v>42164</v>
      </c>
      <c r="B1565" s="4">
        <v>2330</v>
      </c>
      <c r="C1565" s="4">
        <v>2356</v>
      </c>
      <c r="D1565" s="4">
        <v>2328</v>
      </c>
      <c r="E1565" s="4">
        <v>2337</v>
      </c>
      <c r="F1565" s="4">
        <v>2066772</v>
      </c>
      <c r="G1565" s="4"/>
      <c r="H1565" s="4">
        <v>48451188320.000008</v>
      </c>
      <c r="I1565" s="4"/>
      <c r="J1565" s="4">
        <v>4</v>
      </c>
      <c r="K1565" s="4">
        <v>0.17145306472353192</v>
      </c>
      <c r="L1565" s="4">
        <v>2337004</v>
      </c>
      <c r="M1565" s="4">
        <v>-38176</v>
      </c>
      <c r="N1565" s="4">
        <v>-0.65676209908817695</v>
      </c>
      <c r="O1565" s="4">
        <v>2352.4499999999998</v>
      </c>
      <c r="P1565" s="4">
        <v>2383.4756345624064</v>
      </c>
      <c r="Q1565" s="4">
        <v>2321.4243654375932</v>
      </c>
      <c r="R1565" s="4">
        <v>16.524701873935264</v>
      </c>
      <c r="S1565" s="4">
        <v>24.701873935264054</v>
      </c>
      <c r="T1565" s="4">
        <v>15.398721537445203</v>
      </c>
      <c r="U1565" s="4">
        <v>24.470939189052231</v>
      </c>
      <c r="V1565" s="4">
        <v>2355.1194729737604</v>
      </c>
      <c r="W1565" s="4">
        <v>30.941712240041369</v>
      </c>
      <c r="X1565" s="4">
        <v>43.624694683389841</v>
      </c>
      <c r="Y1565" s="4">
        <v>5.5757473533444255</v>
      </c>
      <c r="Z1565" s="4">
        <v>44.686469637346413</v>
      </c>
      <c r="AA1565" s="4">
        <v>2352.4499999999998</v>
      </c>
      <c r="AB1565" s="4">
        <v>-8.0851561154618139</v>
      </c>
      <c r="AC1565" s="4">
        <v>-7.4553244438450808</v>
      </c>
      <c r="AD1565" s="4">
        <v>-1.2596633432334663</v>
      </c>
    </row>
    <row r="1566" spans="1:30" x14ac:dyDescent="0.3">
      <c r="A1566" s="3">
        <v>42165</v>
      </c>
      <c r="B1566" s="4">
        <v>2338</v>
      </c>
      <c r="C1566" s="4">
        <v>2348</v>
      </c>
      <c r="D1566" s="4">
        <v>2327</v>
      </c>
      <c r="E1566" s="4">
        <v>2336</v>
      </c>
      <c r="F1566" s="4">
        <v>2709874</v>
      </c>
      <c r="G1566" s="4"/>
      <c r="H1566" s="4">
        <v>63424749880</v>
      </c>
      <c r="I1566" s="4"/>
      <c r="J1566" s="4">
        <v>-8</v>
      </c>
      <c r="K1566" s="4">
        <v>-0.34129692832764508</v>
      </c>
      <c r="L1566" s="4">
        <v>2434288</v>
      </c>
      <c r="M1566" s="4">
        <v>97284</v>
      </c>
      <c r="N1566" s="4">
        <v>-0.59997446917152086</v>
      </c>
      <c r="O1566" s="4">
        <v>2350.1</v>
      </c>
      <c r="P1566" s="4">
        <v>2378.524637200851</v>
      </c>
      <c r="Q1566" s="4">
        <v>2321.6753627991488</v>
      </c>
      <c r="R1566" s="4">
        <v>16.811091854419409</v>
      </c>
      <c r="S1566" s="4">
        <v>23.050259965337954</v>
      </c>
      <c r="T1566" s="4">
        <v>15.362690434608714</v>
      </c>
      <c r="U1566" s="4">
        <v>23.62780370285342</v>
      </c>
      <c r="V1566" s="4">
        <v>2353.2985707857829</v>
      </c>
      <c r="W1566" s="4">
        <v>26.638737121776213</v>
      </c>
      <c r="X1566" s="4">
        <v>37.962708829518633</v>
      </c>
      <c r="Y1566" s="4">
        <v>3.9907937062913703</v>
      </c>
      <c r="Z1566" s="4">
        <v>44.52996883035896</v>
      </c>
      <c r="AA1566" s="4">
        <v>2350.1</v>
      </c>
      <c r="AB1566" s="4">
        <v>-8.6338352579764432</v>
      </c>
      <c r="AC1566" s="4">
        <v>-7.5675635690004484</v>
      </c>
      <c r="AD1566" s="4">
        <v>-2.1325433779519898</v>
      </c>
    </row>
    <row r="1567" spans="1:30" x14ac:dyDescent="0.3">
      <c r="A1567" s="3">
        <v>42166</v>
      </c>
      <c r="B1567" s="4">
        <v>2344</v>
      </c>
      <c r="C1567" s="4">
        <v>2359</v>
      </c>
      <c r="D1567" s="4">
        <v>2340</v>
      </c>
      <c r="E1567" s="4">
        <v>2355</v>
      </c>
      <c r="F1567" s="4">
        <v>3117692</v>
      </c>
      <c r="G1567" s="4"/>
      <c r="H1567" s="4">
        <v>73248112800</v>
      </c>
      <c r="I1567" s="4"/>
      <c r="J1567" s="4">
        <v>15</v>
      </c>
      <c r="K1567" s="4">
        <v>0.64102564102564097</v>
      </c>
      <c r="L1567" s="4">
        <v>2430106</v>
      </c>
      <c r="M1567" s="4">
        <v>-4182</v>
      </c>
      <c r="N1567" s="4">
        <v>0.22556070987786453</v>
      </c>
      <c r="O1567" s="4">
        <v>2349.6999999999998</v>
      </c>
      <c r="P1567" s="4">
        <v>2377.6077050292565</v>
      </c>
      <c r="Q1567" s="4">
        <v>2321.7922949707431</v>
      </c>
      <c r="R1567" s="4">
        <v>19.565217391304348</v>
      </c>
      <c r="S1567" s="4">
        <v>17.934782608695652</v>
      </c>
      <c r="T1567" s="4">
        <v>15.119088831155119</v>
      </c>
      <c r="U1567" s="4">
        <v>22.481397314211005</v>
      </c>
      <c r="V1567" s="4">
        <v>2353.4606116633272</v>
      </c>
      <c r="W1567" s="4">
        <v>34.152600704134962</v>
      </c>
      <c r="X1567" s="4">
        <v>36.692672787724071</v>
      </c>
      <c r="Y1567" s="4">
        <v>29.07245653695675</v>
      </c>
      <c r="Z1567" s="4">
        <v>48.160977885326481</v>
      </c>
      <c r="AA1567" s="4">
        <v>2349.6999999999998</v>
      </c>
      <c r="AB1567" s="4">
        <v>-7.449651278373949</v>
      </c>
      <c r="AC1567" s="4">
        <v>-7.5563338270360205</v>
      </c>
      <c r="AD1567" s="4">
        <v>0.21336509732414299</v>
      </c>
    </row>
    <row r="1568" spans="1:30" x14ac:dyDescent="0.3">
      <c r="A1568" s="3">
        <v>42167</v>
      </c>
      <c r="B1568" s="4">
        <v>2348</v>
      </c>
      <c r="C1568" s="4">
        <v>2351</v>
      </c>
      <c r="D1568" s="4">
        <v>2296</v>
      </c>
      <c r="E1568" s="4">
        <v>2299</v>
      </c>
      <c r="F1568" s="4">
        <v>3983034</v>
      </c>
      <c r="G1568" s="4"/>
      <c r="H1568" s="4">
        <v>92467061600</v>
      </c>
      <c r="I1568" s="4"/>
      <c r="J1568" s="4">
        <v>-50</v>
      </c>
      <c r="K1568" s="4">
        <v>-2.1285653469561518</v>
      </c>
      <c r="L1568" s="4">
        <v>2759080</v>
      </c>
      <c r="M1568" s="4">
        <v>328974</v>
      </c>
      <c r="N1568" s="4">
        <v>-2.0054986040365796</v>
      </c>
      <c r="O1568" s="4">
        <v>2346.0500000000002</v>
      </c>
      <c r="P1568" s="4">
        <v>2379.8166995722117</v>
      </c>
      <c r="Q1568" s="4">
        <v>2312.2833004277886</v>
      </c>
      <c r="R1568" s="4">
        <v>18.336162988115451</v>
      </c>
      <c r="S1568" s="4">
        <v>24.278438030560274</v>
      </c>
      <c r="T1568" s="4">
        <v>15.316299986533604</v>
      </c>
      <c r="U1568" s="4">
        <v>21.653213304047746</v>
      </c>
      <c r="V1568" s="4">
        <v>2348.2738867430103</v>
      </c>
      <c r="W1568" s="4">
        <v>23.97321974653174</v>
      </c>
      <c r="X1568" s="4">
        <v>32.452855107326627</v>
      </c>
      <c r="Y1568" s="4">
        <v>7.0139490249419651</v>
      </c>
      <c r="Z1568" s="4">
        <v>40.031205112287225</v>
      </c>
      <c r="AA1568" s="4">
        <v>2346.0500000000002</v>
      </c>
      <c r="AB1568" s="4">
        <v>-10.904211963546913</v>
      </c>
      <c r="AC1568" s="4">
        <v>-7.8751793638465823</v>
      </c>
      <c r="AD1568" s="4">
        <v>-6.0580651994006622</v>
      </c>
    </row>
    <row r="1569" spans="1:30" x14ac:dyDescent="0.3">
      <c r="A1569" s="3">
        <v>42170</v>
      </c>
      <c r="B1569" s="4">
        <v>2298</v>
      </c>
      <c r="C1569" s="4">
        <v>2314</v>
      </c>
      <c r="D1569" s="4">
        <v>2276</v>
      </c>
      <c r="E1569" s="4">
        <v>2281</v>
      </c>
      <c r="F1569" s="4">
        <v>3325350</v>
      </c>
      <c r="G1569" s="4"/>
      <c r="H1569" s="4">
        <v>76273703040</v>
      </c>
      <c r="I1569" s="4"/>
      <c r="J1569" s="4">
        <v>-40</v>
      </c>
      <c r="K1569" s="4">
        <v>-1.7233950883239983</v>
      </c>
      <c r="L1569" s="4">
        <v>2866710</v>
      </c>
      <c r="M1569" s="4">
        <v>107630</v>
      </c>
      <c r="N1569" s="4">
        <v>-2.6316351140802121</v>
      </c>
      <c r="O1569" s="4">
        <v>2342.65</v>
      </c>
      <c r="P1569" s="4">
        <v>2386.6785134884203</v>
      </c>
      <c r="Q1569" s="4">
        <v>2298.6214865115799</v>
      </c>
      <c r="R1569" s="4">
        <v>17.803660565723792</v>
      </c>
      <c r="S1569" s="4">
        <v>26.622296173044923</v>
      </c>
      <c r="T1569" s="4">
        <v>15.902110785236184</v>
      </c>
      <c r="U1569" s="4">
        <v>21.019917664496546</v>
      </c>
      <c r="V1569" s="4">
        <v>2341.8668499103428</v>
      </c>
      <c r="W1569" s="4">
        <v>17.600269475034107</v>
      </c>
      <c r="X1569" s="4">
        <v>27.501993229895788</v>
      </c>
      <c r="Y1569" s="4">
        <v>-2.2031780346892589</v>
      </c>
      <c r="Z1569" s="4">
        <v>37.868383266578419</v>
      </c>
      <c r="AA1569" s="4">
        <v>2342.65</v>
      </c>
      <c r="AB1569" s="4">
        <v>-14.922409515023901</v>
      </c>
      <c r="AC1569" s="4">
        <v>-8.5463441401491842</v>
      </c>
      <c r="AD1569" s="4">
        <v>-12.752130749749433</v>
      </c>
    </row>
    <row r="1570" spans="1:30" x14ac:dyDescent="0.3">
      <c r="A1570" s="3">
        <v>42171</v>
      </c>
      <c r="B1570" s="4">
        <v>2273</v>
      </c>
      <c r="C1570" s="4">
        <v>2288</v>
      </c>
      <c r="D1570" s="4">
        <v>2238</v>
      </c>
      <c r="E1570" s="4">
        <v>2243</v>
      </c>
      <c r="F1570" s="4">
        <v>3921078</v>
      </c>
      <c r="G1570" s="4"/>
      <c r="H1570" s="4">
        <v>88862170160</v>
      </c>
      <c r="I1570" s="4"/>
      <c r="J1570" s="4">
        <v>-50</v>
      </c>
      <c r="K1570" s="4">
        <v>-2.1805494984736153</v>
      </c>
      <c r="L1570" s="4">
        <v>3088346</v>
      </c>
      <c r="M1570" s="4">
        <v>221636</v>
      </c>
      <c r="N1570" s="4">
        <v>-4.0509902896008825</v>
      </c>
      <c r="O1570" s="4">
        <v>2337.6999999999998</v>
      </c>
      <c r="P1570" s="4">
        <v>2399.5582249987824</v>
      </c>
      <c r="Q1570" s="4">
        <v>2275.8417750012172</v>
      </c>
      <c r="R1570" s="4">
        <v>16.876971608832807</v>
      </c>
      <c r="S1570" s="4">
        <v>29.652996845425871</v>
      </c>
      <c r="T1570" s="4">
        <v>16.582296927062593</v>
      </c>
      <c r="U1570" s="4">
        <v>20.491498904711641</v>
      </c>
      <c r="V1570" s="4">
        <v>2332.4509594426909</v>
      </c>
      <c r="W1570" s="4">
        <v>13.045848941361321</v>
      </c>
      <c r="X1570" s="4">
        <v>22.683278467050968</v>
      </c>
      <c r="Y1570" s="4">
        <v>-6.229010110017974</v>
      </c>
      <c r="Z1570" s="4">
        <v>33.809151564515325</v>
      </c>
      <c r="AA1570" s="4">
        <v>2337.6999999999998</v>
      </c>
      <c r="AB1570" s="4">
        <v>-20.93185307227759</v>
      </c>
      <c r="AC1570" s="4">
        <v>-9.7259164193995087</v>
      </c>
      <c r="AD1570" s="4">
        <v>-22.411873305756163</v>
      </c>
    </row>
    <row r="1571" spans="1:30" x14ac:dyDescent="0.3">
      <c r="A1571" s="3">
        <v>42172</v>
      </c>
      <c r="B1571" s="4">
        <v>2240</v>
      </c>
      <c r="C1571" s="4">
        <v>2249</v>
      </c>
      <c r="D1571" s="4">
        <v>2218</v>
      </c>
      <c r="E1571" s="4">
        <v>2223</v>
      </c>
      <c r="F1571" s="4">
        <v>4536168</v>
      </c>
      <c r="G1571" s="4"/>
      <c r="H1571" s="4">
        <v>101215583180</v>
      </c>
      <c r="I1571" s="4"/>
      <c r="J1571" s="4">
        <v>-43</v>
      </c>
      <c r="K1571" s="4">
        <v>-1.8976169461606356</v>
      </c>
      <c r="L1571" s="4">
        <v>3103402</v>
      </c>
      <c r="M1571" s="4">
        <v>15056</v>
      </c>
      <c r="N1571" s="4">
        <v>-4.7210852281250704</v>
      </c>
      <c r="O1571" s="4">
        <v>2333.15</v>
      </c>
      <c r="P1571" s="4">
        <v>2412.2860221390993</v>
      </c>
      <c r="Q1571" s="4">
        <v>2254.0139778609009</v>
      </c>
      <c r="R1571" s="4">
        <v>17.119999999999997</v>
      </c>
      <c r="S1571" s="4">
        <v>27.52</v>
      </c>
      <c r="T1571" s="4">
        <v>17.429524420210392</v>
      </c>
      <c r="U1571" s="4">
        <v>19.431397205196191</v>
      </c>
      <c r="V1571" s="4">
        <v>2322.0270585433868</v>
      </c>
      <c r="W1571" s="4">
        <v>9.8310194756467766</v>
      </c>
      <c r="X1571" s="4">
        <v>18.399192136582904</v>
      </c>
      <c r="Y1571" s="4">
        <v>-7.3053258462254789</v>
      </c>
      <c r="Z1571" s="4">
        <v>31.913888105281611</v>
      </c>
      <c r="AA1571" s="4">
        <v>2333.15</v>
      </c>
      <c r="AB1571" s="4">
        <v>-26.997008530840958</v>
      </c>
      <c r="AC1571" s="4">
        <v>-11.370782334774885</v>
      </c>
      <c r="AD1571" s="4">
        <v>-31.252452392132145</v>
      </c>
    </row>
    <row r="1572" spans="1:30" x14ac:dyDescent="0.3">
      <c r="A1572" s="3">
        <v>42173</v>
      </c>
      <c r="B1572" s="4">
        <v>2226</v>
      </c>
      <c r="C1572" s="4">
        <v>2252</v>
      </c>
      <c r="D1572" s="4">
        <v>2222</v>
      </c>
      <c r="E1572" s="4">
        <v>2245</v>
      </c>
      <c r="F1572" s="4">
        <v>3378246</v>
      </c>
      <c r="G1572" s="4"/>
      <c r="H1572" s="4">
        <v>75628879360</v>
      </c>
      <c r="I1572" s="4"/>
      <c r="J1572" s="4">
        <v>14</v>
      </c>
      <c r="K1572" s="4">
        <v>0.62752129090094122</v>
      </c>
      <c r="L1572" s="4">
        <v>3063476</v>
      </c>
      <c r="M1572" s="4">
        <v>-39926</v>
      </c>
      <c r="N1572" s="4">
        <v>-3.5735761532514316</v>
      </c>
      <c r="O1572" s="4">
        <v>2328.1999999999998</v>
      </c>
      <c r="P1572" s="4">
        <v>2415.9213770981737</v>
      </c>
      <c r="Q1572" s="4">
        <v>2240.4786229018259</v>
      </c>
      <c r="R1572" s="4">
        <v>16.097560975609756</v>
      </c>
      <c r="S1572" s="4">
        <v>27.967479674796746</v>
      </c>
      <c r="T1572" s="4">
        <v>18.712774657292915</v>
      </c>
      <c r="U1572" s="4">
        <v>18.621959560498546</v>
      </c>
      <c r="V1572" s="4">
        <v>2314.6911482059213</v>
      </c>
      <c r="W1572" s="4">
        <v>12.936991707168772</v>
      </c>
      <c r="X1572" s="4">
        <v>16.578458660111526</v>
      </c>
      <c r="Y1572" s="4">
        <v>5.6540578012832654</v>
      </c>
      <c r="Z1572" s="4">
        <v>36.063910740881958</v>
      </c>
      <c r="AA1572" s="4">
        <v>2328.1999999999998</v>
      </c>
      <c r="AB1572" s="4">
        <v>-29.686266983779205</v>
      </c>
      <c r="AC1572" s="4">
        <v>-13.115114206108631</v>
      </c>
      <c r="AD1572" s="4">
        <v>-33.142305555341153</v>
      </c>
    </row>
    <row r="1573" spans="1:30" x14ac:dyDescent="0.3">
      <c r="A1573" s="3">
        <v>42174</v>
      </c>
      <c r="B1573" s="4">
        <v>2245</v>
      </c>
      <c r="C1573" s="4">
        <v>2267</v>
      </c>
      <c r="D1573" s="4">
        <v>2244</v>
      </c>
      <c r="E1573" s="4">
        <v>2246</v>
      </c>
      <c r="F1573" s="4">
        <v>3010142</v>
      </c>
      <c r="G1573" s="4"/>
      <c r="H1573" s="4">
        <v>67781764340</v>
      </c>
      <c r="I1573" s="4"/>
      <c r="J1573" s="4">
        <v>8</v>
      </c>
      <c r="K1573" s="4">
        <v>0.35746201966041108</v>
      </c>
      <c r="L1573" s="4">
        <v>2929690</v>
      </c>
      <c r="M1573" s="4">
        <v>-133786</v>
      </c>
      <c r="N1573" s="4">
        <v>-3.3125982048688019</v>
      </c>
      <c r="O1573" s="4">
        <v>2322.9499999999998</v>
      </c>
      <c r="P1573" s="4">
        <v>2416.9297318574595</v>
      </c>
      <c r="Q1573" s="4">
        <v>2228.9702681425401</v>
      </c>
      <c r="R1573" s="4">
        <v>17.851239669421489</v>
      </c>
      <c r="S1573" s="4">
        <v>28.4297520661157</v>
      </c>
      <c r="T1573" s="4">
        <v>19.843100471829253</v>
      </c>
      <c r="U1573" s="4">
        <v>17.787858178010069</v>
      </c>
      <c r="V1573" s="4">
        <v>2308.1491340910716</v>
      </c>
      <c r="W1573" s="4">
        <v>15.244046480902114</v>
      </c>
      <c r="X1573" s="4">
        <v>16.133654600375056</v>
      </c>
      <c r="Y1573" s="4">
        <v>13.464830241956228</v>
      </c>
      <c r="Z1573" s="4">
        <v>36.249831115088135</v>
      </c>
      <c r="AA1573" s="4">
        <v>2322.9499999999998</v>
      </c>
      <c r="AB1573" s="4">
        <v>-31.375158740539973</v>
      </c>
      <c r="AC1573" s="4">
        <v>-14.854166066530665</v>
      </c>
      <c r="AD1573" s="4">
        <v>-33.041985348018613</v>
      </c>
    </row>
    <row r="1574" spans="1:30" x14ac:dyDescent="0.3">
      <c r="A1574" s="3">
        <v>42178</v>
      </c>
      <c r="B1574" s="4">
        <v>2240</v>
      </c>
      <c r="C1574" s="4">
        <v>2242</v>
      </c>
      <c r="D1574" s="4">
        <v>2226</v>
      </c>
      <c r="E1574" s="4">
        <v>2239</v>
      </c>
      <c r="F1574" s="4">
        <v>2102086</v>
      </c>
      <c r="G1574" s="4"/>
      <c r="H1574" s="4">
        <v>46974258300</v>
      </c>
      <c r="I1574" s="4"/>
      <c r="J1574" s="4">
        <v>-12</v>
      </c>
      <c r="K1574" s="4">
        <v>-0.53309640159928928</v>
      </c>
      <c r="L1574" s="4">
        <v>2977038</v>
      </c>
      <c r="M1574" s="4">
        <v>47348</v>
      </c>
      <c r="N1574" s="4">
        <v>-3.3893551379689835</v>
      </c>
      <c r="O1574" s="4">
        <v>2317.5500000000002</v>
      </c>
      <c r="P1574" s="4">
        <v>2417.5969389836591</v>
      </c>
      <c r="Q1574" s="4">
        <v>2217.5030610163412</v>
      </c>
      <c r="R1574" s="4">
        <v>17.970049916805326</v>
      </c>
      <c r="S1574" s="4">
        <v>31.613976705490849</v>
      </c>
      <c r="T1574" s="4">
        <v>20.417190126866725</v>
      </c>
      <c r="U1574" s="4">
        <v>17.571972144268564</v>
      </c>
      <c r="V1574" s="4">
        <v>2301.5635022728743</v>
      </c>
      <c r="W1574" s="4">
        <v>15.127236661026942</v>
      </c>
      <c r="X1574" s="4">
        <v>15.798181953925685</v>
      </c>
      <c r="Y1574" s="4">
        <v>13.785346075229455</v>
      </c>
      <c r="Z1574" s="4">
        <v>35.48941006385256</v>
      </c>
      <c r="AA1574" s="4">
        <v>2317.5500000000002</v>
      </c>
      <c r="AB1574" s="4">
        <v>-32.899217424719154</v>
      </c>
      <c r="AC1574" s="4">
        <v>-16.57274238635814</v>
      </c>
      <c r="AD1574" s="4">
        <v>-32.652950076722028</v>
      </c>
    </row>
    <row r="1575" spans="1:30" x14ac:dyDescent="0.3">
      <c r="A1575" s="3">
        <v>42179</v>
      </c>
      <c r="B1575" s="4">
        <v>2239</v>
      </c>
      <c r="C1575" s="4">
        <v>2247</v>
      </c>
      <c r="D1575" s="4">
        <v>2230</v>
      </c>
      <c r="E1575" s="4">
        <v>2241</v>
      </c>
      <c r="F1575" s="4">
        <v>2497894</v>
      </c>
      <c r="G1575" s="4"/>
      <c r="H1575" s="4">
        <v>55939584920</v>
      </c>
      <c r="I1575" s="4"/>
      <c r="J1575" s="4">
        <v>7</v>
      </c>
      <c r="K1575" s="4">
        <v>0.31333930170098478</v>
      </c>
      <c r="L1575" s="4">
        <v>3053352</v>
      </c>
      <c r="M1575" s="4">
        <v>76314</v>
      </c>
      <c r="N1575" s="4">
        <v>-3.0730304275426645</v>
      </c>
      <c r="O1575" s="4">
        <v>2312.0500000000002</v>
      </c>
      <c r="P1575" s="4">
        <v>2416.1489433183642</v>
      </c>
      <c r="Q1575" s="4">
        <v>2207.9510566816361</v>
      </c>
      <c r="R1575" s="4">
        <v>14.505119453924914</v>
      </c>
      <c r="S1575" s="4">
        <v>32.423208191126278</v>
      </c>
      <c r="T1575" s="4">
        <v>21.574835949252428</v>
      </c>
      <c r="U1575" s="4">
        <v>18.136829349413539</v>
      </c>
      <c r="V1575" s="4">
        <v>2295.7955496754576</v>
      </c>
      <c r="W1575" s="4">
        <v>15.52217668654751</v>
      </c>
      <c r="X1575" s="4">
        <v>15.706180198132961</v>
      </c>
      <c r="Y1575" s="4">
        <v>15.15416966337661</v>
      </c>
      <c r="Z1575" s="4">
        <v>35.893851995447484</v>
      </c>
      <c r="AA1575" s="4">
        <v>2312.0500000000002</v>
      </c>
      <c r="AB1575" s="4">
        <v>-33.558816480134283</v>
      </c>
      <c r="AC1575" s="4">
        <v>-18.190463728622536</v>
      </c>
      <c r="AD1575" s="4">
        <v>-30.736705503023494</v>
      </c>
    </row>
    <row r="1576" spans="1:30" x14ac:dyDescent="0.3">
      <c r="A1576" s="3">
        <v>42180</v>
      </c>
      <c r="B1576" s="4">
        <v>2242</v>
      </c>
      <c r="C1576" s="4">
        <v>2246</v>
      </c>
      <c r="D1576" s="4">
        <v>2215</v>
      </c>
      <c r="E1576" s="4">
        <v>2218</v>
      </c>
      <c r="F1576" s="4">
        <v>2870778</v>
      </c>
      <c r="G1576" s="4"/>
      <c r="H1576" s="4">
        <v>63949924960</v>
      </c>
      <c r="I1576" s="4"/>
      <c r="J1576" s="4">
        <v>-21</v>
      </c>
      <c r="K1576" s="4">
        <v>-0.93791871371147839</v>
      </c>
      <c r="L1576" s="4">
        <v>3091870</v>
      </c>
      <c r="M1576" s="4">
        <v>38518</v>
      </c>
      <c r="N1576" s="4">
        <v>-3.7827520388686371</v>
      </c>
      <c r="O1576" s="4">
        <v>2305.1999999999998</v>
      </c>
      <c r="P1576" s="4">
        <v>2414.9681192332273</v>
      </c>
      <c r="Q1576" s="4">
        <v>2195.4318807667723</v>
      </c>
      <c r="R1576" s="4">
        <v>14.285714285714285</v>
      </c>
      <c r="S1576" s="4">
        <v>33.781512605042018</v>
      </c>
      <c r="T1576" s="4">
        <v>22.506711881128361</v>
      </c>
      <c r="U1576" s="4">
        <v>18.854991697506282</v>
      </c>
      <c r="V1576" s="4">
        <v>2288.3864497063664</v>
      </c>
      <c r="W1576" s="4">
        <v>11.083411908678732</v>
      </c>
      <c r="X1576" s="4">
        <v>14.16525743498155</v>
      </c>
      <c r="Y1576" s="4">
        <v>4.919720856073095</v>
      </c>
      <c r="Z1576" s="4">
        <v>33.361928684984413</v>
      </c>
      <c r="AA1576" s="4">
        <v>2305.1999999999998</v>
      </c>
      <c r="AB1576" s="4">
        <v>-35.527917546568915</v>
      </c>
      <c r="AC1576" s="4">
        <v>-19.841649806522192</v>
      </c>
      <c r="AD1576" s="4">
        <v>-31.372535480093447</v>
      </c>
    </row>
    <row r="1577" spans="1:30" x14ac:dyDescent="0.3">
      <c r="A1577" s="3">
        <v>42181</v>
      </c>
      <c r="B1577" s="4">
        <v>2217</v>
      </c>
      <c r="C1577" s="4">
        <v>2237</v>
      </c>
      <c r="D1577" s="4">
        <v>2203</v>
      </c>
      <c r="E1577" s="4">
        <v>2213</v>
      </c>
      <c r="F1577" s="4">
        <v>3994394</v>
      </c>
      <c r="G1577" s="4"/>
      <c r="H1577" s="4">
        <v>88750704860</v>
      </c>
      <c r="I1577" s="4"/>
      <c r="J1577" s="4">
        <v>-14</v>
      </c>
      <c r="K1577" s="4">
        <v>-0.62864840592725635</v>
      </c>
      <c r="L1577" s="4">
        <v>3024568</v>
      </c>
      <c r="M1577" s="4">
        <v>-67302</v>
      </c>
      <c r="N1577" s="4">
        <v>-3.7030590487794224</v>
      </c>
      <c r="O1577" s="4">
        <v>2298.1</v>
      </c>
      <c r="P1577" s="4">
        <v>2412.3434243184261</v>
      </c>
      <c r="Q1577" s="4">
        <v>2183.8565756815738</v>
      </c>
      <c r="R1577" s="4">
        <v>12.709030100334449</v>
      </c>
      <c r="S1577" s="4">
        <v>35.618729096989973</v>
      </c>
      <c r="T1577" s="4">
        <v>24.68664267697611</v>
      </c>
      <c r="U1577" s="4">
        <v>19.66064851905843</v>
      </c>
      <c r="V1577" s="4">
        <v>2281.2067878295697</v>
      </c>
      <c r="W1577" s="4">
        <v>10.391944275455492</v>
      </c>
      <c r="X1577" s="4">
        <v>12.907486381806196</v>
      </c>
      <c r="Y1577" s="4">
        <v>5.3608600627540817</v>
      </c>
      <c r="Z1577" s="4">
        <v>32.83196523127156</v>
      </c>
      <c r="AA1577" s="4">
        <v>2298.1</v>
      </c>
      <c r="AB1577" s="4">
        <v>-37.064644392959508</v>
      </c>
      <c r="AC1577" s="4">
        <v>-21.481935005230508</v>
      </c>
      <c r="AD1577" s="4">
        <v>-31.165418775458001</v>
      </c>
    </row>
    <row r="1578" spans="1:30" x14ac:dyDescent="0.3">
      <c r="A1578" s="3">
        <v>42184</v>
      </c>
      <c r="B1578" s="4">
        <v>2215</v>
      </c>
      <c r="C1578" s="4">
        <v>2226</v>
      </c>
      <c r="D1578" s="4">
        <v>2178</v>
      </c>
      <c r="E1578" s="4">
        <v>2181</v>
      </c>
      <c r="F1578" s="4">
        <v>3658666</v>
      </c>
      <c r="G1578" s="4"/>
      <c r="H1578" s="4">
        <v>80722546960</v>
      </c>
      <c r="I1578" s="4"/>
      <c r="J1578" s="4">
        <v>-40</v>
      </c>
      <c r="K1578" s="4">
        <v>-1.8009905447996397</v>
      </c>
      <c r="L1578" s="4">
        <v>2995694</v>
      </c>
      <c r="M1578" s="4">
        <v>-28874</v>
      </c>
      <c r="N1578" s="4">
        <v>-4.726542023414285</v>
      </c>
      <c r="O1578" s="4">
        <v>2289.1999999999998</v>
      </c>
      <c r="P1578" s="4">
        <v>2410.5896206436119</v>
      </c>
      <c r="Q1578" s="4">
        <v>2167.8103793563878</v>
      </c>
      <c r="R1578" s="4">
        <v>12.337662337662337</v>
      </c>
      <c r="S1578" s="4">
        <v>37.5</v>
      </c>
      <c r="T1578" s="4">
        <v>26.90701859034877</v>
      </c>
      <c r="U1578" s="4">
        <v>20.712020129277811</v>
      </c>
      <c r="V1578" s="4">
        <v>2271.6632842267536</v>
      </c>
      <c r="W1578" s="4">
        <v>7.8370537593945704</v>
      </c>
      <c r="X1578" s="4">
        <v>11.217342174335654</v>
      </c>
      <c r="Y1578" s="4">
        <v>1.0764769295124026</v>
      </c>
      <c r="Z1578" s="4">
        <v>29.658060495026611</v>
      </c>
      <c r="AA1578" s="4">
        <v>2289.1999999999998</v>
      </c>
      <c r="AB1578" s="4">
        <v>-40.398950105739004</v>
      </c>
      <c r="AC1578" s="4">
        <v>-23.283555490993223</v>
      </c>
      <c r="AD1578" s="4">
        <v>-34.230789229491563</v>
      </c>
    </row>
    <row r="1579" spans="1:30" x14ac:dyDescent="0.3">
      <c r="A1579" s="3">
        <v>42185</v>
      </c>
      <c r="B1579" s="4">
        <v>2180</v>
      </c>
      <c r="C1579" s="4">
        <v>2180</v>
      </c>
      <c r="D1579" s="4">
        <v>2095</v>
      </c>
      <c r="E1579" s="4">
        <v>2135</v>
      </c>
      <c r="F1579" s="4">
        <v>7807732</v>
      </c>
      <c r="G1579" s="4"/>
      <c r="H1579" s="4">
        <v>166439515080</v>
      </c>
      <c r="I1579" s="4"/>
      <c r="J1579" s="4">
        <v>-71</v>
      </c>
      <c r="K1579" s="4">
        <v>-3.2184950135992749</v>
      </c>
      <c r="L1579" s="4">
        <v>2495642</v>
      </c>
      <c r="M1579" s="4">
        <v>-500052</v>
      </c>
      <c r="N1579" s="4">
        <v>-6.2506861044635178</v>
      </c>
      <c r="O1579" s="4">
        <v>2277.35</v>
      </c>
      <c r="P1579" s="4">
        <v>2409.8570186820307</v>
      </c>
      <c r="Q1579" s="4">
        <v>2144.8429813179691</v>
      </c>
      <c r="R1579" s="4">
        <v>8.2956259426847652</v>
      </c>
      <c r="S1579" s="4">
        <v>47.360482654600297</v>
      </c>
      <c r="T1579" s="4">
        <v>29.66558793428397</v>
      </c>
      <c r="U1579" s="4">
        <v>22.161007281019835</v>
      </c>
      <c r="V1579" s="4">
        <v>2258.6477333480152</v>
      </c>
      <c r="W1579" s="4">
        <v>12.976640490759172</v>
      </c>
      <c r="X1579" s="4">
        <v>11.803774946476826</v>
      </c>
      <c r="Y1579" s="4">
        <v>15.32237157932386</v>
      </c>
      <c r="Z1579" s="4">
        <v>25.873340456969697</v>
      </c>
      <c r="AA1579" s="4">
        <v>2277.35</v>
      </c>
      <c r="AB1579" s="4">
        <v>-46.220426660131125</v>
      </c>
      <c r="AC1579" s="4">
        <v>-25.468019411863501</v>
      </c>
      <c r="AD1579" s="4">
        <v>-41.504814496535246</v>
      </c>
    </row>
    <row r="1580" spans="1:30" x14ac:dyDescent="0.3">
      <c r="A1580" s="3">
        <v>42186</v>
      </c>
      <c r="B1580" s="4">
        <v>2135</v>
      </c>
      <c r="C1580" s="4">
        <v>2140</v>
      </c>
      <c r="D1580" s="4">
        <v>2117</v>
      </c>
      <c r="E1580" s="4">
        <v>2124</v>
      </c>
      <c r="F1580" s="4">
        <v>3659918</v>
      </c>
      <c r="G1580" s="4"/>
      <c r="H1580" s="4">
        <v>77957049600</v>
      </c>
      <c r="I1580" s="4"/>
      <c r="J1580" s="4">
        <v>-7</v>
      </c>
      <c r="K1580" s="4">
        <v>-0.32848427968090099</v>
      </c>
      <c r="L1580" s="4">
        <v>2552394</v>
      </c>
      <c r="M1580" s="4">
        <v>56752</v>
      </c>
      <c r="N1580" s="4">
        <v>-6.2168844931119818</v>
      </c>
      <c r="O1580" s="4">
        <v>2264.8000000000002</v>
      </c>
      <c r="P1580" s="4">
        <v>2405.2430133541716</v>
      </c>
      <c r="Q1580" s="4">
        <v>2124.3569866458288</v>
      </c>
      <c r="R1580" s="4">
        <v>8.2089552238805972</v>
      </c>
      <c r="S1580" s="4">
        <v>46.865671641791039</v>
      </c>
      <c r="T1580" s="4">
        <v>31.944914298976187</v>
      </c>
      <c r="U1580" s="4">
        <v>23.484715345686688</v>
      </c>
      <c r="V1580" s="4">
        <v>2245.8241396958233</v>
      </c>
      <c r="W1580" s="4">
        <v>14.271248699265804</v>
      </c>
      <c r="X1580" s="4">
        <v>12.626266197406485</v>
      </c>
      <c r="Y1580" s="4">
        <v>17.561213702984443</v>
      </c>
      <c r="Z1580" s="4">
        <v>25.068103425964424</v>
      </c>
      <c r="AA1580" s="4">
        <v>2264.8000000000002</v>
      </c>
      <c r="AB1580" s="4">
        <v>-51.132176933114806</v>
      </c>
      <c r="AC1580" s="4">
        <v>-27.912224890077908</v>
      </c>
      <c r="AD1580" s="4">
        <v>-46.439904086073795</v>
      </c>
    </row>
    <row r="1581" spans="1:30" x14ac:dyDescent="0.3">
      <c r="A1581" s="3">
        <v>42187</v>
      </c>
      <c r="B1581" s="4">
        <v>2120</v>
      </c>
      <c r="C1581" s="4">
        <v>2139</v>
      </c>
      <c r="D1581" s="4">
        <v>2089</v>
      </c>
      <c r="E1581" s="4">
        <v>2124</v>
      </c>
      <c r="F1581" s="4">
        <v>4505638</v>
      </c>
      <c r="G1581" s="4"/>
      <c r="H1581" s="4">
        <v>95271862440.000015</v>
      </c>
      <c r="I1581" s="4"/>
      <c r="J1581" s="4">
        <v>-6</v>
      </c>
      <c r="K1581" s="4">
        <v>-0.28169014084507044</v>
      </c>
      <c r="L1581" s="4">
        <v>2295538</v>
      </c>
      <c r="M1581" s="4">
        <v>-256856</v>
      </c>
      <c r="N1581" s="4">
        <v>-5.7487075946839505</v>
      </c>
      <c r="O1581" s="4">
        <v>2253.5500000000002</v>
      </c>
      <c r="P1581" s="4">
        <v>2401.0796241437633</v>
      </c>
      <c r="Q1581" s="4">
        <v>2106.020375856237</v>
      </c>
      <c r="R1581" s="4">
        <v>7.982583454281567</v>
      </c>
      <c r="S1581" s="4">
        <v>47.460087082728592</v>
      </c>
      <c r="T1581" s="4">
        <v>33.940238226876751</v>
      </c>
      <c r="U1581" s="4">
        <v>24.617120299859323</v>
      </c>
      <c r="V1581" s="4">
        <v>2234.2218406771735</v>
      </c>
      <c r="W1581" s="4">
        <v>16.068472915615406</v>
      </c>
      <c r="X1581" s="4">
        <v>13.773668436809459</v>
      </c>
      <c r="Y1581" s="4">
        <v>20.658081873227303</v>
      </c>
      <c r="Z1581" s="4">
        <v>25.068103425964424</v>
      </c>
      <c r="AA1581" s="4">
        <v>2253.5500000000002</v>
      </c>
      <c r="AB1581" s="4">
        <v>-54.397711455445005</v>
      </c>
      <c r="AC1581" s="4">
        <v>-30.434652182017629</v>
      </c>
      <c r="AD1581" s="4">
        <v>-47.926118546854752</v>
      </c>
    </row>
    <row r="1582" spans="1:30" x14ac:dyDescent="0.3">
      <c r="A1582" s="3">
        <v>42188</v>
      </c>
      <c r="B1582" s="4">
        <v>2116</v>
      </c>
      <c r="C1582" s="4">
        <v>2155</v>
      </c>
      <c r="D1582" s="4">
        <v>2114</v>
      </c>
      <c r="E1582" s="4">
        <v>2121</v>
      </c>
      <c r="F1582" s="4">
        <v>3551970</v>
      </c>
      <c r="G1582" s="4"/>
      <c r="H1582" s="4">
        <v>75806157380</v>
      </c>
      <c r="I1582" s="4"/>
      <c r="J1582" s="4">
        <v>7</v>
      </c>
      <c r="K1582" s="4">
        <v>0.33112582781456956</v>
      </c>
      <c r="L1582" s="4">
        <v>2287966</v>
      </c>
      <c r="M1582" s="4">
        <v>-7572</v>
      </c>
      <c r="N1582" s="4">
        <v>-5.3885270764564268</v>
      </c>
      <c r="O1582" s="4">
        <v>2241.8000000000002</v>
      </c>
      <c r="P1582" s="4">
        <v>2392.224200180689</v>
      </c>
      <c r="Q1582" s="4">
        <v>2091.3757998193114</v>
      </c>
      <c r="R1582" s="4">
        <v>10.042432814710041</v>
      </c>
      <c r="S1582" s="4">
        <v>44.554455445544555</v>
      </c>
      <c r="T1582" s="4">
        <v>35.60280551382661</v>
      </c>
      <c r="U1582" s="4">
        <v>25.487554637478461</v>
      </c>
      <c r="V1582" s="4">
        <v>2223.4388082317287</v>
      </c>
      <c r="W1582" s="4">
        <v>17.463370129397614</v>
      </c>
      <c r="X1582" s="4">
        <v>15.003569001005511</v>
      </c>
      <c r="Y1582" s="4">
        <v>22.382972386181816</v>
      </c>
      <c r="Z1582" s="4">
        <v>24.834537933944659</v>
      </c>
      <c r="AA1582" s="4">
        <v>2241.8000000000002</v>
      </c>
      <c r="AB1582" s="4">
        <v>-56.575577973447707</v>
      </c>
      <c r="AC1582" s="4">
        <v>-32.924264162153825</v>
      </c>
      <c r="AD1582" s="4">
        <v>-47.302627622587764</v>
      </c>
    </row>
    <row r="1583" spans="1:30" x14ac:dyDescent="0.3">
      <c r="A1583" s="3">
        <v>42191</v>
      </c>
      <c r="B1583" s="4">
        <v>2116</v>
      </c>
      <c r="C1583" s="4">
        <v>2119</v>
      </c>
      <c r="D1583" s="4">
        <v>2027</v>
      </c>
      <c r="E1583" s="4">
        <v>2027</v>
      </c>
      <c r="F1583" s="4">
        <v>3390786</v>
      </c>
      <c r="G1583" s="4"/>
      <c r="H1583" s="4">
        <v>70050503020</v>
      </c>
      <c r="I1583" s="4"/>
      <c r="J1583" s="4">
        <v>-107</v>
      </c>
      <c r="K1583" s="4">
        <v>-5.0140581068416115</v>
      </c>
      <c r="L1583" s="4">
        <v>2467546</v>
      </c>
      <c r="M1583" s="4">
        <v>179580</v>
      </c>
      <c r="N1583" s="4">
        <v>-8.9438929068774939</v>
      </c>
      <c r="O1583" s="4">
        <v>2226.1</v>
      </c>
      <c r="P1583" s="4">
        <v>2396.1034117304707</v>
      </c>
      <c r="Q1583" s="4">
        <v>2056.0965882695291</v>
      </c>
      <c r="R1583" s="4">
        <v>8.5413929040735894</v>
      </c>
      <c r="S1583" s="4">
        <v>51.379763469119588</v>
      </c>
      <c r="T1583" s="4">
        <v>37.883930623899083</v>
      </c>
      <c r="U1583" s="4">
        <v>26.679597243994749</v>
      </c>
      <c r="V1583" s="4">
        <v>2204.7303503048975</v>
      </c>
      <c r="W1583" s="4">
        <v>11.642246752931742</v>
      </c>
      <c r="X1583" s="4">
        <v>13.883128251647589</v>
      </c>
      <c r="Y1583" s="4">
        <v>7.1604837555000493</v>
      </c>
      <c r="Z1583" s="4">
        <v>18.996737793000502</v>
      </c>
      <c r="AA1583" s="4">
        <v>2226.1</v>
      </c>
      <c r="AB1583" s="4">
        <v>-65.135723217199939</v>
      </c>
      <c r="AC1583" s="4">
        <v>-35.992022167396314</v>
      </c>
      <c r="AD1583" s="4">
        <v>-58.287402099607249</v>
      </c>
    </row>
    <row r="1584" spans="1:30" x14ac:dyDescent="0.3">
      <c r="A1584" s="3">
        <v>42192</v>
      </c>
      <c r="B1584" s="4">
        <v>2003</v>
      </c>
      <c r="C1584" s="4">
        <v>2028</v>
      </c>
      <c r="D1584" s="4">
        <v>1948</v>
      </c>
      <c r="E1584" s="4">
        <v>1957</v>
      </c>
      <c r="F1584" s="4">
        <v>7005452</v>
      </c>
      <c r="G1584" s="4"/>
      <c r="H1584" s="4">
        <v>139541295240</v>
      </c>
      <c r="I1584" s="4"/>
      <c r="J1584" s="4">
        <v>-108</v>
      </c>
      <c r="K1584" s="4">
        <v>-5.2300242130750609</v>
      </c>
      <c r="L1584" s="4">
        <v>2189122</v>
      </c>
      <c r="M1584" s="4">
        <v>-278424</v>
      </c>
      <c r="N1584" s="4">
        <v>-11.337637331521124</v>
      </c>
      <c r="O1584" s="4">
        <v>2207.25</v>
      </c>
      <c r="P1584" s="4">
        <v>2406.3337763354916</v>
      </c>
      <c r="Q1584" s="4">
        <v>2008.1662236645086</v>
      </c>
      <c r="R1584" s="4">
        <v>7.8597339782345825</v>
      </c>
      <c r="S1584" s="4">
        <v>56.831922611850061</v>
      </c>
      <c r="T1584" s="4">
        <v>40.015916128381249</v>
      </c>
      <c r="U1584" s="4">
        <v>27.754929325187749</v>
      </c>
      <c r="V1584" s="4">
        <v>2181.1369836091931</v>
      </c>
      <c r="W1584" s="4">
        <v>8.7682092446838009</v>
      </c>
      <c r="X1584" s="4">
        <v>12.178155249326325</v>
      </c>
      <c r="Y1584" s="4">
        <v>1.9483172353987506</v>
      </c>
      <c r="Z1584" s="4">
        <v>16.04096980584654</v>
      </c>
      <c r="AA1584" s="4">
        <v>2207.25</v>
      </c>
      <c r="AB1584" s="4">
        <v>-76.684147858690267</v>
      </c>
      <c r="AC1584" s="4">
        <v>-39.867462709424309</v>
      </c>
      <c r="AD1584" s="4">
        <v>-73.633370298531915</v>
      </c>
    </row>
    <row r="1585" spans="1:30" x14ac:dyDescent="0.3">
      <c r="A1585" s="3">
        <v>42193</v>
      </c>
      <c r="B1585" s="4">
        <v>1965</v>
      </c>
      <c r="C1585" s="4">
        <v>2005</v>
      </c>
      <c r="D1585" s="4">
        <v>1891</v>
      </c>
      <c r="E1585" s="4">
        <v>1891</v>
      </c>
      <c r="F1585" s="4">
        <v>9237660</v>
      </c>
      <c r="G1585" s="4"/>
      <c r="H1585" s="4">
        <v>179161627380.00003</v>
      </c>
      <c r="I1585" s="4"/>
      <c r="J1585" s="4">
        <v>-100</v>
      </c>
      <c r="K1585" s="4">
        <v>-5.0226017076845801</v>
      </c>
      <c r="L1585" s="4">
        <v>1711600</v>
      </c>
      <c r="M1585" s="4">
        <v>-477522</v>
      </c>
      <c r="N1585" s="4">
        <v>-13.453397102908527</v>
      </c>
      <c r="O1585" s="4">
        <v>2184.9499999999998</v>
      </c>
      <c r="P1585" s="4">
        <v>2417.932810524725</v>
      </c>
      <c r="Q1585" s="4">
        <v>1951.9671894752746</v>
      </c>
      <c r="R1585" s="4">
        <v>5.47645125958379</v>
      </c>
      <c r="S1585" s="4">
        <v>57.721796276013151</v>
      </c>
      <c r="T1585" s="4">
        <v>43.157629464674706</v>
      </c>
      <c r="U1585" s="4">
        <v>29.278175501059955</v>
      </c>
      <c r="V1585" s="4">
        <v>2153.5048899321273</v>
      </c>
      <c r="W1585" s="4">
        <v>5.8454728297892009</v>
      </c>
      <c r="X1585" s="4">
        <v>10.067261109480617</v>
      </c>
      <c r="Y1585" s="4">
        <v>-2.5981037295936318</v>
      </c>
      <c r="Z1585" s="4">
        <v>13.895220220750327</v>
      </c>
      <c r="AA1585" s="4">
        <v>2184.9499999999998</v>
      </c>
      <c r="AB1585" s="4">
        <v>-90.123122744659213</v>
      </c>
      <c r="AC1585" s="4">
        <v>-44.653716046113345</v>
      </c>
      <c r="AD1585" s="4">
        <v>-90.938813397091735</v>
      </c>
    </row>
    <row r="1586" spans="1:30" x14ac:dyDescent="0.3">
      <c r="A1586" s="3">
        <v>42194</v>
      </c>
      <c r="B1586" s="4">
        <v>1905</v>
      </c>
      <c r="C1586" s="4">
        <v>2035</v>
      </c>
      <c r="D1586" s="4">
        <v>1893</v>
      </c>
      <c r="E1586" s="4">
        <v>2004</v>
      </c>
      <c r="F1586" s="4">
        <v>7051156</v>
      </c>
      <c r="G1586" s="4"/>
      <c r="H1586" s="4">
        <v>139323486200</v>
      </c>
      <c r="I1586" s="4"/>
      <c r="J1586" s="4">
        <v>65</v>
      </c>
      <c r="K1586" s="4">
        <v>3.3522434244455903</v>
      </c>
      <c r="L1586" s="4">
        <v>1542726</v>
      </c>
      <c r="M1586" s="4">
        <v>-168874</v>
      </c>
      <c r="N1586" s="4">
        <v>-7.5794959300850842</v>
      </c>
      <c r="O1586" s="4">
        <v>2168.35</v>
      </c>
      <c r="P1586" s="4">
        <v>2403.220411078109</v>
      </c>
      <c r="Q1586" s="4">
        <v>1933.4795889218908</v>
      </c>
      <c r="R1586" s="4">
        <v>7.7220077220077217</v>
      </c>
      <c r="S1586" s="4">
        <v>50.772200772200783</v>
      </c>
      <c r="T1586" s="4">
        <v>46.05488875582121</v>
      </c>
      <c r="U1586" s="4">
        <v>30.708789595214963</v>
      </c>
      <c r="V1586" s="4">
        <v>2139.2663289862103</v>
      </c>
      <c r="W1586" s="4">
        <v>15.140762981053498</v>
      </c>
      <c r="X1586" s="4">
        <v>11.758428400004911</v>
      </c>
      <c r="Y1586" s="4">
        <v>21.905432143150673</v>
      </c>
      <c r="Z1586" s="4">
        <v>30.621030411380335</v>
      </c>
      <c r="AA1586" s="4">
        <v>2168.35</v>
      </c>
      <c r="AB1586" s="4">
        <v>-90.610944974468111</v>
      </c>
      <c r="AC1586" s="4">
        <v>-49.030594991670938</v>
      </c>
      <c r="AD1586" s="4">
        <v>-83.160699965594347</v>
      </c>
    </row>
    <row r="1587" spans="1:30" x14ac:dyDescent="0.3">
      <c r="A1587" s="3">
        <v>42195</v>
      </c>
      <c r="B1587" s="4">
        <v>2020</v>
      </c>
      <c r="C1587" s="4">
        <v>2068</v>
      </c>
      <c r="D1587" s="4">
        <v>2007</v>
      </c>
      <c r="E1587" s="4">
        <v>2007</v>
      </c>
      <c r="F1587" s="4">
        <v>4587426</v>
      </c>
      <c r="G1587" s="4"/>
      <c r="H1587" s="4">
        <v>93303346440</v>
      </c>
      <c r="I1587" s="4"/>
      <c r="J1587" s="4">
        <v>32</v>
      </c>
      <c r="K1587" s="4">
        <v>1.6202531645569622</v>
      </c>
      <c r="L1587" s="4">
        <v>1607812</v>
      </c>
      <c r="M1587" s="4">
        <v>65086</v>
      </c>
      <c r="N1587" s="4">
        <v>-6.6923917338850201</v>
      </c>
      <c r="O1587" s="4">
        <v>2150.9499999999998</v>
      </c>
      <c r="P1587" s="4">
        <v>2379.4061008158897</v>
      </c>
      <c r="Q1587" s="4">
        <v>1922.49389918411</v>
      </c>
      <c r="R1587" s="4">
        <v>9.4707520891364894</v>
      </c>
      <c r="S1587" s="4">
        <v>48.839368616527388</v>
      </c>
      <c r="T1587" s="4">
        <v>49.213293629817329</v>
      </c>
      <c r="U1587" s="4">
        <v>32.166191230486227</v>
      </c>
      <c r="V1587" s="4">
        <v>2126.6695357494282</v>
      </c>
      <c r="W1587" s="4">
        <v>23.473311422201757</v>
      </c>
      <c r="X1587" s="4">
        <v>15.66338940740386</v>
      </c>
      <c r="Y1587" s="4">
        <v>39.093155451797543</v>
      </c>
      <c r="Z1587" s="4">
        <v>30.995620056047006</v>
      </c>
      <c r="AA1587" s="4">
        <v>2150.9499999999998</v>
      </c>
      <c r="AB1587" s="4">
        <v>-89.721222277315519</v>
      </c>
      <c r="AC1587" s="4">
        <v>-52.905892828398997</v>
      </c>
      <c r="AD1587" s="4">
        <v>-73.630658897833044</v>
      </c>
    </row>
    <row r="1588" spans="1:30" x14ac:dyDescent="0.3">
      <c r="A1588" s="3">
        <v>42198</v>
      </c>
      <c r="B1588" s="4">
        <v>2002</v>
      </c>
      <c r="C1588" s="4">
        <v>2032</v>
      </c>
      <c r="D1588" s="4">
        <v>1992</v>
      </c>
      <c r="E1588" s="4">
        <v>2008</v>
      </c>
      <c r="F1588" s="4">
        <v>2661184</v>
      </c>
      <c r="G1588" s="4"/>
      <c r="H1588" s="4">
        <v>53587797940</v>
      </c>
      <c r="I1588" s="4"/>
      <c r="J1588" s="4">
        <v>-25</v>
      </c>
      <c r="K1588" s="4">
        <v>-1.2297097884899164</v>
      </c>
      <c r="L1588" s="4">
        <v>1573422</v>
      </c>
      <c r="M1588" s="4">
        <v>-34390</v>
      </c>
      <c r="N1588" s="4">
        <v>-6.0101104662048339</v>
      </c>
      <c r="O1588" s="4">
        <v>2136.4</v>
      </c>
      <c r="P1588" s="4">
        <v>2362.3392838795417</v>
      </c>
      <c r="Q1588" s="4">
        <v>1910.4607161204585</v>
      </c>
      <c r="R1588" s="4">
        <v>9.6408317580340253</v>
      </c>
      <c r="S1588" s="4">
        <v>46.975425330812861</v>
      </c>
      <c r="T1588" s="4">
        <v>51.813244410999786</v>
      </c>
      <c r="U1588" s="4">
        <v>33.564772198766697</v>
      </c>
      <c r="V1588" s="4">
        <v>2115.3676752018632</v>
      </c>
      <c r="W1588" s="4">
        <v>30.42160155419511</v>
      </c>
      <c r="X1588" s="4">
        <v>20.582793456334276</v>
      </c>
      <c r="Y1588" s="4">
        <v>50.099217749916782</v>
      </c>
      <c r="Z1588" s="4">
        <v>31.126098193616407</v>
      </c>
      <c r="AA1588" s="4">
        <v>2136.4</v>
      </c>
      <c r="AB1588" s="4">
        <v>-87.921909938779208</v>
      </c>
      <c r="AC1588" s="4">
        <v>-56.240751600816154</v>
      </c>
      <c r="AD1588" s="4">
        <v>-63.36231667592611</v>
      </c>
    </row>
    <row r="1589" spans="1:30" x14ac:dyDescent="0.3">
      <c r="A1589" s="3">
        <v>42199</v>
      </c>
      <c r="B1589" s="4">
        <v>2018</v>
      </c>
      <c r="C1589" s="4">
        <v>2033</v>
      </c>
      <c r="D1589" s="4">
        <v>1999</v>
      </c>
      <c r="E1589" s="4">
        <v>2007</v>
      </c>
      <c r="F1589" s="4">
        <v>1806312</v>
      </c>
      <c r="G1589" s="4"/>
      <c r="H1589" s="4">
        <v>36467771560</v>
      </c>
      <c r="I1589" s="4"/>
      <c r="J1589" s="4">
        <v>-6</v>
      </c>
      <c r="K1589" s="4">
        <v>-0.29806259314456035</v>
      </c>
      <c r="L1589" s="4">
        <v>1537048</v>
      </c>
      <c r="M1589" s="4">
        <v>-36374</v>
      </c>
      <c r="N1589" s="4">
        <v>-5.4506053610967085</v>
      </c>
      <c r="O1589" s="4">
        <v>2122.6999999999998</v>
      </c>
      <c r="P1589" s="4">
        <v>2345.1069243526376</v>
      </c>
      <c r="Q1589" s="4">
        <v>1900.293075647362</v>
      </c>
      <c r="R1589" s="4">
        <v>9.7722960151802649</v>
      </c>
      <c r="S1589" s="4">
        <v>45.256166982922203</v>
      </c>
      <c r="T1589" s="4">
        <v>54.044872978738383</v>
      </c>
      <c r="U1589" s="4">
        <v>34.973491881987286</v>
      </c>
      <c r="V1589" s="4">
        <v>2105.0469442302574</v>
      </c>
      <c r="W1589" s="4">
        <v>34.927532349261384</v>
      </c>
      <c r="X1589" s="4">
        <v>25.364373087309975</v>
      </c>
      <c r="Y1589" s="4">
        <v>54.053850873164201</v>
      </c>
      <c r="Z1589" s="4">
        <v>31.064268283629517</v>
      </c>
      <c r="AA1589" s="4">
        <v>2122.6999999999998</v>
      </c>
      <c r="AB1589" s="4">
        <v>-85.590005286777796</v>
      </c>
      <c r="AC1589" s="4">
        <v>-59.035918618526793</v>
      </c>
      <c r="AD1589" s="4">
        <v>-53.108173336502006</v>
      </c>
    </row>
    <row r="1590" spans="1:30" x14ac:dyDescent="0.3">
      <c r="A1590" s="3">
        <v>42200</v>
      </c>
      <c r="B1590" s="4">
        <v>2006</v>
      </c>
      <c r="C1590" s="4">
        <v>2016</v>
      </c>
      <c r="D1590" s="4">
        <v>1983</v>
      </c>
      <c r="E1590" s="4">
        <v>1990</v>
      </c>
      <c r="F1590" s="4">
        <v>1765154</v>
      </c>
      <c r="G1590" s="4"/>
      <c r="H1590" s="4">
        <v>35266793960</v>
      </c>
      <c r="I1590" s="4"/>
      <c r="J1590" s="4">
        <v>-28</v>
      </c>
      <c r="K1590" s="4">
        <v>-1.3875123885034688</v>
      </c>
      <c r="L1590" s="4">
        <v>1564474</v>
      </c>
      <c r="M1590" s="4">
        <v>27426</v>
      </c>
      <c r="N1590" s="4">
        <v>-5.6894386388948215</v>
      </c>
      <c r="O1590" s="4">
        <v>2110.0500000000002</v>
      </c>
      <c r="P1590" s="4">
        <v>2332.4284836714201</v>
      </c>
      <c r="Q1590" s="4">
        <v>1887.6715163285803</v>
      </c>
      <c r="R1590" s="4">
        <v>9.932497589199615</v>
      </c>
      <c r="S1590" s="4">
        <v>43.876567020250725</v>
      </c>
      <c r="T1590" s="4">
        <v>55.826113486605472</v>
      </c>
      <c r="U1590" s="4">
        <v>36.204205206834033</v>
      </c>
      <c r="V1590" s="4">
        <v>2094.0900923988042</v>
      </c>
      <c r="W1590" s="4">
        <v>35.785021566174258</v>
      </c>
      <c r="X1590" s="4">
        <v>28.837922580264735</v>
      </c>
      <c r="Y1590" s="4">
        <v>49.679219537993298</v>
      </c>
      <c r="Z1590" s="4">
        <v>29.997940591421845</v>
      </c>
      <c r="AA1590" s="4">
        <v>2110.0500000000002</v>
      </c>
      <c r="AB1590" s="4">
        <v>-84.143755143052658</v>
      </c>
      <c r="AC1590" s="4">
        <v>-61.427141144672113</v>
      </c>
      <c r="AD1590" s="4">
        <v>-45.43322799676109</v>
      </c>
    </row>
    <row r="1591" spans="1:30" x14ac:dyDescent="0.3">
      <c r="A1591" s="3">
        <v>42201</v>
      </c>
      <c r="B1591" s="4">
        <v>1990</v>
      </c>
      <c r="C1591" s="4">
        <v>2021</v>
      </c>
      <c r="D1591" s="4">
        <v>1956</v>
      </c>
      <c r="E1591" s="4">
        <v>2005</v>
      </c>
      <c r="F1591" s="4">
        <v>2515104</v>
      </c>
      <c r="G1591" s="4"/>
      <c r="H1591" s="4">
        <v>49907213380.000008</v>
      </c>
      <c r="I1591" s="4"/>
      <c r="J1591" s="4">
        <v>8</v>
      </c>
      <c r="K1591" s="4">
        <v>0.40060090135202797</v>
      </c>
      <c r="L1591" s="4">
        <v>1456178</v>
      </c>
      <c r="M1591" s="4">
        <v>-108296</v>
      </c>
      <c r="N1591" s="4">
        <v>-4.4851487506848056</v>
      </c>
      <c r="O1591" s="4">
        <v>2099.15</v>
      </c>
      <c r="P1591" s="4">
        <v>2319.6777987012069</v>
      </c>
      <c r="Q1591" s="4">
        <v>1878.6222012987932</v>
      </c>
      <c r="R1591" s="4">
        <v>10.08403361344538</v>
      </c>
      <c r="S1591" s="4">
        <v>43.137254901960787</v>
      </c>
      <c r="T1591" s="4">
        <v>57.766502092528881</v>
      </c>
      <c r="U1591" s="4">
        <v>37.59801325636964</v>
      </c>
      <c r="V1591" s="4">
        <v>2085.6053216941559</v>
      </c>
      <c r="W1591" s="4">
        <v>40.523347710782836</v>
      </c>
      <c r="X1591" s="4">
        <v>32.733064290437433</v>
      </c>
      <c r="Y1591" s="4">
        <v>56.103914551473636</v>
      </c>
      <c r="Z1591" s="4">
        <v>32.160803473311006</v>
      </c>
      <c r="AA1591" s="4">
        <v>2099.15</v>
      </c>
      <c r="AB1591" s="4">
        <v>-80.855168789501022</v>
      </c>
      <c r="AC1591" s="4">
        <v>-63.277429491798678</v>
      </c>
      <c r="AD1591" s="4">
        <v>-35.155478595404688</v>
      </c>
    </row>
    <row r="1592" spans="1:30" x14ac:dyDescent="0.3">
      <c r="A1592" s="3">
        <v>42202</v>
      </c>
      <c r="B1592" s="4">
        <v>2008</v>
      </c>
      <c r="C1592" s="4">
        <v>2015</v>
      </c>
      <c r="D1592" s="4">
        <v>1988</v>
      </c>
      <c r="E1592" s="4">
        <v>2006</v>
      </c>
      <c r="F1592" s="4">
        <v>1423034</v>
      </c>
      <c r="G1592" s="4"/>
      <c r="H1592" s="4">
        <v>28485151020</v>
      </c>
      <c r="I1592" s="4"/>
      <c r="J1592" s="4">
        <v>22</v>
      </c>
      <c r="K1592" s="4">
        <v>1.1088709677419355</v>
      </c>
      <c r="L1592" s="4">
        <v>1428950</v>
      </c>
      <c r="M1592" s="4">
        <v>-27228</v>
      </c>
      <c r="N1592" s="4">
        <v>-3.8903794557301565</v>
      </c>
      <c r="O1592" s="4">
        <v>2087.1999999999998</v>
      </c>
      <c r="P1592" s="4">
        <v>2300.6062791953414</v>
      </c>
      <c r="Q1592" s="4">
        <v>1873.7937208046585</v>
      </c>
      <c r="R1592" s="4">
        <v>9.8314606741573041</v>
      </c>
      <c r="S1592" s="4">
        <v>43.258426966292141</v>
      </c>
      <c r="T1592" s="4">
        <v>59.567786772042346</v>
      </c>
      <c r="U1592" s="4">
        <v>39.140280714667632</v>
      </c>
      <c r="V1592" s="4">
        <v>2078.0238624851886</v>
      </c>
      <c r="W1592" s="4">
        <v>48.672815611331686</v>
      </c>
      <c r="X1592" s="4">
        <v>38.046314730735517</v>
      </c>
      <c r="Y1592" s="4">
        <v>69.925817372524023</v>
      </c>
      <c r="Z1592" s="4">
        <v>32.307575528466742</v>
      </c>
      <c r="AA1592" s="4">
        <v>2087.1999999999998</v>
      </c>
      <c r="AB1592" s="4">
        <v>-77.277442514900486</v>
      </c>
      <c r="AC1592" s="4">
        <v>-64.610764065427418</v>
      </c>
      <c r="AD1592" s="4">
        <v>-25.333356898946136</v>
      </c>
    </row>
    <row r="1593" spans="1:30" x14ac:dyDescent="0.3">
      <c r="A1593" s="3">
        <v>42205</v>
      </c>
      <c r="B1593" s="4">
        <v>2047</v>
      </c>
      <c r="C1593" s="4">
        <v>2123</v>
      </c>
      <c r="D1593" s="4">
        <v>2038</v>
      </c>
      <c r="E1593" s="4">
        <v>2112</v>
      </c>
      <c r="F1593" s="4">
        <v>5372274</v>
      </c>
      <c r="G1593" s="4"/>
      <c r="H1593" s="4">
        <v>112419580040</v>
      </c>
      <c r="I1593" s="4"/>
      <c r="J1593" s="4">
        <v>68</v>
      </c>
      <c r="K1593" s="4">
        <v>3.3268101761252442</v>
      </c>
      <c r="L1593" s="4">
        <v>1714656</v>
      </c>
      <c r="M1593" s="4">
        <v>285706</v>
      </c>
      <c r="N1593" s="4">
        <v>1.514059120403749</v>
      </c>
      <c r="O1593" s="4">
        <v>2080.5</v>
      </c>
      <c r="P1593" s="4">
        <v>2281.6024614468952</v>
      </c>
      <c r="Q1593" s="4">
        <v>1879.3975385531048</v>
      </c>
      <c r="R1593" s="4">
        <v>17.039586919104991</v>
      </c>
      <c r="S1593" s="4">
        <v>39.75903614457831</v>
      </c>
      <c r="T1593" s="4">
        <v>60.4249296291852</v>
      </c>
      <c r="U1593" s="4">
        <v>40.13401505050723</v>
      </c>
      <c r="V1593" s="4">
        <v>2081.2596851056469</v>
      </c>
      <c r="W1593" s="4">
        <v>64.201417304106187</v>
      </c>
      <c r="X1593" s="4">
        <v>46.764682255192405</v>
      </c>
      <c r="Y1593" s="4">
        <v>99.074887401933736</v>
      </c>
      <c r="Z1593" s="4">
        <v>45.471087584795399</v>
      </c>
      <c r="AA1593" s="4">
        <v>2080.5</v>
      </c>
      <c r="AB1593" s="4">
        <v>-65.137885547451333</v>
      </c>
      <c r="AC1593" s="4">
        <v>-64.66096611133446</v>
      </c>
      <c r="AD1593" s="4">
        <v>-0.95383887223374586</v>
      </c>
    </row>
    <row r="1594" spans="1:30" x14ac:dyDescent="0.3">
      <c r="A1594" s="3">
        <v>42206</v>
      </c>
      <c r="B1594" s="4">
        <v>2104</v>
      </c>
      <c r="C1594" s="4">
        <v>2125</v>
      </c>
      <c r="D1594" s="4">
        <v>2079</v>
      </c>
      <c r="E1594" s="4">
        <v>2081</v>
      </c>
      <c r="F1594" s="4">
        <v>4278448</v>
      </c>
      <c r="G1594" s="4"/>
      <c r="H1594" s="4">
        <v>89920862580</v>
      </c>
      <c r="I1594" s="4"/>
      <c r="J1594" s="4">
        <v>-11</v>
      </c>
      <c r="K1594" s="4">
        <v>-0.52581261950286806</v>
      </c>
      <c r="L1594" s="4">
        <v>1822648</v>
      </c>
      <c r="M1594" s="4">
        <v>107992</v>
      </c>
      <c r="N1594" s="4">
        <v>0.40528804400270635</v>
      </c>
      <c r="O1594" s="4">
        <v>2072.6</v>
      </c>
      <c r="P1594" s="4">
        <v>2260.1317573105953</v>
      </c>
      <c r="Q1594" s="4">
        <v>1885.0682426894045</v>
      </c>
      <c r="R1594" s="4">
        <v>16.835016835016837</v>
      </c>
      <c r="S1594" s="4">
        <v>37.373737373737377</v>
      </c>
      <c r="T1594" s="4">
        <v>60.943500640898904</v>
      </c>
      <c r="U1594" s="4">
        <v>40.680345383882816</v>
      </c>
      <c r="V1594" s="4">
        <v>2081.2349531908235</v>
      </c>
      <c r="W1594" s="4">
        <v>69.812439122277681</v>
      </c>
      <c r="X1594" s="4">
        <v>54.447267877554168</v>
      </c>
      <c r="Y1594" s="4">
        <v>100.54278161172471</v>
      </c>
      <c r="Z1594" s="4">
        <v>42.902767000450261</v>
      </c>
      <c r="AA1594" s="4">
        <v>2072.6</v>
      </c>
      <c r="AB1594" s="4">
        <v>-57.357459028253743</v>
      </c>
      <c r="AC1594" s="4">
        <v>-63.965394008183921</v>
      </c>
      <c r="AD1594" s="4">
        <v>13.215869959860356</v>
      </c>
    </row>
    <row r="1595" spans="1:30" x14ac:dyDescent="0.3">
      <c r="A1595" s="3">
        <v>42207</v>
      </c>
      <c r="B1595" s="4">
        <v>2074</v>
      </c>
      <c r="C1595" s="4">
        <v>2085</v>
      </c>
      <c r="D1595" s="4">
        <v>2010</v>
      </c>
      <c r="E1595" s="4">
        <v>2031</v>
      </c>
      <c r="F1595" s="4">
        <v>4843262</v>
      </c>
      <c r="G1595" s="4"/>
      <c r="H1595" s="4">
        <v>99453691460</v>
      </c>
      <c r="I1595" s="4"/>
      <c r="J1595" s="4">
        <v>-70</v>
      </c>
      <c r="K1595" s="4">
        <v>-3.3317467872441693</v>
      </c>
      <c r="L1595" s="4">
        <v>1917802</v>
      </c>
      <c r="M1595" s="4">
        <v>95154</v>
      </c>
      <c r="N1595" s="4">
        <v>-1.5081712817031139</v>
      </c>
      <c r="O1595" s="4">
        <v>2062.1</v>
      </c>
      <c r="P1595" s="4">
        <v>2233.5688309868588</v>
      </c>
      <c r="Q1595" s="4">
        <v>1890.6311690131411</v>
      </c>
      <c r="R1595" s="4">
        <v>15.65008025682183</v>
      </c>
      <c r="S1595" s="4">
        <v>41.171749598715891</v>
      </c>
      <c r="T1595" s="4">
        <v>61.280172443672406</v>
      </c>
      <c r="U1595" s="4">
        <v>41.427504196462415</v>
      </c>
      <c r="V1595" s="4">
        <v>2076.4506719345545</v>
      </c>
      <c r="W1595" s="4">
        <v>61.334525489802481</v>
      </c>
      <c r="X1595" s="4">
        <v>56.743020414970267</v>
      </c>
      <c r="Y1595" s="4">
        <v>70.517535639466914</v>
      </c>
      <c r="Z1595" s="4">
        <v>39.148590189076046</v>
      </c>
      <c r="AA1595" s="4">
        <v>2062.1</v>
      </c>
      <c r="AB1595" s="4">
        <v>-54.596640997221357</v>
      </c>
      <c r="AC1595" s="4">
        <v>-63.073131816663675</v>
      </c>
      <c r="AD1595" s="4">
        <v>16.952981638884637</v>
      </c>
    </row>
    <row r="1596" spans="1:30" x14ac:dyDescent="0.3">
      <c r="A1596" s="3">
        <v>42208</v>
      </c>
      <c r="B1596" s="4">
        <v>2031</v>
      </c>
      <c r="C1596" s="4">
        <v>2062</v>
      </c>
      <c r="D1596" s="4">
        <v>2017</v>
      </c>
      <c r="E1596" s="4">
        <v>2050</v>
      </c>
      <c r="F1596" s="4">
        <v>4318224</v>
      </c>
      <c r="G1596" s="4"/>
      <c r="H1596" s="4">
        <v>88020012780.000015</v>
      </c>
      <c r="I1596" s="4"/>
      <c r="J1596" s="4">
        <v>-3</v>
      </c>
      <c r="K1596" s="4">
        <v>-0.14612761811982464</v>
      </c>
      <c r="L1596" s="4">
        <v>1917096</v>
      </c>
      <c r="M1596" s="4">
        <v>-706</v>
      </c>
      <c r="N1596" s="4">
        <v>-0.1801626332959935</v>
      </c>
      <c r="O1596" s="4">
        <v>2053.6999999999998</v>
      </c>
      <c r="P1596" s="4">
        <v>2209.5449229201899</v>
      </c>
      <c r="Q1596" s="4">
        <v>1897.8550770798097</v>
      </c>
      <c r="R1596" s="4">
        <v>15.476190476190476</v>
      </c>
      <c r="S1596" s="4">
        <v>39.523809523809526</v>
      </c>
      <c r="T1596" s="4">
        <v>61.438347601847553</v>
      </c>
      <c r="U1596" s="4">
        <v>41.972529741487961</v>
      </c>
      <c r="V1596" s="4">
        <v>2073.9315603217397</v>
      </c>
      <c r="W1596" s="4">
        <v>59.430117584917632</v>
      </c>
      <c r="X1596" s="4">
        <v>57.638719471619389</v>
      </c>
      <c r="Y1596" s="4">
        <v>63.01291381151411</v>
      </c>
      <c r="Z1596" s="4">
        <v>41.20646515253253</v>
      </c>
      <c r="AA1596" s="4">
        <v>2053.6999999999998</v>
      </c>
      <c r="AB1596" s="4">
        <v>-50.295753468666135</v>
      </c>
      <c r="AC1596" s="4">
        <v>-61.856238640663911</v>
      </c>
      <c r="AD1596" s="4">
        <v>23.120970343995552</v>
      </c>
    </row>
    <row r="1597" spans="1:30" x14ac:dyDescent="0.3">
      <c r="A1597" s="3">
        <v>42209</v>
      </c>
      <c r="B1597" s="4">
        <v>2050</v>
      </c>
      <c r="C1597" s="4">
        <v>2064</v>
      </c>
      <c r="D1597" s="4">
        <v>2034</v>
      </c>
      <c r="E1597" s="4">
        <v>2044</v>
      </c>
      <c r="F1597" s="4">
        <v>4132504</v>
      </c>
      <c r="G1597" s="4"/>
      <c r="H1597" s="4">
        <v>84673266860</v>
      </c>
      <c r="I1597" s="4"/>
      <c r="J1597" s="4">
        <v>6</v>
      </c>
      <c r="K1597" s="4">
        <v>0.29440628066732089</v>
      </c>
      <c r="L1597" s="4">
        <v>1927220</v>
      </c>
      <c r="M1597" s="4">
        <v>10124</v>
      </c>
      <c r="N1597" s="4">
        <v>-6.1117222833394449E-2</v>
      </c>
      <c r="O1597" s="4">
        <v>2045.25</v>
      </c>
      <c r="P1597" s="4">
        <v>2182.8928349025114</v>
      </c>
      <c r="Q1597" s="4">
        <v>1907.6071650974886</v>
      </c>
      <c r="R1597" s="4">
        <v>15.684713375796179</v>
      </c>
      <c r="S1597" s="4">
        <v>38.69426751592357</v>
      </c>
      <c r="T1597" s="4">
        <v>61.1837715659384</v>
      </c>
      <c r="U1597" s="4">
        <v>42.935207121457253</v>
      </c>
      <c r="V1597" s="4">
        <v>2071.0809355291931</v>
      </c>
      <c r="W1597" s="4">
        <v>56.977080362331684</v>
      </c>
      <c r="X1597" s="4">
        <v>57.418173101856816</v>
      </c>
      <c r="Y1597" s="4">
        <v>56.094894883281412</v>
      </c>
      <c r="Z1597" s="4">
        <v>40.748394065313818</v>
      </c>
      <c r="AA1597" s="4">
        <v>2045.25</v>
      </c>
      <c r="AB1597" s="4">
        <v>-46.831573741523016</v>
      </c>
      <c r="AC1597" s="4">
        <v>-60.425318174079067</v>
      </c>
      <c r="AD1597" s="4">
        <v>27.187488865112101</v>
      </c>
    </row>
    <row r="1598" spans="1:30" x14ac:dyDescent="0.3">
      <c r="A1598" s="3">
        <v>42212</v>
      </c>
      <c r="B1598" s="4">
        <v>2048</v>
      </c>
      <c r="C1598" s="4">
        <v>2099</v>
      </c>
      <c r="D1598" s="4">
        <v>2046</v>
      </c>
      <c r="E1598" s="4">
        <v>2074</v>
      </c>
      <c r="F1598" s="4">
        <v>5905974</v>
      </c>
      <c r="G1598" s="4"/>
      <c r="H1598" s="4">
        <v>122612666320</v>
      </c>
      <c r="I1598" s="4"/>
      <c r="J1598" s="4">
        <v>26</v>
      </c>
      <c r="K1598" s="4">
        <v>1.26953125</v>
      </c>
      <c r="L1598" s="4">
        <v>2009400</v>
      </c>
      <c r="M1598" s="4">
        <v>82180</v>
      </c>
      <c r="N1598" s="4">
        <v>1.671650571106422</v>
      </c>
      <c r="O1598" s="4">
        <v>2039.9</v>
      </c>
      <c r="P1598" s="4">
        <v>2163.6366558461964</v>
      </c>
      <c r="Q1598" s="4">
        <v>1916.1633441538038</v>
      </c>
      <c r="R1598" s="4">
        <v>18.368962787015043</v>
      </c>
      <c r="S1598" s="4">
        <v>36.500395882818687</v>
      </c>
      <c r="T1598" s="4">
        <v>60.311578250748333</v>
      </c>
      <c r="U1598" s="4">
        <v>43.609298420548555</v>
      </c>
      <c r="V1598" s="4">
        <v>2071.3589416692698</v>
      </c>
      <c r="W1598" s="4">
        <v>61.258881977254653</v>
      </c>
      <c r="X1598" s="4">
        <v>58.6984093936561</v>
      </c>
      <c r="Y1598" s="4">
        <v>66.379827144451767</v>
      </c>
      <c r="Z1598" s="4">
        <v>44.023459442238348</v>
      </c>
      <c r="AA1598" s="4">
        <v>2039.9</v>
      </c>
      <c r="AB1598" s="4">
        <v>-41.190617274484339</v>
      </c>
      <c r="AC1598" s="4">
        <v>-58.593441897927192</v>
      </c>
      <c r="AD1598" s="4">
        <v>34.805649246885707</v>
      </c>
    </row>
    <row r="1599" spans="1:30" x14ac:dyDescent="0.3">
      <c r="A1599" s="3">
        <v>42213</v>
      </c>
      <c r="B1599" s="4">
        <v>2072</v>
      </c>
      <c r="C1599" s="4">
        <v>2102</v>
      </c>
      <c r="D1599" s="4">
        <v>2052</v>
      </c>
      <c r="E1599" s="4">
        <v>2072</v>
      </c>
      <c r="F1599" s="4">
        <v>5570278</v>
      </c>
      <c r="G1599" s="4"/>
      <c r="H1599" s="4">
        <v>115545451380</v>
      </c>
      <c r="I1599" s="4"/>
      <c r="J1599" s="4">
        <v>-4</v>
      </c>
      <c r="K1599" s="4">
        <v>-0.19267822736030829</v>
      </c>
      <c r="L1599" s="4">
        <v>2061730</v>
      </c>
      <c r="M1599" s="4">
        <v>52330</v>
      </c>
      <c r="N1599" s="4">
        <v>1.7306984165950656</v>
      </c>
      <c r="O1599" s="4">
        <v>2036.75</v>
      </c>
      <c r="P1599" s="4">
        <v>2153.6617188309197</v>
      </c>
      <c r="Q1599" s="4">
        <v>1919.8382811690803</v>
      </c>
      <c r="R1599" s="4">
        <v>19.152404237978811</v>
      </c>
      <c r="S1599" s="4">
        <v>30.806845965770169</v>
      </c>
      <c r="T1599" s="4">
        <v>57.968487935668996</v>
      </c>
      <c r="U1599" s="4">
        <v>43.817037934976483</v>
      </c>
      <c r="V1599" s="4">
        <v>2071.4199948436253</v>
      </c>
      <c r="W1599" s="4">
        <v>63.718939069649061</v>
      </c>
      <c r="X1599" s="4">
        <v>60.371919285653753</v>
      </c>
      <c r="Y1599" s="4">
        <v>70.412978637639682</v>
      </c>
      <c r="Z1599" s="4">
        <v>43.853358061585404</v>
      </c>
      <c r="AA1599" s="4">
        <v>2036.75</v>
      </c>
      <c r="AB1599" s="4">
        <v>-36.461199902594217</v>
      </c>
      <c r="AC1599" s="4">
        <v>-56.485609326943099</v>
      </c>
      <c r="AD1599" s="4">
        <v>40.048818848697763</v>
      </c>
    </row>
    <row r="1600" spans="1:30" x14ac:dyDescent="0.3">
      <c r="A1600" s="3">
        <v>42214</v>
      </c>
      <c r="B1600" s="4">
        <v>2076</v>
      </c>
      <c r="C1600" s="4">
        <v>2118</v>
      </c>
      <c r="D1600" s="4">
        <v>2075</v>
      </c>
      <c r="E1600" s="4">
        <v>2110</v>
      </c>
      <c r="F1600" s="4">
        <v>5789134</v>
      </c>
      <c r="G1600" s="4"/>
      <c r="H1600" s="4">
        <v>121463809560</v>
      </c>
      <c r="I1600" s="4"/>
      <c r="J1600" s="4">
        <v>36</v>
      </c>
      <c r="K1600" s="4">
        <v>1.7357762777242043</v>
      </c>
      <c r="L1600" s="4">
        <v>2203846</v>
      </c>
      <c r="M1600" s="4">
        <v>142116</v>
      </c>
      <c r="N1600" s="4">
        <v>3.6320326121657156</v>
      </c>
      <c r="O1600" s="4">
        <v>2036.05</v>
      </c>
      <c r="P1600" s="4">
        <v>2151.0151686381573</v>
      </c>
      <c r="Q1600" s="4">
        <v>1921.0848313618424</v>
      </c>
      <c r="R1600" s="4">
        <v>20.080000000000002</v>
      </c>
      <c r="S1600" s="4">
        <v>30.240000000000002</v>
      </c>
      <c r="T1600" s="4">
        <v>55.468541791533468</v>
      </c>
      <c r="U1600" s="4">
        <v>43.706728045254827</v>
      </c>
      <c r="V1600" s="4">
        <v>2075.0942810489942</v>
      </c>
      <c r="W1600" s="4">
        <v>72.162991009936363</v>
      </c>
      <c r="X1600" s="4">
        <v>64.30227652708129</v>
      </c>
      <c r="Y1600" s="4">
        <v>87.884419975646495</v>
      </c>
      <c r="Z1600" s="4">
        <v>47.880990419526277</v>
      </c>
      <c r="AA1600" s="4">
        <v>2036.05</v>
      </c>
      <c r="AB1600" s="4">
        <v>-29.308964640827526</v>
      </c>
      <c r="AC1600" s="4">
        <v>-53.897357452074942</v>
      </c>
      <c r="AD1600" s="4">
        <v>49.176785622494833</v>
      </c>
    </row>
    <row r="1601" spans="1:30" x14ac:dyDescent="0.3">
      <c r="A1601" s="3">
        <v>42215</v>
      </c>
      <c r="B1601" s="4">
        <v>2108</v>
      </c>
      <c r="C1601" s="4">
        <v>2116</v>
      </c>
      <c r="D1601" s="4">
        <v>2081</v>
      </c>
      <c r="E1601" s="4">
        <v>2085</v>
      </c>
      <c r="F1601" s="4">
        <v>4844012</v>
      </c>
      <c r="G1601" s="4"/>
      <c r="H1601" s="4">
        <v>101618687700</v>
      </c>
      <c r="I1601" s="4"/>
      <c r="J1601" s="4">
        <v>-13</v>
      </c>
      <c r="K1601" s="4">
        <v>-0.61963775023832224</v>
      </c>
      <c r="L1601" s="4">
        <v>2200790</v>
      </c>
      <c r="M1601" s="4">
        <v>-3056</v>
      </c>
      <c r="N1601" s="4">
        <v>2.5023351850941493</v>
      </c>
      <c r="O1601" s="4">
        <v>2034.1</v>
      </c>
      <c r="P1601" s="4">
        <v>2144.2542554783972</v>
      </c>
      <c r="Q1601" s="4">
        <v>1923.9457445216026</v>
      </c>
      <c r="R1601" s="4">
        <v>20.323886639676115</v>
      </c>
      <c r="S1601" s="4">
        <v>28.340080971659919</v>
      </c>
      <c r="T1601" s="4">
        <v>52.731959655303285</v>
      </c>
      <c r="U1601" s="4">
        <v>43.336098941090015</v>
      </c>
      <c r="V1601" s="4">
        <v>2076.0376828538519</v>
      </c>
      <c r="W1601" s="4">
        <v>69.847791108073523</v>
      </c>
      <c r="X1601" s="4">
        <v>66.150781387412039</v>
      </c>
      <c r="Y1601" s="4">
        <v>77.24181054939649</v>
      </c>
      <c r="Z1601" s="4">
        <v>45.614957991349101</v>
      </c>
      <c r="AA1601" s="4">
        <v>2034.1</v>
      </c>
      <c r="AB1601" s="4">
        <v>-25.365658214761424</v>
      </c>
      <c r="AC1601" s="4">
        <v>-51.180052762806987</v>
      </c>
      <c r="AD1601" s="4">
        <v>51.628789096091126</v>
      </c>
    </row>
    <row r="1602" spans="1:30" x14ac:dyDescent="0.3">
      <c r="A1602" s="3">
        <v>42216</v>
      </c>
      <c r="B1602" s="4">
        <v>2082</v>
      </c>
      <c r="C1602" s="4">
        <v>2107</v>
      </c>
      <c r="D1602" s="4">
        <v>2077</v>
      </c>
      <c r="E1602" s="4">
        <v>2095</v>
      </c>
      <c r="F1602" s="4">
        <v>4215404</v>
      </c>
      <c r="G1602" s="4"/>
      <c r="H1602" s="4">
        <v>88227453620</v>
      </c>
      <c r="I1602" s="4"/>
      <c r="J1602" s="4">
        <v>-2</v>
      </c>
      <c r="K1602" s="4">
        <v>-9.5374344301382918E-2</v>
      </c>
      <c r="L1602" s="4">
        <v>2191682</v>
      </c>
      <c r="M1602" s="4">
        <v>-9108</v>
      </c>
      <c r="N1602" s="4">
        <v>3.0598189689098803</v>
      </c>
      <c r="O1602" s="4">
        <v>2032.8</v>
      </c>
      <c r="P1602" s="4">
        <v>2139.3769205785193</v>
      </c>
      <c r="Q1602" s="4">
        <v>1926.2230794214806</v>
      </c>
      <c r="R1602" s="4">
        <v>19.199346405228756</v>
      </c>
      <c r="S1602" s="4">
        <v>28.921568627450977</v>
      </c>
      <c r="T1602" s="4">
        <v>50.581524650860871</v>
      </c>
      <c r="U1602" s="4">
        <v>43.09216508234374</v>
      </c>
      <c r="V1602" s="4">
        <v>2077.8436178201518</v>
      </c>
      <c r="W1602" s="4">
        <v>71.202875231469307</v>
      </c>
      <c r="X1602" s="4">
        <v>67.834812668764457</v>
      </c>
      <c r="Y1602" s="4">
        <v>77.939000356879006</v>
      </c>
      <c r="Z1602" s="4">
        <v>46.677509055410439</v>
      </c>
      <c r="AA1602" s="4">
        <v>2032.8</v>
      </c>
      <c r="AB1602" s="4">
        <v>-21.18938499531032</v>
      </c>
      <c r="AC1602" s="4">
        <v>-48.323798689712063</v>
      </c>
      <c r="AD1602" s="4">
        <v>54.268827388803487</v>
      </c>
    </row>
    <row r="1603" spans="1:30" x14ac:dyDescent="0.3">
      <c r="A1603" s="3">
        <v>42219</v>
      </c>
      <c r="B1603" s="4">
        <v>2095</v>
      </c>
      <c r="C1603" s="4">
        <v>2132</v>
      </c>
      <c r="D1603" s="4">
        <v>2073</v>
      </c>
      <c r="E1603" s="4">
        <v>2078</v>
      </c>
      <c r="F1603" s="4">
        <v>6307800</v>
      </c>
      <c r="G1603" s="4"/>
      <c r="H1603" s="4">
        <v>132444813359.99998</v>
      </c>
      <c r="I1603" s="4"/>
      <c r="J1603" s="4">
        <v>-14</v>
      </c>
      <c r="K1603" s="4">
        <v>-0.6692160611854685</v>
      </c>
      <c r="L1603" s="4">
        <v>2241676</v>
      </c>
      <c r="M1603" s="4">
        <v>49994</v>
      </c>
      <c r="N1603" s="4">
        <v>2.0954626968334731</v>
      </c>
      <c r="O1603" s="4">
        <v>2035.35</v>
      </c>
      <c r="P1603" s="4">
        <v>2143.6759433376878</v>
      </c>
      <c r="Q1603" s="4">
        <v>1927.024056662312</v>
      </c>
      <c r="R1603" s="4">
        <v>21.867115222876365</v>
      </c>
      <c r="S1603" s="4">
        <v>22.792262405382672</v>
      </c>
      <c r="T1603" s="4">
        <v>47.110541401777716</v>
      </c>
      <c r="U1603" s="4">
        <v>42.4972360128384</v>
      </c>
      <c r="V1603" s="4">
        <v>2077.8585113610898</v>
      </c>
      <c r="W1603" s="4">
        <v>66.047818460323796</v>
      </c>
      <c r="X1603" s="4">
        <v>67.23914793261757</v>
      </c>
      <c r="Y1603" s="4">
        <v>63.665159515736235</v>
      </c>
      <c r="Z1603" s="4">
        <v>45.100700577214049</v>
      </c>
      <c r="AA1603" s="4">
        <v>2035.35</v>
      </c>
      <c r="AB1603" s="4">
        <v>-19.03202694593665</v>
      </c>
      <c r="AC1603" s="4">
        <v>-45.534106142685836</v>
      </c>
      <c r="AD1603" s="4">
        <v>53.004158393498372</v>
      </c>
    </row>
    <row r="1604" spans="1:30" x14ac:dyDescent="0.3">
      <c r="A1604" s="3">
        <v>42220</v>
      </c>
      <c r="B1604" s="4">
        <v>2083</v>
      </c>
      <c r="C1604" s="4">
        <v>2102</v>
      </c>
      <c r="D1604" s="4">
        <v>2068</v>
      </c>
      <c r="E1604" s="4">
        <v>2097</v>
      </c>
      <c r="F1604" s="4">
        <v>3837588</v>
      </c>
      <c r="G1604" s="4"/>
      <c r="H1604" s="4">
        <v>80050933740</v>
      </c>
      <c r="I1604" s="4"/>
      <c r="J1604" s="4">
        <v>-2</v>
      </c>
      <c r="K1604" s="4">
        <v>-9.5283468318246786E-2</v>
      </c>
      <c r="L1604" s="4">
        <v>2182916</v>
      </c>
      <c r="M1604" s="4">
        <v>-58760</v>
      </c>
      <c r="N1604" s="4">
        <v>2.6758391069111607</v>
      </c>
      <c r="O1604" s="4">
        <v>2042.35</v>
      </c>
      <c r="P1604" s="4">
        <v>2147.5683919284074</v>
      </c>
      <c r="Q1604" s="4">
        <v>1937.1316080715922</v>
      </c>
      <c r="R1604" s="4">
        <v>22.747156605424323</v>
      </c>
      <c r="S1604" s="4">
        <v>17.235345581802274</v>
      </c>
      <c r="T1604" s="4">
        <v>44.014772572149298</v>
      </c>
      <c r="U1604" s="4">
        <v>42.015344350265273</v>
      </c>
      <c r="V1604" s="4">
        <v>2079.6815102790811</v>
      </c>
      <c r="W1604" s="4">
        <v>67.22028477065065</v>
      </c>
      <c r="X1604" s="4">
        <v>67.232860211961921</v>
      </c>
      <c r="Y1604" s="4">
        <v>67.195133888028096</v>
      </c>
      <c r="Z1604" s="4">
        <v>47.199125632904284</v>
      </c>
      <c r="AA1604" s="4">
        <v>2042.35</v>
      </c>
      <c r="AB1604" s="4">
        <v>-15.609230446330912</v>
      </c>
      <c r="AC1604" s="4">
        <v>-42.684117981128225</v>
      </c>
      <c r="AD1604" s="4">
        <v>54.149775069594625</v>
      </c>
    </row>
    <row r="1605" spans="1:30" x14ac:dyDescent="0.3">
      <c r="A1605" s="3">
        <v>42221</v>
      </c>
      <c r="B1605" s="4">
        <v>2096</v>
      </c>
      <c r="C1605" s="4">
        <v>2107</v>
      </c>
      <c r="D1605" s="4">
        <v>2082</v>
      </c>
      <c r="E1605" s="4">
        <v>2098</v>
      </c>
      <c r="F1605" s="4">
        <v>3994900</v>
      </c>
      <c r="G1605" s="4"/>
      <c r="H1605" s="4">
        <v>83617928560</v>
      </c>
      <c r="I1605" s="4"/>
      <c r="J1605" s="4">
        <v>13</v>
      </c>
      <c r="K1605" s="4">
        <v>0.6235011990407674</v>
      </c>
      <c r="L1605" s="4">
        <v>2219302</v>
      </c>
      <c r="M1605" s="4">
        <v>36386</v>
      </c>
      <c r="N1605" s="4">
        <v>2.2068495152725771</v>
      </c>
      <c r="O1605" s="4">
        <v>2052.6999999999998</v>
      </c>
      <c r="P1605" s="4">
        <v>2134.4339586707997</v>
      </c>
      <c r="Q1605" s="4">
        <v>1970.9660413292002</v>
      </c>
      <c r="R1605" s="4">
        <v>25.142314990512332</v>
      </c>
      <c r="S1605" s="4">
        <v>13.282732447817835</v>
      </c>
      <c r="T1605" s="4">
        <v>41.424533575208976</v>
      </c>
      <c r="U1605" s="4">
        <v>42.291081519941841</v>
      </c>
      <c r="V1605" s="4">
        <v>2081.4261283477399</v>
      </c>
      <c r="W1605" s="4">
        <v>66.582230663426969</v>
      </c>
      <c r="X1605" s="4">
        <v>67.015983695783603</v>
      </c>
      <c r="Y1605" s="4">
        <v>65.714724598713701</v>
      </c>
      <c r="Z1605" s="4">
        <v>47.310701910303024</v>
      </c>
      <c r="AA1605" s="4">
        <v>2052.6999999999998</v>
      </c>
      <c r="AB1605" s="4">
        <v>-12.669897229302933</v>
      </c>
      <c r="AC1605" s="4">
        <v>-39.825620766668671</v>
      </c>
      <c r="AD1605" s="4">
        <v>54.311447074731475</v>
      </c>
    </row>
    <row r="1606" spans="1:30" x14ac:dyDescent="0.3">
      <c r="A1606" s="3">
        <v>42222</v>
      </c>
      <c r="B1606" s="4">
        <v>2099</v>
      </c>
      <c r="C1606" s="4">
        <v>2102</v>
      </c>
      <c r="D1606" s="4">
        <v>2066</v>
      </c>
      <c r="E1606" s="4">
        <v>2076</v>
      </c>
      <c r="F1606" s="4">
        <v>3884330</v>
      </c>
      <c r="G1606" s="4"/>
      <c r="H1606" s="4">
        <v>80851620260</v>
      </c>
      <c r="I1606" s="4"/>
      <c r="J1606" s="4">
        <v>-17</v>
      </c>
      <c r="K1606" s="4">
        <v>-0.81223124701385574</v>
      </c>
      <c r="L1606" s="4">
        <v>2376042</v>
      </c>
      <c r="M1606" s="4">
        <v>156740</v>
      </c>
      <c r="N1606" s="4">
        <v>0.9580314156494586</v>
      </c>
      <c r="O1606" s="4">
        <v>2056.3000000000002</v>
      </c>
      <c r="P1606" s="4">
        <v>2135.438107129246</v>
      </c>
      <c r="Q1606" s="4">
        <v>1977.1618928707544</v>
      </c>
      <c r="R1606" s="4">
        <v>24.841437632135307</v>
      </c>
      <c r="S1606" s="4">
        <v>16.490486257928119</v>
      </c>
      <c r="T1606" s="4">
        <v>38.754895767438427</v>
      </c>
      <c r="U1606" s="4">
        <v>42.404892261629819</v>
      </c>
      <c r="V1606" s="4">
        <v>2080.9093542193837</v>
      </c>
      <c r="W1606" s="4">
        <v>56.016060752362165</v>
      </c>
      <c r="X1606" s="4">
        <v>63.349342714643122</v>
      </c>
      <c r="Y1606" s="4">
        <v>41.349496827800252</v>
      </c>
      <c r="Z1606" s="4">
        <v>45.103509643960621</v>
      </c>
      <c r="AA1606" s="4">
        <v>2056.3000000000002</v>
      </c>
      <c r="AB1606" s="4">
        <v>-11.977600295969751</v>
      </c>
      <c r="AC1606" s="4">
        <v>-37.173428340887824</v>
      </c>
      <c r="AD1606" s="4">
        <v>50.391656089836147</v>
      </c>
    </row>
    <row r="1607" spans="1:30" x14ac:dyDescent="0.3">
      <c r="A1607" s="3">
        <v>42223</v>
      </c>
      <c r="B1607" s="4">
        <v>2071</v>
      </c>
      <c r="C1607" s="4">
        <v>2079</v>
      </c>
      <c r="D1607" s="4">
        <v>2043</v>
      </c>
      <c r="E1607" s="4">
        <v>2063</v>
      </c>
      <c r="F1607" s="4">
        <v>4472546</v>
      </c>
      <c r="G1607" s="4"/>
      <c r="H1607" s="4">
        <v>92181501539.999985</v>
      </c>
      <c r="I1607" s="4"/>
      <c r="J1607" s="4">
        <v>-18</v>
      </c>
      <c r="K1607" s="4">
        <v>-0.86496876501681885</v>
      </c>
      <c r="L1607" s="4">
        <v>2493758</v>
      </c>
      <c r="M1607" s="4">
        <v>117716</v>
      </c>
      <c r="N1607" s="4">
        <v>0.18940313729299652</v>
      </c>
      <c r="O1607" s="4">
        <v>2059.1</v>
      </c>
      <c r="P1607" s="4">
        <v>2134.9574979814124</v>
      </c>
      <c r="Q1607" s="4">
        <v>1983.2425020185874</v>
      </c>
      <c r="R1607" s="4">
        <v>22.004357298474943</v>
      </c>
      <c r="S1607" s="4">
        <v>19.498910675381261</v>
      </c>
      <c r="T1607" s="4">
        <v>35.68093685943569</v>
      </c>
      <c r="U1607" s="4">
        <v>42.447115244626509</v>
      </c>
      <c r="V1607" s="4">
        <v>2079.2037014365851</v>
      </c>
      <c r="W1607" s="4">
        <v>44.834677205694625</v>
      </c>
      <c r="X1607" s="4">
        <v>57.177787544993627</v>
      </c>
      <c r="Y1607" s="4">
        <v>20.148456527096627</v>
      </c>
      <c r="Z1607" s="4">
        <v>43.831574656807568</v>
      </c>
      <c r="AA1607" s="4">
        <v>2059.1</v>
      </c>
      <c r="AB1607" s="4">
        <v>-12.335742581296017</v>
      </c>
      <c r="AC1607" s="4">
        <v>-34.807934459021943</v>
      </c>
      <c r="AD1607" s="4">
        <v>44.944383755451852</v>
      </c>
    </row>
    <row r="1608" spans="1:30" x14ac:dyDescent="0.3">
      <c r="A1608" s="3">
        <v>42226</v>
      </c>
      <c r="B1608" s="4">
        <v>2057</v>
      </c>
      <c r="C1608" s="4">
        <v>2067</v>
      </c>
      <c r="D1608" s="4">
        <v>2038</v>
      </c>
      <c r="E1608" s="4">
        <v>2045</v>
      </c>
      <c r="F1608" s="4">
        <v>3523152</v>
      </c>
      <c r="G1608" s="4"/>
      <c r="H1608" s="4">
        <v>72228801200</v>
      </c>
      <c r="I1608" s="4"/>
      <c r="J1608" s="4">
        <v>-16</v>
      </c>
      <c r="K1608" s="4">
        <v>-0.77632217370208634</v>
      </c>
      <c r="L1608" s="4">
        <v>2450504</v>
      </c>
      <c r="M1608" s="4">
        <v>-43254</v>
      </c>
      <c r="N1608" s="4">
        <v>-0.77391494213832557</v>
      </c>
      <c r="O1608" s="4">
        <v>2060.9499999999998</v>
      </c>
      <c r="P1608" s="4">
        <v>2133.4633780760487</v>
      </c>
      <c r="Q1608" s="4">
        <v>1988.436621923951</v>
      </c>
      <c r="R1608" s="4">
        <v>22.271223814773979</v>
      </c>
      <c r="S1608" s="4">
        <v>18.632855567805951</v>
      </c>
      <c r="T1608" s="4">
        <v>32.828518858184729</v>
      </c>
      <c r="U1608" s="4">
        <v>42.320881634592254</v>
      </c>
      <c r="V1608" s="4">
        <v>2075.9462060616725</v>
      </c>
      <c r="W1608" s="4">
        <v>32.372054307342516</v>
      </c>
      <c r="X1608" s="4">
        <v>48.909209799109924</v>
      </c>
      <c r="Y1608" s="4">
        <v>-0.70225667619230592</v>
      </c>
      <c r="Z1608" s="4">
        <v>42.101144686981677</v>
      </c>
      <c r="AA1608" s="4">
        <v>2060.9499999999998</v>
      </c>
      <c r="AB1608" s="4">
        <v>-13.911657561750872</v>
      </c>
      <c r="AC1608" s="4">
        <v>-32.817812849758035</v>
      </c>
      <c r="AD1608" s="4">
        <v>37.812310576014326</v>
      </c>
    </row>
    <row r="1609" spans="1:30" x14ac:dyDescent="0.3">
      <c r="A1609" s="3">
        <v>42227</v>
      </c>
      <c r="B1609" s="4">
        <v>2044</v>
      </c>
      <c r="C1609" s="4">
        <v>2074</v>
      </c>
      <c r="D1609" s="4">
        <v>2043</v>
      </c>
      <c r="E1609" s="4">
        <v>2053</v>
      </c>
      <c r="F1609" s="4">
        <v>4898544</v>
      </c>
      <c r="G1609" s="4"/>
      <c r="H1609" s="4">
        <v>100985767180</v>
      </c>
      <c r="I1609" s="4"/>
      <c r="J1609" s="4">
        <v>3</v>
      </c>
      <c r="K1609" s="4">
        <v>0.14634146341463414</v>
      </c>
      <c r="L1609" s="4">
        <v>2435484</v>
      </c>
      <c r="M1609" s="4">
        <v>-15020</v>
      </c>
      <c r="N1609" s="4">
        <v>-0.49678904640736699</v>
      </c>
      <c r="O1609" s="4">
        <v>2063.25</v>
      </c>
      <c r="P1609" s="4">
        <v>2131.5694701384605</v>
      </c>
      <c r="Q1609" s="4">
        <v>1994.9305298615395</v>
      </c>
      <c r="R1609" s="4">
        <v>23.008849557522122</v>
      </c>
      <c r="S1609" s="4">
        <v>18.694690265486724</v>
      </c>
      <c r="T1609" s="4">
        <v>30.121622306460591</v>
      </c>
      <c r="U1609" s="4">
        <v>42.083247642599488</v>
      </c>
      <c r="V1609" s="4">
        <v>2073.760853103418</v>
      </c>
      <c r="W1609" s="4">
        <v>26.900518474398556</v>
      </c>
      <c r="X1609" s="4">
        <v>41.572979357539467</v>
      </c>
      <c r="Y1609" s="4">
        <v>-2.4444032918832619</v>
      </c>
      <c r="Z1609" s="4">
        <v>43.151128680068105</v>
      </c>
      <c r="AA1609" s="4">
        <v>2063.25</v>
      </c>
      <c r="AB1609" s="4">
        <v>-14.349634739465728</v>
      </c>
      <c r="AC1609" s="4">
        <v>-31.058938744015911</v>
      </c>
      <c r="AD1609" s="4">
        <v>33.418608009100367</v>
      </c>
    </row>
    <row r="1610" spans="1:30" x14ac:dyDescent="0.3">
      <c r="A1610" s="3">
        <v>42228</v>
      </c>
      <c r="B1610" s="4">
        <v>2049</v>
      </c>
      <c r="C1610" s="4">
        <v>2073</v>
      </c>
      <c r="D1610" s="4">
        <v>2043</v>
      </c>
      <c r="E1610" s="4">
        <v>2071</v>
      </c>
      <c r="F1610" s="4">
        <v>3829656</v>
      </c>
      <c r="G1610" s="4"/>
      <c r="H1610" s="4">
        <v>78960701800</v>
      </c>
      <c r="I1610" s="4"/>
      <c r="J1610" s="4">
        <v>10</v>
      </c>
      <c r="K1610" s="4">
        <v>0.48520135856380392</v>
      </c>
      <c r="L1610" s="4">
        <v>2345210</v>
      </c>
      <c r="M1610" s="4">
        <v>-90274</v>
      </c>
      <c r="N1610" s="4">
        <v>0.17897741014849408</v>
      </c>
      <c r="O1610" s="4">
        <v>2067.3000000000002</v>
      </c>
      <c r="P1610" s="4">
        <v>2126.8049577766428</v>
      </c>
      <c r="Q1610" s="4">
        <v>2007.7950422233578</v>
      </c>
      <c r="R1610" s="4">
        <v>23.085460599334077</v>
      </c>
      <c r="S1610" s="4">
        <v>16.981132075471699</v>
      </c>
      <c r="T1610" s="4">
        <v>27.729273295846902</v>
      </c>
      <c r="U1610" s="4">
        <v>41.777693391226187</v>
      </c>
      <c r="V1610" s="4">
        <v>2073.4979147126164</v>
      </c>
      <c r="W1610" s="4">
        <v>29.635806642506839</v>
      </c>
      <c r="X1610" s="4">
        <v>37.593921785861923</v>
      </c>
      <c r="Y1610" s="4">
        <v>13.719576355796676</v>
      </c>
      <c r="Z1610" s="4">
        <v>45.49228074804261</v>
      </c>
      <c r="AA1610" s="4">
        <v>2067.3000000000002</v>
      </c>
      <c r="AB1610" s="4">
        <v>-13.09335321500339</v>
      </c>
      <c r="AC1610" s="4">
        <v>-29.347930598395671</v>
      </c>
      <c r="AD1610" s="4">
        <v>32.509154766784562</v>
      </c>
    </row>
    <row r="1611" spans="1:30" x14ac:dyDescent="0.3">
      <c r="A1611" s="3">
        <v>42229</v>
      </c>
      <c r="B1611" s="4">
        <v>2080</v>
      </c>
      <c r="C1611" s="4">
        <v>2103</v>
      </c>
      <c r="D1611" s="4">
        <v>2076</v>
      </c>
      <c r="E1611" s="4">
        <v>2092</v>
      </c>
      <c r="F1611" s="4">
        <v>5340620</v>
      </c>
      <c r="G1611" s="4"/>
      <c r="H1611" s="4">
        <v>111606578239.99998</v>
      </c>
      <c r="I1611" s="4"/>
      <c r="J1611" s="4">
        <v>31</v>
      </c>
      <c r="K1611" s="4">
        <v>1.5041242115477924</v>
      </c>
      <c r="L1611" s="4">
        <v>2316254</v>
      </c>
      <c r="M1611" s="4">
        <v>-28956</v>
      </c>
      <c r="N1611" s="4">
        <v>0.98230878768131236</v>
      </c>
      <c r="O1611" s="4">
        <v>2071.65</v>
      </c>
      <c r="P1611" s="4">
        <v>2124.6680158059503</v>
      </c>
      <c r="Q1611" s="4">
        <v>2018.6319841940497</v>
      </c>
      <c r="R1611" s="4">
        <v>26.843317972350235</v>
      </c>
      <c r="S1611" s="4">
        <v>14.516129032258066</v>
      </c>
      <c r="T1611" s="4">
        <v>26.114260834330999</v>
      </c>
      <c r="U1611" s="4">
        <v>41.940381463429944</v>
      </c>
      <c r="V1611" s="4">
        <v>2075.2600180733198</v>
      </c>
      <c r="W1611" s="4">
        <v>38.906140598550657</v>
      </c>
      <c r="X1611" s="4">
        <v>38.031328056758163</v>
      </c>
      <c r="Y1611" s="4">
        <v>40.655765682135652</v>
      </c>
      <c r="Z1611" s="4">
        <v>48.11627057782929</v>
      </c>
      <c r="AA1611" s="4">
        <v>2071.65</v>
      </c>
      <c r="AB1611" s="4">
        <v>-10.284661385695472</v>
      </c>
      <c r="AC1611" s="4">
        <v>-27.53238114956708</v>
      </c>
      <c r="AD1611" s="4">
        <v>34.495439527743216</v>
      </c>
    </row>
    <row r="1612" spans="1:30" x14ac:dyDescent="0.3">
      <c r="A1612" s="3">
        <v>42230</v>
      </c>
      <c r="B1612" s="4">
        <v>2089</v>
      </c>
      <c r="C1612" s="4">
        <v>2093</v>
      </c>
      <c r="D1612" s="4">
        <v>2081</v>
      </c>
      <c r="E1612" s="4">
        <v>2085</v>
      </c>
      <c r="F1612" s="4">
        <v>2412166</v>
      </c>
      <c r="G1612" s="4"/>
      <c r="H1612" s="4">
        <v>50316510720</v>
      </c>
      <c r="I1612" s="4"/>
      <c r="J1612" s="4">
        <v>-4</v>
      </c>
      <c r="K1612" s="4">
        <v>-0.19147917663954045</v>
      </c>
      <c r="L1612" s="4">
        <v>2321784</v>
      </c>
      <c r="M1612" s="4">
        <v>5530</v>
      </c>
      <c r="N1612" s="4">
        <v>0.45288109462324588</v>
      </c>
      <c r="O1612" s="4">
        <v>2075.6</v>
      </c>
      <c r="P1612" s="4">
        <v>2119.4424451872837</v>
      </c>
      <c r="Q1612" s="4">
        <v>2031.7575548127159</v>
      </c>
      <c r="R1612" s="4">
        <v>27.315357561547483</v>
      </c>
      <c r="S1612" s="4">
        <v>14.771395076201641</v>
      </c>
      <c r="T1612" s="4">
        <v>24.456363382561683</v>
      </c>
      <c r="U1612" s="4">
        <v>42.012075077302015</v>
      </c>
      <c r="V1612" s="4">
        <v>2076.1876353996704</v>
      </c>
      <c r="W1612" s="4">
        <v>48.642741075362267</v>
      </c>
      <c r="X1612" s="4">
        <v>41.568465729626197</v>
      </c>
      <c r="Y1612" s="4">
        <v>62.791291766834405</v>
      </c>
      <c r="Z1612" s="4">
        <v>47.317031395464433</v>
      </c>
      <c r="AA1612" s="4">
        <v>2075.6</v>
      </c>
      <c r="AB1612" s="4">
        <v>-8.5253197942352017</v>
      </c>
      <c r="AC1612" s="4">
        <v>-25.722184830011663</v>
      </c>
      <c r="AD1612" s="4">
        <v>34.393730071552923</v>
      </c>
    </row>
    <row r="1613" spans="1:30" x14ac:dyDescent="0.3">
      <c r="A1613" s="3">
        <v>42233</v>
      </c>
      <c r="B1613" s="4">
        <v>2089</v>
      </c>
      <c r="C1613" s="4">
        <v>2095</v>
      </c>
      <c r="D1613" s="4">
        <v>2058</v>
      </c>
      <c r="E1613" s="4">
        <v>2059</v>
      </c>
      <c r="F1613" s="4">
        <v>3325562</v>
      </c>
      <c r="G1613" s="4"/>
      <c r="H1613" s="4">
        <v>68998446140</v>
      </c>
      <c r="I1613" s="4"/>
      <c r="J1613" s="4">
        <v>-26</v>
      </c>
      <c r="K1613" s="4">
        <v>-1.2470023980815348</v>
      </c>
      <c r="L1613" s="4">
        <v>2436318</v>
      </c>
      <c r="M1613" s="4">
        <v>114534</v>
      </c>
      <c r="N1613" s="4">
        <v>-0.67295400274969575</v>
      </c>
      <c r="O1613" s="4">
        <v>2072.9499999999998</v>
      </c>
      <c r="P1613" s="4">
        <v>2113.9888840004205</v>
      </c>
      <c r="Q1613" s="4">
        <v>2031.9111159995789</v>
      </c>
      <c r="R1613" s="4">
        <v>16.429495472186286</v>
      </c>
      <c r="S1613" s="4">
        <v>19.275549805950842</v>
      </c>
      <c r="T1613" s="4">
        <v>22.854914107199363</v>
      </c>
      <c r="U1613" s="4">
        <v>41.639921868192282</v>
      </c>
      <c r="V1613" s="4">
        <v>2074.5507177425588</v>
      </c>
      <c r="W1613" s="4">
        <v>42.573421586473394</v>
      </c>
      <c r="X1613" s="4">
        <v>41.903451015241927</v>
      </c>
      <c r="Y1613" s="4">
        <v>43.913362728936335</v>
      </c>
      <c r="Z1613" s="4">
        <v>44.431489503840666</v>
      </c>
      <c r="AA1613" s="4">
        <v>2072.9499999999998</v>
      </c>
      <c r="AB1613" s="4">
        <v>-9.1238376950091151</v>
      </c>
      <c r="AC1613" s="4">
        <v>-24.141389864773323</v>
      </c>
      <c r="AD1613" s="4">
        <v>30.035104339528417</v>
      </c>
    </row>
    <row r="1614" spans="1:30" x14ac:dyDescent="0.3">
      <c r="A1614" s="3">
        <v>42234</v>
      </c>
      <c r="B1614" s="4">
        <v>2055</v>
      </c>
      <c r="C1614" s="4">
        <v>2068</v>
      </c>
      <c r="D1614" s="4">
        <v>2047</v>
      </c>
      <c r="E1614" s="4">
        <v>2049</v>
      </c>
      <c r="F1614" s="4">
        <v>2590430</v>
      </c>
      <c r="G1614" s="4"/>
      <c r="H1614" s="4">
        <v>53333209420</v>
      </c>
      <c r="I1614" s="4"/>
      <c r="J1614" s="4">
        <v>-25</v>
      </c>
      <c r="K1614" s="4">
        <v>-1.2054001928640308</v>
      </c>
      <c r="L1614" s="4">
        <v>2408340</v>
      </c>
      <c r="M1614" s="4">
        <v>-27978</v>
      </c>
      <c r="N1614" s="4">
        <v>-1.07900644507205</v>
      </c>
      <c r="O1614" s="4">
        <v>2071.35</v>
      </c>
      <c r="P1614" s="4">
        <v>2113.4891741732085</v>
      </c>
      <c r="Q1614" s="4">
        <v>2029.2108258267915</v>
      </c>
      <c r="R1614" s="4">
        <v>16.711229946524064</v>
      </c>
      <c r="S1614" s="4">
        <v>21.390374331550802</v>
      </c>
      <c r="T1614" s="4">
        <v>21.574539257030459</v>
      </c>
      <c r="U1614" s="4">
        <v>41.259019948964678</v>
      </c>
      <c r="V1614" s="4">
        <v>2072.1173160527915</v>
      </c>
      <c r="W1614" s="4">
        <v>34.023306698674567</v>
      </c>
      <c r="X1614" s="4">
        <v>39.276736243052802</v>
      </c>
      <c r="Y1614" s="4">
        <v>23.516447609918103</v>
      </c>
      <c r="Z1614" s="4">
        <v>43.36092827344747</v>
      </c>
      <c r="AA1614" s="4">
        <v>2071.35</v>
      </c>
      <c r="AB1614" s="4">
        <v>-10.286507415615233</v>
      </c>
      <c r="AC1614" s="4">
        <v>-22.821877250567791</v>
      </c>
      <c r="AD1614" s="4">
        <v>25.070739669905116</v>
      </c>
    </row>
    <row r="1615" spans="1:30" x14ac:dyDescent="0.3">
      <c r="A1615" s="3">
        <v>42235</v>
      </c>
      <c r="B1615" s="4">
        <v>2049</v>
      </c>
      <c r="C1615" s="4">
        <v>2053</v>
      </c>
      <c r="D1615" s="4">
        <v>2024</v>
      </c>
      <c r="E1615" s="4">
        <v>2044</v>
      </c>
      <c r="F1615" s="4">
        <v>4059872</v>
      </c>
      <c r="G1615" s="4"/>
      <c r="H1615" s="4">
        <v>82732137460</v>
      </c>
      <c r="I1615" s="4"/>
      <c r="J1615" s="4">
        <v>-14</v>
      </c>
      <c r="K1615" s="4">
        <v>-0.68027210884353739</v>
      </c>
      <c r="L1615" s="4">
        <v>2284572</v>
      </c>
      <c r="M1615" s="4">
        <v>-123768</v>
      </c>
      <c r="N1615" s="4">
        <v>-1.3513513513513513</v>
      </c>
      <c r="O1615" s="4">
        <v>2072</v>
      </c>
      <c r="P1615" s="4">
        <v>2111.9749921826133</v>
      </c>
      <c r="Q1615" s="4">
        <v>2032.0250078173867</v>
      </c>
      <c r="R1615" s="4">
        <v>17.806267806267805</v>
      </c>
      <c r="S1615" s="4">
        <v>16.239316239316238</v>
      </c>
      <c r="T1615" s="4">
        <v>19.558902068178607</v>
      </c>
      <c r="U1615" s="4">
        <v>40.419537255925505</v>
      </c>
      <c r="V1615" s="4">
        <v>2069.4394764287158</v>
      </c>
      <c r="W1615" s="4">
        <v>31.121023031183892</v>
      </c>
      <c r="X1615" s="4">
        <v>36.558165172429831</v>
      </c>
      <c r="Y1615" s="4">
        <v>20.24673874869201</v>
      </c>
      <c r="Z1615" s="4">
        <v>42.817937090178695</v>
      </c>
      <c r="AA1615" s="4">
        <v>2072</v>
      </c>
      <c r="AB1615" s="4">
        <v>-11.479066229017462</v>
      </c>
      <c r="AC1615" s="4">
        <v>-21.741609534229664</v>
      </c>
      <c r="AD1615" s="4">
        <v>20.525086610424403</v>
      </c>
    </row>
    <row r="1616" spans="1:30" x14ac:dyDescent="0.3">
      <c r="A1616" s="3">
        <v>42236</v>
      </c>
      <c r="B1616" s="4">
        <v>2042</v>
      </c>
      <c r="C1616" s="4">
        <v>2048</v>
      </c>
      <c r="D1616" s="4">
        <v>2020</v>
      </c>
      <c r="E1616" s="4">
        <v>2028</v>
      </c>
      <c r="F1616" s="4">
        <v>3291744</v>
      </c>
      <c r="G1616" s="4"/>
      <c r="H1616" s="4">
        <v>66951041480</v>
      </c>
      <c r="I1616" s="4"/>
      <c r="J1616" s="4">
        <v>-9</v>
      </c>
      <c r="K1616" s="4">
        <v>-0.4418262150220913</v>
      </c>
      <c r="L1616" s="4">
        <v>2382612</v>
      </c>
      <c r="M1616" s="4">
        <v>98040</v>
      </c>
      <c r="N1616" s="4">
        <v>-2.0715630885122454</v>
      </c>
      <c r="O1616" s="4">
        <v>2070.9</v>
      </c>
      <c r="P1616" s="4">
        <v>2114.3000000000002</v>
      </c>
      <c r="Q1616" s="4">
        <v>2027.5</v>
      </c>
      <c r="R1616" s="4">
        <v>18.248175182481752</v>
      </c>
      <c r="S1616" s="4">
        <v>17.226277372262775</v>
      </c>
      <c r="T1616" s="4">
        <v>17.516787803842117</v>
      </c>
      <c r="U1616" s="4">
        <v>39.477567702844837</v>
      </c>
      <c r="V1616" s="4">
        <v>2065.4928596259811</v>
      </c>
      <c r="W1616" s="4">
        <v>23.960200093078416</v>
      </c>
      <c r="X1616" s="4">
        <v>32.358843479312689</v>
      </c>
      <c r="Y1616" s="4">
        <v>7.1629133206098743</v>
      </c>
      <c r="Z1616" s="4">
        <v>41.084919310879251</v>
      </c>
      <c r="AA1616" s="4">
        <v>2070.9</v>
      </c>
      <c r="AB1616" s="4">
        <v>-13.558944886480276</v>
      </c>
      <c r="AC1616" s="4">
        <v>-20.962308139205913</v>
      </c>
      <c r="AD1616" s="4">
        <v>14.806726505451273</v>
      </c>
    </row>
    <row r="1617" spans="1:30" x14ac:dyDescent="0.3">
      <c r="A1617" s="3">
        <v>42237</v>
      </c>
      <c r="B1617" s="4">
        <v>2034</v>
      </c>
      <c r="C1617" s="4">
        <v>2040</v>
      </c>
      <c r="D1617" s="4">
        <v>2023</v>
      </c>
      <c r="E1617" s="4">
        <v>2024</v>
      </c>
      <c r="F1617" s="4">
        <v>2737948</v>
      </c>
      <c r="G1617" s="4"/>
      <c r="H1617" s="4">
        <v>55636815060</v>
      </c>
      <c r="I1617" s="4"/>
      <c r="J1617" s="4">
        <v>-9</v>
      </c>
      <c r="K1617" s="4">
        <v>-0.4426955238563699</v>
      </c>
      <c r="L1617" s="4">
        <v>2410662</v>
      </c>
      <c r="M1617" s="4">
        <v>28050</v>
      </c>
      <c r="N1617" s="4">
        <v>-2.2174984298758438</v>
      </c>
      <c r="O1617" s="4">
        <v>2069.9</v>
      </c>
      <c r="P1617" s="4">
        <v>2116.5343221243752</v>
      </c>
      <c r="Q1617" s="4">
        <v>2023.2656778756248</v>
      </c>
      <c r="R1617" s="4">
        <v>18.303571428571431</v>
      </c>
      <c r="S1617" s="4">
        <v>17.55952380952381</v>
      </c>
      <c r="T1617" s="4">
        <v>15.504856065052422</v>
      </c>
      <c r="U1617" s="4">
        <v>38.344313815495411</v>
      </c>
      <c r="V1617" s="4">
        <v>2061.5411587092208</v>
      </c>
      <c r="W1617" s="4">
        <v>17.57989243153019</v>
      </c>
      <c r="X1617" s="4">
        <v>27.432526463385187</v>
      </c>
      <c r="Y1617" s="4">
        <v>-2.1253756321798036</v>
      </c>
      <c r="Z1617" s="4">
        <v>40.65193229278438</v>
      </c>
      <c r="AA1617" s="4">
        <v>2069.9</v>
      </c>
      <c r="AB1617" s="4">
        <v>-15.353049875814577</v>
      </c>
      <c r="AC1617" s="4">
        <v>-20.428093066501976</v>
      </c>
      <c r="AD1617" s="4">
        <v>10.150086381374798</v>
      </c>
    </row>
    <row r="1618" spans="1:30" x14ac:dyDescent="0.3">
      <c r="A1618" s="3">
        <v>42240</v>
      </c>
      <c r="B1618" s="4">
        <v>2021</v>
      </c>
      <c r="C1618" s="4">
        <v>2026</v>
      </c>
      <c r="D1618" s="4">
        <v>1930</v>
      </c>
      <c r="E1618" s="4">
        <v>1934</v>
      </c>
      <c r="F1618" s="4">
        <v>6300192</v>
      </c>
      <c r="G1618" s="4"/>
      <c r="H1618" s="4">
        <v>124075760440</v>
      </c>
      <c r="I1618" s="4"/>
      <c r="J1618" s="4">
        <v>-98</v>
      </c>
      <c r="K1618" s="4">
        <v>-4.8228346456692908</v>
      </c>
      <c r="L1618" s="4">
        <v>2495786</v>
      </c>
      <c r="M1618" s="4">
        <v>85124</v>
      </c>
      <c r="N1618" s="4">
        <v>-6.2484851422754417</v>
      </c>
      <c r="O1618" s="4">
        <v>2062.9</v>
      </c>
      <c r="P1618" s="4">
        <v>2138.1938244479588</v>
      </c>
      <c r="Q1618" s="4">
        <v>1987.6061755520416</v>
      </c>
      <c r="R1618" s="4">
        <v>12.342215988779804</v>
      </c>
      <c r="S1618" s="4">
        <v>29.593267882187941</v>
      </c>
      <c r="T1618" s="4">
        <v>15.90947560010674</v>
      </c>
      <c r="U1618" s="4">
        <v>38.110526925427536</v>
      </c>
      <c r="V1618" s="4">
        <v>2049.3943816892952</v>
      </c>
      <c r="W1618" s="4">
        <v>12.490641197128028</v>
      </c>
      <c r="X1618" s="4">
        <v>22.451898041299469</v>
      </c>
      <c r="Y1618" s="4">
        <v>-7.4318724912148539</v>
      </c>
      <c r="Z1618" s="4">
        <v>32.531854781410871</v>
      </c>
      <c r="AA1618" s="4">
        <v>2062.9</v>
      </c>
      <c r="AB1618" s="4">
        <v>-23.763211336110089</v>
      </c>
      <c r="AC1618" s="4">
        <v>-20.745723377893224</v>
      </c>
      <c r="AD1618" s="4">
        <v>-6.03497591643373</v>
      </c>
    </row>
    <row r="1619" spans="1:30" x14ac:dyDescent="0.3">
      <c r="A1619" s="3">
        <v>42241</v>
      </c>
      <c r="B1619" s="4">
        <v>1936</v>
      </c>
      <c r="C1619" s="4">
        <v>1965</v>
      </c>
      <c r="D1619" s="4">
        <v>1917</v>
      </c>
      <c r="E1619" s="4">
        <v>1933</v>
      </c>
      <c r="F1619" s="4">
        <v>6832422</v>
      </c>
      <c r="G1619" s="4"/>
      <c r="H1619" s="4">
        <v>132674860420</v>
      </c>
      <c r="I1619" s="4"/>
      <c r="J1619" s="4">
        <v>-36</v>
      </c>
      <c r="K1619" s="4">
        <v>-1.8283392585068563</v>
      </c>
      <c r="L1619" s="4">
        <v>2219346</v>
      </c>
      <c r="M1619" s="4">
        <v>-276440</v>
      </c>
      <c r="N1619" s="4">
        <v>-5.9802037987305052</v>
      </c>
      <c r="O1619" s="4">
        <v>2055.9499999999998</v>
      </c>
      <c r="P1619" s="4">
        <v>2149.9403718473332</v>
      </c>
      <c r="Q1619" s="4">
        <v>1961.9596281526665</v>
      </c>
      <c r="R1619" s="4">
        <v>11.954992967651197</v>
      </c>
      <c r="S1619" s="4">
        <v>31.504922644163152</v>
      </c>
      <c r="T1619" s="4">
        <v>16.992271758846456</v>
      </c>
      <c r="U1619" s="4">
        <v>37.480379847257723</v>
      </c>
      <c r="V1619" s="4">
        <v>2038.3092024807909</v>
      </c>
      <c r="W1619" s="4">
        <v>11.194477643963488</v>
      </c>
      <c r="X1619" s="4">
        <v>18.699424575520808</v>
      </c>
      <c r="Y1619" s="4">
        <v>-3.8154162191511531</v>
      </c>
      <c r="Z1619" s="4">
        <v>32.456030505884549</v>
      </c>
      <c r="AA1619" s="4">
        <v>2055.9499999999998</v>
      </c>
      <c r="AB1619" s="4">
        <v>-30.16133542795319</v>
      </c>
      <c r="AC1619" s="4">
        <v>-21.642448335041792</v>
      </c>
      <c r="AD1619" s="4">
        <v>-17.037774185822798</v>
      </c>
    </row>
    <row r="1620" spans="1:30" x14ac:dyDescent="0.3">
      <c r="A1620" s="3">
        <v>42242</v>
      </c>
      <c r="B1620" s="4">
        <v>1961</v>
      </c>
      <c r="C1620" s="4">
        <v>1975</v>
      </c>
      <c r="D1620" s="4">
        <v>1936</v>
      </c>
      <c r="E1620" s="4">
        <v>1937</v>
      </c>
      <c r="F1620" s="4">
        <v>4417540</v>
      </c>
      <c r="G1620" s="4"/>
      <c r="H1620" s="4">
        <v>86310507920</v>
      </c>
      <c r="I1620" s="4"/>
      <c r="J1620" s="4">
        <v>-4</v>
      </c>
      <c r="K1620" s="4">
        <v>-0.20607934054611027</v>
      </c>
      <c r="L1620" s="4">
        <v>2248510</v>
      </c>
      <c r="M1620" s="4">
        <v>29164</v>
      </c>
      <c r="N1620" s="4">
        <v>-5.3875836467542602</v>
      </c>
      <c r="O1620" s="4">
        <v>2047.3</v>
      </c>
      <c r="P1620" s="4">
        <v>2151.1288977115714</v>
      </c>
      <c r="Q1620" s="4">
        <v>1943.4711022884283</v>
      </c>
      <c r="R1620" s="4">
        <v>11.173974540311175</v>
      </c>
      <c r="S1620" s="4">
        <v>31.683168316831679</v>
      </c>
      <c r="T1620" s="4">
        <v>18.37547208205843</v>
      </c>
      <c r="U1620" s="4">
        <v>36.922006936795952</v>
      </c>
      <c r="V1620" s="4">
        <v>2028.6607070064299</v>
      </c>
      <c r="W1620" s="4">
        <v>11.208303448035585</v>
      </c>
      <c r="X1620" s="4">
        <v>16.2023841996924</v>
      </c>
      <c r="Y1620" s="4">
        <v>1.2201419447219521</v>
      </c>
      <c r="Z1620" s="4">
        <v>33.112449474714097</v>
      </c>
      <c r="AA1620" s="4">
        <v>2047.3</v>
      </c>
      <c r="AB1620" s="4">
        <v>-34.511303472240797</v>
      </c>
      <c r="AC1620" s="4">
        <v>-22.868053586203605</v>
      </c>
      <c r="AD1620" s="4">
        <v>-23.286499772074386</v>
      </c>
    </row>
    <row r="1621" spans="1:30" x14ac:dyDescent="0.3">
      <c r="A1621" s="3">
        <v>42243</v>
      </c>
      <c r="B1621" s="4">
        <v>1935</v>
      </c>
      <c r="C1621" s="4">
        <v>1985</v>
      </c>
      <c r="D1621" s="4">
        <v>1931</v>
      </c>
      <c r="E1621" s="4">
        <v>1969</v>
      </c>
      <c r="F1621" s="4">
        <v>4210674</v>
      </c>
      <c r="G1621" s="4"/>
      <c r="H1621" s="4">
        <v>82479352360</v>
      </c>
      <c r="I1621" s="4"/>
      <c r="J1621" s="4">
        <v>16</v>
      </c>
      <c r="K1621" s="4">
        <v>0.81925243215565802</v>
      </c>
      <c r="L1621" s="4">
        <v>2189386</v>
      </c>
      <c r="M1621" s="4">
        <v>-59124</v>
      </c>
      <c r="N1621" s="4">
        <v>-3.5513103110457993</v>
      </c>
      <c r="O1621" s="4">
        <v>2041.5</v>
      </c>
      <c r="P1621" s="4">
        <v>2149.1466441650646</v>
      </c>
      <c r="Q1621" s="4">
        <v>1933.8533558349357</v>
      </c>
      <c r="R1621" s="4">
        <v>12.258953168044078</v>
      </c>
      <c r="S1621" s="4">
        <v>31.542699724517909</v>
      </c>
      <c r="T1621" s="4">
        <v>19.75310265584007</v>
      </c>
      <c r="U1621" s="4">
        <v>36.242531155571676</v>
      </c>
      <c r="V1621" s="4">
        <v>2022.9787349105795</v>
      </c>
      <c r="W1621" s="4">
        <v>17.210030014046193</v>
      </c>
      <c r="X1621" s="4">
        <v>16.538266137810329</v>
      </c>
      <c r="Y1621" s="4">
        <v>18.553557766517919</v>
      </c>
      <c r="Z1621" s="4">
        <v>38.172368146244438</v>
      </c>
      <c r="AA1621" s="4">
        <v>2041.5</v>
      </c>
      <c r="AB1621" s="4">
        <v>-34.973400333466316</v>
      </c>
      <c r="AC1621" s="4">
        <v>-24.020943752609575</v>
      </c>
      <c r="AD1621" s="4">
        <v>-21.90491316171348</v>
      </c>
    </row>
    <row r="1622" spans="1:30" x14ac:dyDescent="0.3">
      <c r="A1622" s="3">
        <v>42244</v>
      </c>
      <c r="B1622" s="4">
        <v>1970</v>
      </c>
      <c r="C1622" s="4">
        <v>2004</v>
      </c>
      <c r="D1622" s="4">
        <v>1965</v>
      </c>
      <c r="E1622" s="4">
        <v>1976</v>
      </c>
      <c r="F1622" s="4">
        <v>6597234</v>
      </c>
      <c r="G1622" s="4"/>
      <c r="H1622" s="4">
        <v>130712483820</v>
      </c>
      <c r="I1622" s="4"/>
      <c r="J1622" s="4">
        <v>18</v>
      </c>
      <c r="K1622" s="4">
        <v>0.91930541368743612</v>
      </c>
      <c r="L1622" s="4">
        <v>2393856</v>
      </c>
      <c r="M1622" s="4">
        <v>204470</v>
      </c>
      <c r="N1622" s="4">
        <v>-2.9254992508167303</v>
      </c>
      <c r="O1622" s="4">
        <v>2035.55</v>
      </c>
      <c r="P1622" s="4">
        <v>2143.8633879074973</v>
      </c>
      <c r="Q1622" s="4">
        <v>1927.2366120925026</v>
      </c>
      <c r="R1622" s="4">
        <v>14.69387755102041</v>
      </c>
      <c r="S1622" s="4">
        <v>30.612244897959183</v>
      </c>
      <c r="T1622" s="4">
        <v>20.499672655381204</v>
      </c>
      <c r="U1622" s="4">
        <v>35.540598653121037</v>
      </c>
      <c r="V1622" s="4">
        <v>2018.5045696810007</v>
      </c>
      <c r="W1622" s="4">
        <v>24.497635903403864</v>
      </c>
      <c r="X1622" s="4">
        <v>19.191389393008176</v>
      </c>
      <c r="Y1622" s="4">
        <v>35.110128924195244</v>
      </c>
      <c r="Z1622" s="4">
        <v>39.230903770074313</v>
      </c>
      <c r="AA1622" s="4">
        <v>2035.55</v>
      </c>
      <c r="AB1622" s="4">
        <v>-34.378480206694803</v>
      </c>
      <c r="AC1622" s="4">
        <v>-25.00737579585579</v>
      </c>
      <c r="AD1622" s="4">
        <v>-18.742208821678027</v>
      </c>
    </row>
    <row r="1623" spans="1:30" x14ac:dyDescent="0.3">
      <c r="A1623" s="3">
        <v>42247</v>
      </c>
      <c r="B1623" s="4">
        <v>1972</v>
      </c>
      <c r="C1623" s="4">
        <v>1977</v>
      </c>
      <c r="D1623" s="4">
        <v>1945</v>
      </c>
      <c r="E1623" s="4">
        <v>1952</v>
      </c>
      <c r="F1623" s="4">
        <v>5809012</v>
      </c>
      <c r="G1623" s="4"/>
      <c r="H1623" s="4">
        <v>113897049540</v>
      </c>
      <c r="I1623" s="4"/>
      <c r="J1623" s="4">
        <v>-29</v>
      </c>
      <c r="K1623" s="4">
        <v>-1.463907117617365</v>
      </c>
      <c r="L1623" s="4">
        <v>2446838</v>
      </c>
      <c r="M1623" s="4">
        <v>52982</v>
      </c>
      <c r="N1623" s="4">
        <v>-3.8068251817173833</v>
      </c>
      <c r="O1623" s="4">
        <v>2029.25</v>
      </c>
      <c r="P1623" s="4">
        <v>2141.5386904367488</v>
      </c>
      <c r="Q1623" s="4">
        <v>1916.9613095632512</v>
      </c>
      <c r="R1623" s="4">
        <v>11.723163841807912</v>
      </c>
      <c r="S1623" s="4">
        <v>34.039548022598879</v>
      </c>
      <c r="T1623" s="4">
        <v>22.834366105893867</v>
      </c>
      <c r="U1623" s="4">
        <v>34.972453753835794</v>
      </c>
      <c r="V1623" s="4">
        <v>2012.1708011399528</v>
      </c>
      <c r="W1623" s="4">
        <v>24.910188641484933</v>
      </c>
      <c r="X1623" s="4">
        <v>21.097655809167094</v>
      </c>
      <c r="Y1623" s="4">
        <v>32.535254306120606</v>
      </c>
      <c r="Z1623" s="4">
        <v>36.947921817197688</v>
      </c>
      <c r="AA1623" s="4">
        <v>2029.25</v>
      </c>
      <c r="AB1623" s="4">
        <v>-35.435127056583497</v>
      </c>
      <c r="AC1623" s="4">
        <v>-26.000494963544138</v>
      </c>
      <c r="AD1623" s="4">
        <v>-18.869264186078716</v>
      </c>
    </row>
    <row r="1624" spans="1:30" x14ac:dyDescent="0.3">
      <c r="A1624" s="3">
        <v>42248</v>
      </c>
      <c r="B1624" s="4">
        <v>1955</v>
      </c>
      <c r="C1624" s="4">
        <v>1970</v>
      </c>
      <c r="D1624" s="4">
        <v>1946</v>
      </c>
      <c r="E1624" s="4">
        <v>1963</v>
      </c>
      <c r="F1624" s="4">
        <v>4473344</v>
      </c>
      <c r="G1624" s="4"/>
      <c r="H1624" s="4">
        <v>87596258880</v>
      </c>
      <c r="I1624" s="4"/>
      <c r="J1624" s="4">
        <v>3</v>
      </c>
      <c r="K1624" s="4">
        <v>0.15306122448979592</v>
      </c>
      <c r="L1624" s="4">
        <v>2414568</v>
      </c>
      <c r="M1624" s="4">
        <v>-32270</v>
      </c>
      <c r="N1624" s="4">
        <v>-2.9443029838570101</v>
      </c>
      <c r="O1624" s="4">
        <v>2022.55</v>
      </c>
      <c r="P1624" s="4">
        <v>2133.8558399186672</v>
      </c>
      <c r="Q1624" s="4">
        <v>1911.2441600813327</v>
      </c>
      <c r="R1624" s="4">
        <v>11.891117478510029</v>
      </c>
      <c r="S1624" s="4">
        <v>33.810888252148999</v>
      </c>
      <c r="T1624" s="4">
        <v>24.543207328807377</v>
      </c>
      <c r="U1624" s="4">
        <v>34.278989950478334</v>
      </c>
      <c r="V1624" s="4">
        <v>2007.4878676980527</v>
      </c>
      <c r="W1624" s="4">
        <v>28.311627033254585</v>
      </c>
      <c r="X1624" s="4">
        <v>23.502312883862924</v>
      </c>
      <c r="Y1624" s="4">
        <v>37.930255332037909</v>
      </c>
      <c r="Z1624" s="4">
        <v>38.669815275649349</v>
      </c>
      <c r="AA1624" s="4">
        <v>2022.55</v>
      </c>
      <c r="AB1624" s="4">
        <v>-34.981672285908644</v>
      </c>
      <c r="AC1624" s="4">
        <v>-26.855845184721709</v>
      </c>
      <c r="AD1624" s="4">
        <v>-16.251654202373871</v>
      </c>
    </row>
    <row r="1625" spans="1:30" x14ac:dyDescent="0.3">
      <c r="A1625" s="3">
        <v>42249</v>
      </c>
      <c r="B1625" s="4">
        <v>1960</v>
      </c>
      <c r="C1625" s="4">
        <v>1967</v>
      </c>
      <c r="D1625" s="4">
        <v>1949</v>
      </c>
      <c r="E1625" s="4">
        <v>1955</v>
      </c>
      <c r="F1625" s="4">
        <v>2561494</v>
      </c>
      <c r="G1625" s="4"/>
      <c r="H1625" s="4">
        <v>50138850800</v>
      </c>
      <c r="I1625" s="4"/>
      <c r="J1625" s="4">
        <v>-3</v>
      </c>
      <c r="K1625" s="4">
        <v>-0.15321756894790603</v>
      </c>
      <c r="L1625" s="4">
        <v>2272834</v>
      </c>
      <c r="M1625" s="4">
        <v>-141734</v>
      </c>
      <c r="N1625" s="4">
        <v>-2.9969236876054426</v>
      </c>
      <c r="O1625" s="4">
        <v>2015.4</v>
      </c>
      <c r="P1625" s="4">
        <v>2124.755201065153</v>
      </c>
      <c r="Q1625" s="4">
        <v>1906.0447989348472</v>
      </c>
      <c r="R1625" s="4">
        <v>11.287988422575976</v>
      </c>
      <c r="S1625" s="4">
        <v>34.153400868306804</v>
      </c>
      <c r="T1625" s="4">
        <v>25.515921019143146</v>
      </c>
      <c r="U1625" s="4">
        <v>33.470227297176059</v>
      </c>
      <c r="V1625" s="4">
        <v>2002.4890231553811</v>
      </c>
      <c r="W1625" s="4">
        <v>29.172521003199535</v>
      </c>
      <c r="X1625" s="4">
        <v>25.392382256975129</v>
      </c>
      <c r="Y1625" s="4">
        <v>36.732798495648346</v>
      </c>
      <c r="Z1625" s="4">
        <v>37.877921897308163</v>
      </c>
      <c r="AA1625" s="4">
        <v>2015.4</v>
      </c>
      <c r="AB1625" s="4">
        <v>-34.865926556338081</v>
      </c>
      <c r="AC1625" s="4">
        <v>-27.618710077256601</v>
      </c>
      <c r="AD1625" s="4">
        <v>-14.49443295816296</v>
      </c>
    </row>
    <row r="1626" spans="1:30" x14ac:dyDescent="0.3">
      <c r="A1626" s="3">
        <v>42254</v>
      </c>
      <c r="B1626" s="4">
        <v>1954</v>
      </c>
      <c r="C1626" s="4">
        <v>1955</v>
      </c>
      <c r="D1626" s="4">
        <v>1839</v>
      </c>
      <c r="E1626" s="4">
        <v>1920</v>
      </c>
      <c r="F1626" s="4">
        <v>4094518</v>
      </c>
      <c r="G1626" s="4"/>
      <c r="H1626" s="4">
        <v>78821699180</v>
      </c>
      <c r="I1626" s="4"/>
      <c r="J1626" s="4">
        <v>-37</v>
      </c>
      <c r="K1626" s="4">
        <v>-1.890648952478283</v>
      </c>
      <c r="L1626" s="4">
        <v>2508030</v>
      </c>
      <c r="M1626" s="4">
        <v>235196</v>
      </c>
      <c r="N1626" s="4">
        <v>-4.3634190077704682</v>
      </c>
      <c r="O1626" s="4">
        <v>2007.6</v>
      </c>
      <c r="P1626" s="4">
        <v>2120.741327550988</v>
      </c>
      <c r="Q1626" s="4">
        <v>1894.4586724490118</v>
      </c>
      <c r="R1626" s="4">
        <v>10.116731517509727</v>
      </c>
      <c r="S1626" s="4">
        <v>42.801556420233467</v>
      </c>
      <c r="T1626" s="4">
        <v>27.593926134232664</v>
      </c>
      <c r="U1626" s="4">
        <v>33.174410950835544</v>
      </c>
      <c r="V1626" s="4">
        <v>1994.6329257120115</v>
      </c>
      <c r="W1626" s="4">
        <v>33.886850009263149</v>
      </c>
      <c r="X1626" s="4">
        <v>28.223871507737801</v>
      </c>
      <c r="Y1626" s="4">
        <v>45.212807012313839</v>
      </c>
      <c r="Z1626" s="4">
        <v>34.613580366794615</v>
      </c>
      <c r="AA1626" s="4">
        <v>2007.6</v>
      </c>
      <c r="AB1626" s="4">
        <v>-37.169932875833183</v>
      </c>
      <c r="AC1626" s="4">
        <v>-28.528350343787707</v>
      </c>
      <c r="AD1626" s="4">
        <v>-17.283165064090952</v>
      </c>
    </row>
    <row r="1627" spans="1:30" x14ac:dyDescent="0.3">
      <c r="A1627" s="3">
        <v>42255</v>
      </c>
      <c r="B1627" s="4">
        <v>1920</v>
      </c>
      <c r="C1627" s="4">
        <v>1949</v>
      </c>
      <c r="D1627" s="4">
        <v>1916</v>
      </c>
      <c r="E1627" s="4">
        <v>1949</v>
      </c>
      <c r="F1627" s="4">
        <v>3649914</v>
      </c>
      <c r="G1627" s="4"/>
      <c r="H1627" s="4">
        <v>70409462900</v>
      </c>
      <c r="I1627" s="4"/>
      <c r="J1627" s="4">
        <v>24</v>
      </c>
      <c r="K1627" s="4">
        <v>1.2467532467532467</v>
      </c>
      <c r="L1627" s="4">
        <v>2441818</v>
      </c>
      <c r="M1627" s="4">
        <v>-66212</v>
      </c>
      <c r="N1627" s="4">
        <v>-2.6424896348468998</v>
      </c>
      <c r="O1627" s="4">
        <v>2001.9</v>
      </c>
      <c r="P1627" s="4">
        <v>2114.7891491685541</v>
      </c>
      <c r="Q1627" s="4">
        <v>1889.0108508314463</v>
      </c>
      <c r="R1627" s="4">
        <v>10.15625</v>
      </c>
      <c r="S1627" s="4">
        <v>39.973958333333329</v>
      </c>
      <c r="T1627" s="4">
        <v>30.266114837917421</v>
      </c>
      <c r="U1627" s="4">
        <v>32.973525848676559</v>
      </c>
      <c r="V1627" s="4">
        <v>1990.286932787058</v>
      </c>
      <c r="W1627" s="4">
        <v>44.81345556173099</v>
      </c>
      <c r="X1627" s="4">
        <v>33.753732859068862</v>
      </c>
      <c r="Y1627" s="4">
        <v>66.932900967055247</v>
      </c>
      <c r="Z1627" s="4">
        <v>39.184759327655776</v>
      </c>
      <c r="AA1627" s="4">
        <v>2001.9</v>
      </c>
      <c r="AB1627" s="4">
        <v>-36.238086740100471</v>
      </c>
      <c r="AC1627" s="4">
        <v>-29.262610952960351</v>
      </c>
      <c r="AD1627" s="4">
        <v>-13.950951574280239</v>
      </c>
    </row>
    <row r="1628" spans="1:30" x14ac:dyDescent="0.3">
      <c r="A1628" s="3">
        <v>42256</v>
      </c>
      <c r="B1628" s="4">
        <v>1952</v>
      </c>
      <c r="C1628" s="4">
        <v>1979</v>
      </c>
      <c r="D1628" s="4">
        <v>1946</v>
      </c>
      <c r="E1628" s="4">
        <v>1948</v>
      </c>
      <c r="F1628" s="4">
        <v>7883726</v>
      </c>
      <c r="G1628" s="4"/>
      <c r="H1628" s="4">
        <v>154800677220</v>
      </c>
      <c r="I1628" s="4"/>
      <c r="J1628" s="4">
        <v>19</v>
      </c>
      <c r="K1628" s="4">
        <v>0.98496630378434413</v>
      </c>
      <c r="L1628" s="4">
        <v>2424526</v>
      </c>
      <c r="M1628" s="4">
        <v>-17292</v>
      </c>
      <c r="N1628" s="4">
        <v>-2.4561227811021236</v>
      </c>
      <c r="O1628" s="4">
        <v>1997.05</v>
      </c>
      <c r="P1628" s="4">
        <v>2110.4492504384398</v>
      </c>
      <c r="Q1628" s="4">
        <v>1883.6507495615601</v>
      </c>
      <c r="R1628" s="4">
        <v>13.989637305699482</v>
      </c>
      <c r="S1628" s="4">
        <v>39.119170984455955</v>
      </c>
      <c r="T1628" s="4">
        <v>32.187224561144035</v>
      </c>
      <c r="U1628" s="4">
        <v>32.507871709664386</v>
      </c>
      <c r="V1628" s="4">
        <v>1986.2596058549573</v>
      </c>
      <c r="W1628" s="4">
        <v>51.895839061356014</v>
      </c>
      <c r="X1628" s="4">
        <v>39.801101593164582</v>
      </c>
      <c r="Y1628" s="4">
        <v>76.085313997738879</v>
      </c>
      <c r="Z1628" s="4">
        <v>39.085576705009842</v>
      </c>
      <c r="AA1628" s="4">
        <v>1997.05</v>
      </c>
      <c r="AB1628" s="4">
        <v>-35.174810289140851</v>
      </c>
      <c r="AC1628" s="4">
        <v>-29.825677556406113</v>
      </c>
      <c r="AD1628" s="4">
        <v>-10.698265465469476</v>
      </c>
    </row>
    <row r="1629" spans="1:30" x14ac:dyDescent="0.3">
      <c r="A1629" s="3">
        <v>42257</v>
      </c>
      <c r="B1629" s="4">
        <v>1950</v>
      </c>
      <c r="C1629" s="4">
        <v>1967</v>
      </c>
      <c r="D1629" s="4">
        <v>1939</v>
      </c>
      <c r="E1629" s="4">
        <v>1956</v>
      </c>
      <c r="F1629" s="4">
        <v>4779406</v>
      </c>
      <c r="G1629" s="4"/>
      <c r="H1629" s="4">
        <v>93350105360</v>
      </c>
      <c r="I1629" s="4"/>
      <c r="J1629" s="4">
        <v>-7</v>
      </c>
      <c r="K1629" s="4">
        <v>-0.35659704533876718</v>
      </c>
      <c r="L1629" s="4">
        <v>2446874</v>
      </c>
      <c r="M1629" s="4">
        <v>22348</v>
      </c>
      <c r="N1629" s="4">
        <v>-1.8170866378877646</v>
      </c>
      <c r="O1629" s="4">
        <v>1992.2</v>
      </c>
      <c r="P1629" s="4">
        <v>2103.8970903828745</v>
      </c>
      <c r="Q1629" s="4">
        <v>1880.5029096171256</v>
      </c>
      <c r="R1629" s="4">
        <v>13.133940182054616</v>
      </c>
      <c r="S1629" s="4">
        <v>40.18205461638491</v>
      </c>
      <c r="T1629" s="4">
        <v>34.206568547687354</v>
      </c>
      <c r="U1629" s="4">
        <v>32.164095427073974</v>
      </c>
      <c r="V1629" s="4">
        <v>1983.3777386306756</v>
      </c>
      <c r="W1629" s="4">
        <v>58.233589677267645</v>
      </c>
      <c r="X1629" s="4">
        <v>45.945264287865598</v>
      </c>
      <c r="Y1629" s="4">
        <v>82.810240456071739</v>
      </c>
      <c r="Z1629" s="4">
        <v>40.356868441320636</v>
      </c>
      <c r="AA1629" s="4">
        <v>1992.2</v>
      </c>
      <c r="AB1629" s="4">
        <v>-33.302729761589489</v>
      </c>
      <c r="AC1629" s="4">
        <v>-30.156825385471198</v>
      </c>
      <c r="AD1629" s="4">
        <v>-6.2918087522365838</v>
      </c>
    </row>
    <row r="1630" spans="1:30" x14ac:dyDescent="0.3">
      <c r="A1630" s="3">
        <v>42258</v>
      </c>
      <c r="B1630" s="4">
        <v>1957</v>
      </c>
      <c r="C1630" s="4">
        <v>1969</v>
      </c>
      <c r="D1630" s="4">
        <v>1946</v>
      </c>
      <c r="E1630" s="4">
        <v>1946</v>
      </c>
      <c r="F1630" s="4">
        <v>5041194</v>
      </c>
      <c r="G1630" s="4"/>
      <c r="H1630" s="4">
        <v>98647007200</v>
      </c>
      <c r="I1630" s="4"/>
      <c r="J1630" s="4">
        <v>-7</v>
      </c>
      <c r="K1630" s="4">
        <v>-0.35842293906810035</v>
      </c>
      <c r="L1630" s="4">
        <v>2479580</v>
      </c>
      <c r="M1630" s="4">
        <v>32706</v>
      </c>
      <c r="N1630" s="4">
        <v>-2.011631712782298</v>
      </c>
      <c r="O1630" s="4">
        <v>1985.95</v>
      </c>
      <c r="P1630" s="4">
        <v>2093.2113164192947</v>
      </c>
      <c r="Q1630" s="4">
        <v>1878.6886835807056</v>
      </c>
      <c r="R1630" s="4">
        <v>13.517060367454068</v>
      </c>
      <c r="S1630" s="4">
        <v>40.5511811023622</v>
      </c>
      <c r="T1630" s="4">
        <v>35.944795694501764</v>
      </c>
      <c r="U1630" s="4">
        <v>31.837034495174333</v>
      </c>
      <c r="V1630" s="4">
        <v>1979.8179539991827</v>
      </c>
      <c r="W1630" s="4">
        <v>60.438554734340045</v>
      </c>
      <c r="X1630" s="4">
        <v>50.776361103357083</v>
      </c>
      <c r="Y1630" s="4">
        <v>79.762941996305969</v>
      </c>
      <c r="Z1630" s="4">
        <v>39.27826019194471</v>
      </c>
      <c r="AA1630" s="4">
        <v>1985.95</v>
      </c>
      <c r="AB1630" s="4">
        <v>-32.254202513375958</v>
      </c>
      <c r="AC1630" s="4">
        <v>-30.356575588128791</v>
      </c>
      <c r="AD1630" s="4">
        <v>-3.7952538504943334</v>
      </c>
    </row>
    <row r="1631" spans="1:30" x14ac:dyDescent="0.3">
      <c r="A1631" s="3">
        <v>42261</v>
      </c>
      <c r="B1631" s="4">
        <v>1944</v>
      </c>
      <c r="C1631" s="4">
        <v>1948</v>
      </c>
      <c r="D1631" s="4">
        <v>1926</v>
      </c>
      <c r="E1631" s="4">
        <v>1929</v>
      </c>
      <c r="F1631" s="4">
        <v>4065166</v>
      </c>
      <c r="G1631" s="4"/>
      <c r="H1631" s="4">
        <v>78679243520</v>
      </c>
      <c r="I1631" s="4"/>
      <c r="J1631" s="4">
        <v>-27</v>
      </c>
      <c r="K1631" s="4">
        <v>-1.3803680981595092</v>
      </c>
      <c r="L1631" s="4">
        <v>2553366</v>
      </c>
      <c r="M1631" s="4">
        <v>73786</v>
      </c>
      <c r="N1631" s="4">
        <v>-2.467388006876325</v>
      </c>
      <c r="O1631" s="4">
        <v>1977.8</v>
      </c>
      <c r="P1631" s="4">
        <v>2075.9765756176084</v>
      </c>
      <c r="Q1631" s="4">
        <v>1879.6234243823915</v>
      </c>
      <c r="R1631" s="4">
        <v>9.7074468085106371</v>
      </c>
      <c r="S1631" s="4">
        <v>43.749999999999993</v>
      </c>
      <c r="T1631" s="4">
        <v>37.638624600112976</v>
      </c>
      <c r="U1631" s="4">
        <v>31.876442717221988</v>
      </c>
      <c r="V1631" s="4">
        <v>1974.9781488564033</v>
      </c>
      <c r="W1631" s="4">
        <v>61.720941251464787</v>
      </c>
      <c r="X1631" s="4">
        <v>54.424554486059655</v>
      </c>
      <c r="Y1631" s="4">
        <v>76.313714782275056</v>
      </c>
      <c r="Z1631" s="4">
        <v>37.485449957211593</v>
      </c>
      <c r="AA1631" s="4">
        <v>1977.8</v>
      </c>
      <c r="AB1631" s="4">
        <v>-32.421262902799754</v>
      </c>
      <c r="AC1631" s="4">
        <v>-30.553212475240311</v>
      </c>
      <c r="AD1631" s="4">
        <v>-3.7361008551188846</v>
      </c>
    </row>
    <row r="1632" spans="1:30" x14ac:dyDescent="0.3">
      <c r="A1632" s="3">
        <v>42262</v>
      </c>
      <c r="B1632" s="4">
        <v>1925</v>
      </c>
      <c r="C1632" s="4">
        <v>1934</v>
      </c>
      <c r="D1632" s="4">
        <v>1907</v>
      </c>
      <c r="E1632" s="4">
        <v>1909</v>
      </c>
      <c r="F1632" s="4">
        <v>3253090</v>
      </c>
      <c r="G1632" s="4"/>
      <c r="H1632" s="4">
        <v>62573971200</v>
      </c>
      <c r="I1632" s="4"/>
      <c r="J1632" s="4">
        <v>-26</v>
      </c>
      <c r="K1632" s="4">
        <v>-1.3436692506459949</v>
      </c>
      <c r="L1632" s="4">
        <v>2649676</v>
      </c>
      <c r="M1632" s="4">
        <v>96310</v>
      </c>
      <c r="N1632" s="4">
        <v>-3.0472320975114271</v>
      </c>
      <c r="O1632" s="4">
        <v>1969</v>
      </c>
      <c r="P1632" s="4">
        <v>2058.315172283325</v>
      </c>
      <c r="Q1632" s="4">
        <v>1879.684827716675</v>
      </c>
      <c r="R1632" s="4">
        <v>9.5176010430247722</v>
      </c>
      <c r="S1632" s="4">
        <v>45.371577574967397</v>
      </c>
      <c r="T1632" s="4">
        <v>39.414407157890921</v>
      </c>
      <c r="U1632" s="4">
        <v>31.935385270226302</v>
      </c>
      <c r="V1632" s="4">
        <v>1968.6945156319839</v>
      </c>
      <c r="W1632" s="4">
        <v>57.813960834309853</v>
      </c>
      <c r="X1632" s="4">
        <v>55.554356602143059</v>
      </c>
      <c r="Y1632" s="4">
        <v>62.33316929864344</v>
      </c>
      <c r="Z1632" s="4">
        <v>35.479950475622744</v>
      </c>
      <c r="AA1632" s="4">
        <v>1969</v>
      </c>
      <c r="AB1632" s="4">
        <v>-33.778119186219556</v>
      </c>
      <c r="AC1632" s="4">
        <v>-30.860346447714527</v>
      </c>
      <c r="AD1632" s="4">
        <v>-5.8355454770100579</v>
      </c>
    </row>
    <row r="1633" spans="1:30" x14ac:dyDescent="0.3">
      <c r="A1633" s="3">
        <v>42263</v>
      </c>
      <c r="B1633" s="4">
        <v>1910</v>
      </c>
      <c r="C1633" s="4">
        <v>1941</v>
      </c>
      <c r="D1633" s="4">
        <v>1910</v>
      </c>
      <c r="E1633" s="4">
        <v>1934</v>
      </c>
      <c r="F1633" s="4">
        <v>3964030</v>
      </c>
      <c r="G1633" s="4"/>
      <c r="H1633" s="4">
        <v>76378823900</v>
      </c>
      <c r="I1633" s="4"/>
      <c r="J1633" s="4">
        <v>11</v>
      </c>
      <c r="K1633" s="4">
        <v>0.57202288091523656</v>
      </c>
      <c r="L1633" s="4">
        <v>2524750</v>
      </c>
      <c r="M1633" s="4">
        <v>-124926</v>
      </c>
      <c r="N1633" s="4">
        <v>-1.4647815564896192</v>
      </c>
      <c r="O1633" s="4">
        <v>1962.75</v>
      </c>
      <c r="P1633" s="4">
        <v>2043.0366738631014</v>
      </c>
      <c r="Q1633" s="4">
        <v>1882.4633261368986</v>
      </c>
      <c r="R1633" s="4">
        <v>10.236220472440944</v>
      </c>
      <c r="S1633" s="4">
        <v>42.650918635170605</v>
      </c>
      <c r="T1633" s="4">
        <v>42.08037256228549</v>
      </c>
      <c r="U1633" s="4">
        <v>32.467643334742426</v>
      </c>
      <c r="V1633" s="4">
        <v>1965.3902760479853</v>
      </c>
      <c r="W1633" s="4">
        <v>61.161688175254191</v>
      </c>
      <c r="X1633" s="4">
        <v>57.423467126513437</v>
      </c>
      <c r="Y1633" s="4">
        <v>68.638130272735694</v>
      </c>
      <c r="Z1633" s="4">
        <v>39.72318037997546</v>
      </c>
      <c r="AA1633" s="4">
        <v>1962.75</v>
      </c>
      <c r="AB1633" s="4">
        <v>-32.461945400451896</v>
      </c>
      <c r="AC1633" s="4">
        <v>-31.012879681308565</v>
      </c>
      <c r="AD1633" s="4">
        <v>-2.8981314382866614</v>
      </c>
    </row>
    <row r="1634" spans="1:30" x14ac:dyDescent="0.3">
      <c r="A1634" s="3">
        <v>42264</v>
      </c>
      <c r="B1634" s="4">
        <v>1933</v>
      </c>
      <c r="C1634" s="4">
        <v>1950</v>
      </c>
      <c r="D1634" s="4">
        <v>1925</v>
      </c>
      <c r="E1634" s="4">
        <v>1926</v>
      </c>
      <c r="F1634" s="4">
        <v>4414424</v>
      </c>
      <c r="G1634" s="4"/>
      <c r="H1634" s="4">
        <v>85455160540</v>
      </c>
      <c r="I1634" s="4"/>
      <c r="J1634" s="4">
        <v>0</v>
      </c>
      <c r="K1634" s="4">
        <v>0</v>
      </c>
      <c r="L1634" s="4">
        <v>2593742</v>
      </c>
      <c r="M1634" s="4">
        <v>68992</v>
      </c>
      <c r="N1634" s="4">
        <v>-1.5639374425022952</v>
      </c>
      <c r="O1634" s="4">
        <v>1956.6</v>
      </c>
      <c r="P1634" s="4">
        <v>2027.8527894190815</v>
      </c>
      <c r="Q1634" s="4">
        <v>1885.3472105809183</v>
      </c>
      <c r="R1634" s="4">
        <v>11.357702349869452</v>
      </c>
      <c r="S1634" s="4">
        <v>40.992167101827675</v>
      </c>
      <c r="T1634" s="4">
        <v>44.296761414715817</v>
      </c>
      <c r="U1634" s="4">
        <v>32.935650335873135</v>
      </c>
      <c r="V1634" s="4">
        <v>1961.6388211862723</v>
      </c>
      <c r="W1634" s="4">
        <v>61.48874449778851</v>
      </c>
      <c r="X1634" s="4">
        <v>58.77855958360513</v>
      </c>
      <c r="Y1634" s="4">
        <v>66.909114326155276</v>
      </c>
      <c r="Z1634" s="4">
        <v>38.862272977494889</v>
      </c>
      <c r="AA1634" s="4">
        <v>1956.6</v>
      </c>
      <c r="AB1634" s="4">
        <v>-31.698995050913709</v>
      </c>
      <c r="AC1634" s="4">
        <v>-31.07822400222334</v>
      </c>
      <c r="AD1634" s="4">
        <v>-1.2415420973807372</v>
      </c>
    </row>
    <row r="1635" spans="1:30" x14ac:dyDescent="0.3">
      <c r="A1635" s="3">
        <v>42265</v>
      </c>
      <c r="B1635" s="4">
        <v>1928</v>
      </c>
      <c r="C1635" s="4">
        <v>1935</v>
      </c>
      <c r="D1635" s="4">
        <v>1918</v>
      </c>
      <c r="E1635" s="4">
        <v>1922</v>
      </c>
      <c r="F1635" s="4">
        <v>3226308</v>
      </c>
      <c r="G1635" s="4"/>
      <c r="H1635" s="4">
        <v>62138894660</v>
      </c>
      <c r="I1635" s="4"/>
      <c r="J1635" s="4">
        <v>-13</v>
      </c>
      <c r="K1635" s="4">
        <v>-0.67183462532299743</v>
      </c>
      <c r="L1635" s="4">
        <v>2610072</v>
      </c>
      <c r="M1635" s="4">
        <v>16330</v>
      </c>
      <c r="N1635" s="4">
        <v>-1.4611638041527815</v>
      </c>
      <c r="O1635" s="4">
        <v>1950.5</v>
      </c>
      <c r="P1635" s="4">
        <v>2010.8307550093648</v>
      </c>
      <c r="Q1635" s="4">
        <v>1890.1692449906352</v>
      </c>
      <c r="R1635" s="4">
        <v>11.538461538461537</v>
      </c>
      <c r="S1635" s="4">
        <v>39.522546419098141</v>
      </c>
      <c r="T1635" s="4">
        <v>46.806895631963002</v>
      </c>
      <c r="U1635" s="4">
        <v>33.182898850070806</v>
      </c>
      <c r="V1635" s="4">
        <v>1957.8636953590083</v>
      </c>
      <c r="W1635" s="4">
        <v>47.936940776303452</v>
      </c>
      <c r="X1635" s="4">
        <v>55.164686647837904</v>
      </c>
      <c r="Y1635" s="4">
        <v>33.48144903323454</v>
      </c>
      <c r="Z1635" s="4">
        <v>38.4239833286642</v>
      </c>
      <c r="AA1635" s="4">
        <v>1950.5</v>
      </c>
      <c r="AB1635" s="4">
        <v>-31.059088138302286</v>
      </c>
      <c r="AC1635" s="4">
        <v>-31.076401538992762</v>
      </c>
      <c r="AD1635" s="4">
        <v>3.4626801380952088E-2</v>
      </c>
    </row>
    <row r="1636" spans="1:30" x14ac:dyDescent="0.3">
      <c r="A1636" s="3">
        <v>42268</v>
      </c>
      <c r="B1636" s="4">
        <v>1920</v>
      </c>
      <c r="C1636" s="4">
        <v>1925</v>
      </c>
      <c r="D1636" s="4">
        <v>1894</v>
      </c>
      <c r="E1636" s="4">
        <v>1904</v>
      </c>
      <c r="F1636" s="4">
        <v>3814342</v>
      </c>
      <c r="G1636" s="4"/>
      <c r="H1636" s="4">
        <v>72783254620</v>
      </c>
      <c r="I1636" s="4"/>
      <c r="J1636" s="4">
        <v>-22</v>
      </c>
      <c r="K1636" s="4">
        <v>-1.142263759086189</v>
      </c>
      <c r="L1636" s="4">
        <v>2763274</v>
      </c>
      <c r="M1636" s="4">
        <v>153202</v>
      </c>
      <c r="N1636" s="4">
        <v>-2.0727254024584663</v>
      </c>
      <c r="O1636" s="4">
        <v>1944.3</v>
      </c>
      <c r="P1636" s="4">
        <v>1996.4271522337447</v>
      </c>
      <c r="Q1636" s="4">
        <v>1892.1728477662552</v>
      </c>
      <c r="R1636" s="4">
        <v>11.492734478203433</v>
      </c>
      <c r="S1636" s="4">
        <v>42.007926023778069</v>
      </c>
      <c r="T1636" s="4">
        <v>49.514714562004158</v>
      </c>
      <c r="U1636" s="4">
        <v>33.51575118292314</v>
      </c>
      <c r="V1636" s="4">
        <v>1952.7338196105313</v>
      </c>
      <c r="W1636" s="4">
        <v>35.879529144986613</v>
      </c>
      <c r="X1636" s="4">
        <v>48.736300813554145</v>
      </c>
      <c r="Y1636" s="4">
        <v>10.165985807851555</v>
      </c>
      <c r="Z1636" s="4">
        <v>36.475387200783082</v>
      </c>
      <c r="AA1636" s="4">
        <v>1944.3</v>
      </c>
      <c r="AB1636" s="4">
        <v>-31.63968428211615</v>
      </c>
      <c r="AC1636" s="4">
        <v>-31.130047514528325</v>
      </c>
      <c r="AD1636" s="4">
        <v>-1.0192735351756497</v>
      </c>
    </row>
    <row r="1637" spans="1:30" x14ac:dyDescent="0.3">
      <c r="A1637" s="3">
        <v>42269</v>
      </c>
      <c r="B1637" s="4">
        <v>1908</v>
      </c>
      <c r="C1637" s="4">
        <v>1913</v>
      </c>
      <c r="D1637" s="4">
        <v>1884</v>
      </c>
      <c r="E1637" s="4">
        <v>1891</v>
      </c>
      <c r="F1637" s="4">
        <v>3174160</v>
      </c>
      <c r="G1637" s="4"/>
      <c r="H1637" s="4">
        <v>60159444100</v>
      </c>
      <c r="I1637" s="4"/>
      <c r="J1637" s="4">
        <v>-17</v>
      </c>
      <c r="K1637" s="4">
        <v>-0.89098532494758897</v>
      </c>
      <c r="L1637" s="4">
        <v>2883358</v>
      </c>
      <c r="M1637" s="4">
        <v>120084</v>
      </c>
      <c r="N1637" s="4">
        <v>-2.4075555440869136</v>
      </c>
      <c r="O1637" s="4">
        <v>1937.65</v>
      </c>
      <c r="P1637" s="4">
        <v>1980.5231850927828</v>
      </c>
      <c r="Q1637" s="4">
        <v>1894.7768149072174</v>
      </c>
      <c r="R1637" s="4">
        <v>11.313394018205459</v>
      </c>
      <c r="S1637" s="4">
        <v>42.652795838751615</v>
      </c>
      <c r="T1637" s="4">
        <v>52.314594580001462</v>
      </c>
      <c r="U1637" s="4">
        <v>33.909725322526938</v>
      </c>
      <c r="V1637" s="4">
        <v>1946.8544082190519</v>
      </c>
      <c r="W1637" s="4">
        <v>26.664784135873429</v>
      </c>
      <c r="X1637" s="4">
        <v>41.379128587660574</v>
      </c>
      <c r="Y1637" s="4">
        <v>-2.7639047677008648</v>
      </c>
      <c r="Z1637" s="4">
        <v>35.121328094923783</v>
      </c>
      <c r="AA1637" s="4">
        <v>1937.65</v>
      </c>
      <c r="AB1637" s="4">
        <v>-32.771038135165554</v>
      </c>
      <c r="AC1637" s="4">
        <v>-31.286332335541395</v>
      </c>
      <c r="AD1637" s="4">
        <v>-2.9694115992483177</v>
      </c>
    </row>
    <row r="1638" spans="1:30" x14ac:dyDescent="0.3">
      <c r="A1638" s="3">
        <v>42270</v>
      </c>
      <c r="B1638" s="4">
        <v>1887</v>
      </c>
      <c r="C1638" s="4">
        <v>1905</v>
      </c>
      <c r="D1638" s="4">
        <v>1877</v>
      </c>
      <c r="E1638" s="4">
        <v>1902</v>
      </c>
      <c r="F1638" s="4">
        <v>3580716</v>
      </c>
      <c r="G1638" s="4"/>
      <c r="H1638" s="4">
        <v>67727138680</v>
      </c>
      <c r="I1638" s="4"/>
      <c r="J1638" s="4">
        <v>7</v>
      </c>
      <c r="K1638" s="4">
        <v>0.36939313984168864</v>
      </c>
      <c r="L1638" s="4">
        <v>2712170</v>
      </c>
      <c r="M1638" s="4">
        <v>-171188</v>
      </c>
      <c r="N1638" s="4">
        <v>-1.7587355698458178</v>
      </c>
      <c r="O1638" s="4">
        <v>1936.05</v>
      </c>
      <c r="P1638" s="4">
        <v>1981.6503289461818</v>
      </c>
      <c r="Q1638" s="4">
        <v>1890.4496710538181</v>
      </c>
      <c r="R1638" s="4">
        <v>12.410841654778887</v>
      </c>
      <c r="S1638" s="4">
        <v>34.522111269614832</v>
      </c>
      <c r="T1638" s="4">
        <v>52.613361493014438</v>
      </c>
      <c r="U1638" s="4">
        <v>34.261418546560591</v>
      </c>
      <c r="V1638" s="4">
        <v>1942.5825598172373</v>
      </c>
      <c r="W1638" s="4">
        <v>26.834493771741705</v>
      </c>
      <c r="X1638" s="4">
        <v>36.530916982354285</v>
      </c>
      <c r="Y1638" s="4">
        <v>7.441647350516547</v>
      </c>
      <c r="Z1638" s="4">
        <v>37.197856636546966</v>
      </c>
      <c r="AA1638" s="4">
        <v>1936.05</v>
      </c>
      <c r="AB1638" s="4">
        <v>-32.406474480031193</v>
      </c>
      <c r="AC1638" s="4">
        <v>-31.393012539778521</v>
      </c>
      <c r="AD1638" s="4">
        <v>-2.0269238805053433</v>
      </c>
    </row>
    <row r="1639" spans="1:30" x14ac:dyDescent="0.3">
      <c r="A1639" s="3">
        <v>42271</v>
      </c>
      <c r="B1639" s="4">
        <v>1905</v>
      </c>
      <c r="C1639" s="4">
        <v>1906</v>
      </c>
      <c r="D1639" s="4">
        <v>1888</v>
      </c>
      <c r="E1639" s="4">
        <v>1893</v>
      </c>
      <c r="F1639" s="4">
        <v>1747832</v>
      </c>
      <c r="G1639" s="4"/>
      <c r="H1639" s="4">
        <v>33121766980</v>
      </c>
      <c r="I1639" s="4"/>
      <c r="J1639" s="4">
        <v>2</v>
      </c>
      <c r="K1639" s="4">
        <v>0.10576414595452141</v>
      </c>
      <c r="L1639" s="4">
        <v>2710262</v>
      </c>
      <c r="M1639" s="4">
        <v>-1908</v>
      </c>
      <c r="N1639" s="4">
        <v>-2.1224890773247824</v>
      </c>
      <c r="O1639" s="4">
        <v>1934.05</v>
      </c>
      <c r="P1639" s="4">
        <v>1983.3672383655046</v>
      </c>
      <c r="Q1639" s="4">
        <v>1884.7327616344953</v>
      </c>
      <c r="R1639" s="4">
        <v>13.11475409836066</v>
      </c>
      <c r="S1639" s="4">
        <v>34.128166915052162</v>
      </c>
      <c r="T1639" s="4">
        <v>52.588145317910048</v>
      </c>
      <c r="U1639" s="4">
        <v>34.790208538378252</v>
      </c>
      <c r="V1639" s="4">
        <v>1937.8604112632147</v>
      </c>
      <c r="W1639" s="4">
        <v>25.195598587553832</v>
      </c>
      <c r="X1639" s="4">
        <v>32.7524775174208</v>
      </c>
      <c r="Y1639" s="4">
        <v>10.081840727819895</v>
      </c>
      <c r="Z1639" s="4">
        <v>36.199994201632727</v>
      </c>
      <c r="AA1639" s="4">
        <v>1934.05</v>
      </c>
      <c r="AB1639" s="4">
        <v>-32.469491850167969</v>
      </c>
      <c r="AC1639" s="4">
        <v>-31.495534378863233</v>
      </c>
      <c r="AD1639" s="4">
        <v>-1.9479149426094722</v>
      </c>
    </row>
    <row r="1640" spans="1:30" x14ac:dyDescent="0.3">
      <c r="A1640" s="3">
        <v>42272</v>
      </c>
      <c r="B1640" s="4">
        <v>1892</v>
      </c>
      <c r="C1640" s="4">
        <v>1910</v>
      </c>
      <c r="D1640" s="4">
        <v>1885</v>
      </c>
      <c r="E1640" s="4">
        <v>1891</v>
      </c>
      <c r="F1640" s="4">
        <v>2794220</v>
      </c>
      <c r="G1640" s="4"/>
      <c r="H1640" s="4">
        <v>53035068980</v>
      </c>
      <c r="I1640" s="4"/>
      <c r="J1640" s="4">
        <v>-4</v>
      </c>
      <c r="K1640" s="4">
        <v>-0.21108179419525064</v>
      </c>
      <c r="L1640" s="4">
        <v>2649152</v>
      </c>
      <c r="M1640" s="4">
        <v>-61110</v>
      </c>
      <c r="N1640" s="4">
        <v>-2.1094862171606059</v>
      </c>
      <c r="O1640" s="4">
        <v>1931.75</v>
      </c>
      <c r="P1640" s="4">
        <v>1984.4752311516982</v>
      </c>
      <c r="Q1640" s="4">
        <v>1879.0247688483018</v>
      </c>
      <c r="R1640" s="4">
        <v>12.538226299694188</v>
      </c>
      <c r="S1640" s="4">
        <v>35.474006116207946</v>
      </c>
      <c r="T1640" s="4">
        <v>52.583941075829799</v>
      </c>
      <c r="U1640" s="4">
        <v>35.479706578944118</v>
      </c>
      <c r="V1640" s="4">
        <v>1933.3975149524322</v>
      </c>
      <c r="W1640" s="4">
        <v>23.189759788962828</v>
      </c>
      <c r="X1640" s="4">
        <v>29.564904941268143</v>
      </c>
      <c r="Y1640" s="4">
        <v>10.439469484352195</v>
      </c>
      <c r="Z1640" s="4">
        <v>35.97425424462697</v>
      </c>
      <c r="AA1640" s="4">
        <v>1931.75</v>
      </c>
      <c r="AB1640" s="4">
        <v>-32.308385894005141</v>
      </c>
      <c r="AC1640" s="4">
        <v>-31.572948808876749</v>
      </c>
      <c r="AD1640" s="4">
        <v>-1.4708741702567849</v>
      </c>
    </row>
    <row r="1641" spans="1:30" x14ac:dyDescent="0.3">
      <c r="A1641" s="3">
        <v>42275</v>
      </c>
      <c r="B1641" s="4">
        <v>1885</v>
      </c>
      <c r="C1641" s="4">
        <v>1885</v>
      </c>
      <c r="D1641" s="4">
        <v>1855</v>
      </c>
      <c r="E1641" s="4">
        <v>1859</v>
      </c>
      <c r="F1641" s="4">
        <v>2271328</v>
      </c>
      <c r="G1641" s="4"/>
      <c r="H1641" s="4">
        <v>42500117940</v>
      </c>
      <c r="I1641" s="4"/>
      <c r="J1641" s="4">
        <v>-39</v>
      </c>
      <c r="K1641" s="4">
        <v>-2.054794520547945</v>
      </c>
      <c r="L1641" s="4">
        <v>2808478</v>
      </c>
      <c r="M1641" s="4">
        <v>159326</v>
      </c>
      <c r="N1641" s="4">
        <v>-3.4912394548994161</v>
      </c>
      <c r="O1641" s="4">
        <v>1926.25</v>
      </c>
      <c r="P1641" s="4">
        <v>1984.9010869464496</v>
      </c>
      <c r="Q1641" s="4">
        <v>1867.5989130535504</v>
      </c>
      <c r="R1641" s="4">
        <v>11.320754716981133</v>
      </c>
      <c r="S1641" s="4">
        <v>40.408805031446541</v>
      </c>
      <c r="T1641" s="4">
        <v>53.194233366170259</v>
      </c>
      <c r="U1641" s="4">
        <v>36.473668011005167</v>
      </c>
      <c r="V1641" s="4">
        <v>1926.3120373379147</v>
      </c>
      <c r="W1641" s="4">
        <v>16.863348631238377</v>
      </c>
      <c r="X1641" s="4">
        <v>25.331052837924886</v>
      </c>
      <c r="Y1641" s="4">
        <v>-7.2059782134644479E-2</v>
      </c>
      <c r="Z1641" s="4">
        <v>32.555123831728764</v>
      </c>
      <c r="AA1641" s="4">
        <v>1926.25</v>
      </c>
      <c r="AB1641" s="4">
        <v>-34.366683097649684</v>
      </c>
      <c r="AC1641" s="4">
        <v>-31.839018741140837</v>
      </c>
      <c r="AD1641" s="4">
        <v>-5.055328713017694</v>
      </c>
    </row>
    <row r="1642" spans="1:30" x14ac:dyDescent="0.3">
      <c r="A1642" s="3">
        <v>42276</v>
      </c>
      <c r="B1642" s="4">
        <v>1852</v>
      </c>
      <c r="C1642" s="4">
        <v>1858</v>
      </c>
      <c r="D1642" s="4">
        <v>1828</v>
      </c>
      <c r="E1642" s="4">
        <v>1833</v>
      </c>
      <c r="F1642" s="4">
        <v>3299438</v>
      </c>
      <c r="G1642" s="4"/>
      <c r="H1642" s="4">
        <v>60709388039.999992</v>
      </c>
      <c r="I1642" s="4"/>
      <c r="J1642" s="4">
        <v>-38</v>
      </c>
      <c r="K1642" s="4">
        <v>-2.030999465526456</v>
      </c>
      <c r="L1642" s="4">
        <v>2583858</v>
      </c>
      <c r="M1642" s="4">
        <v>-224620</v>
      </c>
      <c r="N1642" s="4">
        <v>-4.4864780365796424</v>
      </c>
      <c r="O1642" s="4">
        <v>1919.1</v>
      </c>
      <c r="P1642" s="4">
        <v>1986.0295151633418</v>
      </c>
      <c r="Q1642" s="4">
        <v>1852.170484836658</v>
      </c>
      <c r="R1642" s="4">
        <v>8.4394904458598727</v>
      </c>
      <c r="S1642" s="4">
        <v>45.222929936305732</v>
      </c>
      <c r="T1642" s="4">
        <v>54.864776312677598</v>
      </c>
      <c r="U1642" s="4">
        <v>37.682224484029405</v>
      </c>
      <c r="V1642" s="4">
        <v>1917.4251766390657</v>
      </c>
      <c r="W1642" s="4">
        <v>12.608352639404821</v>
      </c>
      <c r="X1642" s="4">
        <v>21.09015277175153</v>
      </c>
      <c r="Y1642" s="4">
        <v>-4.3552476252885981</v>
      </c>
      <c r="Z1642" s="4">
        <v>30.107741557903907</v>
      </c>
      <c r="AA1642" s="4">
        <v>1919.1</v>
      </c>
      <c r="AB1642" s="4">
        <v>-37.661740073751389</v>
      </c>
      <c r="AC1642" s="4">
        <v>-32.393563629960887</v>
      </c>
      <c r="AD1642" s="4">
        <v>-10.536352887581003</v>
      </c>
    </row>
    <row r="1643" spans="1:30" x14ac:dyDescent="0.3">
      <c r="A1643" s="3">
        <v>42277</v>
      </c>
      <c r="B1643" s="4">
        <v>1837</v>
      </c>
      <c r="C1643" s="4">
        <v>1838</v>
      </c>
      <c r="D1643" s="4">
        <v>1815</v>
      </c>
      <c r="E1643" s="4">
        <v>1821</v>
      </c>
      <c r="F1643" s="4">
        <v>2494804</v>
      </c>
      <c r="G1643" s="4"/>
      <c r="H1643" s="4">
        <v>45561487040</v>
      </c>
      <c r="I1643" s="4"/>
      <c r="J1643" s="4">
        <v>-18</v>
      </c>
      <c r="K1643" s="4">
        <v>-0.97879282218597052</v>
      </c>
      <c r="L1643" s="4">
        <v>2628152</v>
      </c>
      <c r="M1643" s="4">
        <v>44294</v>
      </c>
      <c r="N1643" s="4">
        <v>-4.7868029593997514</v>
      </c>
      <c r="O1643" s="4">
        <v>1912.55</v>
      </c>
      <c r="P1643" s="4">
        <v>1990.1141025217207</v>
      </c>
      <c r="Q1643" s="4">
        <v>1834.9858974782792</v>
      </c>
      <c r="R1643" s="4">
        <v>8.5621970920840056</v>
      </c>
      <c r="S1643" s="4">
        <v>44.749596122778676</v>
      </c>
      <c r="T1643" s="4">
        <v>55.820444101678731</v>
      </c>
      <c r="U1643" s="4">
        <v>39.327405103786298</v>
      </c>
      <c r="V1643" s="4">
        <v>1908.2418264829644</v>
      </c>
      <c r="W1643" s="4">
        <v>10.072235092936547</v>
      </c>
      <c r="X1643" s="4">
        <v>17.417513545479867</v>
      </c>
      <c r="Y1643" s="4">
        <v>-4.6183218121500929</v>
      </c>
      <c r="Z1643" s="4">
        <v>29.046862255328097</v>
      </c>
      <c r="AA1643" s="4">
        <v>1912.55</v>
      </c>
      <c r="AB1643" s="4">
        <v>-40.771408757890867</v>
      </c>
      <c r="AC1643" s="4">
        <v>-33.191453642144694</v>
      </c>
      <c r="AD1643" s="4">
        <v>-15.159910231492347</v>
      </c>
    </row>
    <row r="1644" spans="1:30" x14ac:dyDescent="0.3">
      <c r="A1644" s="3">
        <v>42285</v>
      </c>
      <c r="B1644" s="4">
        <v>1837</v>
      </c>
      <c r="C1644" s="4">
        <v>1851</v>
      </c>
      <c r="D1644" s="4">
        <v>1818</v>
      </c>
      <c r="E1644" s="4">
        <v>1826</v>
      </c>
      <c r="F1644" s="4">
        <v>2553402</v>
      </c>
      <c r="G1644" s="4"/>
      <c r="H1644" s="4">
        <v>46807710920</v>
      </c>
      <c r="I1644" s="4"/>
      <c r="J1644" s="4">
        <v>0</v>
      </c>
      <c r="K1644" s="4">
        <v>0</v>
      </c>
      <c r="L1644" s="4">
        <v>2595548</v>
      </c>
      <c r="M1644" s="4">
        <v>-32604</v>
      </c>
      <c r="N1644" s="4">
        <v>-4.1821902712913905</v>
      </c>
      <c r="O1644" s="4">
        <v>1905.7</v>
      </c>
      <c r="P1644" s="4">
        <v>1988.2690014472744</v>
      </c>
      <c r="Q1644" s="4">
        <v>1823.1309985527257</v>
      </c>
      <c r="R1644" s="4">
        <v>10.509554140127388</v>
      </c>
      <c r="S1644" s="4">
        <v>44.108280254777071</v>
      </c>
      <c r="T1644" s="4">
        <v>56.49812672869281</v>
      </c>
      <c r="U1644" s="4">
        <v>40.520667028750097</v>
      </c>
      <c r="V1644" s="4">
        <v>1900.4092715798247</v>
      </c>
      <c r="W1644" s="4">
        <v>10.048156728624365</v>
      </c>
      <c r="X1644" s="4">
        <v>14.9610612731947</v>
      </c>
      <c r="Y1644" s="4">
        <v>0.22234763948369718</v>
      </c>
      <c r="Z1644" s="4">
        <v>30.126713959711836</v>
      </c>
      <c r="AA1644" s="4">
        <v>1905.7</v>
      </c>
      <c r="AB1644" s="4">
        <v>-42.344267028850254</v>
      </c>
      <c r="AC1644" s="4">
        <v>-34.063150155164273</v>
      </c>
      <c r="AD1644" s="4">
        <v>-16.562233747371963</v>
      </c>
    </row>
    <row r="1645" spans="1:30" x14ac:dyDescent="0.3">
      <c r="A1645" s="3">
        <v>42286</v>
      </c>
      <c r="B1645" s="4">
        <v>1826</v>
      </c>
      <c r="C1645" s="4">
        <v>1864</v>
      </c>
      <c r="D1645" s="4">
        <v>1821</v>
      </c>
      <c r="E1645" s="4">
        <v>1852</v>
      </c>
      <c r="F1645" s="4">
        <v>3479500</v>
      </c>
      <c r="G1645" s="4"/>
      <c r="H1645" s="4">
        <v>64196674620</v>
      </c>
      <c r="I1645" s="4"/>
      <c r="J1645" s="4">
        <v>19</v>
      </c>
      <c r="K1645" s="4">
        <v>1.0365521003818876</v>
      </c>
      <c r="L1645" s="4">
        <v>2483282</v>
      </c>
      <c r="M1645" s="4">
        <v>-112266</v>
      </c>
      <c r="N1645" s="4">
        <v>-2.554523690510639</v>
      </c>
      <c r="O1645" s="4">
        <v>1900.55</v>
      </c>
      <c r="P1645" s="4">
        <v>1983.0253902688553</v>
      </c>
      <c r="Q1645" s="4">
        <v>1818.0746097311446</v>
      </c>
      <c r="R1645" s="4">
        <v>12.098009188361409</v>
      </c>
      <c r="S1645" s="4">
        <v>42.419601837672282</v>
      </c>
      <c r="T1645" s="4">
        <v>56.763102038218314</v>
      </c>
      <c r="U1645" s="4">
        <v>41.139511528680728</v>
      </c>
      <c r="V1645" s="4">
        <v>1895.7988647626985</v>
      </c>
      <c r="W1645" s="4">
        <v>19.283805166021683</v>
      </c>
      <c r="X1645" s="4">
        <v>16.401975904137029</v>
      </c>
      <c r="Y1645" s="4">
        <v>25.047463689790995</v>
      </c>
      <c r="Z1645" s="4">
        <v>35.499908687824252</v>
      </c>
      <c r="AA1645" s="4">
        <v>1900.55</v>
      </c>
      <c r="AB1645" s="4">
        <v>-41.019933571296178</v>
      </c>
      <c r="AC1645" s="4">
        <v>-34.725700956700642</v>
      </c>
      <c r="AD1645" s="4">
        <v>-12.588465229191073</v>
      </c>
    </row>
    <row r="1646" spans="1:30" x14ac:dyDescent="0.3">
      <c r="A1646" s="3">
        <v>42289</v>
      </c>
      <c r="B1646" s="4">
        <v>1857</v>
      </c>
      <c r="C1646" s="4">
        <v>1868</v>
      </c>
      <c r="D1646" s="4">
        <v>1836</v>
      </c>
      <c r="E1646" s="4">
        <v>1847</v>
      </c>
      <c r="F1646" s="4">
        <v>3981900</v>
      </c>
      <c r="G1646" s="4"/>
      <c r="H1646" s="4">
        <v>73830229160</v>
      </c>
      <c r="I1646" s="4"/>
      <c r="J1646" s="4">
        <v>3</v>
      </c>
      <c r="K1646" s="4">
        <v>0.16268980477223427</v>
      </c>
      <c r="L1646" s="4">
        <v>2466748</v>
      </c>
      <c r="M1646" s="4">
        <v>-16534</v>
      </c>
      <c r="N1646" s="4">
        <v>-2.6306078338341554</v>
      </c>
      <c r="O1646" s="4">
        <v>1896.9</v>
      </c>
      <c r="P1646" s="4">
        <v>1982.0279037683886</v>
      </c>
      <c r="Q1646" s="4">
        <v>1811.7720962316116</v>
      </c>
      <c r="R1646" s="4">
        <v>14.58699472759227</v>
      </c>
      <c r="S1646" s="4">
        <v>29.349736379613354</v>
      </c>
      <c r="T1646" s="4">
        <v>55.354866744100661</v>
      </c>
      <c r="U1646" s="4">
        <v>41.474396439166661</v>
      </c>
      <c r="V1646" s="4">
        <v>1891.1513538329177</v>
      </c>
      <c r="W1646" s="4">
        <v>24.083940286119716</v>
      </c>
      <c r="X1646" s="4">
        <v>18.96263069813126</v>
      </c>
      <c r="Y1646" s="4">
        <v>34.326559462096633</v>
      </c>
      <c r="Z1646" s="4">
        <v>34.955765396705132</v>
      </c>
      <c r="AA1646" s="4">
        <v>1896.9</v>
      </c>
      <c r="AB1646" s="4">
        <v>-39.913747146473725</v>
      </c>
      <c r="AC1646" s="4">
        <v>-35.219800593821887</v>
      </c>
      <c r="AD1646" s="4">
        <v>-9.3878931053036752</v>
      </c>
    </row>
    <row r="1647" spans="1:30" x14ac:dyDescent="0.3">
      <c r="A1647" s="3">
        <v>42290</v>
      </c>
      <c r="B1647" s="4">
        <v>1848</v>
      </c>
      <c r="C1647" s="4">
        <v>1852</v>
      </c>
      <c r="D1647" s="4">
        <v>1820</v>
      </c>
      <c r="E1647" s="4">
        <v>1838</v>
      </c>
      <c r="F1647" s="4">
        <v>3089416</v>
      </c>
      <c r="G1647" s="4"/>
      <c r="H1647" s="4">
        <v>56595596560.000008</v>
      </c>
      <c r="I1647" s="4"/>
      <c r="J1647" s="4">
        <v>-16</v>
      </c>
      <c r="K1647" s="4">
        <v>-0.86299892125134836</v>
      </c>
      <c r="L1647" s="4">
        <v>2546572</v>
      </c>
      <c r="M1647" s="4">
        <v>79824</v>
      </c>
      <c r="N1647" s="4">
        <v>-2.8207365109577767</v>
      </c>
      <c r="O1647" s="4">
        <v>1891.35</v>
      </c>
      <c r="P1647" s="4">
        <v>1976.6407380669202</v>
      </c>
      <c r="Q1647" s="4">
        <v>1806.0592619330796</v>
      </c>
      <c r="R1647" s="4">
        <v>14.612676056338032</v>
      </c>
      <c r="S1647" s="4">
        <v>32.218309859154928</v>
      </c>
      <c r="T1647" s="4">
        <v>54.260540018194988</v>
      </c>
      <c r="U1647" s="4">
        <v>42.263327428056201</v>
      </c>
      <c r="V1647" s="4">
        <v>1886.0893201345448</v>
      </c>
      <c r="W1647" s="4">
        <v>24.126135629342969</v>
      </c>
      <c r="X1647" s="4">
        <v>20.683799008535164</v>
      </c>
      <c r="Y1647" s="4">
        <v>31.010808870958577</v>
      </c>
      <c r="Z1647" s="4">
        <v>33.969212399310955</v>
      </c>
      <c r="AA1647" s="4">
        <v>1891.35</v>
      </c>
      <c r="AB1647" s="4">
        <v>-39.310168071225917</v>
      </c>
      <c r="AC1647" s="4">
        <v>-35.6093594011937</v>
      </c>
      <c r="AD1647" s="4">
        <v>-7.4016173400644334</v>
      </c>
    </row>
    <row r="1648" spans="1:30" x14ac:dyDescent="0.3">
      <c r="A1648" s="3">
        <v>42291</v>
      </c>
      <c r="B1648" s="4">
        <v>1836</v>
      </c>
      <c r="C1648" s="4">
        <v>1843</v>
      </c>
      <c r="D1648" s="4">
        <v>1826</v>
      </c>
      <c r="E1648" s="4">
        <v>1830</v>
      </c>
      <c r="F1648" s="4">
        <v>2522922</v>
      </c>
      <c r="G1648" s="4"/>
      <c r="H1648" s="4">
        <v>46252502820</v>
      </c>
      <c r="I1648" s="4"/>
      <c r="J1648" s="4">
        <v>-1</v>
      </c>
      <c r="K1648" s="4">
        <v>-5.4614964500273068E-2</v>
      </c>
      <c r="L1648" s="4">
        <v>2599590</v>
      </c>
      <c r="M1648" s="4">
        <v>53018</v>
      </c>
      <c r="N1648" s="4">
        <v>-2.9409424805749316</v>
      </c>
      <c r="O1648" s="4">
        <v>1885.45</v>
      </c>
      <c r="P1648" s="4">
        <v>1970.5745557991347</v>
      </c>
      <c r="Q1648" s="4">
        <v>1800.3254442008654</v>
      </c>
      <c r="R1648" s="4">
        <v>9.6014492753623184</v>
      </c>
      <c r="S1648" s="4">
        <v>33.152173913043477</v>
      </c>
      <c r="T1648" s="4">
        <v>54.648923647794007</v>
      </c>
      <c r="U1648" s="4">
        <v>43.418074104469021</v>
      </c>
      <c r="V1648" s="4">
        <v>1880.7474801217309</v>
      </c>
      <c r="W1648" s="4">
        <v>21.34724831429882</v>
      </c>
      <c r="X1648" s="4">
        <v>20.90494877712305</v>
      </c>
      <c r="Y1648" s="4">
        <v>22.231847388650358</v>
      </c>
      <c r="Z1648" s="4">
        <v>33.095253147689419</v>
      </c>
      <c r="AA1648" s="4">
        <v>1885.45</v>
      </c>
      <c r="AB1648" s="4">
        <v>-39.027475997214424</v>
      </c>
      <c r="AC1648" s="4">
        <v>-35.934894315100436</v>
      </c>
      <c r="AD1648" s="4">
        <v>-6.1851633642279751</v>
      </c>
    </row>
    <row r="1649" spans="1:30" x14ac:dyDescent="0.3">
      <c r="A1649" s="3">
        <v>42292</v>
      </c>
      <c r="B1649" s="4">
        <v>1831</v>
      </c>
      <c r="C1649" s="4">
        <v>1844</v>
      </c>
      <c r="D1649" s="4">
        <v>1826</v>
      </c>
      <c r="E1649" s="4">
        <v>1834</v>
      </c>
      <c r="F1649" s="4">
        <v>2109524</v>
      </c>
      <c r="G1649" s="4"/>
      <c r="H1649" s="4">
        <v>38720182760</v>
      </c>
      <c r="I1649" s="4"/>
      <c r="J1649" s="4">
        <v>1</v>
      </c>
      <c r="K1649" s="4">
        <v>5.4555373704309872E-2</v>
      </c>
      <c r="L1649" s="4">
        <v>2581472</v>
      </c>
      <c r="M1649" s="4">
        <v>-18118</v>
      </c>
      <c r="N1649" s="4">
        <v>-2.4130683480990718</v>
      </c>
      <c r="O1649" s="4">
        <v>1879.35</v>
      </c>
      <c r="P1649" s="4">
        <v>1960.7828557770142</v>
      </c>
      <c r="Q1649" s="4">
        <v>1797.9171442229856</v>
      </c>
      <c r="R1649" s="4">
        <v>9.9630996309963091</v>
      </c>
      <c r="S1649" s="4">
        <v>32.472324723247233</v>
      </c>
      <c r="T1649" s="4">
        <v>54.764512194983823</v>
      </c>
      <c r="U1649" s="4">
        <v>44.485540371335588</v>
      </c>
      <c r="V1649" s="4">
        <v>1876.2953391577564</v>
      </c>
      <c r="W1649" s="4">
        <v>23.279117923818262</v>
      </c>
      <c r="X1649" s="4">
        <v>21.696338492688124</v>
      </c>
      <c r="Y1649" s="4">
        <v>26.444676786078539</v>
      </c>
      <c r="Z1649" s="4">
        <v>33.989109431463291</v>
      </c>
      <c r="AA1649" s="4">
        <v>1879.35</v>
      </c>
      <c r="AB1649" s="4">
        <v>-38.042147722735535</v>
      </c>
      <c r="AC1649" s="4">
        <v>-36.135585115827588</v>
      </c>
      <c r="AD1649" s="4">
        <v>-3.8131252138158942</v>
      </c>
    </row>
    <row r="1650" spans="1:30" x14ac:dyDescent="0.3">
      <c r="A1650" s="3">
        <v>42293</v>
      </c>
      <c r="B1650" s="4">
        <v>1834</v>
      </c>
      <c r="C1650" s="4">
        <v>1836</v>
      </c>
      <c r="D1650" s="4">
        <v>1820</v>
      </c>
      <c r="E1650" s="4">
        <v>1830</v>
      </c>
      <c r="F1650" s="4">
        <v>2483140</v>
      </c>
      <c r="G1650" s="4"/>
      <c r="H1650" s="4">
        <v>45410713260</v>
      </c>
      <c r="I1650" s="4"/>
      <c r="J1650" s="4">
        <v>-5</v>
      </c>
      <c r="K1650" s="4">
        <v>-0.27247956403269752</v>
      </c>
      <c r="L1650" s="4">
        <v>2574222</v>
      </c>
      <c r="M1650" s="4">
        <v>-7250</v>
      </c>
      <c r="N1650" s="4">
        <v>-2.3244642523551526</v>
      </c>
      <c r="O1650" s="4">
        <v>1873.55</v>
      </c>
      <c r="P1650" s="4">
        <v>1951.6229786802066</v>
      </c>
      <c r="Q1650" s="4">
        <v>1795.4770213197933</v>
      </c>
      <c r="R1650" s="4">
        <v>9.7196261682242984</v>
      </c>
      <c r="S1650" s="4">
        <v>34.018691588785046</v>
      </c>
      <c r="T1650" s="4">
        <v>55.042289972761601</v>
      </c>
      <c r="U1650" s="4">
        <v>45.493542833631679</v>
      </c>
      <c r="V1650" s="4">
        <v>1871.8862592379703</v>
      </c>
      <c r="W1650" s="4">
        <v>24.953374213363119</v>
      </c>
      <c r="X1650" s="4">
        <v>22.782017066246453</v>
      </c>
      <c r="Y1650" s="4">
        <v>29.296088507596451</v>
      </c>
      <c r="Z1650" s="4">
        <v>33.517739493351073</v>
      </c>
      <c r="AA1650" s="4">
        <v>1873.55</v>
      </c>
      <c r="AB1650" s="4">
        <v>-37.155726451018609</v>
      </c>
      <c r="AC1650" s="4">
        <v>-36.232741433464831</v>
      </c>
      <c r="AD1650" s="4">
        <v>-1.8459700351075554</v>
      </c>
    </row>
    <row r="1651" spans="1:30" x14ac:dyDescent="0.3">
      <c r="A1651" s="3">
        <v>42296</v>
      </c>
      <c r="B1651" s="4">
        <v>1829</v>
      </c>
      <c r="C1651" s="4">
        <v>1841</v>
      </c>
      <c r="D1651" s="4">
        <v>1800</v>
      </c>
      <c r="E1651" s="4">
        <v>1807</v>
      </c>
      <c r="F1651" s="4">
        <v>3243418</v>
      </c>
      <c r="G1651" s="4"/>
      <c r="H1651" s="4">
        <v>59070977780</v>
      </c>
      <c r="I1651" s="4"/>
      <c r="J1651" s="4">
        <v>-21</v>
      </c>
      <c r="K1651" s="4">
        <v>-1.1487964989059081</v>
      </c>
      <c r="L1651" s="4">
        <v>2804968</v>
      </c>
      <c r="M1651" s="4">
        <v>230746</v>
      </c>
      <c r="N1651" s="4">
        <v>-3.2370344587539179</v>
      </c>
      <c r="O1651" s="4">
        <v>1867.45</v>
      </c>
      <c r="P1651" s="4">
        <v>1946.3004280267394</v>
      </c>
      <c r="Q1651" s="4">
        <v>1788.5995719732607</v>
      </c>
      <c r="R1651" s="4">
        <v>10.288808664259928</v>
      </c>
      <c r="S1651" s="4">
        <v>32.851985559566785</v>
      </c>
      <c r="T1651" s="4">
        <v>54.473273132277825</v>
      </c>
      <c r="U1651" s="4">
        <v>46.055948866195401</v>
      </c>
      <c r="V1651" s="4">
        <v>1865.7066155010207</v>
      </c>
      <c r="W1651" s="4">
        <v>20.066955357928354</v>
      </c>
      <c r="X1651" s="4">
        <v>21.876996496807084</v>
      </c>
      <c r="Y1651" s="4">
        <v>16.446873080170896</v>
      </c>
      <c r="Z1651" s="4">
        <v>30.922149941554416</v>
      </c>
      <c r="AA1651" s="4">
        <v>1867.45</v>
      </c>
      <c r="AB1651" s="4">
        <v>-37.872567603365724</v>
      </c>
      <c r="AC1651" s="4">
        <v>-36.388915354407771</v>
      </c>
      <c r="AD1651" s="4">
        <v>-2.9673044979159044</v>
      </c>
    </row>
    <row r="1652" spans="1:30" x14ac:dyDescent="0.3">
      <c r="A1652" s="3">
        <v>42297</v>
      </c>
      <c r="B1652" s="4">
        <v>1806</v>
      </c>
      <c r="C1652" s="4">
        <v>1815</v>
      </c>
      <c r="D1652" s="4">
        <v>1795</v>
      </c>
      <c r="E1652" s="4">
        <v>1801</v>
      </c>
      <c r="F1652" s="4">
        <v>2261400</v>
      </c>
      <c r="G1652" s="4"/>
      <c r="H1652" s="4">
        <v>40811380880</v>
      </c>
      <c r="I1652" s="4"/>
      <c r="J1652" s="4">
        <v>-20</v>
      </c>
      <c r="K1652" s="4">
        <v>-1.0982976386600769</v>
      </c>
      <c r="L1652" s="4">
        <v>2754348</v>
      </c>
      <c r="M1652" s="4">
        <v>-50620</v>
      </c>
      <c r="N1652" s="4">
        <v>-3.2786445047125454</v>
      </c>
      <c r="O1652" s="4">
        <v>1862.05</v>
      </c>
      <c r="P1652" s="4">
        <v>1943.5275429182789</v>
      </c>
      <c r="Q1652" s="4">
        <v>1780.572457081721</v>
      </c>
      <c r="R1652" s="4">
        <v>10.420475319926874</v>
      </c>
      <c r="S1652" s="4">
        <v>30.712979890310788</v>
      </c>
      <c r="T1652" s="4">
        <v>53.673906544787712</v>
      </c>
      <c r="U1652" s="4">
        <v>46.544156851339316</v>
      </c>
      <c r="V1652" s="4">
        <v>1859.5440806913996</v>
      </c>
      <c r="W1652" s="4">
        <v>16.117696266016164</v>
      </c>
      <c r="X1652" s="4">
        <v>19.957229753210111</v>
      </c>
      <c r="Y1652" s="4">
        <v>8.438629291628267</v>
      </c>
      <c r="Z1652" s="4">
        <v>30.278288485053366</v>
      </c>
      <c r="AA1652" s="4">
        <v>1862.05</v>
      </c>
      <c r="AB1652" s="4">
        <v>-38.481231553456837</v>
      </c>
      <c r="AC1652" s="4">
        <v>-36.588183563841014</v>
      </c>
      <c r="AD1652" s="4">
        <v>-3.7860959792316464</v>
      </c>
    </row>
    <row r="1653" spans="1:30" x14ac:dyDescent="0.3">
      <c r="A1653" s="3">
        <v>42298</v>
      </c>
      <c r="B1653" s="4">
        <v>1800</v>
      </c>
      <c r="C1653" s="4">
        <v>1811</v>
      </c>
      <c r="D1653" s="4">
        <v>1788</v>
      </c>
      <c r="E1653" s="4">
        <v>1804</v>
      </c>
      <c r="F1653" s="4">
        <v>4048260</v>
      </c>
      <c r="G1653" s="4"/>
      <c r="H1653" s="4">
        <v>72877655800</v>
      </c>
      <c r="I1653" s="4"/>
      <c r="J1653" s="4">
        <v>0</v>
      </c>
      <c r="K1653" s="4">
        <v>0</v>
      </c>
      <c r="L1653" s="4">
        <v>2614494</v>
      </c>
      <c r="M1653" s="4">
        <v>-139854</v>
      </c>
      <c r="N1653" s="4">
        <v>-2.7781520303952982</v>
      </c>
      <c r="O1653" s="4">
        <v>1855.55</v>
      </c>
      <c r="P1653" s="4">
        <v>1933.7049102744031</v>
      </c>
      <c r="Q1653" s="4">
        <v>1777.3950897255968</v>
      </c>
      <c r="R1653" s="4">
        <v>9.2936802973977706</v>
      </c>
      <c r="S1653" s="4">
        <v>32.52788104089219</v>
      </c>
      <c r="T1653" s="4">
        <v>53.387168193533242</v>
      </c>
      <c r="U1653" s="4">
        <v>47.733770377909366</v>
      </c>
      <c r="V1653" s="4">
        <v>1854.2541682445994</v>
      </c>
      <c r="W1653" s="4">
        <v>17.411797510677442</v>
      </c>
      <c r="X1653" s="4">
        <v>19.108752339032552</v>
      </c>
      <c r="Y1653" s="4">
        <v>14.017887853967217</v>
      </c>
      <c r="Z1653" s="4">
        <v>31.034082869819407</v>
      </c>
      <c r="AA1653" s="4">
        <v>1855.55</v>
      </c>
      <c r="AB1653" s="4">
        <v>-38.280256225996027</v>
      </c>
      <c r="AC1653" s="4">
        <v>-36.749333341189107</v>
      </c>
      <c r="AD1653" s="4">
        <v>-3.0618457696138393</v>
      </c>
    </row>
    <row r="1654" spans="1:30" x14ac:dyDescent="0.3">
      <c r="A1654" s="3">
        <v>42299</v>
      </c>
      <c r="B1654" s="4">
        <v>1804</v>
      </c>
      <c r="C1654" s="4">
        <v>1818</v>
      </c>
      <c r="D1654" s="4">
        <v>1801</v>
      </c>
      <c r="E1654" s="4">
        <v>1805</v>
      </c>
      <c r="F1654" s="4">
        <v>2373494</v>
      </c>
      <c r="G1654" s="4"/>
      <c r="H1654" s="4">
        <v>42921333940</v>
      </c>
      <c r="I1654" s="4"/>
      <c r="J1654" s="4">
        <v>5</v>
      </c>
      <c r="K1654" s="4">
        <v>0.27777777777777779</v>
      </c>
      <c r="L1654" s="4">
        <v>2446990</v>
      </c>
      <c r="M1654" s="4">
        <v>-167504</v>
      </c>
      <c r="N1654" s="4">
        <v>-2.4060556907272237</v>
      </c>
      <c r="O1654" s="4">
        <v>1849.5</v>
      </c>
      <c r="P1654" s="4">
        <v>1923.5283729390292</v>
      </c>
      <c r="Q1654" s="4">
        <v>1775.4716270609708</v>
      </c>
      <c r="R1654" s="4">
        <v>9.0566037735849054</v>
      </c>
      <c r="S1654" s="4">
        <v>33.018867924528301</v>
      </c>
      <c r="T1654" s="4">
        <v>53.404277885670602</v>
      </c>
      <c r="U1654" s="4">
        <v>48.850519650193206</v>
      </c>
      <c r="V1654" s="4">
        <v>1849.5632950784473</v>
      </c>
      <c r="W1654" s="4">
        <v>18.691198340451628</v>
      </c>
      <c r="X1654" s="4">
        <v>18.96956767283891</v>
      </c>
      <c r="Y1654" s="4">
        <v>18.134459675677064</v>
      </c>
      <c r="Z1654" s="4">
        <v>31.295405213151646</v>
      </c>
      <c r="AA1654" s="4">
        <v>1849.5</v>
      </c>
      <c r="AB1654" s="4">
        <v>-37.60678260788859</v>
      </c>
      <c r="AC1654" s="4">
        <v>-36.830995176112864</v>
      </c>
      <c r="AD1654" s="4">
        <v>-1.5515748635514512</v>
      </c>
    </row>
    <row r="1655" spans="1:30" x14ac:dyDescent="0.3">
      <c r="A1655" s="3">
        <v>42300</v>
      </c>
      <c r="B1655" s="4">
        <v>1805</v>
      </c>
      <c r="C1655" s="4">
        <v>1809</v>
      </c>
      <c r="D1655" s="4">
        <v>1781</v>
      </c>
      <c r="E1655" s="4">
        <v>1801</v>
      </c>
      <c r="F1655" s="4">
        <v>2247608</v>
      </c>
      <c r="G1655" s="4"/>
      <c r="H1655" s="4">
        <v>40377142560</v>
      </c>
      <c r="I1655" s="4"/>
      <c r="J1655" s="4">
        <v>-7</v>
      </c>
      <c r="K1655" s="4">
        <v>-0.38716814159292035</v>
      </c>
      <c r="L1655" s="4">
        <v>2260140</v>
      </c>
      <c r="M1655" s="4">
        <v>-186850</v>
      </c>
      <c r="N1655" s="4">
        <v>-2.3027475657056087</v>
      </c>
      <c r="O1655" s="4">
        <v>1843.45</v>
      </c>
      <c r="P1655" s="4">
        <v>1912.3919320878085</v>
      </c>
      <c r="Q1655" s="4">
        <v>1774.5080679121916</v>
      </c>
      <c r="R1655" s="4">
        <v>8.8724584103512019</v>
      </c>
      <c r="S1655" s="4">
        <v>34.750462107208875</v>
      </c>
      <c r="T1655" s="4">
        <v>53.630119840326117</v>
      </c>
      <c r="U1655" s="4">
        <v>50.218507736144559</v>
      </c>
      <c r="V1655" s="4">
        <v>1844.9382193566905</v>
      </c>
      <c r="W1655" s="4">
        <v>21.850470255136766</v>
      </c>
      <c r="X1655" s="4">
        <v>19.929868533604861</v>
      </c>
      <c r="Y1655" s="4">
        <v>25.691673698200574</v>
      </c>
      <c r="Z1655" s="4">
        <v>30.803949022528997</v>
      </c>
      <c r="AA1655" s="4">
        <v>1843.45</v>
      </c>
      <c r="AB1655" s="4">
        <v>-36.969653333213046</v>
      </c>
      <c r="AC1655" s="4">
        <v>-36.844200714884309</v>
      </c>
      <c r="AD1655" s="4">
        <v>-0.25090523665747355</v>
      </c>
    </row>
    <row r="1656" spans="1:30" x14ac:dyDescent="0.3">
      <c r="A1656" s="3">
        <v>42303</v>
      </c>
      <c r="B1656" s="4">
        <v>1803</v>
      </c>
      <c r="C1656" s="4">
        <v>1808</v>
      </c>
      <c r="D1656" s="4">
        <v>1793</v>
      </c>
      <c r="E1656" s="4">
        <v>1801</v>
      </c>
      <c r="F1656" s="4">
        <v>2065598</v>
      </c>
      <c r="G1656" s="4"/>
      <c r="H1656" s="4">
        <v>37202407740</v>
      </c>
      <c r="I1656" s="4"/>
      <c r="J1656" s="4">
        <v>5</v>
      </c>
      <c r="K1656" s="4">
        <v>0.27839643652561247</v>
      </c>
      <c r="L1656" s="4">
        <v>2142800</v>
      </c>
      <c r="M1656" s="4">
        <v>-117340</v>
      </c>
      <c r="N1656" s="4">
        <v>-2.0290485774900699</v>
      </c>
      <c r="O1656" s="4">
        <v>1838.3</v>
      </c>
      <c r="P1656" s="4">
        <v>1903.6761424374365</v>
      </c>
      <c r="Q1656" s="4">
        <v>1772.9238575625634</v>
      </c>
      <c r="R1656" s="4">
        <v>9.1428571428571423</v>
      </c>
      <c r="S1656" s="4">
        <v>31.238095238095237</v>
      </c>
      <c r="T1656" s="4">
        <v>53.514117045078045</v>
      </c>
      <c r="U1656" s="4">
        <v>51.514415803541098</v>
      </c>
      <c r="V1656" s="4">
        <v>1840.7536270370058</v>
      </c>
      <c r="W1656" s="4">
        <v>25.148990752101763</v>
      </c>
      <c r="X1656" s="4">
        <v>21.669575939770496</v>
      </c>
      <c r="Y1656" s="4">
        <v>32.107820376764295</v>
      </c>
      <c r="Z1656" s="4">
        <v>30.803949022528993</v>
      </c>
      <c r="AA1656" s="4">
        <v>1838.3</v>
      </c>
      <c r="AB1656" s="4">
        <v>-36.049171384869396</v>
      </c>
      <c r="AC1656" s="4">
        <v>-36.768483635835274</v>
      </c>
      <c r="AD1656" s="4">
        <v>1.4386245019317556</v>
      </c>
    </row>
    <row r="1657" spans="1:30" x14ac:dyDescent="0.3">
      <c r="A1657" s="3">
        <v>42304</v>
      </c>
      <c r="B1657" s="4">
        <v>1800</v>
      </c>
      <c r="C1657" s="4">
        <v>1818</v>
      </c>
      <c r="D1657" s="4">
        <v>1798</v>
      </c>
      <c r="E1657" s="4">
        <v>1804</v>
      </c>
      <c r="F1657" s="4">
        <v>2068660</v>
      </c>
      <c r="G1657" s="4"/>
      <c r="H1657" s="4">
        <v>37368955820</v>
      </c>
      <c r="I1657" s="4"/>
      <c r="J1657" s="4">
        <v>3</v>
      </c>
      <c r="K1657" s="4">
        <v>0.16657412548584119</v>
      </c>
      <c r="L1657" s="4">
        <v>2087966</v>
      </c>
      <c r="M1657" s="4">
        <v>-54834</v>
      </c>
      <c r="N1657" s="4">
        <v>-1.6330870525368764</v>
      </c>
      <c r="O1657" s="4">
        <v>1833.95</v>
      </c>
      <c r="P1657" s="4">
        <v>1896.2251154153889</v>
      </c>
      <c r="Q1657" s="4">
        <v>1771.6748845846112</v>
      </c>
      <c r="R1657" s="4">
        <v>11.240310077519378</v>
      </c>
      <c r="S1657" s="4">
        <v>29.844961240310074</v>
      </c>
      <c r="T1657" s="4">
        <v>52.874653530642945</v>
      </c>
      <c r="U1657" s="4">
        <v>52.5946240553222</v>
      </c>
      <c r="V1657" s="4">
        <v>1837.2532816049099</v>
      </c>
      <c r="W1657" s="4">
        <v>28.93530600404668</v>
      </c>
      <c r="X1657" s="4">
        <v>24.09148596119589</v>
      </c>
      <c r="Y1657" s="4">
        <v>38.622946089748261</v>
      </c>
      <c r="Z1657" s="4">
        <v>31.695340777293097</v>
      </c>
      <c r="AA1657" s="4">
        <v>1833.95</v>
      </c>
      <c r="AB1657" s="4">
        <v>-34.677863061980588</v>
      </c>
      <c r="AC1657" s="4">
        <v>-36.569376914515779</v>
      </c>
      <c r="AD1657" s="4">
        <v>3.7830277050703813</v>
      </c>
    </row>
    <row r="1658" spans="1:30" x14ac:dyDescent="0.3">
      <c r="A1658" s="3">
        <v>42305</v>
      </c>
      <c r="B1658" s="4">
        <v>1802</v>
      </c>
      <c r="C1658" s="4">
        <v>1804</v>
      </c>
      <c r="D1658" s="4">
        <v>1784</v>
      </c>
      <c r="E1658" s="4">
        <v>1792</v>
      </c>
      <c r="F1658" s="4">
        <v>1783290</v>
      </c>
      <c r="G1658" s="4"/>
      <c r="H1658" s="4">
        <v>31969351340</v>
      </c>
      <c r="I1658" s="4"/>
      <c r="J1658" s="4">
        <v>-14</v>
      </c>
      <c r="K1658" s="4">
        <v>-0.77519379844961245</v>
      </c>
      <c r="L1658" s="4">
        <v>1995340</v>
      </c>
      <c r="M1658" s="4">
        <v>-92626</v>
      </c>
      <c r="N1658" s="4">
        <v>-1.9934917553118787</v>
      </c>
      <c r="O1658" s="4">
        <v>1828.45</v>
      </c>
      <c r="P1658" s="4">
        <v>1884.8679935836078</v>
      </c>
      <c r="Q1658" s="4">
        <v>1772.0320064163923</v>
      </c>
      <c r="R1658" s="4">
        <v>11.41732283464567</v>
      </c>
      <c r="S1658" s="4">
        <v>31.692913385826778</v>
      </c>
      <c r="T1658" s="4">
        <v>52.870628603854982</v>
      </c>
      <c r="U1658" s="4">
        <v>52.74199504843471</v>
      </c>
      <c r="V1658" s="4">
        <v>1832.9434452615851</v>
      </c>
      <c r="W1658" s="4">
        <v>25.401315113808895</v>
      </c>
      <c r="X1658" s="4">
        <v>24.52809567873356</v>
      </c>
      <c r="Y1658" s="4">
        <v>27.147753983959568</v>
      </c>
      <c r="Z1658" s="4">
        <v>30.064620701588407</v>
      </c>
      <c r="AA1658" s="4">
        <v>1828.45</v>
      </c>
      <c r="AB1658" s="4">
        <v>-34.165551833939844</v>
      </c>
      <c r="AC1658" s="4">
        <v>-36.34044119255617</v>
      </c>
      <c r="AD1658" s="4">
        <v>4.3497787172326525</v>
      </c>
    </row>
    <row r="1659" spans="1:30" x14ac:dyDescent="0.3">
      <c r="A1659" s="3">
        <v>42306</v>
      </c>
      <c r="B1659" s="4">
        <v>1790</v>
      </c>
      <c r="C1659" s="4">
        <v>1801</v>
      </c>
      <c r="D1659" s="4">
        <v>1783</v>
      </c>
      <c r="E1659" s="4">
        <v>1795</v>
      </c>
      <c r="F1659" s="4">
        <v>1251140</v>
      </c>
      <c r="G1659" s="4"/>
      <c r="H1659" s="4">
        <v>22438794900.000004</v>
      </c>
      <c r="I1659" s="4"/>
      <c r="J1659" s="4">
        <v>3</v>
      </c>
      <c r="K1659" s="4">
        <v>0.16741071428571427</v>
      </c>
      <c r="L1659" s="4">
        <v>1948786</v>
      </c>
      <c r="M1659" s="4">
        <v>-46554</v>
      </c>
      <c r="N1659" s="4">
        <v>-1.565627484850975</v>
      </c>
      <c r="O1659" s="4">
        <v>1823.55</v>
      </c>
      <c r="P1659" s="4">
        <v>1873.3233864630486</v>
      </c>
      <c r="Q1659" s="4">
        <v>1773.7766135369513</v>
      </c>
      <c r="R1659" s="4">
        <v>11.220472440944883</v>
      </c>
      <c r="S1659" s="4">
        <v>31.889763779527559</v>
      </c>
      <c r="T1659" s="4">
        <v>53.043914114420637</v>
      </c>
      <c r="U1659" s="4">
        <v>52.816029716165346</v>
      </c>
      <c r="V1659" s="4">
        <v>1829.3297838081007</v>
      </c>
      <c r="W1659" s="4">
        <v>24.711987853650374</v>
      </c>
      <c r="X1659" s="4">
        <v>24.589393070372498</v>
      </c>
      <c r="Y1659" s="4">
        <v>24.957177420206129</v>
      </c>
      <c r="Z1659" s="4">
        <v>30.998856879800751</v>
      </c>
      <c r="AA1659" s="4">
        <v>1823.55</v>
      </c>
      <c r="AB1659" s="4">
        <v>-33.135501135800268</v>
      </c>
      <c r="AC1659" s="4">
        <v>-36.035208806198462</v>
      </c>
      <c r="AD1659" s="4">
        <v>5.7994153407963864</v>
      </c>
    </row>
    <row r="1660" spans="1:30" x14ac:dyDescent="0.3">
      <c r="A1660" s="3">
        <v>42307</v>
      </c>
      <c r="B1660" s="4">
        <v>1796</v>
      </c>
      <c r="C1660" s="4">
        <v>1797</v>
      </c>
      <c r="D1660" s="4">
        <v>1779</v>
      </c>
      <c r="E1660" s="4">
        <v>1782</v>
      </c>
      <c r="F1660" s="4">
        <v>1280842</v>
      </c>
      <c r="G1660" s="4"/>
      <c r="H1660" s="4">
        <v>22894569019.999996</v>
      </c>
      <c r="I1660" s="4"/>
      <c r="J1660" s="4">
        <v>-11</v>
      </c>
      <c r="K1660" s="4">
        <v>-0.61349693251533743</v>
      </c>
      <c r="L1660" s="4">
        <v>2004004</v>
      </c>
      <c r="M1660" s="4">
        <v>55218</v>
      </c>
      <c r="N1660" s="4">
        <v>-1.9855893515208136</v>
      </c>
      <c r="O1660" s="4">
        <v>1818.1</v>
      </c>
      <c r="P1660" s="4">
        <v>1860.455164974298</v>
      </c>
      <c r="Q1660" s="4">
        <v>1775.7448350257018</v>
      </c>
      <c r="R1660" s="4">
        <v>10.578842315369261</v>
      </c>
      <c r="S1660" s="4">
        <v>32.534930139720558</v>
      </c>
      <c r="T1660" s="4">
        <v>53.201675378869808</v>
      </c>
      <c r="U1660" s="4">
        <v>52.892808227349803</v>
      </c>
      <c r="V1660" s="4">
        <v>1824.8221853501864</v>
      </c>
      <c r="W1660" s="4">
        <v>19.038761133202815</v>
      </c>
      <c r="X1660" s="4">
        <v>22.739182424649272</v>
      </c>
      <c r="Y1660" s="4">
        <v>11.637918550309905</v>
      </c>
      <c r="Z1660" s="4">
        <v>29.21846488204049</v>
      </c>
      <c r="AA1660" s="4">
        <v>1818.1</v>
      </c>
      <c r="AB1660" s="4">
        <v>-32.98790584653625</v>
      </c>
      <c r="AC1660" s="4">
        <v>-35.744989476706827</v>
      </c>
      <c r="AD1660" s="4">
        <v>5.5141672603411536</v>
      </c>
    </row>
    <row r="1661" spans="1:30" x14ac:dyDescent="0.3">
      <c r="A1661" s="3">
        <v>42310</v>
      </c>
      <c r="B1661" s="4">
        <v>1782</v>
      </c>
      <c r="C1661" s="4">
        <v>1796</v>
      </c>
      <c r="D1661" s="4">
        <v>1779</v>
      </c>
      <c r="E1661" s="4">
        <v>1787</v>
      </c>
      <c r="F1661" s="4">
        <v>998326</v>
      </c>
      <c r="G1661" s="4"/>
      <c r="H1661" s="4">
        <v>17851212220</v>
      </c>
      <c r="I1661" s="4"/>
      <c r="J1661" s="4">
        <v>0</v>
      </c>
      <c r="K1661" s="4">
        <v>0</v>
      </c>
      <c r="L1661" s="4">
        <v>1838240</v>
      </c>
      <c r="M1661" s="4">
        <v>-165764</v>
      </c>
      <c r="N1661" s="4">
        <v>-1.5155690272802425</v>
      </c>
      <c r="O1661" s="4">
        <v>1814.5</v>
      </c>
      <c r="P1661" s="4">
        <v>1854.5124980474852</v>
      </c>
      <c r="Q1661" s="4">
        <v>1774.4875019525148</v>
      </c>
      <c r="R1661" s="4">
        <v>10.995850622406637</v>
      </c>
      <c r="S1661" s="4">
        <v>27.593360995850624</v>
      </c>
      <c r="T1661" s="4">
        <v>52.540662861302721</v>
      </c>
      <c r="U1661" s="4">
        <v>52.867448113736486</v>
      </c>
      <c r="V1661" s="4">
        <v>1821.2200724596926</v>
      </c>
      <c r="W1661" s="4">
        <v>19.530114259742049</v>
      </c>
      <c r="X1661" s="4">
        <v>21.669493036346864</v>
      </c>
      <c r="Y1661" s="4">
        <v>15.25135670653242</v>
      </c>
      <c r="Z1661" s="4">
        <v>30.82692422724519</v>
      </c>
      <c r="AA1661" s="4">
        <v>1814.5</v>
      </c>
      <c r="AB1661" s="4">
        <v>-32.097477561824689</v>
      </c>
      <c r="AC1661" s="4">
        <v>-35.397607389575192</v>
      </c>
      <c r="AD1661" s="4">
        <v>6.6002596555010058</v>
      </c>
    </row>
    <row r="1662" spans="1:30" x14ac:dyDescent="0.3">
      <c r="A1662" s="3">
        <v>42311</v>
      </c>
      <c r="B1662" s="4">
        <v>1785</v>
      </c>
      <c r="C1662" s="4">
        <v>1789</v>
      </c>
      <c r="D1662" s="4">
        <v>1773</v>
      </c>
      <c r="E1662" s="4">
        <v>1779</v>
      </c>
      <c r="F1662" s="4">
        <v>1032118</v>
      </c>
      <c r="G1662" s="4"/>
      <c r="H1662" s="4">
        <v>18367909480</v>
      </c>
      <c r="I1662" s="4"/>
      <c r="J1662" s="4">
        <v>-9</v>
      </c>
      <c r="K1662" s="4">
        <v>-0.50335570469798652</v>
      </c>
      <c r="L1662" s="4">
        <v>1773746</v>
      </c>
      <c r="M1662" s="4">
        <v>-64494</v>
      </c>
      <c r="N1662" s="4">
        <v>-1.8103543437465479</v>
      </c>
      <c r="O1662" s="4">
        <v>1811.8</v>
      </c>
      <c r="P1662" s="4">
        <v>1853.6979713112698</v>
      </c>
      <c r="Q1662" s="4">
        <v>1769.9020286887301</v>
      </c>
      <c r="R1662" s="4">
        <v>11.349036402569592</v>
      </c>
      <c r="S1662" s="4">
        <v>23.982869379014986</v>
      </c>
      <c r="T1662" s="4">
        <v>50.90124194591742</v>
      </c>
      <c r="U1662" s="4">
        <v>52.883009129297506</v>
      </c>
      <c r="V1662" s="4">
        <v>1817.199113177817</v>
      </c>
      <c r="W1662" s="4">
        <v>17.46452061760581</v>
      </c>
      <c r="X1662" s="4">
        <v>20.267835563433181</v>
      </c>
      <c r="Y1662" s="4">
        <v>11.857890725951066</v>
      </c>
      <c r="Z1662" s="4">
        <v>29.690591945695932</v>
      </c>
      <c r="AA1662" s="4">
        <v>1811.8</v>
      </c>
      <c r="AB1662" s="4">
        <v>-31.672241981930256</v>
      </c>
      <c r="AC1662" s="4">
        <v>-35.042810684085197</v>
      </c>
      <c r="AD1662" s="4">
        <v>6.7411374043098817</v>
      </c>
    </row>
    <row r="1663" spans="1:30" x14ac:dyDescent="0.3">
      <c r="A1663" s="3">
        <v>42312</v>
      </c>
      <c r="B1663" s="4">
        <v>1777</v>
      </c>
      <c r="C1663" s="4">
        <v>1785</v>
      </c>
      <c r="D1663" s="4">
        <v>1773</v>
      </c>
      <c r="E1663" s="4">
        <v>1780</v>
      </c>
      <c r="F1663" s="4">
        <v>1321266</v>
      </c>
      <c r="G1663" s="4"/>
      <c r="H1663" s="4">
        <v>23491634500</v>
      </c>
      <c r="I1663" s="4"/>
      <c r="J1663" s="4">
        <v>-2</v>
      </c>
      <c r="K1663" s="4">
        <v>-0.11223344556677892</v>
      </c>
      <c r="L1663" s="4">
        <v>2032100</v>
      </c>
      <c r="M1663" s="4">
        <v>258354</v>
      </c>
      <c r="N1663" s="4">
        <v>-1.6438734631855227</v>
      </c>
      <c r="O1663" s="4">
        <v>1809.75</v>
      </c>
      <c r="P1663" s="4">
        <v>1853.612854444279</v>
      </c>
      <c r="Q1663" s="4">
        <v>1765.887145555721</v>
      </c>
      <c r="R1663" s="4">
        <v>11.622807017543858</v>
      </c>
      <c r="S1663" s="4">
        <v>21.710526315789476</v>
      </c>
      <c r="T1663" s="4">
        <v>49.020460446714864</v>
      </c>
      <c r="U1663" s="4">
        <v>52.420452274196798</v>
      </c>
      <c r="V1663" s="4">
        <v>1813.6563404942153</v>
      </c>
      <c r="W1663" s="4">
        <v>16.828198930255727</v>
      </c>
      <c r="X1663" s="4">
        <v>19.121290019040696</v>
      </c>
      <c r="Y1663" s="4">
        <v>12.242016752685792</v>
      </c>
      <c r="Z1663" s="4">
        <v>30.029962115996554</v>
      </c>
      <c r="AA1663" s="4">
        <v>1809.75</v>
      </c>
      <c r="AB1663" s="4">
        <v>-30.898370892475214</v>
      </c>
      <c r="AC1663" s="4">
        <v>-34.64810213250329</v>
      </c>
      <c r="AD1663" s="4">
        <v>7.4994624800561525</v>
      </c>
    </row>
    <row r="1664" spans="1:30" x14ac:dyDescent="0.3">
      <c r="A1664" s="3">
        <v>42313</v>
      </c>
      <c r="B1664" s="4">
        <v>1781</v>
      </c>
      <c r="C1664" s="4">
        <v>1788</v>
      </c>
      <c r="D1664" s="4">
        <v>1768</v>
      </c>
      <c r="E1664" s="4">
        <v>1776</v>
      </c>
      <c r="F1664" s="4">
        <v>1524966</v>
      </c>
      <c r="G1664" s="4"/>
      <c r="H1664" s="4">
        <v>27138644240</v>
      </c>
      <c r="I1664" s="4"/>
      <c r="J1664" s="4">
        <v>-1</v>
      </c>
      <c r="K1664" s="4">
        <v>-5.6274620146314014E-2</v>
      </c>
      <c r="L1664" s="4">
        <v>2041548</v>
      </c>
      <c r="M1664" s="4">
        <v>9448</v>
      </c>
      <c r="N1664" s="4">
        <v>-1.7291464932909117</v>
      </c>
      <c r="O1664" s="4">
        <v>1807.25</v>
      </c>
      <c r="P1664" s="4">
        <v>1852.7906411900403</v>
      </c>
      <c r="Q1664" s="4">
        <v>1761.7093588099597</v>
      </c>
      <c r="R1664" s="4">
        <v>9.7065462753950342</v>
      </c>
      <c r="S1664" s="4">
        <v>23.476297968397294</v>
      </c>
      <c r="T1664" s="4">
        <v>48.019488629416514</v>
      </c>
      <c r="U1664" s="4">
        <v>52.258807679054662</v>
      </c>
      <c r="V1664" s="4">
        <v>1810.0700223519093</v>
      </c>
      <c r="W1664" s="4">
        <v>16.552132620170486</v>
      </c>
      <c r="X1664" s="4">
        <v>18.264904219417293</v>
      </c>
      <c r="Y1664" s="4">
        <v>13.126589421676876</v>
      </c>
      <c r="Z1664" s="4">
        <v>29.431807383095084</v>
      </c>
      <c r="AA1664" s="4">
        <v>1807.25</v>
      </c>
      <c r="AB1664" s="4">
        <v>-30.259031766634962</v>
      </c>
      <c r="AC1664" s="4">
        <v>-34.230095430992023</v>
      </c>
      <c r="AD1664" s="4">
        <v>7.9421273287141219</v>
      </c>
    </row>
    <row r="1665" spans="1:30" x14ac:dyDescent="0.3">
      <c r="A1665" s="3">
        <v>42314</v>
      </c>
      <c r="B1665" s="4">
        <v>1777</v>
      </c>
      <c r="C1665" s="4">
        <v>1808</v>
      </c>
      <c r="D1665" s="4">
        <v>1775</v>
      </c>
      <c r="E1665" s="4">
        <v>1794</v>
      </c>
      <c r="F1665" s="4">
        <v>2568118</v>
      </c>
      <c r="G1665" s="4"/>
      <c r="H1665" s="4">
        <v>45912848560</v>
      </c>
      <c r="I1665" s="4"/>
      <c r="J1665" s="4">
        <v>15</v>
      </c>
      <c r="K1665" s="4">
        <v>0.84317032040472173</v>
      </c>
      <c r="L1665" s="4">
        <v>2158254</v>
      </c>
      <c r="M1665" s="4">
        <v>116706</v>
      </c>
      <c r="N1665" s="4">
        <v>-0.57361376673039655</v>
      </c>
      <c r="O1665" s="4">
        <v>1804.35</v>
      </c>
      <c r="P1665" s="4">
        <v>1845.2756643195928</v>
      </c>
      <c r="Q1665" s="4">
        <v>1763.424335680407</v>
      </c>
      <c r="R1665" s="4">
        <v>11.547344110854505</v>
      </c>
      <c r="S1665" s="4">
        <v>24.01847575057737</v>
      </c>
      <c r="T1665" s="4">
        <v>46.991836506258771</v>
      </c>
      <c r="U1665" s="4">
        <v>51.877469272238542</v>
      </c>
      <c r="V1665" s="4">
        <v>1808.5395440326797</v>
      </c>
      <c r="W1665" s="4">
        <v>28.368088413446987</v>
      </c>
      <c r="X1665" s="4">
        <v>21.632632284093859</v>
      </c>
      <c r="Y1665" s="4">
        <v>41.839000672153247</v>
      </c>
      <c r="Z1665" s="4">
        <v>35.515957526848659</v>
      </c>
      <c r="AA1665" s="4">
        <v>1804.35</v>
      </c>
      <c r="AB1665" s="4">
        <v>-27.977395337367852</v>
      </c>
      <c r="AC1665" s="4">
        <v>-33.634600183980197</v>
      </c>
      <c r="AD1665" s="4">
        <v>11.31440969322469</v>
      </c>
    </row>
    <row r="1666" spans="1:30" x14ac:dyDescent="0.3">
      <c r="A1666" s="3">
        <v>42317</v>
      </c>
      <c r="B1666" s="4">
        <v>1791</v>
      </c>
      <c r="C1666" s="4">
        <v>1808</v>
      </c>
      <c r="D1666" s="4">
        <v>1788</v>
      </c>
      <c r="E1666" s="4">
        <v>1805</v>
      </c>
      <c r="F1666" s="4">
        <v>1957650</v>
      </c>
      <c r="G1666" s="4"/>
      <c r="H1666" s="4">
        <v>35237509820</v>
      </c>
      <c r="I1666" s="4"/>
      <c r="J1666" s="4">
        <v>18</v>
      </c>
      <c r="K1666" s="4">
        <v>1.0072747621712368</v>
      </c>
      <c r="L1666" s="4">
        <v>2228016</v>
      </c>
      <c r="M1666" s="4">
        <v>69762</v>
      </c>
      <c r="N1666" s="4">
        <v>0.15258704397281175</v>
      </c>
      <c r="O1666" s="4">
        <v>1802.25</v>
      </c>
      <c r="P1666" s="4">
        <v>1838.2159561252026</v>
      </c>
      <c r="Q1666" s="4">
        <v>1766.2840438747974</v>
      </c>
      <c r="R1666" s="4">
        <v>10.926365795724465</v>
      </c>
      <c r="S1666" s="4">
        <v>24.703087885985749</v>
      </c>
      <c r="T1666" s="4">
        <v>47.245169839592108</v>
      </c>
      <c r="U1666" s="4">
        <v>51.300018291846385</v>
      </c>
      <c r="V1666" s="4">
        <v>1808.2024446009959</v>
      </c>
      <c r="W1666" s="4">
        <v>49.745392275631325</v>
      </c>
      <c r="X1666" s="4">
        <v>31.003552281273016</v>
      </c>
      <c r="Y1666" s="4">
        <v>87.229072264347934</v>
      </c>
      <c r="Z1666" s="4">
        <v>38.904380193531729</v>
      </c>
      <c r="AA1666" s="4">
        <v>1802.25</v>
      </c>
      <c r="AB1666" s="4">
        <v>-24.993464854752801</v>
      </c>
      <c r="AC1666" s="4">
        <v>-32.811634914529968</v>
      </c>
      <c r="AD1666" s="4">
        <v>15.636340119554333</v>
      </c>
    </row>
    <row r="1667" spans="1:30" x14ac:dyDescent="0.3">
      <c r="A1667" s="3">
        <v>42318</v>
      </c>
      <c r="B1667" s="4">
        <v>1806</v>
      </c>
      <c r="C1667" s="4">
        <v>1811</v>
      </c>
      <c r="D1667" s="4">
        <v>1790</v>
      </c>
      <c r="E1667" s="4">
        <v>1797</v>
      </c>
      <c r="F1667" s="4">
        <v>1808924</v>
      </c>
      <c r="G1667" s="4"/>
      <c r="H1667" s="4">
        <v>32535531740</v>
      </c>
      <c r="I1667" s="4"/>
      <c r="J1667" s="4">
        <v>-2</v>
      </c>
      <c r="K1667" s="4">
        <v>-0.11117287381878821</v>
      </c>
      <c r="L1667" s="4">
        <v>2223182</v>
      </c>
      <c r="M1667" s="4">
        <v>-4834</v>
      </c>
      <c r="N1667" s="4">
        <v>-0.17775802688590409</v>
      </c>
      <c r="O1667" s="4">
        <v>1800.2</v>
      </c>
      <c r="P1667" s="4">
        <v>1832.2412234473031</v>
      </c>
      <c r="Q1667" s="4">
        <v>1768.158776552697</v>
      </c>
      <c r="R1667" s="4">
        <v>11.951219512195124</v>
      </c>
      <c r="S1667" s="4">
        <v>21.463414634146343</v>
      </c>
      <c r="T1667" s="4">
        <v>46.78882825570539</v>
      </c>
      <c r="U1667" s="4">
        <v>50.524684136950185</v>
      </c>
      <c r="V1667" s="4">
        <v>1807.1355451151869</v>
      </c>
      <c r="W1667" s="4">
        <v>55.644215005459642</v>
      </c>
      <c r="X1667" s="4">
        <v>39.217106522668558</v>
      </c>
      <c r="Y1667" s="4">
        <v>88.498431971041811</v>
      </c>
      <c r="Z1667" s="4">
        <v>37.399890056543185</v>
      </c>
      <c r="AA1667" s="4">
        <v>1800.2</v>
      </c>
      <c r="AB1667" s="4">
        <v>-23.008978409914789</v>
      </c>
      <c r="AC1667" s="4">
        <v>-31.878048580757092</v>
      </c>
      <c r="AD1667" s="4">
        <v>17.738140341684606</v>
      </c>
    </row>
    <row r="1668" spans="1:30" x14ac:dyDescent="0.3">
      <c r="A1668" s="3">
        <v>42319</v>
      </c>
      <c r="B1668" s="4">
        <v>1795</v>
      </c>
      <c r="C1668" s="4">
        <v>1796</v>
      </c>
      <c r="D1668" s="4">
        <v>1775</v>
      </c>
      <c r="E1668" s="4">
        <v>1777</v>
      </c>
      <c r="F1668" s="4">
        <v>1753724</v>
      </c>
      <c r="G1668" s="4"/>
      <c r="H1668" s="4">
        <v>31314439440</v>
      </c>
      <c r="I1668" s="4"/>
      <c r="J1668" s="4">
        <v>-21</v>
      </c>
      <c r="K1668" s="4">
        <v>-1.1679644048943272</v>
      </c>
      <c r="L1668" s="4">
        <v>2289778</v>
      </c>
      <c r="M1668" s="4">
        <v>66596</v>
      </c>
      <c r="N1668" s="4">
        <v>-1.1432227198130764</v>
      </c>
      <c r="O1668" s="4">
        <v>1797.55</v>
      </c>
      <c r="P1668" s="4">
        <v>1828.0227747341787</v>
      </c>
      <c r="Q1668" s="4">
        <v>1767.0772252658212</v>
      </c>
      <c r="R1668" s="4">
        <v>11.807228915662652</v>
      </c>
      <c r="S1668" s="4">
        <v>24.819277108433738</v>
      </c>
      <c r="T1668" s="4">
        <v>45.810906757043476</v>
      </c>
      <c r="U1668" s="4">
        <v>50.229915202418738</v>
      </c>
      <c r="V1668" s="4">
        <v>1804.2654931994548</v>
      </c>
      <c r="W1668" s="4">
        <v>44.07288752301961</v>
      </c>
      <c r="X1668" s="4">
        <v>40.83570018945224</v>
      </c>
      <c r="Y1668" s="4">
        <v>50.547262190154356</v>
      </c>
      <c r="Z1668" s="4">
        <v>33.945369451848848</v>
      </c>
      <c r="AA1668" s="4">
        <v>1797.55</v>
      </c>
      <c r="AB1668" s="4">
        <v>-22.787412353019818</v>
      </c>
      <c r="AC1668" s="4">
        <v>-31.012273701924972</v>
      </c>
      <c r="AD1668" s="4">
        <v>16.449722697810309</v>
      </c>
    </row>
    <row r="1669" spans="1:30" x14ac:dyDescent="0.3">
      <c r="A1669" s="3">
        <v>42320</v>
      </c>
      <c r="B1669" s="4">
        <v>1780</v>
      </c>
      <c r="C1669" s="4">
        <v>1780</v>
      </c>
      <c r="D1669" s="4">
        <v>1760</v>
      </c>
      <c r="E1669" s="4">
        <v>1765</v>
      </c>
      <c r="F1669" s="4">
        <v>2324048</v>
      </c>
      <c r="G1669" s="4"/>
      <c r="H1669" s="4">
        <v>41081173160</v>
      </c>
      <c r="I1669" s="4"/>
      <c r="J1669" s="4">
        <v>-20</v>
      </c>
      <c r="K1669" s="4">
        <v>-1.1204481792717087</v>
      </c>
      <c r="L1669" s="4">
        <v>2514674</v>
      </c>
      <c r="M1669" s="4">
        <v>224896</v>
      </c>
      <c r="N1669" s="4">
        <v>-1.6219831670475398</v>
      </c>
      <c r="O1669" s="4">
        <v>1794.1</v>
      </c>
      <c r="P1669" s="4">
        <v>1822.8603894271268</v>
      </c>
      <c r="Q1669" s="4">
        <v>1765.339610572873</v>
      </c>
      <c r="R1669" s="4">
        <v>11.510791366906474</v>
      </c>
      <c r="S1669" s="4">
        <v>28.297362110311752</v>
      </c>
      <c r="T1669" s="4">
        <v>45.267166578939751</v>
      </c>
      <c r="U1669" s="4">
        <v>50.015839386961787</v>
      </c>
      <c r="V1669" s="4">
        <v>1800.5259224185543</v>
      </c>
      <c r="W1669" s="4">
        <v>32.649898871555557</v>
      </c>
      <c r="X1669" s="4">
        <v>38.107099750153345</v>
      </c>
      <c r="Y1669" s="4">
        <v>21.735497114359973</v>
      </c>
      <c r="Z1669" s="4">
        <v>32.074249579541011</v>
      </c>
      <c r="AA1669" s="4">
        <v>1794.1</v>
      </c>
      <c r="AB1669" s="4">
        <v>-23.311400059407106</v>
      </c>
      <c r="AC1669" s="4">
        <v>-30.278857164542316</v>
      </c>
      <c r="AD1669" s="4">
        <v>13.934914210270421</v>
      </c>
    </row>
    <row r="1670" spans="1:30" x14ac:dyDescent="0.3">
      <c r="A1670" s="3">
        <v>42321</v>
      </c>
      <c r="B1670" s="4">
        <v>1764</v>
      </c>
      <c r="C1670" s="4">
        <v>1768</v>
      </c>
      <c r="D1670" s="4">
        <v>1758</v>
      </c>
      <c r="E1670" s="4">
        <v>1759</v>
      </c>
      <c r="F1670" s="4">
        <v>1946790</v>
      </c>
      <c r="G1670" s="4"/>
      <c r="H1670" s="4">
        <v>34297820280</v>
      </c>
      <c r="I1670" s="4"/>
      <c r="J1670" s="4">
        <v>-8</v>
      </c>
      <c r="K1670" s="4">
        <v>-0.45274476513865308</v>
      </c>
      <c r="L1670" s="4">
        <v>2612404</v>
      </c>
      <c r="M1670" s="4">
        <v>97730</v>
      </c>
      <c r="N1670" s="4">
        <v>-1.7620284270196283</v>
      </c>
      <c r="O1670" s="4">
        <v>1790.55</v>
      </c>
      <c r="P1670" s="4">
        <v>1818.2156827134268</v>
      </c>
      <c r="Q1670" s="4">
        <v>1762.8843172865732</v>
      </c>
      <c r="R1670" s="4">
        <v>11.678832116788321</v>
      </c>
      <c r="S1670" s="4">
        <v>27.737226277372262</v>
      </c>
      <c r="T1670" s="4">
        <v>44.526425838199017</v>
      </c>
      <c r="U1670" s="4">
        <v>49.784357905480306</v>
      </c>
      <c r="V1670" s="4">
        <v>1796.5710726644063</v>
      </c>
      <c r="W1670" s="4">
        <v>22.395530065313768</v>
      </c>
      <c r="X1670" s="4">
        <v>32.869909855206821</v>
      </c>
      <c r="Y1670" s="4">
        <v>1.4467704855276651</v>
      </c>
      <c r="Z1670" s="4">
        <v>31.169967711265141</v>
      </c>
      <c r="AA1670" s="4">
        <v>1790.55</v>
      </c>
      <c r="AB1670" s="4">
        <v>-23.934907236098979</v>
      </c>
      <c r="AC1670" s="4">
        <v>-29.674671457071522</v>
      </c>
      <c r="AD1670" s="4">
        <v>11.479528441945085</v>
      </c>
    </row>
    <row r="1671" spans="1:30" x14ac:dyDescent="0.3">
      <c r="A1671" s="3">
        <v>42324</v>
      </c>
      <c r="B1671" s="4">
        <v>1759</v>
      </c>
      <c r="C1671" s="4">
        <v>1768</v>
      </c>
      <c r="D1671" s="4">
        <v>1752</v>
      </c>
      <c r="E1671" s="4">
        <v>1753</v>
      </c>
      <c r="F1671" s="4">
        <v>1964378</v>
      </c>
      <c r="G1671" s="4"/>
      <c r="H1671" s="4">
        <v>34541530500</v>
      </c>
      <c r="I1671" s="4"/>
      <c r="J1671" s="4">
        <v>-8</v>
      </c>
      <c r="K1671" s="4">
        <v>-0.45428733674048838</v>
      </c>
      <c r="L1671" s="4">
        <v>2662192</v>
      </c>
      <c r="M1671" s="4">
        <v>49788</v>
      </c>
      <c r="N1671" s="4">
        <v>-1.9492686746650956</v>
      </c>
      <c r="O1671" s="4">
        <v>1787.85</v>
      </c>
      <c r="P1671" s="4">
        <v>1818.9001207727119</v>
      </c>
      <c r="Q1671" s="4">
        <v>1756.7998792272879</v>
      </c>
      <c r="R1671" s="4">
        <v>11.139896373056994</v>
      </c>
      <c r="S1671" s="4">
        <v>25.906735751295333</v>
      </c>
      <c r="T1671" s="4">
        <v>43.904370069699731</v>
      </c>
      <c r="U1671" s="4">
        <v>49.188821600988774</v>
      </c>
      <c r="V1671" s="4">
        <v>1792.4214466963676</v>
      </c>
      <c r="W1671" s="4">
        <v>15.495325128288274</v>
      </c>
      <c r="X1671" s="4">
        <v>27.078381612900639</v>
      </c>
      <c r="Y1671" s="4">
        <v>-7.6707878409364554</v>
      </c>
      <c r="Z1671" s="4">
        <v>30.271590045276533</v>
      </c>
      <c r="AA1671" s="4">
        <v>1787.85</v>
      </c>
      <c r="AB1671" s="4">
        <v>-24.629280012867866</v>
      </c>
      <c r="AC1671" s="4">
        <v>-29.194157986194984</v>
      </c>
      <c r="AD1671" s="4">
        <v>9.1297559466542353</v>
      </c>
    </row>
    <row r="1672" spans="1:30" x14ac:dyDescent="0.3">
      <c r="A1672" s="3">
        <v>42325</v>
      </c>
      <c r="B1672" s="4">
        <v>1753</v>
      </c>
      <c r="C1672" s="4">
        <v>1758</v>
      </c>
      <c r="D1672" s="4">
        <v>1748</v>
      </c>
      <c r="E1672" s="4">
        <v>1752</v>
      </c>
      <c r="F1672" s="4">
        <v>1586652</v>
      </c>
      <c r="G1672" s="4"/>
      <c r="H1672" s="4">
        <v>27813527900</v>
      </c>
      <c r="I1672" s="4"/>
      <c r="J1672" s="4">
        <v>-6</v>
      </c>
      <c r="K1672" s="4">
        <v>-0.34129692832764508</v>
      </c>
      <c r="L1672" s="4">
        <v>2639974</v>
      </c>
      <c r="M1672" s="4">
        <v>-22218</v>
      </c>
      <c r="N1672" s="4">
        <v>-1.870729248347714</v>
      </c>
      <c r="O1672" s="4">
        <v>1785.4</v>
      </c>
      <c r="P1672" s="4">
        <v>1819.4963341138018</v>
      </c>
      <c r="Q1672" s="4">
        <v>1751.3036658861984</v>
      </c>
      <c r="R1672" s="4">
        <v>11.436170212765957</v>
      </c>
      <c r="S1672" s="4">
        <v>26.329787234042552</v>
      </c>
      <c r="T1672" s="4">
        <v>43.409534388948558</v>
      </c>
      <c r="U1672" s="4">
        <v>48.541720466868135</v>
      </c>
      <c r="V1672" s="4">
        <v>1788.5717851062375</v>
      </c>
      <c r="W1672" s="4">
        <v>12.4466188685943</v>
      </c>
      <c r="X1672" s="4">
        <v>22.201127364798527</v>
      </c>
      <c r="Y1672" s="4">
        <v>-7.0623981238141553</v>
      </c>
      <c r="Z1672" s="4">
        <v>30.119292639133267</v>
      </c>
      <c r="AA1672" s="4">
        <v>1785.4</v>
      </c>
      <c r="AB1672" s="4">
        <v>-24.972400792240933</v>
      </c>
      <c r="AC1672" s="4">
        <v>-28.792085872485071</v>
      </c>
      <c r="AD1672" s="4">
        <v>7.6393701604882764</v>
      </c>
    </row>
    <row r="1673" spans="1:30" x14ac:dyDescent="0.3">
      <c r="A1673" s="3">
        <v>42326</v>
      </c>
      <c r="B1673" s="4">
        <v>1752</v>
      </c>
      <c r="C1673" s="4">
        <v>1753</v>
      </c>
      <c r="D1673" s="4">
        <v>1731</v>
      </c>
      <c r="E1673" s="4">
        <v>1736</v>
      </c>
      <c r="F1673" s="4">
        <v>2100464</v>
      </c>
      <c r="G1673" s="4"/>
      <c r="H1673" s="4">
        <v>36554343700</v>
      </c>
      <c r="I1673" s="4"/>
      <c r="J1673" s="4">
        <v>-16</v>
      </c>
      <c r="K1673" s="4">
        <v>-0.91324200913242004</v>
      </c>
      <c r="L1673" s="4">
        <v>2737376</v>
      </c>
      <c r="M1673" s="4">
        <v>97402</v>
      </c>
      <c r="N1673" s="4">
        <v>-2.5813692480359149</v>
      </c>
      <c r="O1673" s="4">
        <v>1782</v>
      </c>
      <c r="P1673" s="4">
        <v>1821.1816283479898</v>
      </c>
      <c r="Q1673" s="4">
        <v>1742.8183716520102</v>
      </c>
      <c r="R1673" s="4">
        <v>11.466666666666667</v>
      </c>
      <c r="S1673" s="4">
        <v>29.06666666666667</v>
      </c>
      <c r="T1673" s="4">
        <v>42.802809242749731</v>
      </c>
      <c r="U1673" s="4">
        <v>48.094988718141487</v>
      </c>
      <c r="V1673" s="4">
        <v>1783.5649484294529</v>
      </c>
      <c r="W1673" s="4">
        <v>10.381079245729532</v>
      </c>
      <c r="X1673" s="4">
        <v>18.26111132510886</v>
      </c>
      <c r="Y1673" s="4">
        <v>-5.3789849130291216</v>
      </c>
      <c r="Z1673" s="4">
        <v>27.766544259948894</v>
      </c>
      <c r="AA1673" s="4">
        <v>1782</v>
      </c>
      <c r="AB1673" s="4">
        <v>-26.232995126026026</v>
      </c>
      <c r="AC1673" s="4">
        <v>-28.548362944250876</v>
      </c>
      <c r="AD1673" s="4">
        <v>4.6307356364496997</v>
      </c>
    </row>
    <row r="1674" spans="1:30" x14ac:dyDescent="0.3">
      <c r="A1674" s="3">
        <v>42327</v>
      </c>
      <c r="B1674" s="4">
        <v>1736</v>
      </c>
      <c r="C1674" s="4">
        <v>1737</v>
      </c>
      <c r="D1674" s="4">
        <v>1692</v>
      </c>
      <c r="E1674" s="4">
        <v>1705</v>
      </c>
      <c r="F1674" s="4">
        <v>4542824</v>
      </c>
      <c r="G1674" s="4"/>
      <c r="H1674" s="4">
        <v>77681367000</v>
      </c>
      <c r="I1674" s="4"/>
      <c r="J1674" s="4">
        <v>-35</v>
      </c>
      <c r="K1674" s="4">
        <v>-2.0114942528735633</v>
      </c>
      <c r="L1674" s="4">
        <v>2799492</v>
      </c>
      <c r="M1674" s="4">
        <v>62116</v>
      </c>
      <c r="N1674" s="4">
        <v>-4.051772650534609</v>
      </c>
      <c r="O1674" s="4">
        <v>1777</v>
      </c>
      <c r="P1674" s="4">
        <v>1827.1517696597039</v>
      </c>
      <c r="Q1674" s="4">
        <v>1726.8482303402961</v>
      </c>
      <c r="R1674" s="4">
        <v>8.933002481389579</v>
      </c>
      <c r="S1674" s="4">
        <v>36.724565756823822</v>
      </c>
      <c r="T1674" s="4">
        <v>42.998753871332298</v>
      </c>
      <c r="U1674" s="4">
        <v>48.201515878501453</v>
      </c>
      <c r="V1674" s="4">
        <v>1776.0825723885525</v>
      </c>
      <c r="W1674" s="4">
        <v>10.562176079786076</v>
      </c>
      <c r="X1674" s="4">
        <v>15.694799576667933</v>
      </c>
      <c r="Y1674" s="4">
        <v>0.29692908602235946</v>
      </c>
      <c r="Z1674" s="4">
        <v>23.950878928798819</v>
      </c>
      <c r="AA1674" s="4">
        <v>1777</v>
      </c>
      <c r="AB1674" s="4">
        <v>-29.39462322086024</v>
      </c>
      <c r="AC1674" s="4">
        <v>-28.628959161070817</v>
      </c>
      <c r="AD1674" s="4">
        <v>-1.5313281195788448</v>
      </c>
    </row>
    <row r="1675" spans="1:30" x14ac:dyDescent="0.3">
      <c r="A1675" s="3">
        <v>42328</v>
      </c>
      <c r="B1675" s="4">
        <v>1704</v>
      </c>
      <c r="C1675" s="4">
        <v>1712</v>
      </c>
      <c r="D1675" s="4">
        <v>1693</v>
      </c>
      <c r="E1675" s="4">
        <v>1695</v>
      </c>
      <c r="F1675" s="4">
        <v>2733446</v>
      </c>
      <c r="G1675" s="4"/>
      <c r="H1675" s="4">
        <v>46549427100</v>
      </c>
      <c r="I1675" s="4"/>
      <c r="J1675" s="4">
        <v>-14</v>
      </c>
      <c r="K1675" s="4">
        <v>-0.81919251023990647</v>
      </c>
      <c r="L1675" s="4">
        <v>2863134</v>
      </c>
      <c r="M1675" s="4">
        <v>63642</v>
      </c>
      <c r="N1675" s="4">
        <v>-4.3291753682903451</v>
      </c>
      <c r="O1675" s="4">
        <v>1771.7</v>
      </c>
      <c r="P1675" s="4">
        <v>1831.9697270609383</v>
      </c>
      <c r="Q1675" s="4">
        <v>1711.4302729390618</v>
      </c>
      <c r="R1675" s="4">
        <v>9.1370558375634534</v>
      </c>
      <c r="S1675" s="4">
        <v>32.487309644670056</v>
      </c>
      <c r="T1675" s="4">
        <v>42.837530225197533</v>
      </c>
      <c r="U1675" s="4">
        <v>48.233825032761828</v>
      </c>
      <c r="V1675" s="4">
        <v>1768.360422637262</v>
      </c>
      <c r="W1675" s="4">
        <v>7.8817868543111658</v>
      </c>
      <c r="X1675" s="4">
        <v>13.09046200254901</v>
      </c>
      <c r="Y1675" s="4">
        <v>-2.5355634421645235</v>
      </c>
      <c r="Z1675" s="4">
        <v>22.883107852969182</v>
      </c>
      <c r="AA1675" s="4">
        <v>1771.7</v>
      </c>
      <c r="AB1675" s="4">
        <v>-32.334421606034084</v>
      </c>
      <c r="AC1675" s="4">
        <v>-28.98186034630541</v>
      </c>
      <c r="AD1675" s="4">
        <v>-6.7051225194573476</v>
      </c>
    </row>
    <row r="1676" spans="1:30" x14ac:dyDescent="0.3">
      <c r="A1676" s="3">
        <v>42331</v>
      </c>
      <c r="B1676" s="4">
        <v>1695</v>
      </c>
      <c r="C1676" s="4">
        <v>1695</v>
      </c>
      <c r="D1676" s="4">
        <v>1649</v>
      </c>
      <c r="E1676" s="4">
        <v>1659</v>
      </c>
      <c r="F1676" s="4">
        <v>4414044</v>
      </c>
      <c r="G1676" s="4"/>
      <c r="H1676" s="4">
        <v>73752979800</v>
      </c>
      <c r="I1676" s="4"/>
      <c r="J1676" s="4">
        <v>-43</v>
      </c>
      <c r="K1676" s="4">
        <v>-2.526439482961222</v>
      </c>
      <c r="L1676" s="4">
        <v>2820906</v>
      </c>
      <c r="M1676" s="4">
        <v>-42228</v>
      </c>
      <c r="N1676" s="4">
        <v>-5.9843590615436879</v>
      </c>
      <c r="O1676" s="4">
        <v>1764.6</v>
      </c>
      <c r="P1676" s="4">
        <v>1840.7535291368692</v>
      </c>
      <c r="Q1676" s="4">
        <v>1688.4464708631306</v>
      </c>
      <c r="R1676" s="4">
        <v>8.4705882352941178</v>
      </c>
      <c r="S1676" s="4">
        <v>40.470588235294116</v>
      </c>
      <c r="T1676" s="4">
        <v>43.37091193782453</v>
      </c>
      <c r="U1676" s="4">
        <v>48.442514491451291</v>
      </c>
      <c r="V1676" s="4">
        <v>1757.945144290856</v>
      </c>
      <c r="W1676" s="4">
        <v>7.5220982656859015</v>
      </c>
      <c r="X1676" s="4">
        <v>11.234340756927972</v>
      </c>
      <c r="Y1676" s="4">
        <v>9.7613283201759771E-2</v>
      </c>
      <c r="Z1676" s="4">
        <v>19.575927102096866</v>
      </c>
      <c r="AA1676" s="4">
        <v>1764.6</v>
      </c>
      <c r="AB1676" s="4">
        <v>-37.140993883807823</v>
      </c>
      <c r="AC1676" s="4">
        <v>-29.758920683210402</v>
      </c>
      <c r="AD1676" s="4">
        <v>-14.764146401194843</v>
      </c>
    </row>
    <row r="1677" spans="1:30" x14ac:dyDescent="0.3">
      <c r="A1677" s="3">
        <v>42332</v>
      </c>
      <c r="B1677" s="4">
        <v>1660</v>
      </c>
      <c r="C1677" s="4">
        <v>1673</v>
      </c>
      <c r="D1677" s="4">
        <v>1652</v>
      </c>
      <c r="E1677" s="4">
        <v>1667</v>
      </c>
      <c r="F1677" s="4">
        <v>3414958</v>
      </c>
      <c r="G1677" s="4"/>
      <c r="H1677" s="4">
        <v>56811567420</v>
      </c>
      <c r="I1677" s="4"/>
      <c r="J1677" s="4">
        <v>-3</v>
      </c>
      <c r="K1677" s="4">
        <v>-0.17964071856287425</v>
      </c>
      <c r="L1677" s="4">
        <v>2824648</v>
      </c>
      <c r="M1677" s="4">
        <v>3742</v>
      </c>
      <c r="N1677" s="4">
        <v>-5.1628502346750107</v>
      </c>
      <c r="O1677" s="4">
        <v>1757.75</v>
      </c>
      <c r="P1677" s="4">
        <v>1842.6402232297689</v>
      </c>
      <c r="Q1677" s="4">
        <v>1672.8597767702311</v>
      </c>
      <c r="R1677" s="4">
        <v>6.103286384976526</v>
      </c>
      <c r="S1677" s="4">
        <v>40.375586854460089</v>
      </c>
      <c r="T1677" s="4">
        <v>44.793629681296991</v>
      </c>
      <c r="U1677" s="4">
        <v>48.834141605969968</v>
      </c>
      <c r="V1677" s="4">
        <v>1749.2837019774411</v>
      </c>
      <c r="W1677" s="4">
        <v>9.5948848488796603</v>
      </c>
      <c r="X1677" s="4">
        <v>10.687855454245202</v>
      </c>
      <c r="Y1677" s="4">
        <v>7.4089436381485783</v>
      </c>
      <c r="Z1677" s="4">
        <v>22.205912844084203</v>
      </c>
      <c r="AA1677" s="4">
        <v>1757.75</v>
      </c>
      <c r="AB1677" s="4">
        <v>-39.845391037234094</v>
      </c>
      <c r="AC1677" s="4">
        <v>-30.719536907403135</v>
      </c>
      <c r="AD1677" s="4">
        <v>-18.251708259661918</v>
      </c>
    </row>
    <row r="1678" spans="1:30" x14ac:dyDescent="0.3">
      <c r="A1678" s="3">
        <v>42333</v>
      </c>
      <c r="B1678" s="4">
        <v>1666</v>
      </c>
      <c r="C1678" s="4">
        <v>1729</v>
      </c>
      <c r="D1678" s="4">
        <v>1659</v>
      </c>
      <c r="E1678" s="4">
        <v>1676</v>
      </c>
      <c r="F1678" s="4">
        <v>6173106</v>
      </c>
      <c r="G1678" s="4"/>
      <c r="H1678" s="4">
        <v>103488520980</v>
      </c>
      <c r="I1678" s="4"/>
      <c r="J1678" s="4">
        <v>13</v>
      </c>
      <c r="K1678" s="4">
        <v>0.78171978352375227</v>
      </c>
      <c r="L1678" s="4">
        <v>2935306</v>
      </c>
      <c r="M1678" s="4">
        <v>110658</v>
      </c>
      <c r="N1678" s="4">
        <v>-4.3351693826878641</v>
      </c>
      <c r="O1678" s="4">
        <v>1751.95</v>
      </c>
      <c r="P1678" s="4">
        <v>1842.3590150372186</v>
      </c>
      <c r="Q1678" s="4">
        <v>1661.5409849627815</v>
      </c>
      <c r="R1678" s="4">
        <v>17.226890756302517</v>
      </c>
      <c r="S1678" s="4">
        <v>33.193277310924366</v>
      </c>
      <c r="T1678" s="4">
        <v>44.025364841114339</v>
      </c>
      <c r="U1678" s="4">
        <v>48.44799672248466</v>
      </c>
      <c r="V1678" s="4">
        <v>1742.3043017891132</v>
      </c>
      <c r="W1678" s="4">
        <v>13.959615109337141</v>
      </c>
      <c r="X1678" s="4">
        <v>11.778442005942516</v>
      </c>
      <c r="Y1678" s="4">
        <v>18.321961316126391</v>
      </c>
      <c r="Z1678" s="4">
        <v>25.106207170521028</v>
      </c>
      <c r="AA1678" s="4">
        <v>1751.95</v>
      </c>
      <c r="AB1678" s="4">
        <v>-40.792193467556899</v>
      </c>
      <c r="AC1678" s="4">
        <v>-31.678837532179685</v>
      </c>
      <c r="AD1678" s="4">
        <v>-18.226711870754428</v>
      </c>
    </row>
    <row r="1679" spans="1:30" x14ac:dyDescent="0.3">
      <c r="A1679" s="3">
        <v>42334</v>
      </c>
      <c r="B1679" s="4">
        <v>1673</v>
      </c>
      <c r="C1679" s="4">
        <v>1722</v>
      </c>
      <c r="D1679" s="4">
        <v>1666</v>
      </c>
      <c r="E1679" s="4">
        <v>1680</v>
      </c>
      <c r="F1679" s="4">
        <v>8211592</v>
      </c>
      <c r="G1679" s="4"/>
      <c r="H1679" s="4">
        <v>138862934620</v>
      </c>
      <c r="I1679" s="4"/>
      <c r="J1679" s="4">
        <v>4</v>
      </c>
      <c r="K1679" s="4">
        <v>0.23866348448687352</v>
      </c>
      <c r="L1679" s="4">
        <v>2905020</v>
      </c>
      <c r="M1679" s="4">
        <v>-30286</v>
      </c>
      <c r="N1679" s="4">
        <v>-3.7910892223113071</v>
      </c>
      <c r="O1679" s="4">
        <v>1746.2</v>
      </c>
      <c r="P1679" s="4">
        <v>1839.5072344462101</v>
      </c>
      <c r="Q1679" s="4">
        <v>1652.89276555379</v>
      </c>
      <c r="R1679" s="4">
        <v>15.953307392996107</v>
      </c>
      <c r="S1679" s="4">
        <v>30.54474708171206</v>
      </c>
      <c r="T1679" s="4">
        <v>43.197142224045507</v>
      </c>
      <c r="U1679" s="4">
        <v>48.120528169233069</v>
      </c>
      <c r="V1679" s="4">
        <v>1736.3705587615786</v>
      </c>
      <c r="W1679" s="4">
        <v>17.989883462247168</v>
      </c>
      <c r="X1679" s="4">
        <v>13.848922491377399</v>
      </c>
      <c r="Y1679" s="4">
        <v>26.271805403986708</v>
      </c>
      <c r="Z1679" s="4">
        <v>26.3900907454708</v>
      </c>
      <c r="AA1679" s="4">
        <v>1746.2</v>
      </c>
      <c r="AB1679" s="4">
        <v>-40.750033622737874</v>
      </c>
      <c r="AC1679" s="4">
        <v>-32.542760969375706</v>
      </c>
      <c r="AD1679" s="4">
        <v>-16.414545306724335</v>
      </c>
    </row>
    <row r="1680" spans="1:30" x14ac:dyDescent="0.3">
      <c r="A1680" s="3">
        <v>42335</v>
      </c>
      <c r="B1680" s="4">
        <v>1680</v>
      </c>
      <c r="C1680" s="4">
        <v>1685</v>
      </c>
      <c r="D1680" s="4">
        <v>1654</v>
      </c>
      <c r="E1680" s="4">
        <v>1656</v>
      </c>
      <c r="F1680" s="4">
        <v>4213766</v>
      </c>
      <c r="G1680" s="4"/>
      <c r="H1680" s="4">
        <v>70300151820</v>
      </c>
      <c r="I1680" s="4"/>
      <c r="J1680" s="4">
        <v>-35</v>
      </c>
      <c r="K1680" s="4">
        <v>-2.069781194559432</v>
      </c>
      <c r="L1680" s="4">
        <v>2996760</v>
      </c>
      <c r="M1680" s="4">
        <v>91740</v>
      </c>
      <c r="N1680" s="4">
        <v>-4.822116213575498</v>
      </c>
      <c r="O1680" s="4">
        <v>1739.9</v>
      </c>
      <c r="P1680" s="4">
        <v>1839.4909634454855</v>
      </c>
      <c r="Q1680" s="4">
        <v>1640.3090365545147</v>
      </c>
      <c r="R1680" s="4">
        <v>15.559772296015179</v>
      </c>
      <c r="S1680" s="4">
        <v>31.309297912713468</v>
      </c>
      <c r="T1680" s="4">
        <v>42.331007871069041</v>
      </c>
      <c r="U1680" s="4">
        <v>47.766341624969428</v>
      </c>
      <c r="V1680" s="4">
        <v>1728.7162198319045</v>
      </c>
      <c r="W1680" s="4">
        <v>14.133928424372728</v>
      </c>
      <c r="X1680" s="4">
        <v>13.943924469042509</v>
      </c>
      <c r="Y1680" s="4">
        <v>14.513936335033168</v>
      </c>
      <c r="Z1680" s="4">
        <v>23.811972484761991</v>
      </c>
      <c r="AA1680" s="4">
        <v>1739.9</v>
      </c>
      <c r="AB1680" s="4">
        <v>-42.167144472264454</v>
      </c>
      <c r="AC1680" s="4">
        <v>-33.459368922031778</v>
      </c>
      <c r="AD1680" s="4">
        <v>-17.41555110046535</v>
      </c>
    </row>
    <row r="1681" spans="1:30" x14ac:dyDescent="0.3">
      <c r="A1681" s="3">
        <v>42338</v>
      </c>
      <c r="B1681" s="4">
        <v>1652</v>
      </c>
      <c r="C1681" s="4">
        <v>1660</v>
      </c>
      <c r="D1681" s="4">
        <v>1621</v>
      </c>
      <c r="E1681" s="4">
        <v>1626</v>
      </c>
      <c r="F1681" s="4">
        <v>4700388</v>
      </c>
      <c r="G1681" s="4"/>
      <c r="H1681" s="4">
        <v>76968372940</v>
      </c>
      <c r="I1681" s="4"/>
      <c r="J1681" s="4">
        <v>-42</v>
      </c>
      <c r="K1681" s="4">
        <v>-2.5179856115107913</v>
      </c>
      <c r="L1681" s="4">
        <v>3042022</v>
      </c>
      <c r="M1681" s="4">
        <v>45262</v>
      </c>
      <c r="N1681" s="4">
        <v>-6.1119611975632946</v>
      </c>
      <c r="O1681" s="4">
        <v>1731.85</v>
      </c>
      <c r="P1681" s="4">
        <v>1840.5243299956342</v>
      </c>
      <c r="Q1681" s="4">
        <v>1623.1756700043657</v>
      </c>
      <c r="R1681" s="4">
        <v>14.936247723132967</v>
      </c>
      <c r="S1681" s="4">
        <v>36.065573770491802</v>
      </c>
      <c r="T1681" s="4">
        <v>42.25189880808901</v>
      </c>
      <c r="U1681" s="4">
        <v>47.396280834695865</v>
      </c>
      <c r="V1681" s="4">
        <v>1718.9337227050564</v>
      </c>
      <c r="W1681" s="4">
        <v>10.685245212208081</v>
      </c>
      <c r="X1681" s="4">
        <v>12.857698050097701</v>
      </c>
      <c r="Y1681" s="4">
        <v>6.3403395364288393</v>
      </c>
      <c r="Z1681" s="4">
        <v>21.099748026234757</v>
      </c>
      <c r="AA1681" s="4">
        <v>1731.85</v>
      </c>
      <c r="AB1681" s="4">
        <v>-45.190041639588344</v>
      </c>
      <c r="AC1681" s="4">
        <v>-34.576575847513354</v>
      </c>
      <c r="AD1681" s="4">
        <v>-21.22693158414998</v>
      </c>
    </row>
    <row r="1682" spans="1:30" x14ac:dyDescent="0.3">
      <c r="A1682" s="3">
        <v>42339</v>
      </c>
      <c r="B1682" s="4">
        <v>1628</v>
      </c>
      <c r="C1682" s="4">
        <v>1642</v>
      </c>
      <c r="D1682" s="4">
        <v>1618</v>
      </c>
      <c r="E1682" s="4">
        <v>1633</v>
      </c>
      <c r="F1682" s="4">
        <v>4285306</v>
      </c>
      <c r="G1682" s="4"/>
      <c r="H1682" s="4">
        <v>69851267480</v>
      </c>
      <c r="I1682" s="4"/>
      <c r="J1682" s="4">
        <v>-4</v>
      </c>
      <c r="K1682" s="4">
        <v>-0.2443494196701283</v>
      </c>
      <c r="L1682" s="4">
        <v>3191678</v>
      </c>
      <c r="M1682" s="4">
        <v>149656</v>
      </c>
      <c r="N1682" s="4">
        <v>-5.3086312371343221</v>
      </c>
      <c r="O1682" s="4">
        <v>1724.55</v>
      </c>
      <c r="P1682" s="4">
        <v>1839.0340163516287</v>
      </c>
      <c r="Q1682" s="4">
        <v>1610.0659836483712</v>
      </c>
      <c r="R1682" s="4">
        <v>14.721723518850984</v>
      </c>
      <c r="S1682" s="4">
        <v>35.008976660682222</v>
      </c>
      <c r="T1682" s="4">
        <v>42.503731211545961</v>
      </c>
      <c r="U1682" s="4">
        <v>46.702486578731694</v>
      </c>
      <c r="V1682" s="4">
        <v>1710.7495586379082</v>
      </c>
      <c r="W1682" s="4">
        <v>11.325177480407627</v>
      </c>
      <c r="X1682" s="4">
        <v>12.346857860201011</v>
      </c>
      <c r="Y1682" s="4">
        <v>9.28181672082086</v>
      </c>
      <c r="Z1682" s="4">
        <v>23.246979726865966</v>
      </c>
      <c r="AA1682" s="4">
        <v>1724.55</v>
      </c>
      <c r="AB1682" s="4">
        <v>-46.485017578208726</v>
      </c>
      <c r="AC1682" s="4">
        <v>-35.710713155198633</v>
      </c>
      <c r="AD1682" s="4">
        <v>-21.548608846020187</v>
      </c>
    </row>
    <row r="1683" spans="1:30" x14ac:dyDescent="0.3">
      <c r="A1683" s="3">
        <v>42340</v>
      </c>
      <c r="B1683" s="4">
        <v>1630</v>
      </c>
      <c r="C1683" s="4">
        <v>1673</v>
      </c>
      <c r="D1683" s="4">
        <v>1626</v>
      </c>
      <c r="E1683" s="4">
        <v>1659</v>
      </c>
      <c r="F1683" s="4">
        <v>7473778</v>
      </c>
      <c r="G1683" s="4"/>
      <c r="H1683" s="4">
        <v>123863588120.00002</v>
      </c>
      <c r="I1683" s="4"/>
      <c r="J1683" s="4">
        <v>29</v>
      </c>
      <c r="K1683" s="4">
        <v>1.7791411042944787</v>
      </c>
      <c r="L1683" s="4">
        <v>3257230</v>
      </c>
      <c r="M1683" s="4">
        <v>65552</v>
      </c>
      <c r="N1683" s="4">
        <v>-3.4623217922606928</v>
      </c>
      <c r="O1683" s="4">
        <v>1718.5</v>
      </c>
      <c r="P1683" s="4">
        <v>1833.4112701174258</v>
      </c>
      <c r="Q1683" s="4">
        <v>1603.5887298825742</v>
      </c>
      <c r="R1683" s="4">
        <v>19.087837837837839</v>
      </c>
      <c r="S1683" s="4">
        <v>32.939189189189186</v>
      </c>
      <c r="T1683" s="4">
        <v>42.32174214797795</v>
      </c>
      <c r="U1683" s="4">
        <v>45.671101297346411</v>
      </c>
      <c r="V1683" s="4">
        <v>1705.8210292438216</v>
      </c>
      <c r="W1683" s="4">
        <v>19.862430632584065</v>
      </c>
      <c r="X1683" s="4">
        <v>14.852048784328696</v>
      </c>
      <c r="Y1683" s="4">
        <v>29.883194329094803</v>
      </c>
      <c r="Z1683" s="4">
        <v>30.628307840792917</v>
      </c>
      <c r="AA1683" s="4">
        <v>1718.5</v>
      </c>
      <c r="AB1683" s="4">
        <v>-44.895782002162377</v>
      </c>
      <c r="AC1683" s="4">
        <v>-36.585481616814228</v>
      </c>
      <c r="AD1683" s="4">
        <v>-16.620600770696299</v>
      </c>
    </row>
    <row r="1684" spans="1:30" x14ac:dyDescent="0.3">
      <c r="A1684" s="3">
        <v>42341</v>
      </c>
      <c r="B1684" s="4">
        <v>1657</v>
      </c>
      <c r="C1684" s="4">
        <v>1667</v>
      </c>
      <c r="D1684" s="4">
        <v>1632</v>
      </c>
      <c r="E1684" s="4">
        <v>1635</v>
      </c>
      <c r="F1684" s="4">
        <v>4289644</v>
      </c>
      <c r="G1684" s="4"/>
      <c r="H1684" s="4">
        <v>70739374480</v>
      </c>
      <c r="I1684" s="4"/>
      <c r="J1684" s="4">
        <v>-22</v>
      </c>
      <c r="K1684" s="4">
        <v>-1.3277006638503319</v>
      </c>
      <c r="L1684" s="4">
        <v>3187890</v>
      </c>
      <c r="M1684" s="4">
        <v>-69340</v>
      </c>
      <c r="N1684" s="4">
        <v>-4.4669724502614772</v>
      </c>
      <c r="O1684" s="4">
        <v>1711.45</v>
      </c>
      <c r="P1684" s="4">
        <v>1828.6634377961846</v>
      </c>
      <c r="Q1684" s="4">
        <v>1594.2365622038155</v>
      </c>
      <c r="R1684" s="4">
        <v>18.121911037891266</v>
      </c>
      <c r="S1684" s="4">
        <v>31.301482701812191</v>
      </c>
      <c r="T1684" s="4">
        <v>41.5802455493385</v>
      </c>
      <c r="U1684" s="4">
        <v>44.799867089377507</v>
      </c>
      <c r="V1684" s="4">
        <v>1699.0761693158386</v>
      </c>
      <c r="W1684" s="4">
        <v>18.346725526827814</v>
      </c>
      <c r="X1684" s="4">
        <v>16.016941031828402</v>
      </c>
      <c r="Y1684" s="4">
        <v>23.006294516826642</v>
      </c>
      <c r="Z1684" s="4">
        <v>28.010850453047748</v>
      </c>
      <c r="AA1684" s="4">
        <v>1711.45</v>
      </c>
      <c r="AB1684" s="4">
        <v>-45.053551485292473</v>
      </c>
      <c r="AC1684" s="4">
        <v>-37.391964461431201</v>
      </c>
      <c r="AD1684" s="4">
        <v>-15.323174047722546</v>
      </c>
    </row>
    <row r="1685" spans="1:30" x14ac:dyDescent="0.3">
      <c r="A1685" s="3">
        <v>42342</v>
      </c>
      <c r="B1685" s="4">
        <v>1635</v>
      </c>
      <c r="C1685" s="4">
        <v>1657</v>
      </c>
      <c r="D1685" s="4">
        <v>1630</v>
      </c>
      <c r="E1685" s="4">
        <v>1650</v>
      </c>
      <c r="F1685" s="4">
        <v>5652644</v>
      </c>
      <c r="G1685" s="4"/>
      <c r="H1685" s="4">
        <v>92904815980</v>
      </c>
      <c r="I1685" s="4"/>
      <c r="J1685" s="4">
        <v>1</v>
      </c>
      <c r="K1685" s="4">
        <v>6.0642813826561552E-2</v>
      </c>
      <c r="L1685" s="4">
        <v>3127226</v>
      </c>
      <c r="M1685" s="4">
        <v>-60664</v>
      </c>
      <c r="N1685" s="4">
        <v>-3.1832184245269177</v>
      </c>
      <c r="O1685" s="4">
        <v>1704.25</v>
      </c>
      <c r="P1685" s="4">
        <v>1817.93355202051</v>
      </c>
      <c r="Q1685" s="4">
        <v>1590.56644797949</v>
      </c>
      <c r="R1685" s="4">
        <v>14.975041597337771</v>
      </c>
      <c r="S1685" s="4">
        <v>31.94675540765391</v>
      </c>
      <c r="T1685" s="4">
        <v>41.635509434389618</v>
      </c>
      <c r="U1685" s="4">
        <v>44.313672970324191</v>
      </c>
      <c r="V1685" s="4">
        <v>1694.4022484286158</v>
      </c>
      <c r="W1685" s="4">
        <v>21.840759960828152</v>
      </c>
      <c r="X1685" s="4">
        <v>17.958214008161651</v>
      </c>
      <c r="Y1685" s="4">
        <v>29.605851866161153</v>
      </c>
      <c r="Z1685" s="4">
        <v>31.84284166007194</v>
      </c>
      <c r="AA1685" s="4">
        <v>1704.25</v>
      </c>
      <c r="AB1685" s="4">
        <v>-43.467148071958036</v>
      </c>
      <c r="AC1685" s="4">
        <v>-37.970553376719472</v>
      </c>
      <c r="AD1685" s="4">
        <v>-10.993189390477127</v>
      </c>
    </row>
    <row r="1686" spans="1:30" x14ac:dyDescent="0.3">
      <c r="A1686" s="3">
        <v>42345</v>
      </c>
      <c r="B1686" s="4">
        <v>1652</v>
      </c>
      <c r="C1686" s="4">
        <v>1676</v>
      </c>
      <c r="D1686" s="4">
        <v>1643</v>
      </c>
      <c r="E1686" s="4">
        <v>1670</v>
      </c>
      <c r="F1686" s="4">
        <v>5045348</v>
      </c>
      <c r="G1686" s="4"/>
      <c r="H1686" s="4">
        <v>83844733420</v>
      </c>
      <c r="I1686" s="4"/>
      <c r="J1686" s="4">
        <v>27</v>
      </c>
      <c r="K1686" s="4">
        <v>1.6433353621424223</v>
      </c>
      <c r="L1686" s="4">
        <v>3217504</v>
      </c>
      <c r="M1686" s="4">
        <v>90278</v>
      </c>
      <c r="N1686" s="4">
        <v>-1.6200294550810017</v>
      </c>
      <c r="O1686" s="4">
        <v>1697.5</v>
      </c>
      <c r="P1686" s="4">
        <v>1802.1240890043971</v>
      </c>
      <c r="Q1686" s="4">
        <v>1592.8759109956029</v>
      </c>
      <c r="R1686" s="4">
        <v>17.752442996742673</v>
      </c>
      <c r="S1686" s="4">
        <v>31.270358306188921</v>
      </c>
      <c r="T1686" s="4">
        <v>41.08091364258452</v>
      </c>
      <c r="U1686" s="4">
        <v>44.163041741088314</v>
      </c>
      <c r="V1686" s="4">
        <v>1692.0782247687478</v>
      </c>
      <c r="W1686" s="4">
        <v>30.176122256167716</v>
      </c>
      <c r="X1686" s="4">
        <v>22.030850090830342</v>
      </c>
      <c r="Y1686" s="4">
        <v>46.466666586842464</v>
      </c>
      <c r="Z1686" s="4">
        <v>36.58082145746323</v>
      </c>
      <c r="AA1686" s="4">
        <v>1697.5</v>
      </c>
      <c r="AB1686" s="4">
        <v>-40.133445704565474</v>
      </c>
      <c r="AC1686" s="4">
        <v>-38.176543122228615</v>
      </c>
      <c r="AD1686" s="4">
        <v>-3.9138051646737182</v>
      </c>
    </row>
    <row r="1687" spans="1:30" x14ac:dyDescent="0.3">
      <c r="A1687" s="3">
        <v>42346</v>
      </c>
      <c r="B1687" s="4">
        <v>1668</v>
      </c>
      <c r="C1687" s="4">
        <v>1669</v>
      </c>
      <c r="D1687" s="4">
        <v>1645</v>
      </c>
      <c r="E1687" s="4">
        <v>1654</v>
      </c>
      <c r="F1687" s="4">
        <v>4044250</v>
      </c>
      <c r="G1687" s="4"/>
      <c r="H1687" s="4">
        <v>66936004640</v>
      </c>
      <c r="I1687" s="4"/>
      <c r="J1687" s="4">
        <v>-7</v>
      </c>
      <c r="K1687" s="4">
        <v>-0.42143287176399757</v>
      </c>
      <c r="L1687" s="4">
        <v>2987910</v>
      </c>
      <c r="M1687" s="4">
        <v>-229594</v>
      </c>
      <c r="N1687" s="4">
        <v>-2.1504422161090844</v>
      </c>
      <c r="O1687" s="4">
        <v>1690.35</v>
      </c>
      <c r="P1687" s="4">
        <v>1785.9539225136709</v>
      </c>
      <c r="Q1687" s="4">
        <v>1594.7460774863289</v>
      </c>
      <c r="R1687" s="4">
        <v>17.15210355987055</v>
      </c>
      <c r="S1687" s="4">
        <v>31.067961165048548</v>
      </c>
      <c r="T1687" s="4">
        <v>41.100508998485175</v>
      </c>
      <c r="U1687" s="4">
        <v>43.944668627095282</v>
      </c>
      <c r="V1687" s="4">
        <v>1688.4517271717243</v>
      </c>
      <c r="W1687" s="4">
        <v>31.655876375906683</v>
      </c>
      <c r="X1687" s="4">
        <v>25.239192185855789</v>
      </c>
      <c r="Y1687" s="4">
        <v>44.489244756008468</v>
      </c>
      <c r="Z1687" s="4">
        <v>34.557827684946517</v>
      </c>
      <c r="AA1687" s="4">
        <v>1690.35</v>
      </c>
      <c r="AB1687" s="4">
        <v>-38.34056270214046</v>
      </c>
      <c r="AC1687" s="4">
        <v>-38.19216403460117</v>
      </c>
      <c r="AD1687" s="4">
        <v>-0.29679733507857975</v>
      </c>
    </row>
    <row r="1688" spans="1:30" x14ac:dyDescent="0.3">
      <c r="A1688" s="3">
        <v>42347</v>
      </c>
      <c r="B1688" s="4">
        <v>1651</v>
      </c>
      <c r="C1688" s="4">
        <v>1667</v>
      </c>
      <c r="D1688" s="4">
        <v>1649</v>
      </c>
      <c r="E1688" s="4">
        <v>1656</v>
      </c>
      <c r="F1688" s="4">
        <v>3471394</v>
      </c>
      <c r="G1688" s="4"/>
      <c r="H1688" s="4">
        <v>57570997660</v>
      </c>
      <c r="I1688" s="4"/>
      <c r="J1688" s="4">
        <v>1</v>
      </c>
      <c r="K1688" s="4">
        <v>6.0422960725075525E-2</v>
      </c>
      <c r="L1688" s="4">
        <v>3074322</v>
      </c>
      <c r="M1688" s="4">
        <v>86412</v>
      </c>
      <c r="N1688" s="4">
        <v>-1.6802232381404709</v>
      </c>
      <c r="O1688" s="4">
        <v>1684.3</v>
      </c>
      <c r="P1688" s="4">
        <v>1772.2092714109267</v>
      </c>
      <c r="Q1688" s="4">
        <v>1596.3907285890732</v>
      </c>
      <c r="R1688" s="4">
        <v>17.263843648208468</v>
      </c>
      <c r="S1688" s="4">
        <v>28.827361563517918</v>
      </c>
      <c r="T1688" s="4">
        <v>40.578610170142234</v>
      </c>
      <c r="U1688" s="4">
        <v>43.194758463592855</v>
      </c>
      <c r="V1688" s="4">
        <v>1685.3610864887028</v>
      </c>
      <c r="W1688" s="4">
        <v>40.009390220753708</v>
      </c>
      <c r="X1688" s="4">
        <v>30.162591530821761</v>
      </c>
      <c r="Y1688" s="4">
        <v>59.702987600617597</v>
      </c>
      <c r="Z1688" s="4">
        <v>35.030583053278455</v>
      </c>
      <c r="AA1688" s="4">
        <v>1684.3</v>
      </c>
      <c r="AB1688" s="4">
        <v>-36.33940863810767</v>
      </c>
      <c r="AC1688" s="4">
        <v>-38.015711139697025</v>
      </c>
      <c r="AD1688" s="4">
        <v>3.3526050031787094</v>
      </c>
    </row>
    <row r="1689" spans="1:30" x14ac:dyDescent="0.3">
      <c r="A1689" s="3">
        <v>42348</v>
      </c>
      <c r="B1689" s="4">
        <v>1656</v>
      </c>
      <c r="C1689" s="4">
        <v>1663</v>
      </c>
      <c r="D1689" s="4">
        <v>1643</v>
      </c>
      <c r="E1689" s="4">
        <v>1648</v>
      </c>
      <c r="F1689" s="4">
        <v>3004688</v>
      </c>
      <c r="G1689" s="4"/>
      <c r="H1689" s="4">
        <v>49647700420</v>
      </c>
      <c r="I1689" s="4"/>
      <c r="J1689" s="4">
        <v>-10</v>
      </c>
      <c r="K1689" s="4">
        <v>-0.60313630880579006</v>
      </c>
      <c r="L1689" s="4">
        <v>3045570</v>
      </c>
      <c r="M1689" s="4">
        <v>-28752</v>
      </c>
      <c r="N1689" s="4">
        <v>-1.8141737912955431</v>
      </c>
      <c r="O1689" s="4">
        <v>1678.45</v>
      </c>
      <c r="P1689" s="4">
        <v>1759.3955990156353</v>
      </c>
      <c r="Q1689" s="4">
        <v>1597.5044009843648</v>
      </c>
      <c r="R1689" s="4">
        <v>17.263843648208468</v>
      </c>
      <c r="S1689" s="4">
        <v>27.361563517915311</v>
      </c>
      <c r="T1689" s="4">
        <v>39.601563296516346</v>
      </c>
      <c r="U1689" s="4">
        <v>42.434364937728049</v>
      </c>
      <c r="V1689" s="4">
        <v>1681.8028877754932</v>
      </c>
      <c r="W1689" s="4">
        <v>43.914306124180634</v>
      </c>
      <c r="X1689" s="4">
        <v>34.746496395274718</v>
      </c>
      <c r="Y1689" s="4">
        <v>62.249925581992471</v>
      </c>
      <c r="Z1689" s="4">
        <v>33.996514014353643</v>
      </c>
      <c r="AA1689" s="4">
        <v>1678.45</v>
      </c>
      <c r="AB1689" s="4">
        <v>-34.995605213146064</v>
      </c>
      <c r="AC1689" s="4">
        <v>-37.728082003835027</v>
      </c>
      <c r="AD1689" s="4">
        <v>5.4649535813779266</v>
      </c>
    </row>
    <row r="1690" spans="1:30" x14ac:dyDescent="0.3">
      <c r="A1690" s="3">
        <v>42349</v>
      </c>
      <c r="B1690" s="4">
        <v>1646</v>
      </c>
      <c r="C1690" s="4">
        <v>1662</v>
      </c>
      <c r="D1690" s="4">
        <v>1640</v>
      </c>
      <c r="E1690" s="4">
        <v>1658</v>
      </c>
      <c r="F1690" s="4">
        <v>2855298</v>
      </c>
      <c r="G1690" s="4"/>
      <c r="H1690" s="4">
        <v>47161908540</v>
      </c>
      <c r="I1690" s="4"/>
      <c r="J1690" s="4">
        <v>6</v>
      </c>
      <c r="K1690" s="4">
        <v>0.36319612590799033</v>
      </c>
      <c r="L1690" s="4">
        <v>3115174</v>
      </c>
      <c r="M1690" s="4">
        <v>69604</v>
      </c>
      <c r="N1690" s="4">
        <v>-0.92028206047568373</v>
      </c>
      <c r="O1690" s="4">
        <v>1673.4</v>
      </c>
      <c r="P1690" s="4">
        <v>1745.7613156320419</v>
      </c>
      <c r="Q1690" s="4">
        <v>1601.0386843679582</v>
      </c>
      <c r="R1690" s="4">
        <v>16.932907348242811</v>
      </c>
      <c r="S1690" s="4">
        <v>26.996805111821082</v>
      </c>
      <c r="T1690" s="4">
        <v>38.709980804933849</v>
      </c>
      <c r="U1690" s="4">
        <v>41.618203321566433</v>
      </c>
      <c r="V1690" s="4">
        <v>1679.5359460825891</v>
      </c>
      <c r="W1690" s="4">
        <v>52.264709829913528</v>
      </c>
      <c r="X1690" s="4">
        <v>40.585900873487653</v>
      </c>
      <c r="Y1690" s="4">
        <v>75.622327742765279</v>
      </c>
      <c r="Z1690" s="4">
        <v>36.464293996929683</v>
      </c>
      <c r="AA1690" s="4">
        <v>1673.4</v>
      </c>
      <c r="AB1690" s="4">
        <v>-32.746236658397038</v>
      </c>
      <c r="AC1690" s="4">
        <v>-37.253620542364743</v>
      </c>
      <c r="AD1690" s="4">
        <v>9.0147677679354103</v>
      </c>
    </row>
    <row r="1691" spans="1:30" x14ac:dyDescent="0.3">
      <c r="A1691" s="3">
        <v>42352</v>
      </c>
      <c r="B1691" s="4">
        <v>1659</v>
      </c>
      <c r="C1691" s="4">
        <v>1670</v>
      </c>
      <c r="D1691" s="4">
        <v>1648</v>
      </c>
      <c r="E1691" s="4">
        <v>1665</v>
      </c>
      <c r="F1691" s="4">
        <v>3573916</v>
      </c>
      <c r="G1691" s="4"/>
      <c r="H1691" s="4">
        <v>59316313560</v>
      </c>
      <c r="I1691" s="4"/>
      <c r="J1691" s="4">
        <v>14</v>
      </c>
      <c r="K1691" s="4">
        <v>0.84797092671108421</v>
      </c>
      <c r="L1691" s="4">
        <v>3165478</v>
      </c>
      <c r="M1691" s="4">
        <v>50304</v>
      </c>
      <c r="N1691" s="4">
        <v>-0.23966446974236069</v>
      </c>
      <c r="O1691" s="4">
        <v>1669</v>
      </c>
      <c r="P1691" s="4">
        <v>1731.4947997836621</v>
      </c>
      <c r="Q1691" s="4">
        <v>1606.5052002163379</v>
      </c>
      <c r="R1691" s="4">
        <v>18.037974683544302</v>
      </c>
      <c r="S1691" s="4">
        <v>25.791139240506329</v>
      </c>
      <c r="T1691" s="4">
        <v>37.601450346222883</v>
      </c>
      <c r="U1691" s="4">
        <v>40.752910207961307</v>
      </c>
      <c r="V1691" s="4">
        <v>1678.1515702651998</v>
      </c>
      <c r="W1691" s="4">
        <v>60.843139886609016</v>
      </c>
      <c r="X1691" s="4">
        <v>47.338313877861445</v>
      </c>
      <c r="Y1691" s="4">
        <v>87.852791904104166</v>
      </c>
      <c r="Z1691" s="4">
        <v>38.167742852401609</v>
      </c>
      <c r="AA1691" s="4">
        <v>1669</v>
      </c>
      <c r="AB1691" s="4">
        <v>-30.052329823099171</v>
      </c>
      <c r="AC1691" s="4">
        <v>-36.567783331006112</v>
      </c>
      <c r="AD1691" s="4">
        <v>13.030907015813881</v>
      </c>
    </row>
    <row r="1692" spans="1:30" x14ac:dyDescent="0.3">
      <c r="A1692" s="3">
        <v>42353</v>
      </c>
      <c r="B1692" s="4">
        <v>1661</v>
      </c>
      <c r="C1692" s="4">
        <v>1686</v>
      </c>
      <c r="D1692" s="4">
        <v>1656</v>
      </c>
      <c r="E1692" s="4">
        <v>1657</v>
      </c>
      <c r="F1692" s="4">
        <v>5315278</v>
      </c>
      <c r="G1692" s="4"/>
      <c r="H1692" s="4">
        <v>88813193160</v>
      </c>
      <c r="I1692" s="4"/>
      <c r="J1692" s="4">
        <v>-2</v>
      </c>
      <c r="K1692" s="4">
        <v>-0.12055455093429776</v>
      </c>
      <c r="L1692" s="4">
        <v>3195774</v>
      </c>
      <c r="M1692" s="4">
        <v>30296</v>
      </c>
      <c r="N1692" s="4">
        <v>-0.43563166591557756</v>
      </c>
      <c r="O1692" s="4">
        <v>1664.25</v>
      </c>
      <c r="P1692" s="4">
        <v>1713.9123599922516</v>
      </c>
      <c r="Q1692" s="4">
        <v>1614.5876400077484</v>
      </c>
      <c r="R1692" s="4">
        <v>19.938650306748464</v>
      </c>
      <c r="S1692" s="4">
        <v>24.386503067484664</v>
      </c>
      <c r="T1692" s="4">
        <v>36.131349464113626</v>
      </c>
      <c r="U1692" s="4">
        <v>39.770441926531092</v>
      </c>
      <c r="V1692" s="4">
        <v>1676.1371350018474</v>
      </c>
      <c r="W1692" s="4">
        <v>56.633521829167911</v>
      </c>
      <c r="X1692" s="4">
        <v>50.436716528296934</v>
      </c>
      <c r="Y1692" s="4">
        <v>69.027132430909873</v>
      </c>
      <c r="Z1692" s="4">
        <v>36.975157122197785</v>
      </c>
      <c r="AA1692" s="4">
        <v>1664.25</v>
      </c>
      <c r="AB1692" s="4">
        <v>-28.237418999739475</v>
      </c>
      <c r="AC1692" s="4">
        <v>-35.774415299456912</v>
      </c>
      <c r="AD1692" s="4">
        <v>15.073992599434874</v>
      </c>
    </row>
    <row r="1693" spans="1:30" x14ac:dyDescent="0.3">
      <c r="A1693" s="3">
        <v>42354</v>
      </c>
      <c r="B1693" s="4">
        <v>1656</v>
      </c>
      <c r="C1693" s="4">
        <v>1674</v>
      </c>
      <c r="D1693" s="4">
        <v>1655</v>
      </c>
      <c r="E1693" s="4">
        <v>1673</v>
      </c>
      <c r="F1693" s="4">
        <v>2142674</v>
      </c>
      <c r="G1693" s="4"/>
      <c r="H1693" s="4">
        <v>35652499060</v>
      </c>
      <c r="I1693" s="4"/>
      <c r="J1693" s="4">
        <v>3</v>
      </c>
      <c r="K1693" s="4">
        <v>0.17964071856287425</v>
      </c>
      <c r="L1693" s="4">
        <v>3138562</v>
      </c>
      <c r="M1693" s="4">
        <v>-57212</v>
      </c>
      <c r="N1693" s="4">
        <v>0.71639275179098738</v>
      </c>
      <c r="O1693" s="4">
        <v>1661.1</v>
      </c>
      <c r="P1693" s="4">
        <v>1698.6813783674841</v>
      </c>
      <c r="Q1693" s="4">
        <v>1623.5186216325158</v>
      </c>
      <c r="R1693" s="4">
        <v>20.030816640986131</v>
      </c>
      <c r="S1693" s="4">
        <v>22.033898305084744</v>
      </c>
      <c r="T1693" s="4">
        <v>34.198392070629914</v>
      </c>
      <c r="U1693" s="4">
        <v>38.500600656689826</v>
      </c>
      <c r="V1693" s="4">
        <v>1675.8383602397669</v>
      </c>
      <c r="W1693" s="4">
        <v>63.350919314683374</v>
      </c>
      <c r="X1693" s="4">
        <v>54.741450790425745</v>
      </c>
      <c r="Y1693" s="4">
        <v>80.569856363198625</v>
      </c>
      <c r="Z1693" s="4">
        <v>40.865101379162915</v>
      </c>
      <c r="AA1693" s="4">
        <v>1661.1</v>
      </c>
      <c r="AB1693" s="4">
        <v>-25.217333095400591</v>
      </c>
      <c r="AC1693" s="4">
        <v>-34.768978899070596</v>
      </c>
      <c r="AD1693" s="4">
        <v>19.103291607340012</v>
      </c>
    </row>
    <row r="1694" spans="1:30" x14ac:dyDescent="0.3">
      <c r="A1694" s="3">
        <v>42355</v>
      </c>
      <c r="B1694" s="4">
        <v>1673</v>
      </c>
      <c r="C1694" s="4">
        <v>1694</v>
      </c>
      <c r="D1694" s="4">
        <v>1673</v>
      </c>
      <c r="E1694" s="4">
        <v>1677</v>
      </c>
      <c r="F1694" s="4">
        <v>5940106</v>
      </c>
      <c r="G1694" s="4"/>
      <c r="H1694" s="4">
        <v>100011325660</v>
      </c>
      <c r="I1694" s="4"/>
      <c r="J1694" s="4">
        <v>14</v>
      </c>
      <c r="K1694" s="4">
        <v>0.84185207456404099</v>
      </c>
      <c r="L1694" s="4">
        <v>3276818</v>
      </c>
      <c r="M1694" s="4">
        <v>138256</v>
      </c>
      <c r="N1694" s="4">
        <v>1.0423570524793611</v>
      </c>
      <c r="O1694" s="4">
        <v>1659.7</v>
      </c>
      <c r="P1694" s="4">
        <v>1692.4053512441008</v>
      </c>
      <c r="Q1694" s="4">
        <v>1626.9946487558993</v>
      </c>
      <c r="R1694" s="4">
        <v>24</v>
      </c>
      <c r="S1694" s="4">
        <v>16.64</v>
      </c>
      <c r="T1694" s="4">
        <v>32.06042562078396</v>
      </c>
      <c r="U1694" s="4">
        <v>37.529589746058129</v>
      </c>
      <c r="V1694" s="4">
        <v>1675.9489925978844</v>
      </c>
      <c r="W1694" s="4">
        <v>65.073452382628417</v>
      </c>
      <c r="X1694" s="4">
        <v>58.185451321159974</v>
      </c>
      <c r="Y1694" s="4">
        <v>78.849454505565291</v>
      </c>
      <c r="Z1694" s="4">
        <v>41.81023799920321</v>
      </c>
      <c r="AA1694" s="4">
        <v>1659.7</v>
      </c>
      <c r="AB1694" s="4">
        <v>-22.244703590913787</v>
      </c>
      <c r="AC1694" s="4">
        <v>-33.576190774484232</v>
      </c>
      <c r="AD1694" s="4">
        <v>22.66297436714089</v>
      </c>
    </row>
    <row r="1695" spans="1:30" x14ac:dyDescent="0.3">
      <c r="A1695" s="3">
        <v>42356</v>
      </c>
      <c r="B1695" s="4">
        <v>1676</v>
      </c>
      <c r="C1695" s="4">
        <v>1714</v>
      </c>
      <c r="D1695" s="4">
        <v>1676</v>
      </c>
      <c r="E1695" s="4">
        <v>1712</v>
      </c>
      <c r="F1695" s="4">
        <v>4566394</v>
      </c>
      <c r="G1695" s="4"/>
      <c r="H1695" s="4">
        <v>77465088120</v>
      </c>
      <c r="I1695" s="4"/>
      <c r="J1695" s="4">
        <v>29</v>
      </c>
      <c r="K1695" s="4">
        <v>1.7231134878193701</v>
      </c>
      <c r="L1695" s="4">
        <v>3389766</v>
      </c>
      <c r="M1695" s="4">
        <v>112948</v>
      </c>
      <c r="N1695" s="4">
        <v>3.0983710216494562</v>
      </c>
      <c r="O1695" s="4">
        <v>1660.55</v>
      </c>
      <c r="P1695" s="4">
        <v>1697.4903573344925</v>
      </c>
      <c r="Q1695" s="4">
        <v>1623.6096426655074</v>
      </c>
      <c r="R1695" s="4">
        <v>26.397515527950311</v>
      </c>
      <c r="S1695" s="4">
        <v>16.149068322981368</v>
      </c>
      <c r="T1695" s="4">
        <v>30.459927134047273</v>
      </c>
      <c r="U1695" s="4">
        <v>36.648728679622401</v>
      </c>
      <c r="V1695" s="4">
        <v>1679.3824218742764</v>
      </c>
      <c r="W1695" s="4">
        <v>75.814734020851375</v>
      </c>
      <c r="X1695" s="4">
        <v>64.061878887723779</v>
      </c>
      <c r="Y1695" s="4">
        <v>99.320444287106568</v>
      </c>
      <c r="Z1695" s="4">
        <v>49.277116971088006</v>
      </c>
      <c r="AA1695" s="4">
        <v>1660.55</v>
      </c>
      <c r="AB1695" s="4">
        <v>-16.870196673257169</v>
      </c>
      <c r="AC1695" s="4">
        <v>-31.98514371722451</v>
      </c>
      <c r="AD1695" s="4">
        <v>30.229894087934682</v>
      </c>
    </row>
    <row r="1696" spans="1:30" x14ac:dyDescent="0.3">
      <c r="A1696" s="3">
        <v>42359</v>
      </c>
      <c r="B1696" s="4">
        <v>1719</v>
      </c>
      <c r="C1696" s="4">
        <v>1757</v>
      </c>
      <c r="D1696" s="4">
        <v>1712</v>
      </c>
      <c r="E1696" s="4">
        <v>1749</v>
      </c>
      <c r="F1696" s="4">
        <v>9698548</v>
      </c>
      <c r="G1696" s="4"/>
      <c r="H1696" s="4">
        <v>168513642580</v>
      </c>
      <c r="I1696" s="4"/>
      <c r="J1696" s="4">
        <v>53</v>
      </c>
      <c r="K1696" s="4">
        <v>3.125</v>
      </c>
      <c r="L1696" s="4">
        <v>3617346</v>
      </c>
      <c r="M1696" s="4">
        <v>227580</v>
      </c>
      <c r="N1696" s="4">
        <v>5.0418906339148997</v>
      </c>
      <c r="O1696" s="4">
        <v>1665.05</v>
      </c>
      <c r="P1696" s="4">
        <v>1718.4146886995511</v>
      </c>
      <c r="Q1696" s="4">
        <v>1611.6853113004488</v>
      </c>
      <c r="R1696" s="4">
        <v>33.125972006220842</v>
      </c>
      <c r="S1696" s="4">
        <v>9.3312597200622083</v>
      </c>
      <c r="T1696" s="4">
        <v>29.99289416701431</v>
      </c>
      <c r="U1696" s="4">
        <v>36.681903052419422</v>
      </c>
      <c r="V1696" s="4">
        <v>1686.0126674100597</v>
      </c>
      <c r="W1696" s="4">
        <v>81.597287068031974</v>
      </c>
      <c r="X1696" s="4">
        <v>69.907014947826511</v>
      </c>
      <c r="Y1696" s="4">
        <v>104.97783130844292</v>
      </c>
      <c r="Z1696" s="4">
        <v>55.614931171573723</v>
      </c>
      <c r="AA1696" s="4">
        <v>1665.05</v>
      </c>
      <c r="AB1696" s="4">
        <v>-9.5155807500418632</v>
      </c>
      <c r="AC1696" s="4">
        <v>-29.845185339397592</v>
      </c>
      <c r="AD1696" s="4">
        <v>40.659209178711457</v>
      </c>
    </row>
    <row r="1697" spans="1:30" x14ac:dyDescent="0.3">
      <c r="A1697" s="3">
        <v>42360</v>
      </c>
      <c r="B1697" s="4">
        <v>1749</v>
      </c>
      <c r="C1697" s="4">
        <v>1764</v>
      </c>
      <c r="D1697" s="4">
        <v>1719</v>
      </c>
      <c r="E1697" s="4">
        <v>1731</v>
      </c>
      <c r="F1697" s="4">
        <v>8147652</v>
      </c>
      <c r="G1697" s="4"/>
      <c r="H1697" s="4">
        <v>141723930060</v>
      </c>
      <c r="I1697" s="4"/>
      <c r="J1697" s="4">
        <v>-6</v>
      </c>
      <c r="K1697" s="4">
        <v>-0.34542314335060448</v>
      </c>
      <c r="L1697" s="4">
        <v>3740398</v>
      </c>
      <c r="M1697" s="4">
        <v>123052</v>
      </c>
      <c r="N1697" s="4">
        <v>3.7614266446875466</v>
      </c>
      <c r="O1697" s="4">
        <v>1668.25</v>
      </c>
      <c r="P1697" s="4">
        <v>1728.8796132265413</v>
      </c>
      <c r="Q1697" s="4">
        <v>1607.6203867734587</v>
      </c>
      <c r="R1697" s="4">
        <v>32.983508245877061</v>
      </c>
      <c r="S1697" s="4">
        <v>8.995502248875562</v>
      </c>
      <c r="T1697" s="4">
        <v>29.163168337288482</v>
      </c>
      <c r="U1697" s="4">
        <v>36.978399009292737</v>
      </c>
      <c r="V1697" s="4">
        <v>1690.2971752757683</v>
      </c>
      <c r="W1697" s="4">
        <v>78.860556970085838</v>
      </c>
      <c r="X1697" s="4">
        <v>72.891528955246287</v>
      </c>
      <c r="Y1697" s="4">
        <v>90.798612999764941</v>
      </c>
      <c r="Z1697" s="4">
        <v>52.270375939598459</v>
      </c>
      <c r="AA1697" s="4">
        <v>1668.25</v>
      </c>
      <c r="AB1697" s="4">
        <v>-5.0808750466674155</v>
      </c>
      <c r="AC1697" s="4">
        <v>-27.486679597232811</v>
      </c>
      <c r="AD1697" s="4">
        <v>44.811609101130792</v>
      </c>
    </row>
    <row r="1698" spans="1:30" x14ac:dyDescent="0.3">
      <c r="A1698" s="3">
        <v>42361</v>
      </c>
      <c r="B1698" s="4">
        <v>1728</v>
      </c>
      <c r="C1698" s="4">
        <v>1731</v>
      </c>
      <c r="D1698" s="4">
        <v>1707</v>
      </c>
      <c r="E1698" s="4">
        <v>1717</v>
      </c>
      <c r="F1698" s="4">
        <v>5630160</v>
      </c>
      <c r="G1698" s="4"/>
      <c r="H1698" s="4">
        <v>96760896800</v>
      </c>
      <c r="I1698" s="4"/>
      <c r="J1698" s="4">
        <v>-22</v>
      </c>
      <c r="K1698" s="4">
        <v>-1.2650948821161587</v>
      </c>
      <c r="L1698" s="4">
        <v>3638312</v>
      </c>
      <c r="M1698" s="4">
        <v>-102086</v>
      </c>
      <c r="N1698" s="4">
        <v>2.795904927258579</v>
      </c>
      <c r="O1698" s="4">
        <v>1670.3</v>
      </c>
      <c r="P1698" s="4">
        <v>1734.5062302272918</v>
      </c>
      <c r="Q1698" s="4">
        <v>1606.0937697727081</v>
      </c>
      <c r="R1698" s="4">
        <v>26.409017713365536</v>
      </c>
      <c r="S1698" s="4">
        <v>11.594202898550725</v>
      </c>
      <c r="T1698" s="4">
        <v>29.528987546328029</v>
      </c>
      <c r="U1698" s="4">
        <v>36.777176193721182</v>
      </c>
      <c r="V1698" s="4">
        <v>1692.840301439981</v>
      </c>
      <c r="W1698" s="4">
        <v>73.272629377906682</v>
      </c>
      <c r="X1698" s="4">
        <v>73.018562429466428</v>
      </c>
      <c r="Y1698" s="4">
        <v>73.780763274787176</v>
      </c>
      <c r="Z1698" s="4">
        <v>49.817579451982446</v>
      </c>
      <c r="AA1698" s="4">
        <v>1670.3</v>
      </c>
      <c r="AB1698" s="4">
        <v>-2.6652979281070657</v>
      </c>
      <c r="AC1698" s="4">
        <v>-25.122738485887503</v>
      </c>
      <c r="AD1698" s="4">
        <v>44.914881115560874</v>
      </c>
    </row>
    <row r="1699" spans="1:30" x14ac:dyDescent="0.3">
      <c r="A1699" s="3">
        <v>42362</v>
      </c>
      <c r="B1699" s="4">
        <v>1717</v>
      </c>
      <c r="C1699" s="4">
        <v>1741</v>
      </c>
      <c r="D1699" s="4">
        <v>1715</v>
      </c>
      <c r="E1699" s="4">
        <v>1724</v>
      </c>
      <c r="F1699" s="4">
        <v>6194022</v>
      </c>
      <c r="G1699" s="4"/>
      <c r="H1699" s="4">
        <v>107020449660</v>
      </c>
      <c r="I1699" s="4"/>
      <c r="J1699" s="4">
        <v>6</v>
      </c>
      <c r="K1699" s="4">
        <v>0.34924330616996507</v>
      </c>
      <c r="L1699" s="4">
        <v>3539624</v>
      </c>
      <c r="M1699" s="4">
        <v>-98688</v>
      </c>
      <c r="N1699" s="4">
        <v>3.079222720478326</v>
      </c>
      <c r="O1699" s="4">
        <v>1672.5</v>
      </c>
      <c r="P1699" s="4">
        <v>1740.7715167547931</v>
      </c>
      <c r="Q1699" s="4">
        <v>1604.2284832452069</v>
      </c>
      <c r="R1699" s="4">
        <v>29.441624365482234</v>
      </c>
      <c r="S1699" s="4">
        <v>12.18274111675127</v>
      </c>
      <c r="T1699" s="4">
        <v>30.03312062113158</v>
      </c>
      <c r="U1699" s="4">
        <v>36.615131422588547</v>
      </c>
      <c r="V1699" s="4">
        <v>1695.8078917790303</v>
      </c>
      <c r="W1699" s="4">
        <v>70.687500045041233</v>
      </c>
      <c r="X1699" s="4">
        <v>72.24154163465802</v>
      </c>
      <c r="Y1699" s="4">
        <v>67.579416865807644</v>
      </c>
      <c r="Z1699" s="4">
        <v>51.027086036471559</v>
      </c>
      <c r="AA1699" s="4">
        <v>1672.5</v>
      </c>
      <c r="AB1699" s="4">
        <v>-0.18397342862976984</v>
      </c>
      <c r="AC1699" s="4">
        <v>-22.747618004243911</v>
      </c>
      <c r="AD1699" s="4">
        <v>45.127289151228283</v>
      </c>
    </row>
    <row r="1700" spans="1:30" x14ac:dyDescent="0.3">
      <c r="A1700" s="3">
        <v>42363</v>
      </c>
      <c r="B1700" s="4">
        <v>1722</v>
      </c>
      <c r="C1700" s="4">
        <v>1738</v>
      </c>
      <c r="D1700" s="4">
        <v>1720</v>
      </c>
      <c r="E1700" s="4">
        <v>1737</v>
      </c>
      <c r="F1700" s="4">
        <v>2885082</v>
      </c>
      <c r="G1700" s="4"/>
      <c r="H1700" s="4">
        <v>49906815880.000008</v>
      </c>
      <c r="I1700" s="4"/>
      <c r="J1700" s="4">
        <v>10</v>
      </c>
      <c r="K1700" s="4">
        <v>0.57903879559930516</v>
      </c>
      <c r="L1700" s="4">
        <v>3556726</v>
      </c>
      <c r="M1700" s="4">
        <v>17102</v>
      </c>
      <c r="N1700" s="4">
        <v>3.6056186812203661</v>
      </c>
      <c r="O1700" s="4">
        <v>1676.55</v>
      </c>
      <c r="P1700" s="4">
        <v>1749.8506821250662</v>
      </c>
      <c r="Q1700" s="4">
        <v>1603.2493178749337</v>
      </c>
      <c r="R1700" s="4">
        <v>30.103806228373703</v>
      </c>
      <c r="S1700" s="4">
        <v>10.380622837370243</v>
      </c>
      <c r="T1700" s="4">
        <v>30.78885611370918</v>
      </c>
      <c r="U1700" s="4">
        <v>36.55993199238911</v>
      </c>
      <c r="V1700" s="4">
        <v>1699.7309497048368</v>
      </c>
      <c r="W1700" s="4">
        <v>72.201452629415869</v>
      </c>
      <c r="X1700" s="4">
        <v>72.228178632910627</v>
      </c>
      <c r="Y1700" s="4">
        <v>72.148000622426338</v>
      </c>
      <c r="Z1700" s="4">
        <v>53.230717892648038</v>
      </c>
      <c r="AA1700" s="4">
        <v>1676.55</v>
      </c>
      <c r="AB1700" s="4">
        <v>2.79921782798192</v>
      </c>
      <c r="AC1700" s="4">
        <v>-20.314586020222404</v>
      </c>
      <c r="AD1700" s="4">
        <v>46.227607696408647</v>
      </c>
    </row>
    <row r="1701" spans="1:30" x14ac:dyDescent="0.3">
      <c r="A1701" s="3">
        <v>42366</v>
      </c>
      <c r="B1701" s="4">
        <v>1737</v>
      </c>
      <c r="C1701" s="4">
        <v>1746</v>
      </c>
      <c r="D1701" s="4">
        <v>1720</v>
      </c>
      <c r="E1701" s="4">
        <v>1741</v>
      </c>
      <c r="F1701" s="4">
        <v>4514858</v>
      </c>
      <c r="G1701" s="4"/>
      <c r="H1701" s="4">
        <v>78255174860</v>
      </c>
      <c r="I1701" s="4"/>
      <c r="J1701" s="4">
        <v>12</v>
      </c>
      <c r="K1701" s="4">
        <v>0.69404279930595725</v>
      </c>
      <c r="L1701" s="4">
        <v>3500808</v>
      </c>
      <c r="M1701" s="4">
        <v>-55918</v>
      </c>
      <c r="N1701" s="4">
        <v>3.4892706413838224</v>
      </c>
      <c r="O1701" s="4">
        <v>1682.3</v>
      </c>
      <c r="P1701" s="4">
        <v>1756.8683579006538</v>
      </c>
      <c r="Q1701" s="4">
        <v>1607.7316420993461</v>
      </c>
      <c r="R1701" s="4">
        <v>32.212389380530972</v>
      </c>
      <c r="S1701" s="4">
        <v>4.778761061946903</v>
      </c>
      <c r="T1701" s="4">
        <v>32.425561513572475</v>
      </c>
      <c r="U1701" s="4">
        <v>37.338730160830742</v>
      </c>
      <c r="V1701" s="4">
        <v>1703.6613354472336</v>
      </c>
      <c r="W1701" s="4">
        <v>74.43399594254636</v>
      </c>
      <c r="X1701" s="4">
        <v>72.963451069455871</v>
      </c>
      <c r="Y1701" s="4">
        <v>77.375085688727353</v>
      </c>
      <c r="Z1701" s="4">
        <v>53.90253822375346</v>
      </c>
      <c r="AA1701" s="4">
        <v>1682.3</v>
      </c>
      <c r="AB1701" s="4">
        <v>5.423664335834701</v>
      </c>
      <c r="AC1701" s="4">
        <v>-17.863324081550299</v>
      </c>
      <c r="AD1701" s="4">
        <v>46.573976834770001</v>
      </c>
    </row>
    <row r="1702" spans="1:30" x14ac:dyDescent="0.3">
      <c r="A1702" s="3">
        <v>42367</v>
      </c>
      <c r="B1702" s="4">
        <v>1740</v>
      </c>
      <c r="C1702" s="4">
        <v>1790</v>
      </c>
      <c r="D1702" s="4">
        <v>1739</v>
      </c>
      <c r="E1702" s="4">
        <v>1780</v>
      </c>
      <c r="F1702" s="4">
        <v>8060928</v>
      </c>
      <c r="G1702" s="4"/>
      <c r="H1702" s="4">
        <v>142277899700</v>
      </c>
      <c r="I1702" s="4"/>
      <c r="J1702" s="4">
        <v>47</v>
      </c>
      <c r="K1702" s="4">
        <v>2.7120600115406805</v>
      </c>
      <c r="L1702" s="4">
        <v>3434598</v>
      </c>
      <c r="M1702" s="4">
        <v>-66210</v>
      </c>
      <c r="N1702" s="4">
        <v>5.3472612671263224</v>
      </c>
      <c r="O1702" s="4">
        <v>1689.65</v>
      </c>
      <c r="P1702" s="4">
        <v>1771.9136614794163</v>
      </c>
      <c r="Q1702" s="4">
        <v>1607.3863385205839</v>
      </c>
      <c r="R1702" s="4">
        <v>38.175675675675677</v>
      </c>
      <c r="S1702" s="4">
        <v>4.0540540540540535</v>
      </c>
      <c r="T1702" s="4">
        <v>34.425850322236727</v>
      </c>
      <c r="U1702" s="4">
        <v>38.46479076689134</v>
      </c>
      <c r="V1702" s="4">
        <v>1710.9316844522587</v>
      </c>
      <c r="W1702" s="4">
        <v>80.106994446028054</v>
      </c>
      <c r="X1702" s="4">
        <v>75.344632194979923</v>
      </c>
      <c r="Y1702" s="4">
        <v>89.631718948124302</v>
      </c>
      <c r="Z1702" s="4">
        <v>59.825321712905513</v>
      </c>
      <c r="AA1702" s="4">
        <v>1689.65</v>
      </c>
      <c r="AB1702" s="4">
        <v>10.529157590296791</v>
      </c>
      <c r="AC1702" s="4">
        <v>-15.159278208041052</v>
      </c>
      <c r="AD1702" s="4">
        <v>51.376871596675684</v>
      </c>
    </row>
    <row r="1703" spans="1:30" x14ac:dyDescent="0.3">
      <c r="A1703" s="3">
        <v>42368</v>
      </c>
      <c r="B1703" s="4">
        <v>1779</v>
      </c>
      <c r="C1703" s="4">
        <v>1806</v>
      </c>
      <c r="D1703" s="4">
        <v>1771</v>
      </c>
      <c r="E1703" s="4">
        <v>1780</v>
      </c>
      <c r="F1703" s="4">
        <v>7988626</v>
      </c>
      <c r="G1703" s="4"/>
      <c r="H1703" s="4">
        <v>142821930240</v>
      </c>
      <c r="I1703" s="4"/>
      <c r="J1703" s="4">
        <v>15</v>
      </c>
      <c r="K1703" s="4">
        <v>0.84985835694051004</v>
      </c>
      <c r="L1703" s="4">
        <v>3326148</v>
      </c>
      <c r="M1703" s="4">
        <v>-108450</v>
      </c>
      <c r="N1703" s="4">
        <v>4.9713982426136667</v>
      </c>
      <c r="O1703" s="4">
        <v>1695.7</v>
      </c>
      <c r="P1703" s="4">
        <v>1785.5089082441159</v>
      </c>
      <c r="Q1703" s="4">
        <v>1605.8910917558842</v>
      </c>
      <c r="R1703" s="4">
        <v>36.379310344827587</v>
      </c>
      <c r="S1703" s="4">
        <v>4.1379310344827589</v>
      </c>
      <c r="T1703" s="4">
        <v>37.073404895323215</v>
      </c>
      <c r="U1703" s="4">
        <v>39.697573521650583</v>
      </c>
      <c r="V1703" s="4">
        <v>1717.5096192663291</v>
      </c>
      <c r="W1703" s="4">
        <v>80.071329630685369</v>
      </c>
      <c r="X1703" s="4">
        <v>76.920198006881733</v>
      </c>
      <c r="Y1703" s="4">
        <v>86.373592878292641</v>
      </c>
      <c r="Z1703" s="4">
        <v>59.825321712905499</v>
      </c>
      <c r="AA1703" s="4">
        <v>1695.7</v>
      </c>
      <c r="AB1703" s="4">
        <v>14.409197517977418</v>
      </c>
      <c r="AC1703" s="4">
        <v>-12.343232900801198</v>
      </c>
      <c r="AD1703" s="4">
        <v>53.504860837557231</v>
      </c>
    </row>
    <row r="1704" spans="1:30" x14ac:dyDescent="0.3">
      <c r="A1704" s="3">
        <v>42369</v>
      </c>
      <c r="B1704" s="4">
        <v>1782</v>
      </c>
      <c r="C1704" s="4">
        <v>1804</v>
      </c>
      <c r="D1704" s="4">
        <v>1776</v>
      </c>
      <c r="E1704" s="4">
        <v>1784</v>
      </c>
      <c r="F1704" s="4">
        <v>5863506</v>
      </c>
      <c r="G1704" s="4"/>
      <c r="H1704" s="4">
        <v>104956462360</v>
      </c>
      <c r="I1704" s="4"/>
      <c r="J1704" s="4">
        <v>-3</v>
      </c>
      <c r="K1704" s="4">
        <v>-0.16787912702853947</v>
      </c>
      <c r="L1704" s="4">
        <v>3268574</v>
      </c>
      <c r="M1704" s="4">
        <v>-57574</v>
      </c>
      <c r="N1704" s="4">
        <v>4.7470862813022876</v>
      </c>
      <c r="O1704" s="4">
        <v>1703.15</v>
      </c>
      <c r="P1704" s="4">
        <v>1796.2419437975168</v>
      </c>
      <c r="Q1704" s="4">
        <v>1610.0580562024834</v>
      </c>
      <c r="R1704" s="4">
        <v>36.823734729493893</v>
      </c>
      <c r="S1704" s="4">
        <v>4.1884816753926701</v>
      </c>
      <c r="T1704" s="4">
        <v>39.718794966245198</v>
      </c>
      <c r="U1704" s="4">
        <v>40.649520257791849</v>
      </c>
      <c r="V1704" s="4">
        <v>1723.84203647906</v>
      </c>
      <c r="W1704" s="4">
        <v>79.306812346382841</v>
      </c>
      <c r="X1704" s="4">
        <v>77.71573612004876</v>
      </c>
      <c r="Y1704" s="4">
        <v>82.48896479905099</v>
      </c>
      <c r="Z1704" s="4">
        <v>60.40348955457435</v>
      </c>
      <c r="AA1704" s="4">
        <v>1703.15</v>
      </c>
      <c r="AB1704" s="4">
        <v>17.603995780199966</v>
      </c>
      <c r="AC1704" s="4">
        <v>-9.4911158835629923</v>
      </c>
      <c r="AD1704" s="4">
        <v>54.190223327525914</v>
      </c>
    </row>
    <row r="1705" spans="1:30" x14ac:dyDescent="0.3">
      <c r="A1705" s="3">
        <v>42373</v>
      </c>
      <c r="B1705" s="4">
        <v>1821</v>
      </c>
      <c r="C1705" s="4">
        <v>1846</v>
      </c>
      <c r="D1705" s="4">
        <v>1773</v>
      </c>
      <c r="E1705" s="4">
        <v>1777</v>
      </c>
      <c r="F1705" s="4">
        <v>6700936</v>
      </c>
      <c r="G1705" s="4"/>
      <c r="H1705" s="4">
        <v>120440959140.00002</v>
      </c>
      <c r="I1705" s="4"/>
      <c r="J1705" s="4">
        <v>-12</v>
      </c>
      <c r="K1705" s="4">
        <v>-0.67076579094466182</v>
      </c>
      <c r="L1705" s="4">
        <v>3062134</v>
      </c>
      <c r="M1705" s="4">
        <v>-206440</v>
      </c>
      <c r="N1705" s="4">
        <v>3.9485229599298037</v>
      </c>
      <c r="O1705" s="4">
        <v>1709.5</v>
      </c>
      <c r="P1705" s="4">
        <v>1804.5294691135334</v>
      </c>
      <c r="Q1705" s="4">
        <v>1614.4705308864666</v>
      </c>
      <c r="R1705" s="4">
        <v>40.872374798061387</v>
      </c>
      <c r="S1705" s="4">
        <v>4.0387722132471726</v>
      </c>
      <c r="T1705" s="4">
        <v>42.01100375240776</v>
      </c>
      <c r="U1705" s="4">
        <v>41.823256593398689</v>
      </c>
      <c r="V1705" s="4">
        <v>1728.9046996715306</v>
      </c>
      <c r="W1705" s="4">
        <v>69.657778974327172</v>
      </c>
      <c r="X1705" s="4">
        <v>75.029750404808226</v>
      </c>
      <c r="Y1705" s="4">
        <v>58.913836113365051</v>
      </c>
      <c r="Z1705" s="4">
        <v>58.843525285463571</v>
      </c>
      <c r="AA1705" s="4">
        <v>1709.5</v>
      </c>
      <c r="AB1705" s="4">
        <v>19.348022956811292</v>
      </c>
      <c r="AC1705" s="4">
        <v>-6.7445312320987743</v>
      </c>
      <c r="AD1705" s="4">
        <v>52.185108377820129</v>
      </c>
    </row>
    <row r="1706" spans="1:30" x14ac:dyDescent="0.3">
      <c r="A1706" s="3">
        <v>42374</v>
      </c>
      <c r="B1706" s="4">
        <v>1779</v>
      </c>
      <c r="C1706" s="4">
        <v>1789</v>
      </c>
      <c r="D1706" s="4">
        <v>1761</v>
      </c>
      <c r="E1706" s="4">
        <v>1789</v>
      </c>
      <c r="F1706" s="4">
        <v>6413148</v>
      </c>
      <c r="G1706" s="4"/>
      <c r="H1706" s="4">
        <v>114049760920</v>
      </c>
      <c r="I1706" s="4"/>
      <c r="J1706" s="4">
        <v>-8</v>
      </c>
      <c r="K1706" s="4">
        <v>-0.4451864218141347</v>
      </c>
      <c r="L1706" s="4">
        <v>3171882</v>
      </c>
      <c r="M1706" s="4">
        <v>109748</v>
      </c>
      <c r="N1706" s="4">
        <v>4.2875047363665484</v>
      </c>
      <c r="O1706" s="4">
        <v>1715.45</v>
      </c>
      <c r="P1706" s="4">
        <v>1814.6517640972177</v>
      </c>
      <c r="Q1706" s="4">
        <v>1616.2482359027824</v>
      </c>
      <c r="R1706" s="4">
        <v>38.11074918566775</v>
      </c>
      <c r="S1706" s="4">
        <v>6.026058631921825</v>
      </c>
      <c r="T1706" s="4">
        <v>44.266952557742989</v>
      </c>
      <c r="U1706" s="4">
        <v>42.673933100163751</v>
      </c>
      <c r="V1706" s="4">
        <v>1734.6280616075753</v>
      </c>
      <c r="W1706" s="4">
        <v>66.102787901350013</v>
      </c>
      <c r="X1706" s="4">
        <v>72.054096236988826</v>
      </c>
      <c r="Y1706" s="4">
        <v>54.200171230072385</v>
      </c>
      <c r="Z1706" s="4">
        <v>60.676128689968202</v>
      </c>
      <c r="AA1706" s="4">
        <v>1715.45</v>
      </c>
      <c r="AB1706" s="4">
        <v>21.451200682568697</v>
      </c>
      <c r="AC1706" s="4">
        <v>-4.0592234307018717</v>
      </c>
      <c r="AD1706" s="4">
        <v>51.020848226541133</v>
      </c>
    </row>
    <row r="1707" spans="1:30" x14ac:dyDescent="0.3">
      <c r="A1707" s="3">
        <v>42375</v>
      </c>
      <c r="B1707" s="4">
        <v>1787</v>
      </c>
      <c r="C1707" s="4">
        <v>1790</v>
      </c>
      <c r="D1707" s="4">
        <v>1769</v>
      </c>
      <c r="E1707" s="4">
        <v>1775</v>
      </c>
      <c r="F1707" s="4">
        <v>4603662</v>
      </c>
      <c r="G1707" s="4"/>
      <c r="H1707" s="4">
        <v>81806710220</v>
      </c>
      <c r="I1707" s="4"/>
      <c r="J1707" s="4">
        <v>-3</v>
      </c>
      <c r="K1707" s="4">
        <v>-0.1687289088863892</v>
      </c>
      <c r="L1707" s="4">
        <v>3101762</v>
      </c>
      <c r="M1707" s="4">
        <v>-70120</v>
      </c>
      <c r="N1707" s="4">
        <v>3.1077548649433631</v>
      </c>
      <c r="O1707" s="4">
        <v>1721.5</v>
      </c>
      <c r="P1707" s="4">
        <v>1819.7272874510948</v>
      </c>
      <c r="Q1707" s="4">
        <v>1623.2727125489052</v>
      </c>
      <c r="R1707" s="4">
        <v>38.524590163934427</v>
      </c>
      <c r="S1707" s="4">
        <v>6.0655737704918034</v>
      </c>
      <c r="T1707" s="4">
        <v>46.463705419961698</v>
      </c>
      <c r="U1707" s="4">
        <v>43.78210720922344</v>
      </c>
      <c r="V1707" s="4">
        <v>1738.4730081211396</v>
      </c>
      <c r="W1707" s="4">
        <v>59.335700840085757</v>
      </c>
      <c r="X1707" s="4">
        <v>67.814631104687805</v>
      </c>
      <c r="Y1707" s="4">
        <v>42.377840310881652</v>
      </c>
      <c r="Z1707" s="4">
        <v>57.530196461269789</v>
      </c>
      <c r="AA1707" s="4">
        <v>1721.5</v>
      </c>
      <c r="AB1707" s="4">
        <v>21.73772225479911</v>
      </c>
      <c r="AC1707" s="4">
        <v>-1.6023714606541593</v>
      </c>
      <c r="AD1707" s="4">
        <v>46.680187430906535</v>
      </c>
    </row>
    <row r="1708" spans="1:30" x14ac:dyDescent="0.3">
      <c r="A1708" s="3">
        <v>42376</v>
      </c>
      <c r="B1708" s="4">
        <v>1770</v>
      </c>
      <c r="C1708" s="4">
        <v>1786</v>
      </c>
      <c r="D1708" s="4">
        <v>1766</v>
      </c>
      <c r="E1708" s="4">
        <v>1773</v>
      </c>
      <c r="F1708" s="4">
        <v>4652628</v>
      </c>
      <c r="G1708" s="4"/>
      <c r="H1708" s="4">
        <v>82643833680</v>
      </c>
      <c r="I1708" s="4"/>
      <c r="J1708" s="4">
        <v>-3</v>
      </c>
      <c r="K1708" s="4">
        <v>-0.16891891891891891</v>
      </c>
      <c r="L1708" s="4">
        <v>3073988</v>
      </c>
      <c r="M1708" s="4">
        <v>-27774</v>
      </c>
      <c r="N1708" s="4">
        <v>2.642776507366781</v>
      </c>
      <c r="O1708" s="4">
        <v>1727.35</v>
      </c>
      <c r="P1708" s="4">
        <v>1823.1837623178803</v>
      </c>
      <c r="Q1708" s="4">
        <v>1631.5162376821195</v>
      </c>
      <c r="R1708" s="4">
        <v>38.398692810457511</v>
      </c>
      <c r="S1708" s="4">
        <v>6.5359477124183014</v>
      </c>
      <c r="T1708" s="4">
        <v>48.754743004285501</v>
      </c>
      <c r="U1708" s="4">
        <v>44.666676587213871</v>
      </c>
      <c r="V1708" s="4">
        <v>1741.7612930619837</v>
      </c>
      <c r="W1708" s="4">
        <v>53.578297914554526</v>
      </c>
      <c r="X1708" s="4">
        <v>63.069186707976712</v>
      </c>
      <c r="Y1708" s="4">
        <v>34.596520327710152</v>
      </c>
      <c r="Z1708" s="4">
        <v>57.085121885871089</v>
      </c>
      <c r="AA1708" s="4">
        <v>1727.35</v>
      </c>
      <c r="AB1708" s="4">
        <v>21.554937478002103</v>
      </c>
      <c r="AC1708" s="4">
        <v>0.60308653350357999</v>
      </c>
      <c r="AD1708" s="4">
        <v>41.903701888997048</v>
      </c>
    </row>
    <row r="1709" spans="1:30" x14ac:dyDescent="0.3">
      <c r="A1709" s="3">
        <v>42377</v>
      </c>
      <c r="B1709" s="4">
        <v>1769</v>
      </c>
      <c r="C1709" s="4">
        <v>1775</v>
      </c>
      <c r="D1709" s="4">
        <v>1747</v>
      </c>
      <c r="E1709" s="4">
        <v>1759</v>
      </c>
      <c r="F1709" s="4">
        <v>6658038</v>
      </c>
      <c r="G1709" s="4"/>
      <c r="H1709" s="4">
        <v>117297458320</v>
      </c>
      <c r="I1709" s="4"/>
      <c r="J1709" s="4">
        <v>-17</v>
      </c>
      <c r="K1709" s="4">
        <v>-0.95720720720720709</v>
      </c>
      <c r="L1709" s="4">
        <v>2885064</v>
      </c>
      <c r="M1709" s="4">
        <v>-188924</v>
      </c>
      <c r="N1709" s="4">
        <v>1.5061457672110283</v>
      </c>
      <c r="O1709" s="4">
        <v>1732.9</v>
      </c>
      <c r="P1709" s="4">
        <v>1822.3536751620636</v>
      </c>
      <c r="Q1709" s="4">
        <v>1643.4463248379366</v>
      </c>
      <c r="R1709" s="4">
        <v>37.903225806451616</v>
      </c>
      <c r="S1709" s="4">
        <v>8.5483870967741939</v>
      </c>
      <c r="T1709" s="4">
        <v>50.783078365193859</v>
      </c>
      <c r="U1709" s="4">
        <v>45.192320830855103</v>
      </c>
      <c r="V1709" s="4">
        <v>1743.403074675128</v>
      </c>
      <c r="W1709" s="4">
        <v>46.036325593830007</v>
      </c>
      <c r="X1709" s="4">
        <v>57.391566336594479</v>
      </c>
      <c r="Y1709" s="4">
        <v>23.325844108301055</v>
      </c>
      <c r="Z1709" s="4">
        <v>54.006492996858071</v>
      </c>
      <c r="AA1709" s="4">
        <v>1732.9</v>
      </c>
      <c r="AB1709" s="4">
        <v>20.049280601845112</v>
      </c>
      <c r="AC1709" s="4">
        <v>2.4551050162027734</v>
      </c>
      <c r="AD1709" s="4">
        <v>35.18835117128468</v>
      </c>
    </row>
    <row r="1710" spans="1:30" x14ac:dyDescent="0.3">
      <c r="A1710" s="3">
        <v>42380</v>
      </c>
      <c r="B1710" s="4">
        <v>1757</v>
      </c>
      <c r="C1710" s="4">
        <v>1772</v>
      </c>
      <c r="D1710" s="4">
        <v>1748</v>
      </c>
      <c r="E1710" s="4">
        <v>1758</v>
      </c>
      <c r="F1710" s="4">
        <v>5081394</v>
      </c>
      <c r="G1710" s="4"/>
      <c r="H1710" s="4">
        <v>89543130840</v>
      </c>
      <c r="I1710" s="4"/>
      <c r="J1710" s="4">
        <v>-3</v>
      </c>
      <c r="K1710" s="4">
        <v>-0.17035775127768313</v>
      </c>
      <c r="L1710" s="4">
        <v>2834258</v>
      </c>
      <c r="M1710" s="4">
        <v>-50806</v>
      </c>
      <c r="N1710" s="4">
        <v>1.1565682720524719</v>
      </c>
      <c r="O1710" s="4">
        <v>1737.9</v>
      </c>
      <c r="P1710" s="4">
        <v>1821.0021058698276</v>
      </c>
      <c r="Q1710" s="4">
        <v>1654.7978941301726</v>
      </c>
      <c r="R1710" s="4">
        <v>37.781350482315112</v>
      </c>
      <c r="S1710" s="4">
        <v>8.0385852090032159</v>
      </c>
      <c r="T1710" s="4">
        <v>52.88323785482703</v>
      </c>
      <c r="U1710" s="4">
        <v>45.79660932988044</v>
      </c>
      <c r="V1710" s="4">
        <v>1744.7932580394013</v>
      </c>
      <c r="W1710" s="4">
        <v>36.609886844484805</v>
      </c>
      <c r="X1710" s="4">
        <v>50.464339839224586</v>
      </c>
      <c r="Y1710" s="4">
        <v>8.9009808550052441</v>
      </c>
      <c r="Z1710" s="4">
        <v>53.788385158892119</v>
      </c>
      <c r="AA1710" s="4">
        <v>1737.9</v>
      </c>
      <c r="AB1710" s="4">
        <v>18.561380991159695</v>
      </c>
      <c r="AC1710" s="4">
        <v>3.9890360614367664</v>
      </c>
      <c r="AD1710" s="4">
        <v>29.144689859445855</v>
      </c>
    </row>
    <row r="1711" spans="1:30" x14ac:dyDescent="0.3">
      <c r="A1711" s="3">
        <v>42381</v>
      </c>
      <c r="B1711" s="4">
        <v>1759</v>
      </c>
      <c r="C1711" s="4">
        <v>1765</v>
      </c>
      <c r="D1711" s="4">
        <v>1739</v>
      </c>
      <c r="E1711" s="4">
        <v>1741</v>
      </c>
      <c r="F1711" s="4">
        <v>5333022</v>
      </c>
      <c r="G1711" s="4"/>
      <c r="H1711" s="4">
        <v>93329044600.000015</v>
      </c>
      <c r="I1711" s="4"/>
      <c r="J1711" s="4">
        <v>-21</v>
      </c>
      <c r="K1711" s="4">
        <v>-1.1918274687854711</v>
      </c>
      <c r="L1711" s="4">
        <v>2925678</v>
      </c>
      <c r="M1711" s="4">
        <v>91420</v>
      </c>
      <c r="N1711" s="4">
        <v>-4.0190618361373685E-2</v>
      </c>
      <c r="O1711" s="4">
        <v>1741.7</v>
      </c>
      <c r="P1711" s="4">
        <v>1817.7739114282945</v>
      </c>
      <c r="Q1711" s="4">
        <v>1665.6260885717056</v>
      </c>
      <c r="R1711" s="4">
        <v>36.261980830670929</v>
      </c>
      <c r="S1711" s="4">
        <v>9.4249201277955272</v>
      </c>
      <c r="T1711" s="4">
        <v>54.935824257593936</v>
      </c>
      <c r="U1711" s="4">
        <v>46.268637301908413</v>
      </c>
      <c r="V1711" s="4">
        <v>1744.4319953689821</v>
      </c>
      <c r="W1711" s="4">
        <v>25.029644189158095</v>
      </c>
      <c r="X1711" s="4">
        <v>41.986107955869088</v>
      </c>
      <c r="Y1711" s="4">
        <v>-8.8832833442638872</v>
      </c>
      <c r="Z1711" s="4">
        <v>50.163156000192132</v>
      </c>
      <c r="AA1711" s="4">
        <v>1741.7</v>
      </c>
      <c r="AB1711" s="4">
        <v>15.827996612518291</v>
      </c>
      <c r="AC1711" s="4">
        <v>5.116556113920721</v>
      </c>
      <c r="AD1711" s="4">
        <v>21.42288099719514</v>
      </c>
    </row>
    <row r="1712" spans="1:30" x14ac:dyDescent="0.3">
      <c r="A1712" s="3">
        <v>42382</v>
      </c>
      <c r="B1712" s="4">
        <v>1741</v>
      </c>
      <c r="C1712" s="4">
        <v>1752</v>
      </c>
      <c r="D1712" s="4">
        <v>1735</v>
      </c>
      <c r="E1712" s="4">
        <v>1740</v>
      </c>
      <c r="F1712" s="4">
        <v>3591540</v>
      </c>
      <c r="G1712" s="4"/>
      <c r="H1712" s="4">
        <v>62610610120</v>
      </c>
      <c r="I1712" s="4"/>
      <c r="J1712" s="4">
        <v>-10</v>
      </c>
      <c r="K1712" s="4">
        <v>-0.5714285714285714</v>
      </c>
      <c r="L1712" s="4">
        <v>2791556</v>
      </c>
      <c r="M1712" s="4">
        <v>-134122</v>
      </c>
      <c r="N1712" s="4">
        <v>-0.33508033336196746</v>
      </c>
      <c r="O1712" s="4">
        <v>1745.85</v>
      </c>
      <c r="P1712" s="4">
        <v>1811.3031129893757</v>
      </c>
      <c r="Q1712" s="4">
        <v>1680.3968870106241</v>
      </c>
      <c r="R1712" s="4">
        <v>34.420880913539968</v>
      </c>
      <c r="S1712" s="4">
        <v>10.277324632952691</v>
      </c>
      <c r="T1712" s="4">
        <v>57.134824080794999</v>
      </c>
      <c r="U1712" s="4">
        <v>46.633086772454313</v>
      </c>
      <c r="V1712" s="4">
        <v>1744.009900571936</v>
      </c>
      <c r="W1712" s="4">
        <v>18.187930960940232</v>
      </c>
      <c r="X1712" s="4">
        <v>34.053382290892806</v>
      </c>
      <c r="Y1712" s="4">
        <v>-13.542971698964919</v>
      </c>
      <c r="Z1712" s="4">
        <v>49.954682606735361</v>
      </c>
      <c r="AA1712" s="4">
        <v>1745.85</v>
      </c>
      <c r="AB1712" s="4">
        <v>13.42630803537736</v>
      </c>
      <c r="AC1712" s="4">
        <v>5.9079610588213534</v>
      </c>
      <c r="AD1712" s="4">
        <v>15.036693953112014</v>
      </c>
    </row>
    <row r="1713" spans="1:30" x14ac:dyDescent="0.3">
      <c r="A1713" s="3">
        <v>42383</v>
      </c>
      <c r="B1713" s="4">
        <v>1742</v>
      </c>
      <c r="C1713" s="4">
        <v>1759</v>
      </c>
      <c r="D1713" s="4">
        <v>1732</v>
      </c>
      <c r="E1713" s="4">
        <v>1758</v>
      </c>
      <c r="F1713" s="4">
        <v>4110300</v>
      </c>
      <c r="G1713" s="4"/>
      <c r="H1713" s="4">
        <v>71738640300</v>
      </c>
      <c r="I1713" s="4"/>
      <c r="J1713" s="4">
        <v>15</v>
      </c>
      <c r="K1713" s="4">
        <v>0.86058519793459543</v>
      </c>
      <c r="L1713" s="4">
        <v>2851872</v>
      </c>
      <c r="M1713" s="4">
        <v>60316</v>
      </c>
      <c r="N1713" s="4">
        <v>0.45140277698417758</v>
      </c>
      <c r="O1713" s="4">
        <v>1750.1</v>
      </c>
      <c r="P1713" s="4">
        <v>1806.4911340549202</v>
      </c>
      <c r="Q1713" s="4">
        <v>1693.7088659450797</v>
      </c>
      <c r="R1713" s="4">
        <v>35.104669887278583</v>
      </c>
      <c r="S1713" s="4">
        <v>10.466988727858292</v>
      </c>
      <c r="T1713" s="4">
        <v>59.599909054713905</v>
      </c>
      <c r="U1713" s="4">
        <v>46.899150562671906</v>
      </c>
      <c r="V1713" s="4">
        <v>1745.3422909936562</v>
      </c>
      <c r="W1713" s="4">
        <v>19.727626488580039</v>
      </c>
      <c r="X1713" s="4">
        <v>29.278130356788552</v>
      </c>
      <c r="Y1713" s="4">
        <v>0.62661875216301155</v>
      </c>
      <c r="Z1713" s="4">
        <v>53.607768987991442</v>
      </c>
      <c r="AA1713" s="4">
        <v>1750.1</v>
      </c>
      <c r="AB1713" s="4">
        <v>12.827534272256798</v>
      </c>
      <c r="AC1713" s="4">
        <v>6.5669680315294912</v>
      </c>
      <c r="AD1713" s="4">
        <v>12.521132481454615</v>
      </c>
    </row>
    <row r="1714" spans="1:30" x14ac:dyDescent="0.3">
      <c r="A1714" s="3">
        <v>42384</v>
      </c>
      <c r="B1714" s="4">
        <v>1758</v>
      </c>
      <c r="C1714" s="4">
        <v>1787</v>
      </c>
      <c r="D1714" s="4">
        <v>1754</v>
      </c>
      <c r="E1714" s="4">
        <v>1778</v>
      </c>
      <c r="F1714" s="4">
        <v>6649864</v>
      </c>
      <c r="G1714" s="4"/>
      <c r="H1714" s="4">
        <v>117990773760</v>
      </c>
      <c r="I1714" s="4"/>
      <c r="J1714" s="4">
        <v>33</v>
      </c>
      <c r="K1714" s="4">
        <v>1.8911174785100286</v>
      </c>
      <c r="L1714" s="4">
        <v>3152676</v>
      </c>
      <c r="M1714" s="4">
        <v>300804</v>
      </c>
      <c r="N1714" s="4">
        <v>1.3018830299404558</v>
      </c>
      <c r="O1714" s="4">
        <v>1755.15</v>
      </c>
      <c r="P1714" s="4">
        <v>1801.6785933593528</v>
      </c>
      <c r="Q1714" s="4">
        <v>1708.6214066406474</v>
      </c>
      <c r="R1714" s="4">
        <v>35.703001579778835</v>
      </c>
      <c r="S1714" s="4">
        <v>10.268562401263823</v>
      </c>
      <c r="T1714" s="4">
        <v>61.460720267745273</v>
      </c>
      <c r="U1714" s="4">
        <v>46.760572944264617</v>
      </c>
      <c r="V1714" s="4">
        <v>1748.4525489942603</v>
      </c>
      <c r="W1714" s="4">
        <v>39.588532601582095</v>
      </c>
      <c r="X1714" s="4">
        <v>32.714931105053068</v>
      </c>
      <c r="Y1714" s="4">
        <v>53.335735594640141</v>
      </c>
      <c r="Z1714" s="4">
        <v>57.256953726441296</v>
      </c>
      <c r="AA1714" s="4">
        <v>1755.15</v>
      </c>
      <c r="AB1714" s="4">
        <v>13.807668397763337</v>
      </c>
      <c r="AC1714" s="4">
        <v>7.2565585425993815</v>
      </c>
      <c r="AD1714" s="4">
        <v>13.10221971032791</v>
      </c>
    </row>
    <row r="1715" spans="1:30" x14ac:dyDescent="0.3">
      <c r="A1715" s="3">
        <v>42387</v>
      </c>
      <c r="B1715" s="4">
        <v>1777</v>
      </c>
      <c r="C1715" s="4">
        <v>1832</v>
      </c>
      <c r="D1715" s="4">
        <v>1770</v>
      </c>
      <c r="E1715" s="4">
        <v>1827</v>
      </c>
      <c r="F1715" s="4">
        <v>9156242</v>
      </c>
      <c r="G1715" s="4"/>
      <c r="H1715" s="4">
        <v>165531622720</v>
      </c>
      <c r="I1715" s="4"/>
      <c r="J1715" s="4">
        <v>53</v>
      </c>
      <c r="K1715" s="4">
        <v>2.9875986471251408</v>
      </c>
      <c r="L1715" s="4">
        <v>3353516</v>
      </c>
      <c r="M1715" s="4">
        <v>200840</v>
      </c>
      <c r="N1715" s="4">
        <v>3.7537622806519337</v>
      </c>
      <c r="O1715" s="4">
        <v>1760.9</v>
      </c>
      <c r="P1715" s="4">
        <v>1812.7918105292156</v>
      </c>
      <c r="Q1715" s="4">
        <v>1709.0081894707846</v>
      </c>
      <c r="R1715" s="4">
        <v>38.203957382039569</v>
      </c>
      <c r="S1715" s="4">
        <v>9.8934550989345507</v>
      </c>
      <c r="T1715" s="4">
        <v>63.199378680385031</v>
      </c>
      <c r="U1715" s="4">
        <v>46.82965290721615</v>
      </c>
      <c r="V1715" s="4">
        <v>1755.9332586138546</v>
      </c>
      <c r="W1715" s="4">
        <v>58.059021734388068</v>
      </c>
      <c r="X1715" s="4">
        <v>41.162961314831399</v>
      </c>
      <c r="Y1715" s="4">
        <v>91.851142573501406</v>
      </c>
      <c r="Z1715" s="4">
        <v>64.465439131715243</v>
      </c>
      <c r="AA1715" s="4">
        <v>1760.9</v>
      </c>
      <c r="AB1715" s="4">
        <v>18.32705931207488</v>
      </c>
      <c r="AC1715" s="4">
        <v>8.3108919492160958</v>
      </c>
      <c r="AD1715" s="4">
        <v>20.032334725717568</v>
      </c>
    </row>
    <row r="1716" spans="1:30" x14ac:dyDescent="0.3">
      <c r="A1716" s="3">
        <v>42388</v>
      </c>
      <c r="B1716" s="4">
        <v>1825</v>
      </c>
      <c r="C1716" s="4">
        <v>1841</v>
      </c>
      <c r="D1716" s="4">
        <v>1817</v>
      </c>
      <c r="E1716" s="4">
        <v>1839</v>
      </c>
      <c r="F1716" s="4">
        <v>6967734</v>
      </c>
      <c r="G1716" s="4"/>
      <c r="H1716" s="4">
        <v>127339110840</v>
      </c>
      <c r="I1716" s="4"/>
      <c r="J1716" s="4">
        <v>32</v>
      </c>
      <c r="K1716" s="4">
        <v>1.770890979524073</v>
      </c>
      <c r="L1716" s="4">
        <v>3331732</v>
      </c>
      <c r="M1716" s="4">
        <v>-21784</v>
      </c>
      <c r="N1716" s="4">
        <v>4.1690268494392155</v>
      </c>
      <c r="O1716" s="4">
        <v>1765.4</v>
      </c>
      <c r="P1716" s="4">
        <v>1827.0713872067104</v>
      </c>
      <c r="Q1716" s="4">
        <v>1703.7286127932898</v>
      </c>
      <c r="R1716" s="4">
        <v>34.119496855345908</v>
      </c>
      <c r="S1716" s="4">
        <v>10.220125786163521</v>
      </c>
      <c r="T1716" s="4">
        <v>63.09221633918014</v>
      </c>
      <c r="U1716" s="4">
        <v>46.542555253097227</v>
      </c>
      <c r="V1716" s="4">
        <v>1763.8443768411064</v>
      </c>
      <c r="W1716" s="4">
        <v>71.427727027818335</v>
      </c>
      <c r="X1716" s="4">
        <v>51.251216552493709</v>
      </c>
      <c r="Y1716" s="4">
        <v>111.7807479784676</v>
      </c>
      <c r="Z1716" s="4">
        <v>65.945941123218077</v>
      </c>
      <c r="AA1716" s="4">
        <v>1765.4</v>
      </c>
      <c r="AB1716" s="4">
        <v>22.616302229987468</v>
      </c>
      <c r="AC1716" s="4">
        <v>9.673311975956226</v>
      </c>
      <c r="AD1716" s="4">
        <v>25.885980508062485</v>
      </c>
    </row>
    <row r="1717" spans="1:30" x14ac:dyDescent="0.3">
      <c r="A1717" s="3">
        <v>42389</v>
      </c>
      <c r="B1717" s="4">
        <v>1838</v>
      </c>
      <c r="C1717" s="4">
        <v>1842</v>
      </c>
      <c r="D1717" s="4">
        <v>1813</v>
      </c>
      <c r="E1717" s="4">
        <v>1818</v>
      </c>
      <c r="F1717" s="4">
        <v>6237726</v>
      </c>
      <c r="G1717" s="4"/>
      <c r="H1717" s="4">
        <v>113939798880</v>
      </c>
      <c r="I1717" s="4"/>
      <c r="J1717" s="4">
        <v>-9</v>
      </c>
      <c r="K1717" s="4">
        <v>-0.49261083743842365</v>
      </c>
      <c r="L1717" s="4">
        <v>3187010</v>
      </c>
      <c r="M1717" s="4">
        <v>-144722</v>
      </c>
      <c r="N1717" s="4">
        <v>2.7263737816075717</v>
      </c>
      <c r="O1717" s="4">
        <v>1769.75</v>
      </c>
      <c r="P1717" s="4">
        <v>1833.345204221702</v>
      </c>
      <c r="Q1717" s="4">
        <v>1706.154795778298</v>
      </c>
      <c r="R1717" s="4">
        <v>34.032258064516128</v>
      </c>
      <c r="S1717" s="4">
        <v>11.129032258064516</v>
      </c>
      <c r="T1717" s="4">
        <v>62.770787767751564</v>
      </c>
      <c r="U1717" s="4">
        <v>45.96697805252002</v>
      </c>
      <c r="V1717" s="4">
        <v>1769.0020552371914</v>
      </c>
      <c r="W1717" s="4">
        <v>73.679090745818286</v>
      </c>
      <c r="X1717" s="4">
        <v>58.727174616935237</v>
      </c>
      <c r="Y1717" s="4">
        <v>103.58292300358438</v>
      </c>
      <c r="Z1717" s="4">
        <v>61.245419044714978</v>
      </c>
      <c r="AA1717" s="4">
        <v>1769.75</v>
      </c>
      <c r="AB1717" s="4">
        <v>24.04387087245459</v>
      </c>
      <c r="AC1717" s="4">
        <v>11.041936632765594</v>
      </c>
      <c r="AD1717" s="4">
        <v>26.003868479377992</v>
      </c>
    </row>
    <row r="1718" spans="1:30" x14ac:dyDescent="0.3">
      <c r="A1718" s="3">
        <v>42390</v>
      </c>
      <c r="B1718" s="4">
        <v>1815</v>
      </c>
      <c r="C1718" s="4">
        <v>1824</v>
      </c>
      <c r="D1718" s="4">
        <v>1805</v>
      </c>
      <c r="E1718" s="4">
        <v>1808</v>
      </c>
      <c r="F1718" s="4">
        <v>5493208</v>
      </c>
      <c r="G1718" s="4"/>
      <c r="H1718" s="4">
        <v>99630306120</v>
      </c>
      <c r="I1718" s="4"/>
      <c r="J1718" s="4">
        <v>-18</v>
      </c>
      <c r="K1718" s="4">
        <v>-0.98576122672508226</v>
      </c>
      <c r="L1718" s="4">
        <v>3248392</v>
      </c>
      <c r="M1718" s="4">
        <v>61382</v>
      </c>
      <c r="N1718" s="4">
        <v>1.8993405850194469</v>
      </c>
      <c r="O1718" s="4">
        <v>1774.3</v>
      </c>
      <c r="P1718" s="4">
        <v>1835.1082231281264</v>
      </c>
      <c r="Q1718" s="4">
        <v>1713.4917768718735</v>
      </c>
      <c r="R1718" s="4">
        <v>34.308943089430898</v>
      </c>
      <c r="S1718" s="4">
        <v>10.569105691056912</v>
      </c>
      <c r="T1718" s="4">
        <v>63.466562761610568</v>
      </c>
      <c r="U1718" s="4">
        <v>46.4977751539693</v>
      </c>
      <c r="V1718" s="4">
        <v>1772.7161452146017</v>
      </c>
      <c r="W1718" s="4">
        <v>72.14969686084855</v>
      </c>
      <c r="X1718" s="4">
        <v>63.201348698239677</v>
      </c>
      <c r="Y1718" s="4">
        <v>90.046393186066283</v>
      </c>
      <c r="Z1718" s="4">
        <v>59.13269488726597</v>
      </c>
      <c r="AA1718" s="4">
        <v>1774.3</v>
      </c>
      <c r="AB1718" s="4">
        <v>24.09061130888972</v>
      </c>
      <c r="AC1718" s="4">
        <v>12.284667554301226</v>
      </c>
      <c r="AD1718" s="4">
        <v>23.611887509176988</v>
      </c>
    </row>
    <row r="1719" spans="1:30" x14ac:dyDescent="0.3">
      <c r="A1719" s="3">
        <v>42391</v>
      </c>
      <c r="B1719" s="4">
        <v>1810</v>
      </c>
      <c r="C1719" s="4">
        <v>1856</v>
      </c>
      <c r="D1719" s="4">
        <v>1807</v>
      </c>
      <c r="E1719" s="4">
        <v>1823</v>
      </c>
      <c r="F1719" s="4">
        <v>7687002</v>
      </c>
      <c r="G1719" s="4"/>
      <c r="H1719" s="4">
        <v>140657860600</v>
      </c>
      <c r="I1719" s="4"/>
      <c r="J1719" s="4">
        <v>10</v>
      </c>
      <c r="K1719" s="4">
        <v>0.55157198014340869</v>
      </c>
      <c r="L1719" s="4">
        <v>3539188</v>
      </c>
      <c r="M1719" s="4">
        <v>290796</v>
      </c>
      <c r="N1719" s="4">
        <v>2.4589012224251792</v>
      </c>
      <c r="O1719" s="4">
        <v>1779.25</v>
      </c>
      <c r="P1719" s="4">
        <v>1838.9823195598497</v>
      </c>
      <c r="Q1719" s="4">
        <v>1719.5176804401503</v>
      </c>
      <c r="R1719" s="4">
        <v>36.520376175548591</v>
      </c>
      <c r="S1719" s="4">
        <v>10.18808777429467</v>
      </c>
      <c r="T1719" s="4">
        <v>64.212183976211975</v>
      </c>
      <c r="U1719" s="4">
        <v>47.122652298671781</v>
      </c>
      <c r="V1719" s="4">
        <v>1777.505083765592</v>
      </c>
      <c r="W1719" s="4">
        <v>72.562163498630227</v>
      </c>
      <c r="X1719" s="4">
        <v>66.321620298369865</v>
      </c>
      <c r="Y1719" s="4">
        <v>85.043249899150936</v>
      </c>
      <c r="Z1719" s="4">
        <v>61.243653282823288</v>
      </c>
      <c r="AA1719" s="4">
        <v>1779.25</v>
      </c>
      <c r="AB1719" s="4">
        <v>25.049275624513712</v>
      </c>
      <c r="AC1719" s="4">
        <v>13.500344513369081</v>
      </c>
      <c r="AD1719" s="4">
        <v>23.097862222289262</v>
      </c>
    </row>
    <row r="1720" spans="1:30" x14ac:dyDescent="0.3">
      <c r="A1720" s="3">
        <v>42394</v>
      </c>
      <c r="B1720" s="4">
        <v>1828</v>
      </c>
      <c r="C1720" s="4">
        <v>1856</v>
      </c>
      <c r="D1720" s="4">
        <v>1823</v>
      </c>
      <c r="E1720" s="4">
        <v>1840</v>
      </c>
      <c r="F1720" s="4">
        <v>7650122</v>
      </c>
      <c r="G1720" s="4"/>
      <c r="H1720" s="4">
        <v>140845400060</v>
      </c>
      <c r="I1720" s="4"/>
      <c r="J1720" s="4">
        <v>11</v>
      </c>
      <c r="K1720" s="4">
        <v>0.6014215418261345</v>
      </c>
      <c r="L1720" s="4">
        <v>3646874</v>
      </c>
      <c r="M1720" s="4">
        <v>107686</v>
      </c>
      <c r="N1720" s="4">
        <v>3.1158932974669304</v>
      </c>
      <c r="O1720" s="4">
        <v>1784.4</v>
      </c>
      <c r="P1720" s="4">
        <v>1846.3916123358638</v>
      </c>
      <c r="Q1720" s="4">
        <v>1722.4083876641364</v>
      </c>
      <c r="R1720" s="4">
        <v>35.681470137825421</v>
      </c>
      <c r="S1720" s="4">
        <v>9.9540581929555891</v>
      </c>
      <c r="T1720" s="4">
        <v>64.595078486623265</v>
      </c>
      <c r="U1720" s="4">
        <v>47.691967300166226</v>
      </c>
      <c r="V1720" s="4">
        <v>1783.4569805498211</v>
      </c>
      <c r="W1720" s="4">
        <v>77.407033730269617</v>
      </c>
      <c r="X1720" s="4">
        <v>70.016758109003106</v>
      </c>
      <c r="Y1720" s="4">
        <v>92.187584972802625</v>
      </c>
      <c r="Z1720" s="4">
        <v>63.493280412136656</v>
      </c>
      <c r="AA1720" s="4">
        <v>1784.4</v>
      </c>
      <c r="AB1720" s="4">
        <v>26.871029425934012</v>
      </c>
      <c r="AC1720" s="4">
        <v>14.773743076470501</v>
      </c>
      <c r="AD1720" s="4">
        <v>24.194572698927022</v>
      </c>
    </row>
    <row r="1721" spans="1:30" x14ac:dyDescent="0.3">
      <c r="A1721" s="3">
        <v>42395</v>
      </c>
      <c r="B1721" s="4">
        <v>1840</v>
      </c>
      <c r="C1721" s="4">
        <v>1848</v>
      </c>
      <c r="D1721" s="4">
        <v>1832</v>
      </c>
      <c r="E1721" s="4">
        <v>1845</v>
      </c>
      <c r="F1721" s="4">
        <v>4321346</v>
      </c>
      <c r="G1721" s="4"/>
      <c r="H1721" s="4">
        <v>79545731520</v>
      </c>
      <c r="I1721" s="4"/>
      <c r="J1721" s="4">
        <v>4</v>
      </c>
      <c r="K1721" s="4">
        <v>0.21727322107550243</v>
      </c>
      <c r="L1721" s="4">
        <v>3622822</v>
      </c>
      <c r="M1721" s="4">
        <v>-24052</v>
      </c>
      <c r="N1721" s="4">
        <v>3.0956638354939705</v>
      </c>
      <c r="O1721" s="4">
        <v>1789.6</v>
      </c>
      <c r="P1721" s="4">
        <v>1853.5731193549291</v>
      </c>
      <c r="Q1721" s="4">
        <v>1725.6268806450707</v>
      </c>
      <c r="R1721" s="4">
        <v>34.992223950233281</v>
      </c>
      <c r="S1721" s="4">
        <v>10.108864696734059</v>
      </c>
      <c r="T1721" s="4">
        <v>63.645565204986575</v>
      </c>
      <c r="U1721" s="4">
        <v>48.035563359279521</v>
      </c>
      <c r="V1721" s="4">
        <v>1789.3182204974571</v>
      </c>
      <c r="W1721" s="4">
        <v>81.981033239534582</v>
      </c>
      <c r="X1721" s="4">
        <v>74.004849819180265</v>
      </c>
      <c r="Y1721" s="4">
        <v>97.933400080243217</v>
      </c>
      <c r="Z1721" s="4">
        <v>64.137750425067253</v>
      </c>
      <c r="AA1721" s="4">
        <v>1789.6</v>
      </c>
      <c r="AB1721" s="4">
        <v>28.390967254101724</v>
      </c>
      <c r="AC1721" s="4">
        <v>16.070621569578236</v>
      </c>
      <c r="AD1721" s="4">
        <v>24.640691369046976</v>
      </c>
    </row>
    <row r="1722" spans="1:30" x14ac:dyDescent="0.3">
      <c r="A1722" s="3">
        <v>42396</v>
      </c>
      <c r="B1722" s="4">
        <v>1850</v>
      </c>
      <c r="C1722" s="4">
        <v>1871</v>
      </c>
      <c r="D1722" s="4">
        <v>1840</v>
      </c>
      <c r="E1722" s="4">
        <v>1863</v>
      </c>
      <c r="F1722" s="4">
        <v>7017400</v>
      </c>
      <c r="G1722" s="4"/>
      <c r="H1722" s="4">
        <v>130401625080</v>
      </c>
      <c r="I1722" s="4"/>
      <c r="J1722" s="4">
        <v>23</v>
      </c>
      <c r="K1722" s="4">
        <v>1.25</v>
      </c>
      <c r="L1722" s="4">
        <v>3667088</v>
      </c>
      <c r="M1722" s="4">
        <v>44266</v>
      </c>
      <c r="N1722" s="4">
        <v>3.8606271777003487</v>
      </c>
      <c r="O1722" s="4">
        <v>1793.75</v>
      </c>
      <c r="P1722" s="4">
        <v>1865.0434078298968</v>
      </c>
      <c r="Q1722" s="4">
        <v>1722.4565921701032</v>
      </c>
      <c r="R1722" s="4">
        <v>32.744783306581063</v>
      </c>
      <c r="S1722" s="4">
        <v>10.433386837881219</v>
      </c>
      <c r="T1722" s="4">
        <v>62.189208327663167</v>
      </c>
      <c r="U1722" s="4">
        <v>48.307529324949947</v>
      </c>
      <c r="V1722" s="4">
        <v>1796.3355328310327</v>
      </c>
      <c r="W1722" s="4">
        <v>85.708153213820765</v>
      </c>
      <c r="X1722" s="4">
        <v>77.905950950727103</v>
      </c>
      <c r="Y1722" s="4">
        <v>101.31255774000809</v>
      </c>
      <c r="Z1722" s="4">
        <v>66.386409932216111</v>
      </c>
      <c r="AA1722" s="4">
        <v>1793.75</v>
      </c>
      <c r="AB1722" s="4">
        <v>30.694155384386022</v>
      </c>
      <c r="AC1722" s="4">
        <v>17.463339075750405</v>
      </c>
      <c r="AD1722" s="4">
        <v>26.461632617271235</v>
      </c>
    </row>
    <row r="1723" spans="1:30" x14ac:dyDescent="0.3">
      <c r="A1723" s="3">
        <v>42397</v>
      </c>
      <c r="B1723" s="4">
        <v>1861</v>
      </c>
      <c r="C1723" s="4">
        <v>1862</v>
      </c>
      <c r="D1723" s="4">
        <v>1810</v>
      </c>
      <c r="E1723" s="4">
        <v>1815</v>
      </c>
      <c r="F1723" s="4">
        <v>7189268</v>
      </c>
      <c r="G1723" s="4"/>
      <c r="H1723" s="4">
        <v>132405884160</v>
      </c>
      <c r="I1723" s="4"/>
      <c r="J1723" s="4">
        <v>-43</v>
      </c>
      <c r="K1723" s="4">
        <v>-2.3143164693218514</v>
      </c>
      <c r="L1723" s="4">
        <v>3326818</v>
      </c>
      <c r="M1723" s="4">
        <v>-340270</v>
      </c>
      <c r="N1723" s="4">
        <v>1.086048454469507</v>
      </c>
      <c r="O1723" s="4">
        <v>1795.5</v>
      </c>
      <c r="P1723" s="4">
        <v>1867.0751353474095</v>
      </c>
      <c r="Q1723" s="4">
        <v>1723.9248646525905</v>
      </c>
      <c r="R1723" s="4">
        <v>29.32917316692668</v>
      </c>
      <c r="S1723" s="4">
        <v>14.82059282371295</v>
      </c>
      <c r="T1723" s="4">
        <v>59.853594464043873</v>
      </c>
      <c r="U1723" s="4">
        <v>48.463499679683544</v>
      </c>
      <c r="V1723" s="4">
        <v>1798.1131011328391</v>
      </c>
      <c r="W1723" s="4">
        <v>71.990253957728697</v>
      </c>
      <c r="X1723" s="4">
        <v>75.934051953060973</v>
      </c>
      <c r="Y1723" s="4">
        <v>64.102657967064147</v>
      </c>
      <c r="Z1723" s="4">
        <v>56.450666434716922</v>
      </c>
      <c r="AA1723" s="4">
        <v>1795.5</v>
      </c>
      <c r="AB1723" s="4">
        <v>28.319796735641376</v>
      </c>
      <c r="AC1723" s="4">
        <v>18.497287424311452</v>
      </c>
      <c r="AD1723" s="4">
        <v>19.645018622659848</v>
      </c>
    </row>
    <row r="1724" spans="1:30" x14ac:dyDescent="0.3">
      <c r="A1724" s="3">
        <v>42398</v>
      </c>
      <c r="B1724" s="4">
        <v>1813</v>
      </c>
      <c r="C1724" s="4">
        <v>1827</v>
      </c>
      <c r="D1724" s="4">
        <v>1805</v>
      </c>
      <c r="E1724" s="4">
        <v>1814</v>
      </c>
      <c r="F1724" s="4">
        <v>5938474</v>
      </c>
      <c r="G1724" s="4"/>
      <c r="H1724" s="4">
        <v>107818135840</v>
      </c>
      <c r="I1724" s="4"/>
      <c r="J1724" s="4">
        <v>-27</v>
      </c>
      <c r="K1724" s="4">
        <v>-1.4665942422596416</v>
      </c>
      <c r="L1724" s="4">
        <v>3157788</v>
      </c>
      <c r="M1724" s="4">
        <v>-169030</v>
      </c>
      <c r="N1724" s="4">
        <v>0.94602114635503609</v>
      </c>
      <c r="O1724" s="4">
        <v>1797</v>
      </c>
      <c r="P1724" s="4">
        <v>1868.805292284065</v>
      </c>
      <c r="Q1724" s="4">
        <v>1725.194707715935</v>
      </c>
      <c r="R1724" s="4">
        <v>29.606299212598426</v>
      </c>
      <c r="S1724" s="4">
        <v>15.748031496062993</v>
      </c>
      <c r="T1724" s="4">
        <v>57.402648837566332</v>
      </c>
      <c r="U1724" s="4">
        <v>48.560721901905765</v>
      </c>
      <c r="V1724" s="4">
        <v>1799.6261391201876</v>
      </c>
      <c r="W1724" s="4">
        <v>52.53895718394034</v>
      </c>
      <c r="X1724" s="4">
        <v>68.135687030020762</v>
      </c>
      <c r="Y1724" s="4">
        <v>21.345497491779497</v>
      </c>
      <c r="Z1724" s="4">
        <v>56.265993887361788</v>
      </c>
      <c r="AA1724" s="4">
        <v>1797</v>
      </c>
      <c r="AB1724" s="4">
        <v>26.057039426959363</v>
      </c>
      <c r="AC1724" s="4">
        <v>19.217263805516012</v>
      </c>
      <c r="AD1724" s="4">
        <v>13.679551242886703</v>
      </c>
    </row>
    <row r="1725" spans="1:30" x14ac:dyDescent="0.3">
      <c r="A1725" s="3">
        <v>42401</v>
      </c>
      <c r="B1725" s="4">
        <v>1816</v>
      </c>
      <c r="C1725" s="4">
        <v>1845</v>
      </c>
      <c r="D1725" s="4">
        <v>1815</v>
      </c>
      <c r="E1725" s="4">
        <v>1819</v>
      </c>
      <c r="F1725" s="4">
        <v>5697330</v>
      </c>
      <c r="G1725" s="4"/>
      <c r="H1725" s="4">
        <v>104321760580</v>
      </c>
      <c r="I1725" s="4"/>
      <c r="J1725" s="4">
        <v>4</v>
      </c>
      <c r="K1725" s="4">
        <v>0.22038567493112945</v>
      </c>
      <c r="L1725" s="4">
        <v>2911900</v>
      </c>
      <c r="M1725" s="4">
        <v>-245888</v>
      </c>
      <c r="N1725" s="4">
        <v>1.1061086098604909</v>
      </c>
      <c r="O1725" s="4">
        <v>1799.1</v>
      </c>
      <c r="P1725" s="4">
        <v>1870.8994428947744</v>
      </c>
      <c r="Q1725" s="4">
        <v>1727.3005571052254</v>
      </c>
      <c r="R1725" s="4">
        <v>27.655986509274872</v>
      </c>
      <c r="S1725" s="4">
        <v>16.357504215851602</v>
      </c>
      <c r="T1725" s="4">
        <v>54.585454317320469</v>
      </c>
      <c r="U1725" s="4">
        <v>48.298229034864114</v>
      </c>
      <c r="V1725" s="4">
        <v>1801.4712687277888</v>
      </c>
      <c r="W1725" s="4">
        <v>42.096678526667297</v>
      </c>
      <c r="X1725" s="4">
        <v>59.45601752890294</v>
      </c>
      <c r="Y1725" s="4">
        <v>7.3780005221960181</v>
      </c>
      <c r="Z1725" s="4">
        <v>57.006255010274884</v>
      </c>
      <c r="AA1725" s="4">
        <v>1799.1</v>
      </c>
      <c r="AB1725" s="4">
        <v>24.386137952328681</v>
      </c>
      <c r="AC1725" s="4">
        <v>19.709537533783884</v>
      </c>
      <c r="AD1725" s="4">
        <v>9.3532008370895952</v>
      </c>
    </row>
    <row r="1726" spans="1:30" x14ac:dyDescent="0.3">
      <c r="A1726" s="3">
        <v>42402</v>
      </c>
      <c r="B1726" s="4">
        <v>1820</v>
      </c>
      <c r="C1726" s="4">
        <v>1824</v>
      </c>
      <c r="D1726" s="4">
        <v>1801</v>
      </c>
      <c r="E1726" s="4">
        <v>1815</v>
      </c>
      <c r="F1726" s="4">
        <v>4090540</v>
      </c>
      <c r="G1726" s="4"/>
      <c r="H1726" s="4">
        <v>74126895440</v>
      </c>
      <c r="I1726" s="4"/>
      <c r="J1726" s="4">
        <v>-16</v>
      </c>
      <c r="K1726" s="4">
        <v>-0.87383943200436909</v>
      </c>
      <c r="L1726" s="4">
        <v>2493290</v>
      </c>
      <c r="M1726" s="4">
        <v>-418610</v>
      </c>
      <c r="N1726" s="4">
        <v>0.81093090424349634</v>
      </c>
      <c r="O1726" s="4">
        <v>1800.4</v>
      </c>
      <c r="P1726" s="4">
        <v>1872.3622123061821</v>
      </c>
      <c r="Q1726" s="4">
        <v>1728.4377876938181</v>
      </c>
      <c r="R1726" s="4">
        <v>27.89115646258503</v>
      </c>
      <c r="S1726" s="4">
        <v>16.836734693877553</v>
      </c>
      <c r="T1726" s="4">
        <v>52.186509415323904</v>
      </c>
      <c r="U1726" s="4">
        <v>48.226730986533447</v>
      </c>
      <c r="V1726" s="4">
        <v>1802.7597193251422</v>
      </c>
      <c r="W1726" s="4">
        <v>34.731119017778198</v>
      </c>
      <c r="X1726" s="4">
        <v>51.214384691861362</v>
      </c>
      <c r="Y1726" s="4">
        <v>1.7645876696118705</v>
      </c>
      <c r="Z1726" s="4">
        <v>56.205115943685072</v>
      </c>
      <c r="AA1726" s="4">
        <v>1800.4</v>
      </c>
      <c r="AB1726" s="4">
        <v>22.480034085283478</v>
      </c>
      <c r="AC1726" s="4">
        <v>19.973394348212416</v>
      </c>
      <c r="AD1726" s="4">
        <v>5.0132794741421236</v>
      </c>
    </row>
    <row r="1727" spans="1:30" x14ac:dyDescent="0.3">
      <c r="A1727" s="3">
        <v>42403</v>
      </c>
      <c r="B1727" s="4">
        <v>1820</v>
      </c>
      <c r="C1727" s="4">
        <v>1830</v>
      </c>
      <c r="D1727" s="4">
        <v>1807</v>
      </c>
      <c r="E1727" s="4">
        <v>1826</v>
      </c>
      <c r="F1727" s="4">
        <v>3099622</v>
      </c>
      <c r="G1727" s="4"/>
      <c r="H1727" s="4">
        <v>56401649519.999992</v>
      </c>
      <c r="I1727" s="4"/>
      <c r="J1727" s="4">
        <v>14</v>
      </c>
      <c r="K1727" s="4">
        <v>0.77262693156732898</v>
      </c>
      <c r="L1727" s="4">
        <v>2307344</v>
      </c>
      <c r="M1727" s="4">
        <v>-185946</v>
      </c>
      <c r="N1727" s="4">
        <v>1.2784603011730749</v>
      </c>
      <c r="O1727" s="4">
        <v>1802.95</v>
      </c>
      <c r="P1727" s="4">
        <v>1874.7454733949155</v>
      </c>
      <c r="Q1727" s="4">
        <v>1731.1545266050846</v>
      </c>
      <c r="R1727" s="4">
        <v>28.644067796610166</v>
      </c>
      <c r="S1727" s="4">
        <v>16.779661016949156</v>
      </c>
      <c r="T1727" s="4">
        <v>49.852773682224708</v>
      </c>
      <c r="U1727" s="4">
        <v>48.158239551093203</v>
      </c>
      <c r="V1727" s="4">
        <v>1804.9730793894144</v>
      </c>
      <c r="W1727" s="4">
        <v>35.05884124994737</v>
      </c>
      <c r="X1727" s="4">
        <v>45.829203544556698</v>
      </c>
      <c r="Y1727" s="4">
        <v>13.518116660728722</v>
      </c>
      <c r="Z1727" s="4">
        <v>57.917101635342796</v>
      </c>
      <c r="AA1727" s="4">
        <v>1802.95</v>
      </c>
      <c r="AB1727" s="4">
        <v>21.607958017538522</v>
      </c>
      <c r="AC1727" s="4">
        <v>20.129067078624427</v>
      </c>
      <c r="AD1727" s="4">
        <v>2.9577818778281895</v>
      </c>
    </row>
    <row r="1728" spans="1:30" x14ac:dyDescent="0.3">
      <c r="A1728" s="3">
        <v>42404</v>
      </c>
      <c r="B1728" s="4">
        <v>1826</v>
      </c>
      <c r="C1728" s="4">
        <v>1855</v>
      </c>
      <c r="D1728" s="4">
        <v>1825</v>
      </c>
      <c r="E1728" s="4">
        <v>1851</v>
      </c>
      <c r="F1728" s="4">
        <v>3515826</v>
      </c>
      <c r="G1728" s="4"/>
      <c r="H1728" s="4">
        <v>64779216900.000008</v>
      </c>
      <c r="I1728" s="4"/>
      <c r="J1728" s="4">
        <v>32</v>
      </c>
      <c r="K1728" s="4">
        <v>1.7592083562396923</v>
      </c>
      <c r="L1728" s="4">
        <v>2254350</v>
      </c>
      <c r="M1728" s="4">
        <v>-52994</v>
      </c>
      <c r="N1728" s="4">
        <v>2.4434789827600571</v>
      </c>
      <c r="O1728" s="4">
        <v>1806.85</v>
      </c>
      <c r="P1728" s="4">
        <v>1880.171961239454</v>
      </c>
      <c r="Q1728" s="4">
        <v>1733.5280387605458</v>
      </c>
      <c r="R1728" s="4">
        <v>32.333333333333329</v>
      </c>
      <c r="S1728" s="4">
        <v>16</v>
      </c>
      <c r="T1728" s="4">
        <v>47.996974309183948</v>
      </c>
      <c r="U1728" s="4">
        <v>48.375858656734721</v>
      </c>
      <c r="V1728" s="4">
        <v>1809.3565956380414</v>
      </c>
      <c r="W1728" s="4">
        <v>47.182084642822055</v>
      </c>
      <c r="X1728" s="4">
        <v>46.28016391064515</v>
      </c>
      <c r="Y1728" s="4">
        <v>48.985926107175871</v>
      </c>
      <c r="Z1728" s="4">
        <v>61.516084056036277</v>
      </c>
      <c r="AA1728" s="4">
        <v>1806.85</v>
      </c>
      <c r="AB1728" s="4">
        <v>22.672764995601256</v>
      </c>
      <c r="AC1728" s="4">
        <v>20.371324023098413</v>
      </c>
      <c r="AD1728" s="4">
        <v>4.6028819450056844</v>
      </c>
    </row>
    <row r="1729" spans="1:30" x14ac:dyDescent="0.3">
      <c r="A1729" s="3">
        <v>42405</v>
      </c>
      <c r="B1729" s="4">
        <v>1853</v>
      </c>
      <c r="C1729" s="4">
        <v>1862</v>
      </c>
      <c r="D1729" s="4">
        <v>1826</v>
      </c>
      <c r="E1729" s="4">
        <v>1843</v>
      </c>
      <c r="F1729" s="4">
        <v>2790060</v>
      </c>
      <c r="G1729" s="4"/>
      <c r="H1729" s="4">
        <v>51393243039.999992</v>
      </c>
      <c r="I1729" s="4"/>
      <c r="J1729" s="4">
        <v>1</v>
      </c>
      <c r="K1729" s="4">
        <v>5.428881650380022E-2</v>
      </c>
      <c r="L1729" s="4">
        <v>2088616</v>
      </c>
      <c r="M1729" s="4">
        <v>-165734</v>
      </c>
      <c r="N1729" s="4">
        <v>1.7641699566549818</v>
      </c>
      <c r="O1729" s="4">
        <v>1811.05</v>
      </c>
      <c r="P1729" s="4">
        <v>1882.5271991616908</v>
      </c>
      <c r="Q1729" s="4">
        <v>1739.5728008383091</v>
      </c>
      <c r="R1729" s="4">
        <v>33.059210526315788</v>
      </c>
      <c r="S1729" s="4">
        <v>12.664473684210527</v>
      </c>
      <c r="T1729" s="4">
        <v>47.067467914299854</v>
      </c>
      <c r="U1729" s="4">
        <v>48.925273139746857</v>
      </c>
      <c r="V1729" s="4">
        <v>1812.5607293867995</v>
      </c>
      <c r="W1729" s="4">
        <v>51.454723095214696</v>
      </c>
      <c r="X1729" s="4">
        <v>48.005016972168335</v>
      </c>
      <c r="Y1729" s="4">
        <v>58.354135341307426</v>
      </c>
      <c r="Z1729" s="4">
        <v>59.793600206788</v>
      </c>
      <c r="AA1729" s="4">
        <v>1811.05</v>
      </c>
      <c r="AB1729" s="4">
        <v>22.610459750543669</v>
      </c>
      <c r="AC1729" s="4">
        <v>20.584575044759866</v>
      </c>
      <c r="AD1729" s="4">
        <v>4.0517694115676051</v>
      </c>
    </row>
    <row r="1730" spans="1:30" x14ac:dyDescent="0.3">
      <c r="A1730" s="3">
        <v>42415</v>
      </c>
      <c r="B1730" s="4">
        <v>1835</v>
      </c>
      <c r="C1730" s="4">
        <v>1880</v>
      </c>
      <c r="D1730" s="4">
        <v>1833</v>
      </c>
      <c r="E1730" s="4">
        <v>1872</v>
      </c>
      <c r="F1730" s="4">
        <v>2680436</v>
      </c>
      <c r="G1730" s="4"/>
      <c r="H1730" s="4">
        <v>49877121640</v>
      </c>
      <c r="I1730" s="4"/>
      <c r="J1730" s="4">
        <v>30</v>
      </c>
      <c r="K1730" s="4">
        <v>1.6286644951140066</v>
      </c>
      <c r="L1730" s="4">
        <v>2221548</v>
      </c>
      <c r="M1730" s="4">
        <v>132932</v>
      </c>
      <c r="N1730" s="4">
        <v>3.0411449016100178</v>
      </c>
      <c r="O1730" s="4">
        <v>1816.75</v>
      </c>
      <c r="P1730" s="4">
        <v>1888.577223251355</v>
      </c>
      <c r="Q1730" s="4">
        <v>1744.922776748645</v>
      </c>
      <c r="R1730" s="4">
        <v>34.70681458003169</v>
      </c>
      <c r="S1730" s="4">
        <v>12.202852614896988</v>
      </c>
      <c r="T1730" s="4">
        <v>46.220502527860774</v>
      </c>
      <c r="U1730" s="4">
        <v>49.551870191343902</v>
      </c>
      <c r="V1730" s="4">
        <v>1818.2216123023425</v>
      </c>
      <c r="W1730" s="4">
        <v>64.260954637316118</v>
      </c>
      <c r="X1730" s="4">
        <v>53.423662860550927</v>
      </c>
      <c r="Y1730" s="4">
        <v>85.935538190846515</v>
      </c>
      <c r="Z1730" s="4">
        <v>63.674742649607943</v>
      </c>
      <c r="AA1730" s="4">
        <v>1816.75</v>
      </c>
      <c r="AB1730" s="4">
        <v>24.617366356261755</v>
      </c>
      <c r="AC1730" s="4">
        <v>20.968650407760045</v>
      </c>
      <c r="AD1730" s="4">
        <v>7.2974318970034204</v>
      </c>
    </row>
    <row r="1731" spans="1:30" x14ac:dyDescent="0.3">
      <c r="A1731" s="3">
        <v>42416</v>
      </c>
      <c r="B1731" s="4">
        <v>1872</v>
      </c>
      <c r="C1731" s="4">
        <v>1880</v>
      </c>
      <c r="D1731" s="4">
        <v>1861</v>
      </c>
      <c r="E1731" s="4">
        <v>1865</v>
      </c>
      <c r="F1731" s="4">
        <v>2707824</v>
      </c>
      <c r="G1731" s="4"/>
      <c r="H1731" s="4">
        <v>50666601040</v>
      </c>
      <c r="I1731" s="4"/>
      <c r="J1731" s="4">
        <v>5</v>
      </c>
      <c r="K1731" s="4">
        <v>0.26881720430107531</v>
      </c>
      <c r="L1731" s="4">
        <v>2279270</v>
      </c>
      <c r="M1731" s="4">
        <v>57722</v>
      </c>
      <c r="N1731" s="4">
        <v>2.3067006774733239</v>
      </c>
      <c r="O1731" s="4">
        <v>1822.95</v>
      </c>
      <c r="P1731" s="4">
        <v>1888.7024904471307</v>
      </c>
      <c r="Q1731" s="4">
        <v>1757.1975095528694</v>
      </c>
      <c r="R1731" s="4">
        <v>35.096153846153847</v>
      </c>
      <c r="S1731" s="4">
        <v>10.897435897435898</v>
      </c>
      <c r="T1731" s="4">
        <v>45.914101611703771</v>
      </c>
      <c r="U1731" s="4">
        <v>50.424962934648853</v>
      </c>
      <c r="V1731" s="4">
        <v>1822.6766968449765</v>
      </c>
      <c r="W1731" s="4">
        <v>69.844855834160114</v>
      </c>
      <c r="X1731" s="4">
        <v>58.897393851753996</v>
      </c>
      <c r="Y1731" s="4">
        <v>91.73977979897235</v>
      </c>
      <c r="Z1731" s="4">
        <v>62.150392601985558</v>
      </c>
      <c r="AA1731" s="4">
        <v>1822.95</v>
      </c>
      <c r="AB1731" s="4">
        <v>25.350784735599291</v>
      </c>
      <c r="AC1731" s="4">
        <v>21.385996534220926</v>
      </c>
      <c r="AD1731" s="4">
        <v>7.9295764027567301</v>
      </c>
    </row>
    <row r="1732" spans="1:30" x14ac:dyDescent="0.3">
      <c r="A1732" s="3">
        <v>42417</v>
      </c>
      <c r="B1732" s="4">
        <v>1866</v>
      </c>
      <c r="C1732" s="4">
        <v>1876</v>
      </c>
      <c r="D1732" s="4">
        <v>1855</v>
      </c>
      <c r="E1732" s="4">
        <v>1861</v>
      </c>
      <c r="F1732" s="4">
        <v>3197078</v>
      </c>
      <c r="G1732" s="4"/>
      <c r="H1732" s="4">
        <v>59613724340</v>
      </c>
      <c r="I1732" s="4"/>
      <c r="J1732" s="4">
        <v>-10</v>
      </c>
      <c r="K1732" s="4">
        <v>-0.53447354355959387</v>
      </c>
      <c r="L1732" s="4">
        <v>2216192</v>
      </c>
      <c r="M1732" s="4">
        <v>-63078</v>
      </c>
      <c r="N1732" s="4">
        <v>1.7495899398578456</v>
      </c>
      <c r="O1732" s="4">
        <v>1829</v>
      </c>
      <c r="P1732" s="4">
        <v>1884.5913662361343</v>
      </c>
      <c r="Q1732" s="4">
        <v>1773.4086337638657</v>
      </c>
      <c r="R1732" s="4">
        <v>34.872611464968152</v>
      </c>
      <c r="S1732" s="4">
        <v>11.146496815286625</v>
      </c>
      <c r="T1732" s="4">
        <v>45.79122635597674</v>
      </c>
      <c r="U1732" s="4">
        <v>51.463025218385866</v>
      </c>
      <c r="V1732" s="4">
        <v>1826.3265352406929</v>
      </c>
      <c r="W1732" s="4">
        <v>71.879692918975948</v>
      </c>
      <c r="X1732" s="4">
        <v>63.224826874161316</v>
      </c>
      <c r="Y1732" s="4">
        <v>89.189425008605227</v>
      </c>
      <c r="Z1732" s="4">
        <v>61.268144797269642</v>
      </c>
      <c r="AA1732" s="4">
        <v>1829</v>
      </c>
      <c r="AB1732" s="4">
        <v>25.317414124132938</v>
      </c>
      <c r="AC1732" s="4">
        <v>21.76041725706969</v>
      </c>
      <c r="AD1732" s="4">
        <v>7.1139937341264954</v>
      </c>
    </row>
    <row r="1733" spans="1:30" x14ac:dyDescent="0.3">
      <c r="A1733" s="3">
        <v>42418</v>
      </c>
      <c r="B1733" s="4">
        <v>1864</v>
      </c>
      <c r="C1733" s="4">
        <v>1871</v>
      </c>
      <c r="D1733" s="4">
        <v>1855</v>
      </c>
      <c r="E1733" s="4">
        <v>1870</v>
      </c>
      <c r="F1733" s="4">
        <v>2833084</v>
      </c>
      <c r="G1733" s="4"/>
      <c r="H1733" s="4">
        <v>52750855680</v>
      </c>
      <c r="I1733" s="4"/>
      <c r="J1733" s="4">
        <v>6</v>
      </c>
      <c r="K1733" s="4">
        <v>0.32188841201716739</v>
      </c>
      <c r="L1733" s="4">
        <v>2258336</v>
      </c>
      <c r="M1733" s="4">
        <v>42144</v>
      </c>
      <c r="N1733" s="4">
        <v>1.9295759293579031</v>
      </c>
      <c r="O1733" s="4">
        <v>1834.6</v>
      </c>
      <c r="P1733" s="4">
        <v>1882.4848619085406</v>
      </c>
      <c r="Q1733" s="4">
        <v>1786.7151380914593</v>
      </c>
      <c r="R1733" s="4">
        <v>34.359805510534841</v>
      </c>
      <c r="S1733" s="4">
        <v>10.858995137763371</v>
      </c>
      <c r="T1733" s="4">
        <v>45.686612452206326</v>
      </c>
      <c r="U1733" s="4">
        <v>52.643260753460112</v>
      </c>
      <c r="V1733" s="4">
        <v>1830.4859128368175</v>
      </c>
      <c r="W1733" s="4">
        <v>77.033719329950216</v>
      </c>
      <c r="X1733" s="4">
        <v>67.827791026090949</v>
      </c>
      <c r="Y1733" s="4">
        <v>95.445575937668764</v>
      </c>
      <c r="Z1733" s="4">
        <v>62.52797716149707</v>
      </c>
      <c r="AA1733" s="4">
        <v>1834.6</v>
      </c>
      <c r="AB1733" s="4">
        <v>25.720700236241782</v>
      </c>
      <c r="AC1733" s="4">
        <v>22.137587064609892</v>
      </c>
      <c r="AD1733" s="4">
        <v>7.1662263432637801</v>
      </c>
    </row>
    <row r="1734" spans="1:30" x14ac:dyDescent="0.3">
      <c r="A1734" s="3">
        <v>42419</v>
      </c>
      <c r="B1734" s="4">
        <v>1872</v>
      </c>
      <c r="C1734" s="4">
        <v>1899</v>
      </c>
      <c r="D1734" s="4">
        <v>1864</v>
      </c>
      <c r="E1734" s="4">
        <v>1897</v>
      </c>
      <c r="F1734" s="4">
        <v>4259322</v>
      </c>
      <c r="G1734" s="4"/>
      <c r="H1734" s="4">
        <v>80127386380</v>
      </c>
      <c r="I1734" s="4"/>
      <c r="J1734" s="4">
        <v>36</v>
      </c>
      <c r="K1734" s="4">
        <v>1.9344438473938741</v>
      </c>
      <c r="L1734" s="4">
        <v>2307378</v>
      </c>
      <c r="M1734" s="4">
        <v>49042</v>
      </c>
      <c r="N1734" s="4">
        <v>3.0670180109206515</v>
      </c>
      <c r="O1734" s="4">
        <v>1840.55</v>
      </c>
      <c r="P1734" s="4">
        <v>1888.397570471237</v>
      </c>
      <c r="Q1734" s="4">
        <v>1792.7024295287629</v>
      </c>
      <c r="R1734" s="4">
        <v>34.248788368336022</v>
      </c>
      <c r="S1734" s="4">
        <v>10.823909531502423</v>
      </c>
      <c r="T1734" s="4">
        <v>45.518855736395075</v>
      </c>
      <c r="U1734" s="4">
        <v>53.489788002070171</v>
      </c>
      <c r="V1734" s="4">
        <v>1836.8205878047395</v>
      </c>
      <c r="W1734" s="4">
        <v>84.008874111123262</v>
      </c>
      <c r="X1734" s="4">
        <v>73.221485387768382</v>
      </c>
      <c r="Y1734" s="4">
        <v>105.58365155783304</v>
      </c>
      <c r="Z1734" s="4">
        <v>66.018457524095808</v>
      </c>
      <c r="AA1734" s="4">
        <v>1840.55</v>
      </c>
      <c r="AB1734" s="4">
        <v>27.897397899731686</v>
      </c>
      <c r="AC1734" s="4">
        <v>22.686140477478634</v>
      </c>
      <c r="AD1734" s="4">
        <v>10.422514844506104</v>
      </c>
    </row>
    <row r="1735" spans="1:30" x14ac:dyDescent="0.3">
      <c r="A1735" s="3">
        <v>42422</v>
      </c>
      <c r="B1735" s="4">
        <v>1897</v>
      </c>
      <c r="C1735" s="4">
        <v>1968</v>
      </c>
      <c r="D1735" s="4">
        <v>1892</v>
      </c>
      <c r="E1735" s="4">
        <v>1962</v>
      </c>
      <c r="F1735" s="4">
        <v>6568536</v>
      </c>
      <c r="G1735" s="4"/>
      <c r="H1735" s="4">
        <v>127058530160</v>
      </c>
      <c r="I1735" s="4"/>
      <c r="J1735" s="4">
        <v>81</v>
      </c>
      <c r="K1735" s="4">
        <v>4.3062200956937797</v>
      </c>
      <c r="L1735" s="4">
        <v>2474776</v>
      </c>
      <c r="M1735" s="4">
        <v>167398</v>
      </c>
      <c r="N1735" s="4">
        <v>6.2090618740865073</v>
      </c>
      <c r="O1735" s="4">
        <v>1847.3</v>
      </c>
      <c r="P1735" s="4">
        <v>1918.1550633335403</v>
      </c>
      <c r="Q1735" s="4">
        <v>1776.4449366664596</v>
      </c>
      <c r="R1735" s="4">
        <v>37.282780410742497</v>
      </c>
      <c r="S1735" s="4">
        <v>10.584518167456556</v>
      </c>
      <c r="T1735" s="4">
        <v>45.36459663959932</v>
      </c>
      <c r="U1735" s="4">
        <v>54.281987659992176</v>
      </c>
      <c r="V1735" s="4">
        <v>1848.7424365852403</v>
      </c>
      <c r="W1735" s="4">
        <v>88.097013382570779</v>
      </c>
      <c r="X1735" s="4">
        <v>78.179994719369176</v>
      </c>
      <c r="Y1735" s="4">
        <v>107.931050708974</v>
      </c>
      <c r="Z1735" s="4">
        <v>72.50795531890094</v>
      </c>
      <c r="AA1735" s="4">
        <v>1847.3</v>
      </c>
      <c r="AB1735" s="4">
        <v>34.47005392782512</v>
      </c>
      <c r="AC1735" s="4">
        <v>23.808417948940207</v>
      </c>
      <c r="AD1735" s="4">
        <v>21.323271957769826</v>
      </c>
    </row>
    <row r="1736" spans="1:30" x14ac:dyDescent="0.3">
      <c r="A1736" s="3">
        <v>42423</v>
      </c>
      <c r="B1736" s="4">
        <v>1957</v>
      </c>
      <c r="C1736" s="4">
        <v>1965</v>
      </c>
      <c r="D1736" s="4">
        <v>1921</v>
      </c>
      <c r="E1736" s="4">
        <v>1926</v>
      </c>
      <c r="F1736" s="4">
        <v>5118530</v>
      </c>
      <c r="G1736" s="4"/>
      <c r="H1736" s="4">
        <v>99351128540</v>
      </c>
      <c r="I1736" s="4"/>
      <c r="J1736" s="4">
        <v>-8</v>
      </c>
      <c r="K1736" s="4">
        <v>-0.41365046535677358</v>
      </c>
      <c r="L1736" s="4">
        <v>2267538</v>
      </c>
      <c r="M1736" s="4">
        <v>-207238</v>
      </c>
      <c r="N1736" s="4">
        <v>4.0153376718062219</v>
      </c>
      <c r="O1736" s="4">
        <v>1851.65</v>
      </c>
      <c r="P1736" s="4">
        <v>1930.1975015516091</v>
      </c>
      <c r="Q1736" s="4">
        <v>1773.1024984483911</v>
      </c>
      <c r="R1736" s="4">
        <v>34.762633996937211</v>
      </c>
      <c r="S1736" s="4">
        <v>10.260336906584994</v>
      </c>
      <c r="T1736" s="4">
        <v>45.390649613980564</v>
      </c>
      <c r="U1736" s="4">
        <v>54.241432976580356</v>
      </c>
      <c r="V1736" s="4">
        <v>1856.1002997675982</v>
      </c>
      <c r="W1736" s="4">
        <v>82.274465798170738</v>
      </c>
      <c r="X1736" s="4">
        <v>79.54481841230303</v>
      </c>
      <c r="Y1736" s="4">
        <v>87.733760569906138</v>
      </c>
      <c r="Z1736" s="4">
        <v>65.243985632452791</v>
      </c>
      <c r="AA1736" s="4">
        <v>1851.65</v>
      </c>
      <c r="AB1736" s="4">
        <v>36.354954759774955</v>
      </c>
      <c r="AC1736" s="4">
        <v>25.003326216638751</v>
      </c>
      <c r="AD1736" s="4">
        <v>22.703257086272409</v>
      </c>
    </row>
    <row r="1737" spans="1:30" x14ac:dyDescent="0.3">
      <c r="A1737" s="3">
        <v>42424</v>
      </c>
      <c r="B1737" s="4">
        <v>1922</v>
      </c>
      <c r="C1737" s="4">
        <v>1937</v>
      </c>
      <c r="D1737" s="4">
        <v>1916</v>
      </c>
      <c r="E1737" s="4">
        <v>1929</v>
      </c>
      <c r="F1737" s="4">
        <v>3504668</v>
      </c>
      <c r="G1737" s="4"/>
      <c r="H1737" s="4">
        <v>67523367600</v>
      </c>
      <c r="I1737" s="4"/>
      <c r="J1737" s="4">
        <v>-12</v>
      </c>
      <c r="K1737" s="4">
        <v>-0.61823802163833075</v>
      </c>
      <c r="L1737" s="4">
        <v>2243998</v>
      </c>
      <c r="M1737" s="4">
        <v>-23540</v>
      </c>
      <c r="N1737" s="4">
        <v>3.8660348912341131</v>
      </c>
      <c r="O1737" s="4">
        <v>1857.2</v>
      </c>
      <c r="P1737" s="4">
        <v>1940.9653866462754</v>
      </c>
      <c r="Q1737" s="4">
        <v>1773.4346133537247</v>
      </c>
      <c r="R1737" s="4">
        <v>35.038759689922486</v>
      </c>
      <c r="S1737" s="4">
        <v>10.542635658914728</v>
      </c>
      <c r="T1737" s="4">
        <v>45.542010158198252</v>
      </c>
      <c r="U1737" s="4">
        <v>54.156398962974905</v>
      </c>
      <c r="V1737" s="4">
        <v>1863.0431283611604</v>
      </c>
      <c r="W1737" s="4">
        <v>79.028047621315707</v>
      </c>
      <c r="X1737" s="4">
        <v>79.372561481973932</v>
      </c>
      <c r="Y1737" s="4">
        <v>78.339019899999272</v>
      </c>
      <c r="Z1737" s="4">
        <v>65.546756183246572</v>
      </c>
      <c r="AA1737" s="4">
        <v>1857.2</v>
      </c>
      <c r="AB1737" s="4">
        <v>37.65674367643328</v>
      </c>
      <c r="AC1737" s="4">
        <v>26.208413593762039</v>
      </c>
      <c r="AD1737" s="4">
        <v>22.896660165342482</v>
      </c>
    </row>
    <row r="1738" spans="1:30" x14ac:dyDescent="0.3">
      <c r="A1738" s="3">
        <v>42425</v>
      </c>
      <c r="B1738" s="4">
        <v>1929</v>
      </c>
      <c r="C1738" s="4">
        <v>1961</v>
      </c>
      <c r="D1738" s="4">
        <v>1924</v>
      </c>
      <c r="E1738" s="4">
        <v>1928</v>
      </c>
      <c r="F1738" s="4">
        <v>4325944</v>
      </c>
      <c r="G1738" s="4"/>
      <c r="H1738" s="4">
        <v>83998875200</v>
      </c>
      <c r="I1738" s="4"/>
      <c r="J1738" s="4">
        <v>2</v>
      </c>
      <c r="K1738" s="4">
        <v>0.10384215991692627</v>
      </c>
      <c r="L1738" s="4">
        <v>2347758</v>
      </c>
      <c r="M1738" s="4">
        <v>103760</v>
      </c>
      <c r="N1738" s="4">
        <v>3.4778875053671077</v>
      </c>
      <c r="O1738" s="4">
        <v>1863.2</v>
      </c>
      <c r="P1738" s="4">
        <v>1949.1711579542814</v>
      </c>
      <c r="Q1738" s="4">
        <v>1777.2288420457187</v>
      </c>
      <c r="R1738" s="4">
        <v>37.70739064856712</v>
      </c>
      <c r="S1738" s="4">
        <v>9.0497737556561084</v>
      </c>
      <c r="T1738" s="4">
        <v>45.961598750998633</v>
      </c>
      <c r="U1738" s="4">
        <v>54.714080756304597</v>
      </c>
      <c r="V1738" s="4">
        <v>1869.2294970886689</v>
      </c>
      <c r="W1738" s="4">
        <v>76.142155204333918</v>
      </c>
      <c r="X1738" s="4">
        <v>78.295759389427261</v>
      </c>
      <c r="Y1738" s="4">
        <v>71.834946834147246</v>
      </c>
      <c r="Z1738" s="4">
        <v>65.347016403666203</v>
      </c>
      <c r="AA1738" s="4">
        <v>1863.2</v>
      </c>
      <c r="AB1738" s="4">
        <v>38.167755007986898</v>
      </c>
      <c r="AC1738" s="4">
        <v>27.347398490354884</v>
      </c>
      <c r="AD1738" s="4">
        <v>21.640713035264028</v>
      </c>
    </row>
    <row r="1739" spans="1:30" x14ac:dyDescent="0.3">
      <c r="A1739" s="3">
        <v>42426</v>
      </c>
      <c r="B1739" s="4">
        <v>1932</v>
      </c>
      <c r="C1739" s="4">
        <v>1939</v>
      </c>
      <c r="D1739" s="4">
        <v>1898</v>
      </c>
      <c r="E1739" s="4">
        <v>1922</v>
      </c>
      <c r="F1739" s="4">
        <v>4146132</v>
      </c>
      <c r="G1739" s="4"/>
      <c r="H1739" s="4">
        <v>79444467760</v>
      </c>
      <c r="I1739" s="4"/>
      <c r="J1739" s="4">
        <v>-19</v>
      </c>
      <c r="K1739" s="4">
        <v>-0.97887686759402381</v>
      </c>
      <c r="L1739" s="4">
        <v>2272552</v>
      </c>
      <c r="M1739" s="4">
        <v>-75206</v>
      </c>
      <c r="N1739" s="4">
        <v>2.8825308460241366</v>
      </c>
      <c r="O1739" s="4">
        <v>1868.15</v>
      </c>
      <c r="P1739" s="4">
        <v>1955.6789095099443</v>
      </c>
      <c r="Q1739" s="4">
        <v>1780.6210904900558</v>
      </c>
      <c r="R1739" s="4">
        <v>33.282442748091604</v>
      </c>
      <c r="S1739" s="4">
        <v>13.129770992366414</v>
      </c>
      <c r="T1739" s="4">
        <v>45.313859436268856</v>
      </c>
      <c r="U1739" s="4">
        <v>54.763021706240416</v>
      </c>
      <c r="V1739" s="4">
        <v>1874.2552592707004</v>
      </c>
      <c r="W1739" s="4">
        <v>70.525448602299306</v>
      </c>
      <c r="X1739" s="4">
        <v>75.705655793717938</v>
      </c>
      <c r="Y1739" s="4">
        <v>60.165034219462029</v>
      </c>
      <c r="Z1739" s="4">
        <v>64.113094296408235</v>
      </c>
      <c r="AA1739" s="4">
        <v>1868.15</v>
      </c>
      <c r="AB1739" s="4">
        <v>37.65452736167731</v>
      </c>
      <c r="AC1739" s="4">
        <v>28.329029811433212</v>
      </c>
      <c r="AD1739" s="4">
        <v>18.650995100488196</v>
      </c>
    </row>
    <row r="1740" spans="1:30" x14ac:dyDescent="0.3">
      <c r="A1740" s="3">
        <v>42429</v>
      </c>
      <c r="B1740" s="4">
        <v>1922</v>
      </c>
      <c r="C1740" s="4">
        <v>1973</v>
      </c>
      <c r="D1740" s="4">
        <v>1912</v>
      </c>
      <c r="E1740" s="4">
        <v>1969</v>
      </c>
      <c r="F1740" s="4">
        <v>6078558</v>
      </c>
      <c r="G1740" s="4"/>
      <c r="H1740" s="4">
        <v>117863538680</v>
      </c>
      <c r="I1740" s="4"/>
      <c r="J1740" s="4">
        <v>53</v>
      </c>
      <c r="K1740" s="4">
        <v>2.7661795407098122</v>
      </c>
      <c r="L1740" s="4">
        <v>2446476</v>
      </c>
      <c r="M1740" s="4">
        <v>173924</v>
      </c>
      <c r="N1740" s="4">
        <v>5.0357409580710604</v>
      </c>
      <c r="O1740" s="4">
        <v>1874.6</v>
      </c>
      <c r="P1740" s="4">
        <v>1971.4016528784502</v>
      </c>
      <c r="Q1740" s="4">
        <v>1777.7983471215496</v>
      </c>
      <c r="R1740" s="4">
        <v>36.896046852122986</v>
      </c>
      <c r="S1740" s="4">
        <v>12.591508052708638</v>
      </c>
      <c r="T1740" s="4">
        <v>44.950688791735274</v>
      </c>
      <c r="U1740" s="4">
        <v>54.77288363917927</v>
      </c>
      <c r="V1740" s="4">
        <v>1883.2785679115862</v>
      </c>
      <c r="W1740" s="4">
        <v>79.220355565374675</v>
      </c>
      <c r="X1740" s="4">
        <v>76.877222384270183</v>
      </c>
      <c r="Y1740" s="4">
        <v>83.906621927583643</v>
      </c>
      <c r="Z1740" s="4">
        <v>68.947870469410688</v>
      </c>
      <c r="AA1740" s="4">
        <v>1874.6</v>
      </c>
      <c r="AB1740" s="4">
        <v>40.572602255746006</v>
      </c>
      <c r="AC1740" s="4">
        <v>29.495084329939193</v>
      </c>
      <c r="AD1740" s="4">
        <v>22.155035851613626</v>
      </c>
    </row>
    <row r="1741" spans="1:30" x14ac:dyDescent="0.3">
      <c r="A1741" s="3">
        <v>42430</v>
      </c>
      <c r="B1741" s="4">
        <v>1975</v>
      </c>
      <c r="C1741" s="4">
        <v>2010</v>
      </c>
      <c r="D1741" s="4">
        <v>1961</v>
      </c>
      <c r="E1741" s="4">
        <v>1994</v>
      </c>
      <c r="F1741" s="4">
        <v>6064250</v>
      </c>
      <c r="G1741" s="4"/>
      <c r="H1741" s="4">
        <v>120219622880</v>
      </c>
      <c r="I1741" s="4"/>
      <c r="J1741" s="4">
        <v>55</v>
      </c>
      <c r="K1741" s="4">
        <v>2.8365136668385764</v>
      </c>
      <c r="L1741" s="4">
        <v>2456280</v>
      </c>
      <c r="M1741" s="4">
        <v>9804</v>
      </c>
      <c r="N1741" s="4">
        <v>5.9483010547009929</v>
      </c>
      <c r="O1741" s="4">
        <v>1882.05</v>
      </c>
      <c r="P1741" s="4">
        <v>1990.7909306563081</v>
      </c>
      <c r="Q1741" s="4">
        <v>1773.3090693436918</v>
      </c>
      <c r="R1741" s="4">
        <v>40.363128491620117</v>
      </c>
      <c r="S1741" s="4">
        <v>12.011173184357542</v>
      </c>
      <c r="T1741" s="4">
        <v>44.89873476874677</v>
      </c>
      <c r="U1741" s="4">
        <v>54.272149986866673</v>
      </c>
      <c r="V1741" s="4">
        <v>1893.8234662057207</v>
      </c>
      <c r="W1741" s="4">
        <v>82.706043495196013</v>
      </c>
      <c r="X1741" s="4">
        <v>78.820162754578789</v>
      </c>
      <c r="Y1741" s="4">
        <v>90.477804976430463</v>
      </c>
      <c r="Z1741" s="4">
        <v>71.125916776317325</v>
      </c>
      <c r="AA1741" s="4">
        <v>1882.05</v>
      </c>
      <c r="AB1741" s="4">
        <v>44.390779426247263</v>
      </c>
      <c r="AC1741" s="4">
        <v>30.913721958159005</v>
      </c>
      <c r="AD1741" s="4">
        <v>26.954114936176516</v>
      </c>
    </row>
    <row r="1742" spans="1:30" x14ac:dyDescent="0.3">
      <c r="A1742" s="3">
        <v>42431</v>
      </c>
      <c r="B1742" s="4">
        <v>1997</v>
      </c>
      <c r="C1742" s="4">
        <v>2009</v>
      </c>
      <c r="D1742" s="4">
        <v>1984</v>
      </c>
      <c r="E1742" s="4">
        <v>1993</v>
      </c>
      <c r="F1742" s="4">
        <v>5582604</v>
      </c>
      <c r="G1742" s="4"/>
      <c r="H1742" s="4">
        <v>111475419400</v>
      </c>
      <c r="I1742" s="4"/>
      <c r="J1742" s="4">
        <v>11</v>
      </c>
      <c r="K1742" s="4">
        <v>0.55499495459132198</v>
      </c>
      <c r="L1742" s="4">
        <v>2215504</v>
      </c>
      <c r="M1742" s="4">
        <v>-240776</v>
      </c>
      <c r="N1742" s="4">
        <v>5.5306981546689284</v>
      </c>
      <c r="O1742" s="4">
        <v>1888.55</v>
      </c>
      <c r="P1742" s="4">
        <v>2007.0615606175195</v>
      </c>
      <c r="Q1742" s="4">
        <v>1770.0384393824804</v>
      </c>
      <c r="R1742" s="4">
        <v>37.464788732394368</v>
      </c>
      <c r="S1742" s="4">
        <v>12.112676056338028</v>
      </c>
      <c r="T1742" s="4">
        <v>44.871909827888366</v>
      </c>
      <c r="U1742" s="4">
        <v>53.530559077775763</v>
      </c>
      <c r="V1742" s="4">
        <v>1903.2688503766044</v>
      </c>
      <c r="W1742" s="4">
        <v>84.58941712465122</v>
      </c>
      <c r="X1742" s="4">
        <v>80.743247544602937</v>
      </c>
      <c r="Y1742" s="4">
        <v>92.281756284747786</v>
      </c>
      <c r="Z1742" s="4">
        <v>70.916476955275868</v>
      </c>
      <c r="AA1742" s="4">
        <v>1888.55</v>
      </c>
      <c r="AB1742" s="4">
        <v>46.796578868363667</v>
      </c>
      <c r="AC1742" s="4">
        <v>32.426374997226112</v>
      </c>
      <c r="AD1742" s="4">
        <v>28.74040774227511</v>
      </c>
    </row>
    <row r="1743" spans="1:30" x14ac:dyDescent="0.3">
      <c r="A1743" s="3">
        <v>42432</v>
      </c>
      <c r="B1743" s="4">
        <v>1990</v>
      </c>
      <c r="C1743" s="4">
        <v>1999</v>
      </c>
      <c r="D1743" s="4">
        <v>1967</v>
      </c>
      <c r="E1743" s="4">
        <v>1974</v>
      </c>
      <c r="F1743" s="4">
        <v>4325658</v>
      </c>
      <c r="G1743" s="4"/>
      <c r="H1743" s="4">
        <v>85797539340</v>
      </c>
      <c r="I1743" s="4"/>
      <c r="J1743" s="4">
        <v>-22</v>
      </c>
      <c r="K1743" s="4">
        <v>-1.1022044088176353</v>
      </c>
      <c r="L1743" s="4">
        <v>2049588</v>
      </c>
      <c r="M1743" s="4">
        <v>-165916</v>
      </c>
      <c r="N1743" s="4">
        <v>4.086475085684155</v>
      </c>
      <c r="O1743" s="4">
        <v>1896.5</v>
      </c>
      <c r="P1743" s="4">
        <v>2015.5403293006198</v>
      </c>
      <c r="Q1743" s="4">
        <v>1777.4596706993802</v>
      </c>
      <c r="R1743" s="4">
        <v>38.606676342525397</v>
      </c>
      <c r="S1743" s="4">
        <v>10.595065312046444</v>
      </c>
      <c r="T1743" s="4">
        <v>46.075407956868844</v>
      </c>
      <c r="U1743" s="4">
        <v>52.964501210456362</v>
      </c>
      <c r="V1743" s="4">
        <v>1910.0051503407371</v>
      </c>
      <c r="W1743" s="4">
        <v>79.556786557677086</v>
      </c>
      <c r="X1743" s="4">
        <v>80.347760548960991</v>
      </c>
      <c r="Y1743" s="4">
        <v>77.974838575109288</v>
      </c>
      <c r="Z1743" s="4">
        <v>66.97229829166605</v>
      </c>
      <c r="AA1743" s="4">
        <v>1896.5</v>
      </c>
      <c r="AB1743" s="4">
        <v>46.63250060941391</v>
      </c>
      <c r="AC1743" s="4">
        <v>33.779339341243997</v>
      </c>
      <c r="AD1743" s="4">
        <v>25.706322536339826</v>
      </c>
    </row>
    <row r="1744" spans="1:30" x14ac:dyDescent="0.3">
      <c r="A1744" s="3">
        <v>42433</v>
      </c>
      <c r="B1744" s="4">
        <v>1972</v>
      </c>
      <c r="C1744" s="4">
        <v>1997</v>
      </c>
      <c r="D1744" s="4">
        <v>1952</v>
      </c>
      <c r="E1744" s="4">
        <v>1987</v>
      </c>
      <c r="F1744" s="4">
        <v>4750600</v>
      </c>
      <c r="G1744" s="4"/>
      <c r="H1744" s="4">
        <v>93860200560</v>
      </c>
      <c r="I1744" s="4"/>
      <c r="J1744" s="4">
        <v>4</v>
      </c>
      <c r="K1744" s="4">
        <v>0.20171457387796271</v>
      </c>
      <c r="L1744" s="4">
        <v>1843186</v>
      </c>
      <c r="M1744" s="4">
        <v>-206402</v>
      </c>
      <c r="N1744" s="4">
        <v>4.296249639136021</v>
      </c>
      <c r="O1744" s="4">
        <v>1905.15</v>
      </c>
      <c r="P1744" s="4">
        <v>2024.0958280058617</v>
      </c>
      <c r="Q1744" s="4">
        <v>1786.2041719941385</v>
      </c>
      <c r="R1744" s="4">
        <v>37.359550561797754</v>
      </c>
      <c r="S1744" s="4">
        <v>11.657303370786517</v>
      </c>
      <c r="T1744" s="4">
        <v>47.169406683389056</v>
      </c>
      <c r="U1744" s="4">
        <v>52.286027760477694</v>
      </c>
      <c r="V1744" s="4">
        <v>1917.337993165429</v>
      </c>
      <c r="W1744" s="4">
        <v>79.525952943213284</v>
      </c>
      <c r="X1744" s="4">
        <v>80.073824680378422</v>
      </c>
      <c r="Y1744" s="4">
        <v>78.430209468883021</v>
      </c>
      <c r="Z1744" s="4">
        <v>68.244326947758424</v>
      </c>
      <c r="AA1744" s="4">
        <v>1905.15</v>
      </c>
      <c r="AB1744" s="4">
        <v>47.009561795599438</v>
      </c>
      <c r="AC1744" s="4">
        <v>35.039360527373091</v>
      </c>
      <c r="AD1744" s="4">
        <v>23.940402536452694</v>
      </c>
    </row>
    <row r="1745" spans="1:30" x14ac:dyDescent="0.3">
      <c r="A1745" s="3">
        <v>42436</v>
      </c>
      <c r="B1745" s="4">
        <v>1990</v>
      </c>
      <c r="C1745" s="4">
        <v>2073</v>
      </c>
      <c r="D1745" s="4">
        <v>1983</v>
      </c>
      <c r="E1745" s="4">
        <v>2073</v>
      </c>
      <c r="F1745" s="4">
        <v>3279116</v>
      </c>
      <c r="G1745" s="4"/>
      <c r="H1745" s="4">
        <v>66639239080</v>
      </c>
      <c r="I1745" s="4"/>
      <c r="J1745" s="4">
        <v>98</v>
      </c>
      <c r="K1745" s="4">
        <v>4.962025316455696</v>
      </c>
      <c r="L1745" s="4">
        <v>1725824</v>
      </c>
      <c r="M1745" s="4">
        <v>-117362</v>
      </c>
      <c r="N1745" s="4">
        <v>8.0897880439033347</v>
      </c>
      <c r="O1745" s="4">
        <v>1917.85</v>
      </c>
      <c r="P1745" s="4">
        <v>2050.7157593212037</v>
      </c>
      <c r="Q1745" s="4">
        <v>1784.9842406787964</v>
      </c>
      <c r="R1745" s="4">
        <v>42.023346303501945</v>
      </c>
      <c r="S1745" s="4">
        <v>10.765239948119328</v>
      </c>
      <c r="T1745" s="4">
        <v>48.84656973986246</v>
      </c>
      <c r="U1745" s="4">
        <v>51.716012028591464</v>
      </c>
      <c r="V1745" s="4">
        <v>1932.162946197293</v>
      </c>
      <c r="W1745" s="4">
        <v>86.350635295475513</v>
      </c>
      <c r="X1745" s="4">
        <v>82.166094885410786</v>
      </c>
      <c r="Y1745" s="4">
        <v>94.719716115604967</v>
      </c>
      <c r="Z1745" s="4">
        <v>74.959936779482973</v>
      </c>
      <c r="AA1745" s="4">
        <v>1917.85</v>
      </c>
      <c r="AB1745" s="4">
        <v>53.629657462319074</v>
      </c>
      <c r="AC1745" s="4">
        <v>36.809864997367946</v>
      </c>
      <c r="AD1745" s="4">
        <v>33.639584929902256</v>
      </c>
    </row>
    <row r="1746" spans="1:30" x14ac:dyDescent="0.3">
      <c r="A1746" s="3">
        <v>42437</v>
      </c>
      <c r="B1746" s="4">
        <v>2194</v>
      </c>
      <c r="C1746" s="4">
        <v>2194</v>
      </c>
      <c r="D1746" s="4">
        <v>2077</v>
      </c>
      <c r="E1746" s="4">
        <v>2194</v>
      </c>
      <c r="F1746" s="4">
        <v>6192598</v>
      </c>
      <c r="G1746" s="4"/>
      <c r="H1746" s="4">
        <v>132965626079.99998</v>
      </c>
      <c r="I1746" s="4"/>
      <c r="J1746" s="4">
        <v>162</v>
      </c>
      <c r="K1746" s="4">
        <v>7.9724409448818898</v>
      </c>
      <c r="L1746" s="4">
        <v>1593412</v>
      </c>
      <c r="M1746" s="4">
        <v>-132412</v>
      </c>
      <c r="N1746" s="4">
        <v>13.279636513837259</v>
      </c>
      <c r="O1746" s="4">
        <v>1936.8</v>
      </c>
      <c r="P1746" s="4">
        <v>2108.1272891281478</v>
      </c>
      <c r="Q1746" s="4">
        <v>1765.4727108718521</v>
      </c>
      <c r="R1746" s="4">
        <v>51.208285385500574</v>
      </c>
      <c r="S1746" s="4">
        <v>7.9401611047180669</v>
      </c>
      <c r="T1746" s="4">
        <v>51.268415843633669</v>
      </c>
      <c r="U1746" s="4">
        <v>51.727462629478786</v>
      </c>
      <c r="V1746" s="4">
        <v>1957.0998084642176</v>
      </c>
      <c r="W1746" s="4">
        <v>90.900423530317013</v>
      </c>
      <c r="X1746" s="4">
        <v>85.077537767046195</v>
      </c>
      <c r="Y1746" s="4">
        <v>102.54619505685864</v>
      </c>
      <c r="Z1746" s="4">
        <v>80.932085812800764</v>
      </c>
      <c r="AA1746" s="4">
        <v>1936.8</v>
      </c>
      <c r="AB1746" s="4">
        <v>67.857599566303861</v>
      </c>
      <c r="AC1746" s="4">
        <v>39.766792099171369</v>
      </c>
      <c r="AD1746" s="4">
        <v>56.181614934264985</v>
      </c>
    </row>
    <row r="1747" spans="1:30" x14ac:dyDescent="0.3">
      <c r="A1747" s="3">
        <v>42438</v>
      </c>
      <c r="B1747" s="4">
        <v>2149</v>
      </c>
      <c r="C1747" s="4">
        <v>2163</v>
      </c>
      <c r="D1747" s="4">
        <v>2035</v>
      </c>
      <c r="E1747" s="4">
        <v>2104</v>
      </c>
      <c r="F1747" s="4">
        <v>8678072</v>
      </c>
      <c r="G1747" s="4"/>
      <c r="H1747" s="4">
        <v>182013601340</v>
      </c>
      <c r="I1747" s="4"/>
      <c r="J1747" s="4">
        <v>-43</v>
      </c>
      <c r="K1747" s="4">
        <v>-2.0027945971122496</v>
      </c>
      <c r="L1747" s="4">
        <v>1289634</v>
      </c>
      <c r="M1747" s="4">
        <v>-303778</v>
      </c>
      <c r="N1747" s="4">
        <v>7.8587173835033557</v>
      </c>
      <c r="O1747" s="4">
        <v>1950.7</v>
      </c>
      <c r="P1747" s="4">
        <v>2128.7899772586879</v>
      </c>
      <c r="Q1747" s="4">
        <v>1772.6100227413122</v>
      </c>
      <c r="R1747" s="4">
        <v>43.681592039800989</v>
      </c>
      <c r="S1747" s="4">
        <v>11.044776119402986</v>
      </c>
      <c r="T1747" s="4">
        <v>52.944263876198121</v>
      </c>
      <c r="U1747" s="4">
        <v>51.398518779211415</v>
      </c>
      <c r="V1747" s="4">
        <v>1971.090302896197</v>
      </c>
      <c r="W1747" s="4">
        <v>83.798480551742884</v>
      </c>
      <c r="X1747" s="4">
        <v>84.651185361945082</v>
      </c>
      <c r="Y1747" s="4">
        <v>82.093070931338474</v>
      </c>
      <c r="Z1747" s="4">
        <v>68.197194107320186</v>
      </c>
      <c r="AA1747" s="4">
        <v>1950.7</v>
      </c>
      <c r="AB1747" s="4">
        <v>71.052054496020673</v>
      </c>
      <c r="AC1747" s="4">
        <v>42.746340898871303</v>
      </c>
      <c r="AD1747" s="4">
        <v>56.611427194298741</v>
      </c>
    </row>
    <row r="1748" spans="1:30" x14ac:dyDescent="0.3">
      <c r="A1748" s="3">
        <v>42439</v>
      </c>
      <c r="B1748" s="4">
        <v>2112</v>
      </c>
      <c r="C1748" s="4">
        <v>2201</v>
      </c>
      <c r="D1748" s="4">
        <v>2107</v>
      </c>
      <c r="E1748" s="4">
        <v>2130</v>
      </c>
      <c r="F1748" s="4">
        <v>11325298</v>
      </c>
      <c r="G1748" s="4"/>
      <c r="H1748" s="4">
        <v>243265030460</v>
      </c>
      <c r="I1748" s="4"/>
      <c r="J1748" s="4">
        <v>33</v>
      </c>
      <c r="K1748" s="4">
        <v>1.5736766809728182</v>
      </c>
      <c r="L1748" s="4">
        <v>1511022</v>
      </c>
      <c r="M1748" s="4">
        <v>221388</v>
      </c>
      <c r="N1748" s="4">
        <v>8.4162573486371564</v>
      </c>
      <c r="O1748" s="4">
        <v>1964.65</v>
      </c>
      <c r="P1748" s="4">
        <v>2152.7438861313681</v>
      </c>
      <c r="Q1748" s="4">
        <v>1776.5561138686321</v>
      </c>
      <c r="R1748" s="4">
        <v>42.164179104477611</v>
      </c>
      <c r="S1748" s="4">
        <v>10.354477611940299</v>
      </c>
      <c r="T1748" s="4">
        <v>54.283027886732825</v>
      </c>
      <c r="U1748" s="4">
        <v>51.14000109795839</v>
      </c>
      <c r="V1748" s="4">
        <v>1986.2245597632257</v>
      </c>
      <c r="W1748" s="4">
        <v>81.009829018347617</v>
      </c>
      <c r="X1748" s="4">
        <v>83.437399914079265</v>
      </c>
      <c r="Y1748" s="4">
        <v>76.154687226884334</v>
      </c>
      <c r="Z1748" s="4">
        <v>69.649466512598622</v>
      </c>
      <c r="AA1748" s="4">
        <v>1964.65</v>
      </c>
      <c r="AB1748" s="4">
        <v>74.819196626186113</v>
      </c>
      <c r="AC1748" s="4">
        <v>45.800898587187</v>
      </c>
      <c r="AD1748" s="4">
        <v>58.036596077998226</v>
      </c>
    </row>
    <row r="1749" spans="1:30" x14ac:dyDescent="0.3">
      <c r="A1749" s="3">
        <v>42440</v>
      </c>
      <c r="B1749" s="4">
        <v>2111</v>
      </c>
      <c r="C1749" s="4">
        <v>2133</v>
      </c>
      <c r="D1749" s="4">
        <v>2068</v>
      </c>
      <c r="E1749" s="4">
        <v>2085</v>
      </c>
      <c r="F1749" s="4">
        <v>4663174</v>
      </c>
      <c r="G1749" s="4"/>
      <c r="H1749" s="4">
        <v>98334475179.999985</v>
      </c>
      <c r="I1749" s="4"/>
      <c r="J1749" s="4">
        <v>-62</v>
      </c>
      <c r="K1749" s="4">
        <v>-2.887750349324639</v>
      </c>
      <c r="L1749" s="4">
        <v>1290812</v>
      </c>
      <c r="M1749" s="4">
        <v>-220210</v>
      </c>
      <c r="N1749" s="4">
        <v>5.4761603642342225</v>
      </c>
      <c r="O1749" s="4">
        <v>1976.75</v>
      </c>
      <c r="P1749" s="4">
        <v>2163.1118791491435</v>
      </c>
      <c r="Q1749" s="4">
        <v>1790.3881208508565</v>
      </c>
      <c r="R1749" s="4">
        <v>40.417801998183471</v>
      </c>
      <c r="S1749" s="4">
        <v>13.623978201634879</v>
      </c>
      <c r="T1749" s="4">
        <v>54.531803656033347</v>
      </c>
      <c r="U1749" s="4">
        <v>50.7996357851666</v>
      </c>
      <c r="V1749" s="4">
        <v>1995.6317445476802</v>
      </c>
      <c r="W1749" s="4">
        <v>71.811104218389701</v>
      </c>
      <c r="X1749" s="4">
        <v>79.561968015516072</v>
      </c>
      <c r="Y1749" s="4">
        <v>56.309376624136974</v>
      </c>
      <c r="Z1749" s="4">
        <v>64.300014702430573</v>
      </c>
      <c r="AA1749" s="4">
        <v>1976.75</v>
      </c>
      <c r="AB1749" s="4">
        <v>73.32827725094603</v>
      </c>
      <c r="AC1749" s="4">
        <v>48.42255369802119</v>
      </c>
      <c r="AD1749" s="4">
        <v>49.81144710584968</v>
      </c>
    </row>
    <row r="1750" spans="1:30" x14ac:dyDescent="0.3">
      <c r="A1750" s="3">
        <v>42443</v>
      </c>
      <c r="B1750" s="4">
        <v>2000</v>
      </c>
      <c r="C1750" s="4">
        <v>2076</v>
      </c>
      <c r="D1750" s="4">
        <v>1985</v>
      </c>
      <c r="E1750" s="4">
        <v>1986</v>
      </c>
      <c r="F1750" s="4">
        <v>7468574</v>
      </c>
      <c r="G1750" s="4"/>
      <c r="H1750" s="4">
        <v>151166340200</v>
      </c>
      <c r="I1750" s="4"/>
      <c r="J1750" s="4">
        <v>-67</v>
      </c>
      <c r="K1750" s="4">
        <v>-3.2635168046760836</v>
      </c>
      <c r="L1750" s="4">
        <v>1876880</v>
      </c>
      <c r="M1750" s="4">
        <v>586068</v>
      </c>
      <c r="N1750" s="4">
        <v>0.17907135110595246</v>
      </c>
      <c r="O1750" s="4">
        <v>1982.45</v>
      </c>
      <c r="P1750" s="4">
        <v>2162.5149605003708</v>
      </c>
      <c r="Q1750" s="4">
        <v>1802.3850394996296</v>
      </c>
      <c r="R1750" s="4">
        <v>37.001733102253034</v>
      </c>
      <c r="S1750" s="4">
        <v>20.190641247833621</v>
      </c>
      <c r="T1750" s="4">
        <v>53.60285197708167</v>
      </c>
      <c r="U1750" s="4">
        <v>49.911677252471222</v>
      </c>
      <c r="V1750" s="4">
        <v>1994.7144355431392</v>
      </c>
      <c r="W1750" s="4">
        <v>52.425608970224992</v>
      </c>
      <c r="X1750" s="4">
        <v>70.516515000419048</v>
      </c>
      <c r="Y1750" s="4">
        <v>16.243796909836874</v>
      </c>
      <c r="Z1750" s="4">
        <v>54.590308114723641</v>
      </c>
      <c r="AA1750" s="4">
        <v>1982.45</v>
      </c>
      <c r="AB1750" s="4">
        <v>63.427092244693085</v>
      </c>
      <c r="AC1750" s="4">
        <v>49.851557369132806</v>
      </c>
      <c r="AD1750" s="4">
        <v>27.151069751120559</v>
      </c>
    </row>
    <row r="1751" spans="1:30" x14ac:dyDescent="0.3">
      <c r="A1751" s="3">
        <v>42444</v>
      </c>
      <c r="B1751" s="4">
        <v>1980</v>
      </c>
      <c r="C1751" s="4">
        <v>2006</v>
      </c>
      <c r="D1751" s="4">
        <v>1967</v>
      </c>
      <c r="E1751" s="4">
        <v>1972</v>
      </c>
      <c r="F1751" s="4">
        <v>6206632</v>
      </c>
      <c r="G1751" s="4"/>
      <c r="H1751" s="4">
        <v>123090455179.99998</v>
      </c>
      <c r="I1751" s="4"/>
      <c r="J1751" s="4">
        <v>-52</v>
      </c>
      <c r="K1751" s="4">
        <v>-2.5691699604743086</v>
      </c>
      <c r="L1751" s="4">
        <v>1982310</v>
      </c>
      <c r="M1751" s="4">
        <v>105430</v>
      </c>
      <c r="N1751" s="4">
        <v>-0.79484857631552241</v>
      </c>
      <c r="O1751" s="4">
        <v>1987.8</v>
      </c>
      <c r="P1751" s="4">
        <v>2159.7646475296592</v>
      </c>
      <c r="Q1751" s="4">
        <v>1815.8353524703405</v>
      </c>
      <c r="R1751" s="4">
        <v>36.371379897785353</v>
      </c>
      <c r="S1751" s="4">
        <v>21.379897785349232</v>
      </c>
      <c r="T1751" s="4">
        <v>52.270125059420579</v>
      </c>
      <c r="U1751" s="4">
        <v>49.092113335562175</v>
      </c>
      <c r="V1751" s="4">
        <v>1992.5511559676022</v>
      </c>
      <c r="W1751" s="4">
        <v>37.627782151502068</v>
      </c>
      <c r="X1751" s="4">
        <v>59.553604050780052</v>
      </c>
      <c r="Y1751" s="4">
        <v>-6.2238616470538943</v>
      </c>
      <c r="Z1751" s="4">
        <v>53.390185283200033</v>
      </c>
      <c r="AA1751" s="4">
        <v>1987.8</v>
      </c>
      <c r="AB1751" s="4">
        <v>53.830128581734698</v>
      </c>
      <c r="AC1751" s="4">
        <v>50.230468913190137</v>
      </c>
      <c r="AD1751" s="4">
        <v>7.199319337089122</v>
      </c>
    </row>
    <row r="1752" spans="1:30" x14ac:dyDescent="0.3">
      <c r="A1752" s="3">
        <v>42445</v>
      </c>
      <c r="B1752" s="4">
        <v>1969</v>
      </c>
      <c r="C1752" s="4">
        <v>2011</v>
      </c>
      <c r="D1752" s="4">
        <v>1968</v>
      </c>
      <c r="E1752" s="4">
        <v>2008</v>
      </c>
      <c r="F1752" s="4">
        <v>5064118</v>
      </c>
      <c r="G1752" s="4"/>
      <c r="H1752" s="4">
        <v>100968643380</v>
      </c>
      <c r="I1752" s="4"/>
      <c r="J1752" s="4">
        <v>25</v>
      </c>
      <c r="K1752" s="4">
        <v>1.2607160867372669</v>
      </c>
      <c r="L1752" s="4">
        <v>2125684</v>
      </c>
      <c r="M1752" s="4">
        <v>143374</v>
      </c>
      <c r="N1752" s="4">
        <v>0.64406184998621197</v>
      </c>
      <c r="O1752" s="4">
        <v>1995.15</v>
      </c>
      <c r="P1752" s="4">
        <v>2157.0811890896871</v>
      </c>
      <c r="Q1752" s="4">
        <v>1833.2188109103131</v>
      </c>
      <c r="R1752" s="4">
        <v>36.120401337792643</v>
      </c>
      <c r="S1752" s="4">
        <v>20.484949832775921</v>
      </c>
      <c r="T1752" s="4">
        <v>51.073363445747404</v>
      </c>
      <c r="U1752" s="4">
        <v>48.432294900862075</v>
      </c>
      <c r="V1752" s="4">
        <v>1994.0224744468783</v>
      </c>
      <c r="W1752" s="4">
        <v>32.581841380787189</v>
      </c>
      <c r="X1752" s="4">
        <v>50.563016494115764</v>
      </c>
      <c r="Y1752" s="4">
        <v>-3.3805088458699544</v>
      </c>
      <c r="Z1752" s="4">
        <v>56.007976185362864</v>
      </c>
      <c r="AA1752" s="4">
        <v>1995.15</v>
      </c>
      <c r="AB1752" s="4">
        <v>48.569486069938648</v>
      </c>
      <c r="AC1752" s="4">
        <v>50.072280070975708</v>
      </c>
      <c r="AD1752" s="4">
        <v>-3.0055880020741199</v>
      </c>
    </row>
    <row r="1753" spans="1:30" x14ac:dyDescent="0.3">
      <c r="A1753" s="3">
        <v>42446</v>
      </c>
      <c r="B1753" s="4">
        <v>2010</v>
      </c>
      <c r="C1753" s="4">
        <v>2086</v>
      </c>
      <c r="D1753" s="4">
        <v>2006</v>
      </c>
      <c r="E1753" s="4">
        <v>2078</v>
      </c>
      <c r="F1753" s="4">
        <v>8370102</v>
      </c>
      <c r="G1753" s="4"/>
      <c r="H1753" s="4">
        <v>171387023460</v>
      </c>
      <c r="I1753" s="4"/>
      <c r="J1753" s="4">
        <v>85</v>
      </c>
      <c r="K1753" s="4">
        <v>4.2649272453587557</v>
      </c>
      <c r="L1753" s="4">
        <v>2207256</v>
      </c>
      <c r="M1753" s="4">
        <v>81572</v>
      </c>
      <c r="N1753" s="4">
        <v>3.6124753808182315</v>
      </c>
      <c r="O1753" s="4">
        <v>2005.55</v>
      </c>
      <c r="P1753" s="4">
        <v>2160.5641606434715</v>
      </c>
      <c r="Q1753" s="4">
        <v>1850.5358393565284</v>
      </c>
      <c r="R1753" s="4">
        <v>40.238095238095241</v>
      </c>
      <c r="S1753" s="4">
        <v>19.444444444444446</v>
      </c>
      <c r="T1753" s="4">
        <v>50.216818414099414</v>
      </c>
      <c r="U1753" s="4">
        <v>47.95171543315287</v>
      </c>
      <c r="V1753" s="4">
        <v>2002.0203340233659</v>
      </c>
      <c r="W1753" s="4">
        <v>37.533193399157277</v>
      </c>
      <c r="X1753" s="4">
        <v>46.2197421291296</v>
      </c>
      <c r="Y1753" s="4">
        <v>20.160095939212624</v>
      </c>
      <c r="Z1753" s="4">
        <v>60.543693128995955</v>
      </c>
      <c r="AA1753" s="4">
        <v>2005.55</v>
      </c>
      <c r="AB1753" s="4">
        <v>49.478447223717012</v>
      </c>
      <c r="AC1753" s="4">
        <v>50.015724561712972</v>
      </c>
      <c r="AD1753" s="4">
        <v>-1.0745546759919193</v>
      </c>
    </row>
    <row r="1754" spans="1:30" x14ac:dyDescent="0.3">
      <c r="A1754" s="3">
        <v>42447</v>
      </c>
      <c r="B1754" s="4">
        <v>2082</v>
      </c>
      <c r="C1754" s="4">
        <v>2149</v>
      </c>
      <c r="D1754" s="4">
        <v>2073</v>
      </c>
      <c r="E1754" s="4">
        <v>2118</v>
      </c>
      <c r="F1754" s="4">
        <v>12070078</v>
      </c>
      <c r="G1754" s="4"/>
      <c r="H1754" s="4">
        <v>255801598040</v>
      </c>
      <c r="I1754" s="4"/>
      <c r="J1754" s="4">
        <v>71</v>
      </c>
      <c r="K1754" s="4">
        <v>3.4684904738641915</v>
      </c>
      <c r="L1754" s="4">
        <v>2411642</v>
      </c>
      <c r="M1754" s="4">
        <v>204386</v>
      </c>
      <c r="N1754" s="4">
        <v>5.0282653972032181</v>
      </c>
      <c r="O1754" s="4">
        <v>2016.6</v>
      </c>
      <c r="P1754" s="4">
        <v>2170.5914283328784</v>
      </c>
      <c r="Q1754" s="4">
        <v>1862.6085716671216</v>
      </c>
      <c r="R1754" s="4">
        <v>41.660261337432743</v>
      </c>
      <c r="S1754" s="4">
        <v>18.831667947732512</v>
      </c>
      <c r="T1754" s="4">
        <v>49.50516443114158</v>
      </c>
      <c r="U1754" s="4">
        <v>47.512010083768331</v>
      </c>
      <c r="V1754" s="4">
        <v>2013.066016497331</v>
      </c>
      <c r="W1754" s="4">
        <v>46.53210044274303</v>
      </c>
      <c r="X1754" s="4">
        <v>46.323861567000741</v>
      </c>
      <c r="Y1754" s="4">
        <v>46.948578194227608</v>
      </c>
      <c r="Z1754" s="4">
        <v>62.847761361037527</v>
      </c>
      <c r="AA1754" s="4">
        <v>2016.6</v>
      </c>
      <c r="AB1754" s="4">
        <v>52.817622518287635</v>
      </c>
      <c r="AC1754" s="4">
        <v>50.282571986148653</v>
      </c>
      <c r="AD1754" s="4">
        <v>5.0701010642779636</v>
      </c>
    </row>
    <row r="1755" spans="1:30" x14ac:dyDescent="0.3">
      <c r="A1755" s="3">
        <v>42450</v>
      </c>
      <c r="B1755" s="4">
        <v>2117</v>
      </c>
      <c r="C1755" s="4">
        <v>2210</v>
      </c>
      <c r="D1755" s="4">
        <v>2087</v>
      </c>
      <c r="E1755" s="4">
        <v>2147</v>
      </c>
      <c r="F1755" s="4">
        <v>15519554</v>
      </c>
      <c r="G1755" s="4"/>
      <c r="H1755" s="4">
        <v>332989833060</v>
      </c>
      <c r="I1755" s="4"/>
      <c r="J1755" s="4">
        <v>28</v>
      </c>
      <c r="K1755" s="4">
        <v>1.321378008494573</v>
      </c>
      <c r="L1755" s="4">
        <v>2715948</v>
      </c>
      <c r="M1755" s="4">
        <v>304306</v>
      </c>
      <c r="N1755" s="4">
        <v>5.9802058395241549</v>
      </c>
      <c r="O1755" s="4">
        <v>2025.85</v>
      </c>
      <c r="P1755" s="4">
        <v>2187.6390911032013</v>
      </c>
      <c r="Q1755" s="4">
        <v>1864.0609088967985</v>
      </c>
      <c r="R1755" s="4">
        <v>39.614243323442132</v>
      </c>
      <c r="S1755" s="4">
        <v>18.175074183976257</v>
      </c>
      <c r="T1755" s="4">
        <v>48.571327786886663</v>
      </c>
      <c r="U1755" s="4">
        <v>46.967962213242991</v>
      </c>
      <c r="V1755" s="4">
        <v>2025.8216339737755</v>
      </c>
      <c r="W1755" s="4">
        <v>55.712758319853378</v>
      </c>
      <c r="X1755" s="4">
        <v>49.453493817951617</v>
      </c>
      <c r="Y1755" s="4">
        <v>68.2312873236569</v>
      </c>
      <c r="Z1755" s="4">
        <v>64.432810929479558</v>
      </c>
      <c r="AA1755" s="4">
        <v>2025.85</v>
      </c>
      <c r="AB1755" s="4">
        <v>57.145265583625815</v>
      </c>
      <c r="AC1755" s="4">
        <v>50.936161852575054</v>
      </c>
      <c r="AD1755" s="4">
        <v>12.41820746210152</v>
      </c>
    </row>
    <row r="1756" spans="1:30" x14ac:dyDescent="0.3">
      <c r="A1756" s="3">
        <v>42451</v>
      </c>
      <c r="B1756" s="4">
        <v>2153</v>
      </c>
      <c r="C1756" s="4">
        <v>2180</v>
      </c>
      <c r="D1756" s="4">
        <v>2144</v>
      </c>
      <c r="E1756" s="4">
        <v>2158</v>
      </c>
      <c r="F1756" s="4">
        <v>10235742</v>
      </c>
      <c r="G1756" s="4"/>
      <c r="H1756" s="4">
        <v>221213866140</v>
      </c>
      <c r="I1756" s="4"/>
      <c r="J1756" s="4">
        <v>13</v>
      </c>
      <c r="K1756" s="4">
        <v>0.60606060606060608</v>
      </c>
      <c r="L1756" s="4">
        <v>2637684</v>
      </c>
      <c r="M1756" s="4">
        <v>-78264</v>
      </c>
      <c r="N1756" s="4">
        <v>5.9167096125058256</v>
      </c>
      <c r="O1756" s="4">
        <v>2037.45</v>
      </c>
      <c r="P1756" s="4">
        <v>2202.1806589557632</v>
      </c>
      <c r="Q1756" s="4">
        <v>1872.7193410442367</v>
      </c>
      <c r="R1756" s="4">
        <v>39.850746268656714</v>
      </c>
      <c r="S1756" s="4">
        <v>18.28358208955224</v>
      </c>
      <c r="T1756" s="4">
        <v>47.705181585145375</v>
      </c>
      <c r="U1756" s="4">
        <v>46.54791559956297</v>
      </c>
      <c r="V1756" s="4">
        <v>2038.4100497857969</v>
      </c>
      <c r="W1756" s="4">
        <v>63.342113228324742</v>
      </c>
      <c r="X1756" s="4">
        <v>54.083033621409328</v>
      </c>
      <c r="Y1756" s="4">
        <v>81.860272442155576</v>
      </c>
      <c r="Z1756" s="4">
        <v>65.028531790113973</v>
      </c>
      <c r="AA1756" s="4">
        <v>2037.45</v>
      </c>
      <c r="AB1756" s="4">
        <v>60.762133904519033</v>
      </c>
      <c r="AC1756" s="4">
        <v>51.871968714664959</v>
      </c>
      <c r="AD1756" s="4">
        <v>17.780330379708147</v>
      </c>
    </row>
    <row r="1757" spans="1:30" x14ac:dyDescent="0.3">
      <c r="A1757" s="3">
        <v>42452</v>
      </c>
      <c r="B1757" s="4">
        <v>2155</v>
      </c>
      <c r="C1757" s="4">
        <v>2240</v>
      </c>
      <c r="D1757" s="4">
        <v>2138</v>
      </c>
      <c r="E1757" s="4">
        <v>2193</v>
      </c>
      <c r="F1757" s="4">
        <v>15313536</v>
      </c>
      <c r="G1757" s="4"/>
      <c r="H1757" s="4">
        <v>336210977140</v>
      </c>
      <c r="I1757" s="4"/>
      <c r="J1757" s="4">
        <v>32</v>
      </c>
      <c r="K1757" s="4">
        <v>1.4807959278111986</v>
      </c>
      <c r="L1757" s="4">
        <v>2589898</v>
      </c>
      <c r="M1757" s="4">
        <v>-47786</v>
      </c>
      <c r="N1757" s="4">
        <v>6.9417014117474904</v>
      </c>
      <c r="O1757" s="4">
        <v>2050.65</v>
      </c>
      <c r="P1757" s="4">
        <v>2220.7267767803705</v>
      </c>
      <c r="Q1757" s="4">
        <v>1880.5732232196294</v>
      </c>
      <c r="R1757" s="4">
        <v>41.801548205489091</v>
      </c>
      <c r="S1757" s="4">
        <v>17.311752287121749</v>
      </c>
      <c r="T1757" s="4">
        <v>47.089535326641979</v>
      </c>
      <c r="U1757" s="4">
        <v>46.315772742420116</v>
      </c>
      <c r="V1757" s="4">
        <v>2053.1329021871497</v>
      </c>
      <c r="W1757" s="4">
        <v>69.822703080177419</v>
      </c>
      <c r="X1757" s="4">
        <v>59.329590107665354</v>
      </c>
      <c r="Y1757" s="4">
        <v>90.808929025201564</v>
      </c>
      <c r="Z1757" s="4">
        <v>66.886142855713814</v>
      </c>
      <c r="AA1757" s="4">
        <v>2050.65</v>
      </c>
      <c r="AB1757" s="4">
        <v>65.695439467560391</v>
      </c>
      <c r="AC1757" s="4">
        <v>53.188489738750235</v>
      </c>
      <c r="AD1757" s="4">
        <v>25.013899457620312</v>
      </c>
    </row>
    <row r="1758" spans="1:30" x14ac:dyDescent="0.3">
      <c r="A1758" s="3">
        <v>42453</v>
      </c>
      <c r="B1758" s="4">
        <v>2198</v>
      </c>
      <c r="C1758" s="4">
        <v>2205</v>
      </c>
      <c r="D1758" s="4">
        <v>2106</v>
      </c>
      <c r="E1758" s="4">
        <v>2120</v>
      </c>
      <c r="F1758" s="4">
        <v>17616140</v>
      </c>
      <c r="G1758" s="4"/>
      <c r="H1758" s="4">
        <v>377805943900</v>
      </c>
      <c r="I1758" s="4"/>
      <c r="J1758" s="4">
        <v>-75</v>
      </c>
      <c r="K1758" s="4">
        <v>-3.416856492027335</v>
      </c>
      <c r="L1758" s="4">
        <v>2456366</v>
      </c>
      <c r="M1758" s="4">
        <v>-133532</v>
      </c>
      <c r="N1758" s="4">
        <v>2.9001334789467297</v>
      </c>
      <c r="O1758" s="4">
        <v>2060.25</v>
      </c>
      <c r="P1758" s="4">
        <v>2223.0712209756457</v>
      </c>
      <c r="Q1758" s="4">
        <v>1897.4287790243545</v>
      </c>
      <c r="R1758" s="4">
        <v>38.435603506405933</v>
      </c>
      <c r="S1758" s="4">
        <v>18.745785569790961</v>
      </c>
      <c r="T1758" s="4">
        <v>45.74671731081726</v>
      </c>
      <c r="U1758" s="4">
        <v>45.854158030907946</v>
      </c>
      <c r="V1758" s="4">
        <v>2059.501197216945</v>
      </c>
      <c r="W1758" s="4">
        <v>65.229787401436965</v>
      </c>
      <c r="X1758" s="4">
        <v>61.29632253892256</v>
      </c>
      <c r="Y1758" s="4">
        <v>73.096717126465776</v>
      </c>
      <c r="Z1758" s="4">
        <v>59.900554690250665</v>
      </c>
      <c r="AA1758" s="4">
        <v>2060.25</v>
      </c>
      <c r="AB1758" s="4">
        <v>62.988537108489709</v>
      </c>
      <c r="AC1758" s="4">
        <v>54.121827583487324</v>
      </c>
      <c r="AD1758" s="4">
        <v>17.73341905000477</v>
      </c>
    </row>
    <row r="1759" spans="1:30" x14ac:dyDescent="0.3">
      <c r="A1759" s="3">
        <v>42454</v>
      </c>
      <c r="B1759" s="4">
        <v>2117</v>
      </c>
      <c r="C1759" s="4">
        <v>2185</v>
      </c>
      <c r="D1759" s="4">
        <v>2114</v>
      </c>
      <c r="E1759" s="4">
        <v>2184</v>
      </c>
      <c r="F1759" s="4">
        <v>13761106</v>
      </c>
      <c r="G1759" s="4"/>
      <c r="H1759" s="4">
        <v>295035838600</v>
      </c>
      <c r="I1759" s="4"/>
      <c r="J1759" s="4">
        <v>40</v>
      </c>
      <c r="K1759" s="4">
        <v>1.8656716417910446</v>
      </c>
      <c r="L1759" s="4">
        <v>2597908</v>
      </c>
      <c r="M1759" s="4">
        <v>141542</v>
      </c>
      <c r="N1759" s="4">
        <v>5.3367738201461448</v>
      </c>
      <c r="O1759" s="4">
        <v>2073.35</v>
      </c>
      <c r="P1759" s="4">
        <v>2231.6677501103395</v>
      </c>
      <c r="Q1759" s="4">
        <v>1915.0322498896601</v>
      </c>
      <c r="R1759" s="4">
        <v>37.673496364838066</v>
      </c>
      <c r="S1759" s="4">
        <v>16.655651024454723</v>
      </c>
      <c r="T1759" s="4">
        <v>45.509971248581387</v>
      </c>
      <c r="U1759" s="4">
        <v>45.411915342425118</v>
      </c>
      <c r="V1759" s="4">
        <v>2071.3582260534263</v>
      </c>
      <c r="W1759" s="4">
        <v>69.982251430017811</v>
      </c>
      <c r="X1759" s="4">
        <v>64.191632169287644</v>
      </c>
      <c r="Y1759" s="4">
        <v>81.563489951478147</v>
      </c>
      <c r="Z1759" s="4">
        <v>63.425695068737831</v>
      </c>
      <c r="AA1759" s="4">
        <v>2073.35</v>
      </c>
      <c r="AB1759" s="4">
        <v>65.255339680631096</v>
      </c>
      <c r="AC1759" s="4">
        <v>55.182162068929586</v>
      </c>
      <c r="AD1759" s="4">
        <v>20.14635522340302</v>
      </c>
    </row>
    <row r="1760" spans="1:30" x14ac:dyDescent="0.3">
      <c r="A1760" s="3">
        <v>42457</v>
      </c>
      <c r="B1760" s="4">
        <v>2190</v>
      </c>
      <c r="C1760" s="4">
        <v>2219</v>
      </c>
      <c r="D1760" s="4">
        <v>2127</v>
      </c>
      <c r="E1760" s="4">
        <v>2132</v>
      </c>
      <c r="F1760" s="4">
        <v>15282150</v>
      </c>
      <c r="G1760" s="4"/>
      <c r="H1760" s="4">
        <v>333707160100</v>
      </c>
      <c r="I1760" s="4"/>
      <c r="J1760" s="4">
        <v>-11</v>
      </c>
      <c r="K1760" s="4">
        <v>-0.5132991133924405</v>
      </c>
      <c r="L1760" s="4">
        <v>2704478</v>
      </c>
      <c r="M1760" s="4">
        <v>106570</v>
      </c>
      <c r="N1760" s="4">
        <v>2.4261349987989433</v>
      </c>
      <c r="O1760" s="4">
        <v>2081.5</v>
      </c>
      <c r="P1760" s="4">
        <v>2234.1728528586532</v>
      </c>
      <c r="Q1760" s="4">
        <v>1928.8271471413468</v>
      </c>
      <c r="R1760" s="4">
        <v>36.917098445595855</v>
      </c>
      <c r="S1760" s="4">
        <v>16.321243523316063</v>
      </c>
      <c r="T1760" s="4">
        <v>44.988656516149305</v>
      </c>
      <c r="U1760" s="4">
        <v>44.96967265394229</v>
      </c>
      <c r="V1760" s="4">
        <v>2077.1336330959571</v>
      </c>
      <c r="W1760" s="4">
        <v>66.752873502364821</v>
      </c>
      <c r="X1760" s="4">
        <v>65.045379280313369</v>
      </c>
      <c r="Y1760" s="4">
        <v>70.167861946467724</v>
      </c>
      <c r="Z1760" s="4">
        <v>58.990431925872009</v>
      </c>
      <c r="AA1760" s="4">
        <v>2081.5</v>
      </c>
      <c r="AB1760" s="4">
        <v>62.139525859025071</v>
      </c>
      <c r="AC1760" s="4">
        <v>55.844768144176776</v>
      </c>
      <c r="AD1760" s="4">
        <v>12.58951542969659</v>
      </c>
    </row>
    <row r="1761" spans="1:30" x14ac:dyDescent="0.3">
      <c r="A1761" s="3">
        <v>42458</v>
      </c>
      <c r="B1761" s="4">
        <v>2140</v>
      </c>
      <c r="C1761" s="4">
        <v>2172</v>
      </c>
      <c r="D1761" s="4">
        <v>2123</v>
      </c>
      <c r="E1761" s="4">
        <v>2159</v>
      </c>
      <c r="F1761" s="4">
        <v>12704180</v>
      </c>
      <c r="G1761" s="4"/>
      <c r="H1761" s="4">
        <v>272940650220</v>
      </c>
      <c r="I1761" s="4"/>
      <c r="J1761" s="4">
        <v>-24</v>
      </c>
      <c r="K1761" s="4">
        <v>-1.0994044892349977</v>
      </c>
      <c r="L1761" s="4">
        <v>2832060</v>
      </c>
      <c r="M1761" s="4">
        <v>127582</v>
      </c>
      <c r="N1761" s="4">
        <v>3.3137935159708101</v>
      </c>
      <c r="O1761" s="4">
        <v>2089.75</v>
      </c>
      <c r="P1761" s="4">
        <v>2240.4375907299604</v>
      </c>
      <c r="Q1761" s="4">
        <v>1939.0624092700398</v>
      </c>
      <c r="R1761" s="4">
        <v>34.520725388601029</v>
      </c>
      <c r="S1761" s="4">
        <v>16.580310880829018</v>
      </c>
      <c r="T1761" s="4">
        <v>44.03737641475513</v>
      </c>
      <c r="U1761" s="4">
        <v>44.468055591750954</v>
      </c>
      <c r="V1761" s="4">
        <v>2084.9304299439614</v>
      </c>
      <c r="W1761" s="4">
        <v>66.29678746311501</v>
      </c>
      <c r="X1761" s="4">
        <v>65.462515341247254</v>
      </c>
      <c r="Y1761" s="4">
        <v>67.96533170685052</v>
      </c>
      <c r="Z1761" s="4">
        <v>60.500118404217559</v>
      </c>
      <c r="AA1761" s="4">
        <v>2089.75</v>
      </c>
      <c r="AB1761" s="4">
        <v>61.144064592991981</v>
      </c>
      <c r="AC1761" s="4">
        <v>56.349463044063938</v>
      </c>
      <c r="AD1761" s="4">
        <v>9.5892030978560854</v>
      </c>
    </row>
    <row r="1762" spans="1:30" x14ac:dyDescent="0.3">
      <c r="A1762" s="3">
        <v>42459</v>
      </c>
      <c r="B1762" s="4">
        <v>2163</v>
      </c>
      <c r="C1762" s="4">
        <v>2165</v>
      </c>
      <c r="D1762" s="4">
        <v>2091</v>
      </c>
      <c r="E1762" s="4">
        <v>2113</v>
      </c>
      <c r="F1762" s="4">
        <v>15421990</v>
      </c>
      <c r="G1762" s="4"/>
      <c r="H1762" s="4">
        <v>326850300900</v>
      </c>
      <c r="I1762" s="4"/>
      <c r="J1762" s="4">
        <v>-35</v>
      </c>
      <c r="K1762" s="4">
        <v>-1.6294227188081938</v>
      </c>
      <c r="L1762" s="4">
        <v>2982268</v>
      </c>
      <c r="M1762" s="4">
        <v>150208</v>
      </c>
      <c r="N1762" s="4">
        <v>0.823094357628534</v>
      </c>
      <c r="O1762" s="4">
        <v>2095.75</v>
      </c>
      <c r="P1762" s="4">
        <v>2239.9677173581667</v>
      </c>
      <c r="Q1762" s="4">
        <v>1951.5322826418335</v>
      </c>
      <c r="R1762" s="4">
        <v>33.458882611424976</v>
      </c>
      <c r="S1762" s="4">
        <v>18.07909604519774</v>
      </c>
      <c r="T1762" s="4">
        <v>42.972641058759116</v>
      </c>
      <c r="U1762" s="4">
        <v>43.922275443323741</v>
      </c>
      <c r="V1762" s="4">
        <v>2087.6037223302505</v>
      </c>
      <c r="W1762" s="4">
        <v>52.181890244871084</v>
      </c>
      <c r="X1762" s="4">
        <v>61.035640309121867</v>
      </c>
      <c r="Y1762" s="4">
        <v>34.47439011636952</v>
      </c>
      <c r="Z1762" s="4">
        <v>56.753295898630618</v>
      </c>
      <c r="AA1762" s="4">
        <v>2095.75</v>
      </c>
      <c r="AB1762" s="4">
        <v>55.99783067125054</v>
      </c>
      <c r="AC1762" s="4">
        <v>56.315974246653141</v>
      </c>
      <c r="AD1762" s="4">
        <v>-0.63628715080520237</v>
      </c>
    </row>
    <row r="1763" spans="1:30" x14ac:dyDescent="0.3">
      <c r="A1763" s="3">
        <v>42460</v>
      </c>
      <c r="B1763" s="4">
        <v>2109</v>
      </c>
      <c r="C1763" s="4">
        <v>2140</v>
      </c>
      <c r="D1763" s="4">
        <v>2105</v>
      </c>
      <c r="E1763" s="4">
        <v>2136</v>
      </c>
      <c r="F1763" s="4">
        <v>10882762</v>
      </c>
      <c r="G1763" s="4"/>
      <c r="H1763" s="4">
        <v>231015617640</v>
      </c>
      <c r="I1763" s="4"/>
      <c r="J1763" s="4">
        <v>17</v>
      </c>
      <c r="K1763" s="4">
        <v>0.80226521944313356</v>
      </c>
      <c r="L1763" s="4">
        <v>2807376</v>
      </c>
      <c r="M1763" s="4">
        <v>-174892</v>
      </c>
      <c r="N1763" s="4">
        <v>1.5281507712051758</v>
      </c>
      <c r="O1763" s="4">
        <v>2103.85</v>
      </c>
      <c r="P1763" s="4">
        <v>2237.6248481591365</v>
      </c>
      <c r="Q1763" s="4">
        <v>1970.0751518408636</v>
      </c>
      <c r="R1763" s="4">
        <v>33.395989974937343</v>
      </c>
      <c r="S1763" s="4">
        <v>16.979949874686717</v>
      </c>
      <c r="T1763" s="4">
        <v>41.75538662297344</v>
      </c>
      <c r="U1763" s="4">
        <v>43.915397289921145</v>
      </c>
      <c r="V1763" s="4">
        <v>2092.2128916321317</v>
      </c>
      <c r="W1763" s="4">
        <v>45.463308093530621</v>
      </c>
      <c r="X1763" s="4">
        <v>55.844862903924785</v>
      </c>
      <c r="Y1763" s="4">
        <v>24.700198472742287</v>
      </c>
      <c r="Z1763" s="4">
        <v>58.118432839004043</v>
      </c>
      <c r="AA1763" s="4">
        <v>2103.85</v>
      </c>
      <c r="AB1763" s="4">
        <v>53.162486935741072</v>
      </c>
      <c r="AC1763" s="4">
        <v>56.015642121804376</v>
      </c>
      <c r="AD1763" s="4">
        <v>-5.7063103721266089</v>
      </c>
    </row>
    <row r="1764" spans="1:30" x14ac:dyDescent="0.3">
      <c r="A1764" s="3">
        <v>42461</v>
      </c>
      <c r="B1764" s="4">
        <v>2140</v>
      </c>
      <c r="C1764" s="4">
        <v>2196</v>
      </c>
      <c r="D1764" s="4">
        <v>2136</v>
      </c>
      <c r="E1764" s="4">
        <v>2193</v>
      </c>
      <c r="F1764" s="4">
        <v>11332698</v>
      </c>
      <c r="G1764" s="4"/>
      <c r="H1764" s="4">
        <v>245624778600</v>
      </c>
      <c r="I1764" s="4"/>
      <c r="J1764" s="4">
        <v>71</v>
      </c>
      <c r="K1764" s="4">
        <v>3.3459000942507067</v>
      </c>
      <c r="L1764" s="4">
        <v>2849612</v>
      </c>
      <c r="M1764" s="4">
        <v>42236</v>
      </c>
      <c r="N1764" s="4">
        <v>3.7296312939006175</v>
      </c>
      <c r="O1764" s="4">
        <v>2114.15</v>
      </c>
      <c r="P1764" s="4">
        <v>2241.9393188024728</v>
      </c>
      <c r="Q1764" s="4">
        <v>1986.3606811975274</v>
      </c>
      <c r="R1764" s="4">
        <v>36.56114214773433</v>
      </c>
      <c r="S1764" s="4">
        <v>15.890751086281815</v>
      </c>
      <c r="T1764" s="4">
        <v>41.10402431985888</v>
      </c>
      <c r="U1764" s="4">
        <v>44.136715501623968</v>
      </c>
      <c r="V1764" s="4">
        <v>2101.811663857643</v>
      </c>
      <c r="W1764" s="4">
        <v>53.127664008662471</v>
      </c>
      <c r="X1764" s="4">
        <v>54.939129938837347</v>
      </c>
      <c r="Y1764" s="4">
        <v>49.504732148312726</v>
      </c>
      <c r="Z1764" s="4">
        <v>61.304853528090085</v>
      </c>
      <c r="AA1764" s="4">
        <v>2114.15</v>
      </c>
      <c r="AB1764" s="4">
        <v>54.882232021188429</v>
      </c>
      <c r="AC1764" s="4">
        <v>55.907698302698094</v>
      </c>
      <c r="AD1764" s="4">
        <v>-2.0509325630193302</v>
      </c>
    </row>
    <row r="1765" spans="1:30" x14ac:dyDescent="0.3">
      <c r="A1765" s="3">
        <v>42465</v>
      </c>
      <c r="B1765" s="4">
        <v>2207</v>
      </c>
      <c r="C1765" s="4">
        <v>2209</v>
      </c>
      <c r="D1765" s="4">
        <v>2152</v>
      </c>
      <c r="E1765" s="4">
        <v>2194</v>
      </c>
      <c r="F1765" s="4">
        <v>7784670</v>
      </c>
      <c r="G1765" s="4"/>
      <c r="H1765" s="4">
        <v>169736422440</v>
      </c>
      <c r="I1765" s="4"/>
      <c r="J1765" s="4">
        <v>27</v>
      </c>
      <c r="K1765" s="4">
        <v>1.2459621596677435</v>
      </c>
      <c r="L1765" s="4">
        <v>3140770</v>
      </c>
      <c r="M1765" s="4">
        <v>291158</v>
      </c>
      <c r="N1765" s="4">
        <v>3.480803697764371</v>
      </c>
      <c r="O1765" s="4">
        <v>2120.1999999999998</v>
      </c>
      <c r="P1765" s="4">
        <v>2251.0443349939155</v>
      </c>
      <c r="Q1765" s="4">
        <v>1989.3556650060841</v>
      </c>
      <c r="R1765" s="4">
        <v>33.333333333333329</v>
      </c>
      <c r="S1765" s="4">
        <v>16.223067173637514</v>
      </c>
      <c r="T1765" s="4">
        <v>39.869679070168367</v>
      </c>
      <c r="U1765" s="4">
        <v>44.358124405015417</v>
      </c>
      <c r="V1765" s="4">
        <v>2110.5915053950102</v>
      </c>
      <c r="W1765" s="4">
        <v>58.460948265282809</v>
      </c>
      <c r="X1765" s="4">
        <v>56.113069380985827</v>
      </c>
      <c r="Y1765" s="4">
        <v>63.156706033876773</v>
      </c>
      <c r="Z1765" s="4">
        <v>61.359144605457651</v>
      </c>
      <c r="AA1765" s="4">
        <v>2120.1999999999998</v>
      </c>
      <c r="AB1765" s="4">
        <v>55.683944187607722</v>
      </c>
      <c r="AC1765" s="4">
        <v>55.886388386975199</v>
      </c>
      <c r="AD1765" s="4">
        <v>-0.40488839873495408</v>
      </c>
    </row>
    <row r="1766" spans="1:30" x14ac:dyDescent="0.3">
      <c r="A1766" s="3">
        <v>42466</v>
      </c>
      <c r="B1766" s="4">
        <v>2194</v>
      </c>
      <c r="C1766" s="4">
        <v>2207</v>
      </c>
      <c r="D1766" s="4">
        <v>2162</v>
      </c>
      <c r="E1766" s="4">
        <v>2182</v>
      </c>
      <c r="F1766" s="4">
        <v>9508160</v>
      </c>
      <c r="G1766" s="4"/>
      <c r="H1766" s="4">
        <v>207699061719.99997</v>
      </c>
      <c r="I1766" s="4"/>
      <c r="J1766" s="4">
        <v>2</v>
      </c>
      <c r="K1766" s="4">
        <v>9.1743119266055051E-2</v>
      </c>
      <c r="L1766" s="4">
        <v>3437272</v>
      </c>
      <c r="M1766" s="4">
        <v>296502</v>
      </c>
      <c r="N1766" s="4">
        <v>2.9439516889979287</v>
      </c>
      <c r="O1766" s="4">
        <v>2119.6</v>
      </c>
      <c r="P1766" s="4">
        <v>2249.1891970806209</v>
      </c>
      <c r="Q1766" s="4">
        <v>1990.0108029193791</v>
      </c>
      <c r="R1766" s="4">
        <v>26.964047936085223</v>
      </c>
      <c r="S1766" s="4">
        <v>17.043941411451399</v>
      </c>
      <c r="T1766" s="4">
        <v>37.339171703073347</v>
      </c>
      <c r="U1766" s="4">
        <v>44.303793773353505</v>
      </c>
      <c r="V1766" s="4">
        <v>2117.3923144050095</v>
      </c>
      <c r="W1766" s="4">
        <v>62.671882176855206</v>
      </c>
      <c r="X1766" s="4">
        <v>58.299340312942284</v>
      </c>
      <c r="Y1766" s="4">
        <v>71.416965904681049</v>
      </c>
      <c r="Z1766" s="4">
        <v>60.290632502222209</v>
      </c>
      <c r="AA1766" s="4">
        <v>2119.6</v>
      </c>
      <c r="AB1766" s="4">
        <v>54.720226435513268</v>
      </c>
      <c r="AC1766" s="4">
        <v>55.775325343978821</v>
      </c>
      <c r="AD1766" s="4">
        <v>-2.1101978169311053</v>
      </c>
    </row>
    <row r="1767" spans="1:30" x14ac:dyDescent="0.3">
      <c r="A1767" s="3">
        <v>42467</v>
      </c>
      <c r="B1767" s="4">
        <v>2180</v>
      </c>
      <c r="C1767" s="4">
        <v>2212</v>
      </c>
      <c r="D1767" s="4">
        <v>2171</v>
      </c>
      <c r="E1767" s="4">
        <v>2191</v>
      </c>
      <c r="F1767" s="4">
        <v>8191230</v>
      </c>
      <c r="G1767" s="4"/>
      <c r="H1767" s="4">
        <v>179143736479.99997</v>
      </c>
      <c r="I1767" s="4"/>
      <c r="J1767" s="4">
        <v>7</v>
      </c>
      <c r="K1767" s="4">
        <v>0.32051282051282048</v>
      </c>
      <c r="L1767" s="4">
        <v>3571450</v>
      </c>
      <c r="M1767" s="4">
        <v>134178</v>
      </c>
      <c r="N1767" s="4">
        <v>3.1568539749052564</v>
      </c>
      <c r="O1767" s="4">
        <v>2123.9499999999998</v>
      </c>
      <c r="P1767" s="4">
        <v>2256.9484586376848</v>
      </c>
      <c r="Q1767" s="4">
        <v>1990.9515413623149</v>
      </c>
      <c r="R1767" s="4">
        <v>29.624277456647398</v>
      </c>
      <c r="S1767" s="4">
        <v>15.462427745664739</v>
      </c>
      <c r="T1767" s="4">
        <v>35.927866341767995</v>
      </c>
      <c r="U1767" s="4">
        <v>44.436065108983058</v>
      </c>
      <c r="V1767" s="4">
        <v>2124.402570175961</v>
      </c>
      <c r="W1767" s="4">
        <v>67.822921451236809</v>
      </c>
      <c r="X1767" s="4">
        <v>61.473867359040462</v>
      </c>
      <c r="Y1767" s="4">
        <v>80.521029635629489</v>
      </c>
      <c r="Z1767" s="4">
        <v>60.829151203560492</v>
      </c>
      <c r="AA1767" s="4">
        <v>2123.9499999999998</v>
      </c>
      <c r="AB1767" s="4">
        <v>54.059533308539358</v>
      </c>
      <c r="AC1767" s="4">
        <v>55.611916578698875</v>
      </c>
      <c r="AD1767" s="4">
        <v>-3.1047665403190337</v>
      </c>
    </row>
    <row r="1768" spans="1:30" x14ac:dyDescent="0.3">
      <c r="A1768" s="3">
        <v>42468</v>
      </c>
      <c r="B1768" s="4">
        <v>2188</v>
      </c>
      <c r="C1768" s="4">
        <v>2199</v>
      </c>
      <c r="D1768" s="4">
        <v>2178</v>
      </c>
      <c r="E1768" s="4">
        <v>2196</v>
      </c>
      <c r="F1768" s="4">
        <v>7519084</v>
      </c>
      <c r="G1768" s="4"/>
      <c r="H1768" s="4">
        <v>164608812680</v>
      </c>
      <c r="I1768" s="4"/>
      <c r="J1768" s="4">
        <v>9</v>
      </c>
      <c r="K1768" s="4">
        <v>0.41152263374485598</v>
      </c>
      <c r="L1768" s="4">
        <v>3548056</v>
      </c>
      <c r="M1768" s="4">
        <v>-23394</v>
      </c>
      <c r="N1768" s="4">
        <v>3.2318721353860616</v>
      </c>
      <c r="O1768" s="4">
        <v>2127.25</v>
      </c>
      <c r="P1768" s="4">
        <v>2263.9099795111943</v>
      </c>
      <c r="Q1768" s="4">
        <v>1990.5900204888057</v>
      </c>
      <c r="R1768" s="4">
        <v>28.440366972477065</v>
      </c>
      <c r="S1768" s="4">
        <v>16.360856269113146</v>
      </c>
      <c r="T1768" s="4">
        <v>34.247570025713699</v>
      </c>
      <c r="U1768" s="4">
        <v>44.265298956223262</v>
      </c>
      <c r="V1768" s="4">
        <v>2131.2213730163458</v>
      </c>
      <c r="W1768" s="4">
        <v>72.559030967491211</v>
      </c>
      <c r="X1768" s="4">
        <v>65.168921895190707</v>
      </c>
      <c r="Y1768" s="4">
        <v>87.339249112092233</v>
      </c>
      <c r="Z1768" s="4">
        <v>61.137359281739812</v>
      </c>
      <c r="AA1768" s="4">
        <v>2127.25</v>
      </c>
      <c r="AB1768" s="4">
        <v>53.32469358445951</v>
      </c>
      <c r="AC1768" s="4">
        <v>55.394085817342742</v>
      </c>
      <c r="AD1768" s="4">
        <v>-4.138784465766463</v>
      </c>
    </row>
    <row r="1769" spans="1:30" x14ac:dyDescent="0.3">
      <c r="A1769" s="3">
        <v>42471</v>
      </c>
      <c r="B1769" s="4">
        <v>2201</v>
      </c>
      <c r="C1769" s="4">
        <v>2315</v>
      </c>
      <c r="D1769" s="4">
        <v>2199</v>
      </c>
      <c r="E1769" s="4">
        <v>2293</v>
      </c>
      <c r="F1769" s="4">
        <v>13939432</v>
      </c>
      <c r="G1769" s="4"/>
      <c r="H1769" s="4">
        <v>315465657120</v>
      </c>
      <c r="I1769" s="4"/>
      <c r="J1769" s="4">
        <v>104</v>
      </c>
      <c r="K1769" s="4">
        <v>4.7510278666057557</v>
      </c>
      <c r="L1769" s="4">
        <v>4180004</v>
      </c>
      <c r="M1769" s="4">
        <v>631948</v>
      </c>
      <c r="N1769" s="4">
        <v>7.2673262695015506</v>
      </c>
      <c r="O1769" s="4">
        <v>2137.65</v>
      </c>
      <c r="P1769" s="4">
        <v>2290.5581750594129</v>
      </c>
      <c r="Q1769" s="4">
        <v>1984.7418249405873</v>
      </c>
      <c r="R1769" s="4">
        <v>35.829662261380321</v>
      </c>
      <c r="S1769" s="4">
        <v>12.848751835535976</v>
      </c>
      <c r="T1769" s="4">
        <v>34.129061083675339</v>
      </c>
      <c r="U1769" s="4">
        <v>44.330432369854343</v>
      </c>
      <c r="V1769" s="4">
        <v>2146.6288613005031</v>
      </c>
      <c r="W1769" s="4">
        <v>78.432211121184608</v>
      </c>
      <c r="X1769" s="4">
        <v>69.590018303855345</v>
      </c>
      <c r="Y1769" s="4">
        <v>96.116596755843148</v>
      </c>
      <c r="Z1769" s="4">
        <v>66.517322852279364</v>
      </c>
      <c r="AA1769" s="4">
        <v>2137.65</v>
      </c>
      <c r="AB1769" s="4">
        <v>59.879167378021066</v>
      </c>
      <c r="AC1769" s="4">
        <v>55.821236442169244</v>
      </c>
      <c r="AD1769" s="4">
        <v>8.1158618717036433</v>
      </c>
    </row>
    <row r="1770" spans="1:30" x14ac:dyDescent="0.3">
      <c r="A1770" s="3">
        <v>42472</v>
      </c>
      <c r="B1770" s="4">
        <v>2302</v>
      </c>
      <c r="C1770" s="4">
        <v>2344</v>
      </c>
      <c r="D1770" s="4">
        <v>2287</v>
      </c>
      <c r="E1770" s="4">
        <v>2344</v>
      </c>
      <c r="F1770" s="4">
        <v>12889096</v>
      </c>
      <c r="G1770" s="4"/>
      <c r="H1770" s="4">
        <v>298024314560</v>
      </c>
      <c r="I1770" s="4"/>
      <c r="J1770" s="4">
        <v>81</v>
      </c>
      <c r="K1770" s="4">
        <v>3.5793194874060985</v>
      </c>
      <c r="L1770" s="4">
        <v>4273062</v>
      </c>
      <c r="M1770" s="4">
        <v>93058</v>
      </c>
      <c r="N1770" s="4">
        <v>8.7425483055368609</v>
      </c>
      <c r="O1770" s="4">
        <v>2155.5500000000002</v>
      </c>
      <c r="P1770" s="4">
        <v>2316.8441102458487</v>
      </c>
      <c r="Q1770" s="4">
        <v>1994.2558897541514</v>
      </c>
      <c r="R1770" s="4">
        <v>39.196360879454133</v>
      </c>
      <c r="S1770" s="4">
        <v>6.974981046247156</v>
      </c>
      <c r="T1770" s="4">
        <v>36.148690879167198</v>
      </c>
      <c r="U1770" s="4">
        <v>44.875771428124438</v>
      </c>
      <c r="V1770" s="4">
        <v>2165.4261126052174</v>
      </c>
      <c r="W1770" s="4">
        <v>85.621474080789724</v>
      </c>
      <c r="X1770" s="4">
        <v>74.933836896166795</v>
      </c>
      <c r="Y1770" s="4">
        <v>106.9967484500356</v>
      </c>
      <c r="Z1770" s="4">
        <v>68.900086903847694</v>
      </c>
      <c r="AA1770" s="4">
        <v>2155.5500000000002</v>
      </c>
      <c r="AB1770" s="4">
        <v>68.400431263255541</v>
      </c>
      <c r="AC1770" s="4">
        <v>57.019254996558416</v>
      </c>
      <c r="AD1770" s="4">
        <v>22.76235253339425</v>
      </c>
    </row>
    <row r="1771" spans="1:30" x14ac:dyDescent="0.3">
      <c r="A1771" s="3">
        <v>42473</v>
      </c>
      <c r="B1771" s="4">
        <v>2351</v>
      </c>
      <c r="C1771" s="4">
        <v>2435</v>
      </c>
      <c r="D1771" s="4">
        <v>2332</v>
      </c>
      <c r="E1771" s="4">
        <v>2353</v>
      </c>
      <c r="F1771" s="4">
        <v>19138022</v>
      </c>
      <c r="G1771" s="4"/>
      <c r="H1771" s="4">
        <v>452891243420</v>
      </c>
      <c r="I1771" s="4"/>
      <c r="J1771" s="4">
        <v>41</v>
      </c>
      <c r="K1771" s="4">
        <v>1.7733564013840832</v>
      </c>
      <c r="L1771" s="4">
        <v>4129856</v>
      </c>
      <c r="M1771" s="4">
        <v>-143206</v>
      </c>
      <c r="N1771" s="4">
        <v>8.2038075967994164</v>
      </c>
      <c r="O1771" s="4">
        <v>2174.6</v>
      </c>
      <c r="P1771" s="4">
        <v>2334.6729833544687</v>
      </c>
      <c r="Q1771" s="4">
        <v>2014.5270166455311</v>
      </c>
      <c r="R1771" s="4">
        <v>43.96240057845263</v>
      </c>
      <c r="S1771" s="4">
        <v>5.3506869125090377</v>
      </c>
      <c r="T1771" s="4">
        <v>38.765711787652563</v>
      </c>
      <c r="U1771" s="4">
        <v>45.517918423536571</v>
      </c>
      <c r="V1771" s="4">
        <v>2183.2902923571014</v>
      </c>
      <c r="W1771" s="4">
        <v>82.13148777103153</v>
      </c>
      <c r="X1771" s="4">
        <v>77.333053854455045</v>
      </c>
      <c r="Y1771" s="4">
        <v>91.728355604184515</v>
      </c>
      <c r="Z1771" s="4">
        <v>69.305843229482832</v>
      </c>
      <c r="AA1771" s="4">
        <v>2174.6</v>
      </c>
      <c r="AB1771" s="4">
        <v>75.015091785724053</v>
      </c>
      <c r="AC1771" s="4">
        <v>58.733144214574189</v>
      </c>
      <c r="AD1771" s="4">
        <v>32.563895142299728</v>
      </c>
    </row>
    <row r="1772" spans="1:30" x14ac:dyDescent="0.3">
      <c r="A1772" s="3">
        <v>42474</v>
      </c>
      <c r="B1772" s="4">
        <v>2355</v>
      </c>
      <c r="C1772" s="4">
        <v>2377</v>
      </c>
      <c r="D1772" s="4">
        <v>2315</v>
      </c>
      <c r="E1772" s="4">
        <v>2324</v>
      </c>
      <c r="F1772" s="4">
        <v>11451662</v>
      </c>
      <c r="G1772" s="4"/>
      <c r="H1772" s="4">
        <v>269150586420</v>
      </c>
      <c r="I1772" s="4"/>
      <c r="J1772" s="4">
        <v>-42</v>
      </c>
      <c r="K1772" s="4">
        <v>-1.7751479289940828</v>
      </c>
      <c r="L1772" s="4">
        <v>4028986</v>
      </c>
      <c r="M1772" s="4">
        <v>-100870</v>
      </c>
      <c r="N1772" s="4">
        <v>6.099342585829068</v>
      </c>
      <c r="O1772" s="4">
        <v>2190.4</v>
      </c>
      <c r="P1772" s="4">
        <v>2343.8202072740096</v>
      </c>
      <c r="Q1772" s="4">
        <v>2036.9797927259906</v>
      </c>
      <c r="R1772" s="4">
        <v>43.009985734664767</v>
      </c>
      <c r="S1772" s="4">
        <v>6.4907275320970044</v>
      </c>
      <c r="T1772" s="4">
        <v>41.073379536961895</v>
      </c>
      <c r="U1772" s="4">
        <v>46.073371491354649</v>
      </c>
      <c r="V1772" s="4">
        <v>2196.6912168945205</v>
      </c>
      <c r="W1772" s="4">
        <v>75.713076574221688</v>
      </c>
      <c r="X1772" s="4">
        <v>76.793061427710597</v>
      </c>
      <c r="Y1772" s="4">
        <v>73.553106867243855</v>
      </c>
      <c r="Z1772" s="4">
        <v>66.368854183910713</v>
      </c>
      <c r="AA1772" s="4">
        <v>2190.4</v>
      </c>
      <c r="AB1772" s="4">
        <v>77.029254966738335</v>
      </c>
      <c r="AC1772" s="4">
        <v>60.475630952875541</v>
      </c>
      <c r="AD1772" s="4">
        <v>33.107248027725589</v>
      </c>
    </row>
    <row r="1773" spans="1:30" x14ac:dyDescent="0.3">
      <c r="A1773" s="3">
        <v>42475</v>
      </c>
      <c r="B1773" s="4">
        <v>2320</v>
      </c>
      <c r="C1773" s="4">
        <v>2340</v>
      </c>
      <c r="D1773" s="4">
        <v>2296</v>
      </c>
      <c r="E1773" s="4">
        <v>2300</v>
      </c>
      <c r="F1773" s="4">
        <v>10863312</v>
      </c>
      <c r="G1773" s="4"/>
      <c r="H1773" s="4">
        <v>251823326760</v>
      </c>
      <c r="I1773" s="4"/>
      <c r="J1773" s="4">
        <v>-50</v>
      </c>
      <c r="K1773" s="4">
        <v>-2.1276595744680851</v>
      </c>
      <c r="L1773" s="4">
        <v>3711280</v>
      </c>
      <c r="M1773" s="4">
        <v>-317706</v>
      </c>
      <c r="N1773" s="4">
        <v>4.4742221212809445</v>
      </c>
      <c r="O1773" s="4">
        <v>2201.5</v>
      </c>
      <c r="P1773" s="4">
        <v>2352.8955085199032</v>
      </c>
      <c r="Q1773" s="4">
        <v>2050.1044914800968</v>
      </c>
      <c r="R1773" s="4">
        <v>38.653001464128842</v>
      </c>
      <c r="S1773" s="4">
        <v>8.0527086383601763</v>
      </c>
      <c r="T1773" s="4">
        <v>42.607220329331675</v>
      </c>
      <c r="U1773" s="4">
        <v>46.412019371715544</v>
      </c>
      <c r="V1773" s="4">
        <v>2206.5301486188519</v>
      </c>
      <c r="W1773" s="4">
        <v>67.907657645476419</v>
      </c>
      <c r="X1773" s="4">
        <v>73.831260166965876</v>
      </c>
      <c r="Y1773" s="4">
        <v>56.060452602497492</v>
      </c>
      <c r="Z1773" s="4">
        <v>64.005969151855297</v>
      </c>
      <c r="AA1773" s="4">
        <v>2201.5</v>
      </c>
      <c r="AB1773" s="4">
        <v>75.814946861074532</v>
      </c>
      <c r="AC1773" s="4">
        <v>61.936518182227829</v>
      </c>
      <c r="AD1773" s="4">
        <v>27.756857357693406</v>
      </c>
    </row>
    <row r="1774" spans="1:30" x14ac:dyDescent="0.3">
      <c r="A1774" s="3">
        <v>42478</v>
      </c>
      <c r="B1774" s="4">
        <v>2287</v>
      </c>
      <c r="C1774" s="4">
        <v>2417</v>
      </c>
      <c r="D1774" s="4">
        <v>2287</v>
      </c>
      <c r="E1774" s="4">
        <v>2391</v>
      </c>
      <c r="F1774" s="4">
        <v>11825572</v>
      </c>
      <c r="G1774" s="4"/>
      <c r="H1774" s="4">
        <v>278315800520</v>
      </c>
      <c r="I1774" s="4"/>
      <c r="J1774" s="4">
        <v>73</v>
      </c>
      <c r="K1774" s="4">
        <v>3.1492666091458155</v>
      </c>
      <c r="L1774" s="4">
        <v>3715410</v>
      </c>
      <c r="M1774" s="4">
        <v>4130</v>
      </c>
      <c r="N1774" s="4">
        <v>7.9385143218292171</v>
      </c>
      <c r="O1774" s="4">
        <v>2215.15</v>
      </c>
      <c r="P1774" s="4">
        <v>2382.3711410079482</v>
      </c>
      <c r="Q1774" s="4">
        <v>2047.9288589920523</v>
      </c>
      <c r="R1774" s="4">
        <v>38.169014084507047</v>
      </c>
      <c r="S1774" s="4">
        <v>8.3802816901408441</v>
      </c>
      <c r="T1774" s="4">
        <v>43.920005432184958</v>
      </c>
      <c r="U1774" s="4">
        <v>46.712584931663272</v>
      </c>
      <c r="V1774" s="4">
        <v>2224.0987058932469</v>
      </c>
      <c r="W1774" s="4">
        <v>73.232699724578907</v>
      </c>
      <c r="X1774" s="4">
        <v>73.631740019503553</v>
      </c>
      <c r="Y1774" s="4">
        <v>72.434619134729616</v>
      </c>
      <c r="Z1774" s="4">
        <v>68.484260267810185</v>
      </c>
      <c r="AA1774" s="4">
        <v>2215.15</v>
      </c>
      <c r="AB1774" s="4">
        <v>81.258837127450988</v>
      </c>
      <c r="AC1774" s="4">
        <v>63.776739034153849</v>
      </c>
      <c r="AD1774" s="4">
        <v>34.964196186594279</v>
      </c>
    </row>
    <row r="1775" spans="1:30" x14ac:dyDescent="0.3">
      <c r="A1775" s="3">
        <v>42479</v>
      </c>
      <c r="B1775" s="4">
        <v>2397</v>
      </c>
      <c r="C1775" s="4">
        <v>2494</v>
      </c>
      <c r="D1775" s="4">
        <v>2396</v>
      </c>
      <c r="E1775" s="4">
        <v>2494</v>
      </c>
      <c r="F1775" s="4">
        <v>14327034</v>
      </c>
      <c r="G1775" s="4"/>
      <c r="H1775" s="4">
        <v>350498360580</v>
      </c>
      <c r="I1775" s="4"/>
      <c r="J1775" s="4">
        <v>141</v>
      </c>
      <c r="K1775" s="4">
        <v>5.9923501912452188</v>
      </c>
      <c r="L1775" s="4">
        <v>3533946</v>
      </c>
      <c r="M1775" s="4">
        <v>-181464</v>
      </c>
      <c r="N1775" s="4">
        <v>11.713325867861142</v>
      </c>
      <c r="O1775" s="4">
        <v>2232.5</v>
      </c>
      <c r="P1775" s="4">
        <v>2435.9241873524384</v>
      </c>
      <c r="Q1775" s="4">
        <v>2029.0758126475614</v>
      </c>
      <c r="R1775" s="4">
        <v>39.857142857142861</v>
      </c>
      <c r="S1775" s="4">
        <v>8.5</v>
      </c>
      <c r="T1775" s="4">
        <v>45.307308397961258</v>
      </c>
      <c r="U1775" s="4">
        <v>46.93931809242396</v>
      </c>
      <c r="V1775" s="4">
        <v>2249.8035910462709</v>
      </c>
      <c r="W1775" s="4">
        <v>82.155133149719276</v>
      </c>
      <c r="X1775" s="4">
        <v>76.472871062908794</v>
      </c>
      <c r="Y1775" s="4">
        <v>93.519657323340226</v>
      </c>
      <c r="Z1775" s="4">
        <v>72.552910551429463</v>
      </c>
      <c r="AA1775" s="4">
        <v>2232.5</v>
      </c>
      <c r="AB1775" s="4">
        <v>92.814490901650061</v>
      </c>
      <c r="AC1775" s="4">
        <v>66.542239212010628</v>
      </c>
      <c r="AD1775" s="4">
        <v>52.544503379278865</v>
      </c>
    </row>
    <row r="1776" spans="1:30" x14ac:dyDescent="0.3">
      <c r="A1776" s="3">
        <v>42480</v>
      </c>
      <c r="B1776" s="4">
        <v>2501</v>
      </c>
      <c r="C1776" s="4">
        <v>2592</v>
      </c>
      <c r="D1776" s="4">
        <v>2501</v>
      </c>
      <c r="E1776" s="4">
        <v>2592</v>
      </c>
      <c r="F1776" s="4">
        <v>15687854</v>
      </c>
      <c r="G1776" s="4"/>
      <c r="H1776" s="4">
        <v>401782786640</v>
      </c>
      <c r="I1776" s="4"/>
      <c r="J1776" s="4">
        <v>146</v>
      </c>
      <c r="K1776" s="4">
        <v>5.9689288634505315</v>
      </c>
      <c r="L1776" s="4">
        <v>3329118</v>
      </c>
      <c r="M1776" s="4">
        <v>-204828</v>
      </c>
      <c r="N1776" s="4">
        <v>14.985360660101154</v>
      </c>
      <c r="O1776" s="4">
        <v>2254.1999999999998</v>
      </c>
      <c r="P1776" s="4">
        <v>2507.6479039171559</v>
      </c>
      <c r="Q1776" s="4">
        <v>2000.7520960828438</v>
      </c>
      <c r="R1776" s="4">
        <v>44.870041039671683</v>
      </c>
      <c r="S1776" s="4">
        <v>8.1395348837209305</v>
      </c>
      <c r="T1776" s="4">
        <v>46.916882293360651</v>
      </c>
      <c r="U1776" s="4">
        <v>47.311031939253013</v>
      </c>
      <c r="V1776" s="4">
        <v>2282.3937252323403</v>
      </c>
      <c r="W1776" s="4">
        <v>88.10342209981286</v>
      </c>
      <c r="X1776" s="4">
        <v>80.349721408543488</v>
      </c>
      <c r="Y1776" s="4">
        <v>103.61082348235161</v>
      </c>
      <c r="Z1776" s="4">
        <v>75.69541763562188</v>
      </c>
      <c r="AA1776" s="4">
        <v>2254.1999999999998</v>
      </c>
      <c r="AB1776" s="4">
        <v>108.62801461759864</v>
      </c>
      <c r="AC1776" s="4">
        <v>70.550408298257096</v>
      </c>
      <c r="AD1776" s="4">
        <v>76.155212638683082</v>
      </c>
    </row>
    <row r="1777" spans="1:30" x14ac:dyDescent="0.3">
      <c r="A1777" s="3">
        <v>42481</v>
      </c>
      <c r="B1777" s="4">
        <v>2612</v>
      </c>
      <c r="C1777" s="4">
        <v>2787</v>
      </c>
      <c r="D1777" s="4">
        <v>2610</v>
      </c>
      <c r="E1777" s="4">
        <v>2750</v>
      </c>
      <c r="F1777" s="4">
        <v>22361440</v>
      </c>
      <c r="G1777" s="4"/>
      <c r="H1777" s="4">
        <v>605629828460</v>
      </c>
      <c r="I1777" s="4"/>
      <c r="J1777" s="4">
        <v>189</v>
      </c>
      <c r="K1777" s="4">
        <v>7.3799297149550958</v>
      </c>
      <c r="L1777" s="4">
        <v>2797426</v>
      </c>
      <c r="M1777" s="4">
        <v>-531692</v>
      </c>
      <c r="N1777" s="4">
        <v>20.505685677351497</v>
      </c>
      <c r="O1777" s="4">
        <v>2282.0500000000002</v>
      </c>
      <c r="P1777" s="4">
        <v>2613.0300447156901</v>
      </c>
      <c r="Q1777" s="4">
        <v>1951.0699552843105</v>
      </c>
      <c r="R1777" s="4">
        <v>50.868167202572344</v>
      </c>
      <c r="S1777" s="4">
        <v>7.266881028938907</v>
      </c>
      <c r="T1777" s="4">
        <v>48.595453721932081</v>
      </c>
      <c r="U1777" s="4">
        <v>47.842494524287034</v>
      </c>
      <c r="V1777" s="4">
        <v>2326.9276561625934</v>
      </c>
      <c r="W1777" s="4">
        <v>89.971442397607674</v>
      </c>
      <c r="X1777" s="4">
        <v>83.55696173823155</v>
      </c>
      <c r="Y1777" s="4">
        <v>102.80040371635991</v>
      </c>
      <c r="Z1777" s="4">
        <v>79.64962766488253</v>
      </c>
      <c r="AA1777" s="4">
        <v>2282.0500000000002</v>
      </c>
      <c r="AB1777" s="4">
        <v>132.38359001194476</v>
      </c>
      <c r="AC1777" s="4">
        <v>76.439282747179732</v>
      </c>
      <c r="AD1777" s="4">
        <v>111.88861452953006</v>
      </c>
    </row>
    <row r="1778" spans="1:30" x14ac:dyDescent="0.3">
      <c r="A1778" s="3">
        <v>42482</v>
      </c>
      <c r="B1778" s="4">
        <v>2735</v>
      </c>
      <c r="C1778" s="4">
        <v>2740</v>
      </c>
      <c r="D1778" s="4">
        <v>2591</v>
      </c>
      <c r="E1778" s="4">
        <v>2619</v>
      </c>
      <c r="F1778" s="4">
        <v>21928680</v>
      </c>
      <c r="G1778" s="4"/>
      <c r="H1778" s="4">
        <v>581747855760</v>
      </c>
      <c r="I1778" s="4"/>
      <c r="J1778" s="4">
        <v>-89</v>
      </c>
      <c r="K1778" s="4">
        <v>-3.2865583456425407</v>
      </c>
      <c r="L1778" s="4">
        <v>2671432</v>
      </c>
      <c r="M1778" s="4">
        <v>-125994</v>
      </c>
      <c r="N1778" s="4">
        <v>13.524057217165151</v>
      </c>
      <c r="O1778" s="4">
        <v>2307</v>
      </c>
      <c r="P1778" s="4">
        <v>2659.8637130678076</v>
      </c>
      <c r="Q1778" s="4">
        <v>1954.1362869321924</v>
      </c>
      <c r="R1778" s="4">
        <v>48.978328173374607</v>
      </c>
      <c r="S1778" s="4">
        <v>6.1919504643962853</v>
      </c>
      <c r="T1778" s="4">
        <v>50.751421153056739</v>
      </c>
      <c r="U1778" s="4">
        <v>48.249069231937</v>
      </c>
      <c r="V1778" s="4">
        <v>2354.7440698613941</v>
      </c>
      <c r="W1778" s="4">
        <v>82.114294931738456</v>
      </c>
      <c r="X1778" s="4">
        <v>83.076072802733847</v>
      </c>
      <c r="Y1778" s="4">
        <v>80.19073918974766</v>
      </c>
      <c r="Z1778" s="4">
        <v>69.746256092691823</v>
      </c>
      <c r="AA1778" s="4">
        <v>2307</v>
      </c>
      <c r="AB1778" s="4">
        <v>139.0367207053846</v>
      </c>
      <c r="AC1778" s="4">
        <v>82.40094350510401</v>
      </c>
      <c r="AD1778" s="4">
        <v>113.27155440056117</v>
      </c>
    </row>
    <row r="1779" spans="1:30" x14ac:dyDescent="0.3">
      <c r="A1779" s="3">
        <v>42485</v>
      </c>
      <c r="B1779" s="4">
        <v>2608</v>
      </c>
      <c r="C1779" s="4">
        <v>2781</v>
      </c>
      <c r="D1779" s="4">
        <v>2585</v>
      </c>
      <c r="E1779" s="4">
        <v>2643</v>
      </c>
      <c r="F1779" s="4">
        <v>19860714</v>
      </c>
      <c r="G1779" s="4"/>
      <c r="H1779" s="4">
        <v>527467323720</v>
      </c>
      <c r="I1779" s="4"/>
      <c r="J1779" s="4">
        <v>-9</v>
      </c>
      <c r="K1779" s="4">
        <v>-0.33936651583710409</v>
      </c>
      <c r="L1779" s="4">
        <v>2778040</v>
      </c>
      <c r="M1779" s="4">
        <v>106608</v>
      </c>
      <c r="N1779" s="4">
        <v>13.435910641859275</v>
      </c>
      <c r="O1779" s="4">
        <v>2329.9499999999998</v>
      </c>
      <c r="P1779" s="4">
        <v>2706.7249859000726</v>
      </c>
      <c r="Q1779" s="4">
        <v>1953.175014099927</v>
      </c>
      <c r="R1779" s="4">
        <v>47.816091954022987</v>
      </c>
      <c r="S1779" s="4">
        <v>6.0919540229885056</v>
      </c>
      <c r="T1779" s="4">
        <v>52.687050617828824</v>
      </c>
      <c r="U1779" s="4">
        <v>49.098510933205105</v>
      </c>
      <c r="V1779" s="4">
        <v>2382.1970155888803</v>
      </c>
      <c r="W1779" s="4">
        <v>78.476196621158977</v>
      </c>
      <c r="X1779" s="4">
        <v>81.54278074220889</v>
      </c>
      <c r="Y1779" s="4">
        <v>72.343028379059149</v>
      </c>
      <c r="Z1779" s="4">
        <v>70.454697768515146</v>
      </c>
      <c r="AA1779" s="4">
        <v>2329.9499999999998</v>
      </c>
      <c r="AB1779" s="4">
        <v>144.57935334890135</v>
      </c>
      <c r="AC1779" s="4">
        <v>88.322696823560904</v>
      </c>
      <c r="AD1779" s="4">
        <v>112.51331305068089</v>
      </c>
    </row>
    <row r="1780" spans="1:30" x14ac:dyDescent="0.3">
      <c r="A1780" s="3">
        <v>42486</v>
      </c>
      <c r="B1780" s="4">
        <v>2607</v>
      </c>
      <c r="C1780" s="4">
        <v>2650</v>
      </c>
      <c r="D1780" s="4">
        <v>2518</v>
      </c>
      <c r="E1780" s="4">
        <v>2554</v>
      </c>
      <c r="F1780" s="4">
        <v>13828216</v>
      </c>
      <c r="G1780" s="4"/>
      <c r="H1780" s="4">
        <v>359109433280</v>
      </c>
      <c r="I1780" s="4"/>
      <c r="J1780" s="4">
        <v>-101</v>
      </c>
      <c r="K1780" s="4">
        <v>-3.8041431261770247</v>
      </c>
      <c r="L1780" s="4">
        <v>2927298</v>
      </c>
      <c r="M1780" s="4">
        <v>149258</v>
      </c>
      <c r="N1780" s="4">
        <v>8.6323132217519749</v>
      </c>
      <c r="O1780" s="4">
        <v>2351.0500000000002</v>
      </c>
      <c r="P1780" s="4">
        <v>2728.384586275894</v>
      </c>
      <c r="Q1780" s="4">
        <v>1973.7154137241064</v>
      </c>
      <c r="R1780" s="4">
        <v>44.831460674157306</v>
      </c>
      <c r="S1780" s="4">
        <v>9.7191011235955056</v>
      </c>
      <c r="T1780" s="4">
        <v>53.971075665375551</v>
      </c>
      <c r="U1780" s="4">
        <v>49.479866090762428</v>
      </c>
      <c r="V1780" s="4">
        <v>2398.5592045804156</v>
      </c>
      <c r="W1780" s="4">
        <v>70.117464414105982</v>
      </c>
      <c r="X1780" s="4">
        <v>77.734341966174597</v>
      </c>
      <c r="Y1780" s="4">
        <v>54.883709309968737</v>
      </c>
      <c r="Z1780" s="4">
        <v>64.554000969879056</v>
      </c>
      <c r="AA1780" s="4">
        <v>2351.0500000000002</v>
      </c>
      <c r="AB1780" s="4">
        <v>140.17452874369201</v>
      </c>
      <c r="AC1780" s="4">
        <v>93.260966530240054</v>
      </c>
      <c r="AD1780" s="4">
        <v>93.827124426903907</v>
      </c>
    </row>
    <row r="1781" spans="1:30" x14ac:dyDescent="0.3">
      <c r="A1781" s="3">
        <v>42487</v>
      </c>
      <c r="B1781" s="4">
        <v>2550</v>
      </c>
      <c r="C1781" s="4">
        <v>2587</v>
      </c>
      <c r="D1781" s="4">
        <v>2451</v>
      </c>
      <c r="E1781" s="4">
        <v>2500</v>
      </c>
      <c r="F1781" s="4">
        <v>14117966</v>
      </c>
      <c r="G1781" s="4"/>
      <c r="H1781" s="4">
        <v>355760145820</v>
      </c>
      <c r="I1781" s="4"/>
      <c r="J1781" s="4">
        <v>-96</v>
      </c>
      <c r="K1781" s="4">
        <v>-3.6979969183359018</v>
      </c>
      <c r="L1781" s="4">
        <v>2892336</v>
      </c>
      <c r="M1781" s="4">
        <v>-34962</v>
      </c>
      <c r="N1781" s="4">
        <v>5.5698661374097416</v>
      </c>
      <c r="O1781" s="4">
        <v>2368.1</v>
      </c>
      <c r="P1781" s="4">
        <v>2739.9590593222115</v>
      </c>
      <c r="Q1781" s="4">
        <v>1996.2409406777883</v>
      </c>
      <c r="R1781" s="4">
        <v>42.742367434386722</v>
      </c>
      <c r="S1781" s="4">
        <v>12.640599892876272</v>
      </c>
      <c r="T1781" s="4">
        <v>54.93329064749183</v>
      </c>
      <c r="U1781" s="4">
        <v>49.48533353112348</v>
      </c>
      <c r="V1781" s="4">
        <v>2408.2202327156142</v>
      </c>
      <c r="W1781" s="4">
        <v>60.944976276070655</v>
      </c>
      <c r="X1781" s="4">
        <v>72.137886736139947</v>
      </c>
      <c r="Y1781" s="4">
        <v>38.559155355932063</v>
      </c>
      <c r="Z1781" s="4">
        <v>61.276323675506127</v>
      </c>
      <c r="AA1781" s="4">
        <v>2368.1</v>
      </c>
      <c r="AB1781" s="4">
        <v>130.81833250036652</v>
      </c>
      <c r="AC1781" s="4">
        <v>96.837858527394957</v>
      </c>
      <c r="AD1781" s="4">
        <v>67.960947945943133</v>
      </c>
    </row>
    <row r="1782" spans="1:30" x14ac:dyDescent="0.3">
      <c r="A1782" s="3">
        <v>42488</v>
      </c>
      <c r="B1782" s="4">
        <v>2503</v>
      </c>
      <c r="C1782" s="4">
        <v>2548</v>
      </c>
      <c r="D1782" s="4">
        <v>2456</v>
      </c>
      <c r="E1782" s="4">
        <v>2539</v>
      </c>
      <c r="F1782" s="4">
        <v>12590112</v>
      </c>
      <c r="G1782" s="4"/>
      <c r="H1782" s="4">
        <v>315672405040</v>
      </c>
      <c r="I1782" s="4"/>
      <c r="J1782" s="4">
        <v>20</v>
      </c>
      <c r="K1782" s="4">
        <v>0.79396585946804288</v>
      </c>
      <c r="L1782" s="4">
        <v>2901482</v>
      </c>
      <c r="M1782" s="4">
        <v>9146</v>
      </c>
      <c r="N1782" s="4">
        <v>6.2609860215953761</v>
      </c>
      <c r="O1782" s="4">
        <v>2389.4</v>
      </c>
      <c r="P1782" s="4">
        <v>2748.9699653753078</v>
      </c>
      <c r="Q1782" s="4">
        <v>2029.8300346246924</v>
      </c>
      <c r="R1782" s="4">
        <v>42.334217506631298</v>
      </c>
      <c r="S1782" s="4">
        <v>10.822281167108752</v>
      </c>
      <c r="T1782" s="4">
        <v>56.405279677957083</v>
      </c>
      <c r="U1782" s="4">
        <v>49.688960368358096</v>
      </c>
      <c r="V1782" s="4">
        <v>2420.6754486474606</v>
      </c>
      <c r="W1782" s="4">
        <v>57.4299841840471</v>
      </c>
      <c r="X1782" s="4">
        <v>67.235252552109003</v>
      </c>
      <c r="Y1782" s="4">
        <v>37.819447447923295</v>
      </c>
      <c r="Z1782" s="4">
        <v>62.715514637527271</v>
      </c>
      <c r="AA1782" s="4">
        <v>2389.4</v>
      </c>
      <c r="AB1782" s="4">
        <v>125.10828322140378</v>
      </c>
      <c r="AC1782" s="4">
        <v>99.530279926824363</v>
      </c>
      <c r="AD1782" s="4">
        <v>51.156006589158835</v>
      </c>
    </row>
    <row r="1783" spans="1:30" x14ac:dyDescent="0.3">
      <c r="A1783" s="3">
        <v>42489</v>
      </c>
      <c r="B1783" s="4">
        <v>2548</v>
      </c>
      <c r="C1783" s="4">
        <v>2590</v>
      </c>
      <c r="D1783" s="4">
        <v>2533</v>
      </c>
      <c r="E1783" s="4">
        <v>2580</v>
      </c>
      <c r="F1783" s="4">
        <v>11065856</v>
      </c>
      <c r="G1783" s="4"/>
      <c r="H1783" s="4">
        <v>284100702560</v>
      </c>
      <c r="I1783" s="4"/>
      <c r="J1783" s="4">
        <v>73</v>
      </c>
      <c r="K1783" s="4">
        <v>2.9118468288791384</v>
      </c>
      <c r="L1783" s="4">
        <v>2705042</v>
      </c>
      <c r="M1783" s="4">
        <v>-196440</v>
      </c>
      <c r="N1783" s="4">
        <v>6.9829159064521518</v>
      </c>
      <c r="O1783" s="4">
        <v>2411.6</v>
      </c>
      <c r="P1783" s="4">
        <v>2760.5162650264388</v>
      </c>
      <c r="Q1783" s="4">
        <v>2062.6837349735611</v>
      </c>
      <c r="R1783" s="4">
        <v>44.048243314105932</v>
      </c>
      <c r="S1783" s="4">
        <v>10.697430519140012</v>
      </c>
      <c r="T1783" s="4">
        <v>57.821903455620507</v>
      </c>
      <c r="U1783" s="4">
        <v>49.788645039296973</v>
      </c>
      <c r="V1783" s="4">
        <v>2435.8492154429405</v>
      </c>
      <c r="W1783" s="4">
        <v>53.972930632501992</v>
      </c>
      <c r="X1783" s="4">
        <v>62.814478578906666</v>
      </c>
      <c r="Y1783" s="4">
        <v>36.289834739692637</v>
      </c>
      <c r="Z1783" s="4">
        <v>64.188374803168742</v>
      </c>
      <c r="AA1783" s="4">
        <v>2411.6</v>
      </c>
      <c r="AB1783" s="4">
        <v>122.4795177382116</v>
      </c>
      <c r="AC1783" s="4">
        <v>101.71592162314694</v>
      </c>
      <c r="AD1783" s="4">
        <v>41.527192230129316</v>
      </c>
    </row>
    <row r="1784" spans="1:30" x14ac:dyDescent="0.3">
      <c r="A1784" s="3">
        <v>42493</v>
      </c>
      <c r="B1784" s="4">
        <v>2545</v>
      </c>
      <c r="C1784" s="4">
        <v>2546</v>
      </c>
      <c r="D1784" s="4">
        <v>2432</v>
      </c>
      <c r="E1784" s="4">
        <v>2451</v>
      </c>
      <c r="F1784" s="4">
        <v>6087006</v>
      </c>
      <c r="G1784" s="4"/>
      <c r="H1784" s="4">
        <v>150352055480</v>
      </c>
      <c r="I1784" s="4"/>
      <c r="J1784" s="4">
        <v>-116</v>
      </c>
      <c r="K1784" s="4">
        <v>-4.5188936501753023</v>
      </c>
      <c r="L1784" s="4">
        <v>2702042</v>
      </c>
      <c r="M1784" s="4">
        <v>-3000</v>
      </c>
      <c r="N1784" s="4">
        <v>1.0930088678077954</v>
      </c>
      <c r="O1784" s="4">
        <v>2424.5</v>
      </c>
      <c r="P1784" s="4">
        <v>2758.910227116337</v>
      </c>
      <c r="Q1784" s="4">
        <v>2090.089772883663</v>
      </c>
      <c r="R1784" s="4">
        <v>39.298245614035096</v>
      </c>
      <c r="S1784" s="4">
        <v>15.288220551378446</v>
      </c>
      <c r="T1784" s="4">
        <v>58.05075463552064</v>
      </c>
      <c r="U1784" s="4">
        <v>49.577389477689763</v>
      </c>
      <c r="V1784" s="4">
        <v>2437.2921473055176</v>
      </c>
      <c r="W1784" s="4">
        <v>37.765991313686776</v>
      </c>
      <c r="X1784" s="4">
        <v>54.464982823833367</v>
      </c>
      <c r="Y1784" s="4">
        <v>4.3680082933935864</v>
      </c>
      <c r="Z1784" s="4">
        <v>56.762053871798535</v>
      </c>
      <c r="AA1784" s="4">
        <v>2424.5</v>
      </c>
      <c r="AB1784" s="4">
        <v>108.73356737117274</v>
      </c>
      <c r="AC1784" s="4">
        <v>102.38426883724462</v>
      </c>
      <c r="AD1784" s="4">
        <v>12.698597067856241</v>
      </c>
    </row>
    <row r="1785" spans="1:30" x14ac:dyDescent="0.3">
      <c r="A1785" s="3">
        <v>42494</v>
      </c>
      <c r="B1785" s="4">
        <v>2439</v>
      </c>
      <c r="C1785" s="4">
        <v>2448</v>
      </c>
      <c r="D1785" s="4">
        <v>2365</v>
      </c>
      <c r="E1785" s="4">
        <v>2381</v>
      </c>
      <c r="F1785" s="4">
        <v>8158556</v>
      </c>
      <c r="G1785" s="4"/>
      <c r="H1785" s="4">
        <v>196401032159.99997</v>
      </c>
      <c r="I1785" s="4"/>
      <c r="J1785" s="4">
        <v>-89</v>
      </c>
      <c r="K1785" s="4">
        <v>-3.6032388663967607</v>
      </c>
      <c r="L1785" s="4">
        <v>2902036</v>
      </c>
      <c r="M1785" s="4">
        <v>199994</v>
      </c>
      <c r="N1785" s="4">
        <v>-2.171456745485544</v>
      </c>
      <c r="O1785" s="4">
        <v>2433.85</v>
      </c>
      <c r="P1785" s="4">
        <v>2752.0211960564625</v>
      </c>
      <c r="Q1785" s="4">
        <v>2115.6788039435373</v>
      </c>
      <c r="R1785" s="4">
        <v>38.09288537549407</v>
      </c>
      <c r="S1785" s="4">
        <v>18.379446640316207</v>
      </c>
      <c r="T1785" s="4">
        <v>58.069818748670158</v>
      </c>
      <c r="U1785" s="4">
        <v>48.969748909419266</v>
      </c>
      <c r="V1785" s="4">
        <v>2431.9309904192778</v>
      </c>
      <c r="W1785" s="4">
        <v>26.441150607228781</v>
      </c>
      <c r="X1785" s="4">
        <v>45.123705418298506</v>
      </c>
      <c r="Y1785" s="4">
        <v>-10.923959014910665</v>
      </c>
      <c r="Z1785" s="4">
        <v>53.243466184199271</v>
      </c>
      <c r="AA1785" s="4">
        <v>2433.85</v>
      </c>
      <c r="AB1785" s="4">
        <v>91.140773580801124</v>
      </c>
      <c r="AC1785" s="4">
        <v>101.31345976520238</v>
      </c>
      <c r="AD1785" s="4">
        <v>-20.345372368802515</v>
      </c>
    </row>
    <row r="1786" spans="1:30" x14ac:dyDescent="0.3">
      <c r="A1786" s="3">
        <v>42495</v>
      </c>
      <c r="B1786" s="4">
        <v>2373</v>
      </c>
      <c r="C1786" s="4">
        <v>2404</v>
      </c>
      <c r="D1786" s="4">
        <v>2299</v>
      </c>
      <c r="E1786" s="4">
        <v>2309</v>
      </c>
      <c r="F1786" s="4">
        <v>8843630</v>
      </c>
      <c r="G1786" s="4"/>
      <c r="H1786" s="4">
        <v>208356552020</v>
      </c>
      <c r="I1786" s="4"/>
      <c r="J1786" s="4">
        <v>-98</v>
      </c>
      <c r="K1786" s="4">
        <v>-4.0714582467802245</v>
      </c>
      <c r="L1786" s="4">
        <v>3010258</v>
      </c>
      <c r="M1786" s="4">
        <v>108222</v>
      </c>
      <c r="N1786" s="4">
        <v>-5.3766084747151801</v>
      </c>
      <c r="O1786" s="4">
        <v>2440.1999999999998</v>
      </c>
      <c r="P1786" s="4">
        <v>2742.6953553362428</v>
      </c>
      <c r="Q1786" s="4">
        <v>2137.7046446637569</v>
      </c>
      <c r="R1786" s="4">
        <v>36.996161228406905</v>
      </c>
      <c r="S1786" s="4">
        <v>21.017274472168904</v>
      </c>
      <c r="T1786" s="4">
        <v>58.319909783007951</v>
      </c>
      <c r="U1786" s="4">
        <v>47.829540743040653</v>
      </c>
      <c r="V1786" s="4">
        <v>2420.2232770460132</v>
      </c>
      <c r="W1786" s="4">
        <v>18.318996670379352</v>
      </c>
      <c r="X1786" s="4">
        <v>36.188802502325451</v>
      </c>
      <c r="Y1786" s="4">
        <v>-17.420614993512842</v>
      </c>
      <c r="Z1786" s="4">
        <v>49.89476706646866</v>
      </c>
      <c r="AA1786" s="4">
        <v>2440.1999999999998</v>
      </c>
      <c r="AB1786" s="4">
        <v>70.575014644404291</v>
      </c>
      <c r="AC1786" s="4">
        <v>98.385988801316842</v>
      </c>
      <c r="AD1786" s="4">
        <v>-55.621948313825101</v>
      </c>
    </row>
    <row r="1787" spans="1:30" x14ac:dyDescent="0.3">
      <c r="A1787" s="3">
        <v>42496</v>
      </c>
      <c r="B1787" s="4">
        <v>2320</v>
      </c>
      <c r="C1787" s="4">
        <v>2339</v>
      </c>
      <c r="D1787" s="4">
        <v>2281</v>
      </c>
      <c r="E1787" s="4">
        <v>2336</v>
      </c>
      <c r="F1787" s="4">
        <v>9851786</v>
      </c>
      <c r="G1787" s="4"/>
      <c r="H1787" s="4">
        <v>227997197500</v>
      </c>
      <c r="I1787" s="4"/>
      <c r="J1787" s="4">
        <v>-20</v>
      </c>
      <c r="K1787" s="4">
        <v>-0.84889643463497455</v>
      </c>
      <c r="L1787" s="4">
        <v>3079210</v>
      </c>
      <c r="M1787" s="4">
        <v>68952</v>
      </c>
      <c r="N1787" s="4">
        <v>-4.5537191771026917</v>
      </c>
      <c r="O1787" s="4">
        <v>2447.4499999999998</v>
      </c>
      <c r="P1787" s="4">
        <v>2732.1333152820866</v>
      </c>
      <c r="Q1787" s="4">
        <v>2162.766684717913</v>
      </c>
      <c r="R1787" s="4">
        <v>36.458829128986196</v>
      </c>
      <c r="S1787" s="4">
        <v>21.703950499762019</v>
      </c>
      <c r="T1787" s="4">
        <v>58.017809401120338</v>
      </c>
      <c r="U1787" s="4">
        <v>46.97283787144417</v>
      </c>
      <c r="V1787" s="4">
        <v>2412.2020125654403</v>
      </c>
      <c r="W1787" s="4">
        <v>15.879331113586234</v>
      </c>
      <c r="X1787" s="4">
        <v>29.418978706079045</v>
      </c>
      <c r="Y1787" s="4">
        <v>-11.199964071399386</v>
      </c>
      <c r="Z1787" s="4">
        <v>51.108575527245428</v>
      </c>
      <c r="AA1787" s="4">
        <v>2447.4499999999998</v>
      </c>
      <c r="AB1787" s="4">
        <v>55.811813031621114</v>
      </c>
      <c r="AC1787" s="4">
        <v>94.331305394679148</v>
      </c>
      <c r="AD1787" s="4">
        <v>-77.03898472611607</v>
      </c>
    </row>
    <row r="1788" spans="1:30" x14ac:dyDescent="0.3">
      <c r="A1788" s="3">
        <v>42499</v>
      </c>
      <c r="B1788" s="4">
        <v>2343</v>
      </c>
      <c r="C1788" s="4">
        <v>2352</v>
      </c>
      <c r="D1788" s="4">
        <v>2175</v>
      </c>
      <c r="E1788" s="4">
        <v>2175</v>
      </c>
      <c r="F1788" s="4">
        <v>8700040</v>
      </c>
      <c r="G1788" s="4"/>
      <c r="H1788" s="4">
        <v>196434174280</v>
      </c>
      <c r="I1788" s="4"/>
      <c r="J1788" s="4">
        <v>-139</v>
      </c>
      <c r="K1788" s="4">
        <v>-6.0069144338807261</v>
      </c>
      <c r="L1788" s="4">
        <v>3311408</v>
      </c>
      <c r="M1788" s="4">
        <v>232198</v>
      </c>
      <c r="N1788" s="4">
        <v>-11.093852190974495</v>
      </c>
      <c r="O1788" s="4">
        <v>2446.4</v>
      </c>
      <c r="P1788" s="4">
        <v>2734.9144017202607</v>
      </c>
      <c r="Q1788" s="4">
        <v>2157.8855982797395</v>
      </c>
      <c r="R1788" s="4">
        <v>34.514842711564029</v>
      </c>
      <c r="S1788" s="4">
        <v>24.900310146211787</v>
      </c>
      <c r="T1788" s="4">
        <v>57.478784222518449</v>
      </c>
      <c r="U1788" s="4">
        <v>45.863177124116078</v>
      </c>
      <c r="V1788" s="4">
        <v>2389.6113447020653</v>
      </c>
      <c r="W1788" s="4">
        <v>10.586220742390823</v>
      </c>
      <c r="X1788" s="4">
        <v>23.141392718182971</v>
      </c>
      <c r="Y1788" s="4">
        <v>-14.524123209193469</v>
      </c>
      <c r="Z1788" s="4">
        <v>44.362899160014088</v>
      </c>
      <c r="AA1788" s="4">
        <v>2446.4</v>
      </c>
      <c r="AB1788" s="4">
        <v>30.765865180790115</v>
      </c>
      <c r="AC1788" s="4">
        <v>88.277453945737335</v>
      </c>
      <c r="AD1788" s="4">
        <v>-115.02317752989444</v>
      </c>
    </row>
    <row r="1789" spans="1:30" x14ac:dyDescent="0.3">
      <c r="A1789" s="3">
        <v>42500</v>
      </c>
      <c r="B1789" s="4">
        <v>2105</v>
      </c>
      <c r="C1789" s="4">
        <v>2165</v>
      </c>
      <c r="D1789" s="4">
        <v>2085</v>
      </c>
      <c r="E1789" s="4">
        <v>2147</v>
      </c>
      <c r="F1789" s="4">
        <v>10220650</v>
      </c>
      <c r="G1789" s="4"/>
      <c r="H1789" s="4">
        <v>217160476400</v>
      </c>
      <c r="I1789" s="4"/>
      <c r="J1789" s="4">
        <v>-110</v>
      </c>
      <c r="K1789" s="4">
        <v>-4.873726185201595</v>
      </c>
      <c r="L1789" s="4">
        <v>2981232</v>
      </c>
      <c r="M1789" s="4">
        <v>-330176</v>
      </c>
      <c r="N1789" s="4">
        <v>-11.975728752408672</v>
      </c>
      <c r="O1789" s="4">
        <v>2439.1</v>
      </c>
      <c r="P1789" s="4">
        <v>2749.340487364238</v>
      </c>
      <c r="Q1789" s="4">
        <v>2128.8595126357618</v>
      </c>
      <c r="R1789" s="4">
        <v>29.75763016157989</v>
      </c>
      <c r="S1789" s="4">
        <v>29.263913824057454</v>
      </c>
      <c r="T1789" s="4">
        <v>55.160126662975188</v>
      </c>
      <c r="U1789" s="4">
        <v>44.644593873325263</v>
      </c>
      <c r="V1789" s="4">
        <v>2366.5055023494879</v>
      </c>
      <c r="W1789" s="4">
        <v>11.149889735851309</v>
      </c>
      <c r="X1789" s="4">
        <v>19.144225057405752</v>
      </c>
      <c r="Y1789" s="4">
        <v>-4.8387809072575791</v>
      </c>
      <c r="Z1789" s="4">
        <v>43.316273537778869</v>
      </c>
      <c r="AA1789" s="4">
        <v>2439.1</v>
      </c>
      <c r="AB1789" s="4">
        <v>8.5587451816395514</v>
      </c>
      <c r="AC1789" s="4">
        <v>80.685195968204212</v>
      </c>
      <c r="AD1789" s="4">
        <v>-144.25290157312932</v>
      </c>
    </row>
    <row r="1790" spans="1:30" x14ac:dyDescent="0.3">
      <c r="A1790" s="3">
        <v>42501</v>
      </c>
      <c r="B1790" s="4">
        <v>2155</v>
      </c>
      <c r="C1790" s="4">
        <v>2175</v>
      </c>
      <c r="D1790" s="4">
        <v>2118</v>
      </c>
      <c r="E1790" s="4">
        <v>2146</v>
      </c>
      <c r="F1790" s="4">
        <v>9657606</v>
      </c>
      <c r="G1790" s="4"/>
      <c r="H1790" s="4">
        <v>207899218900</v>
      </c>
      <c r="I1790" s="4"/>
      <c r="J1790" s="4">
        <v>22</v>
      </c>
      <c r="K1790" s="4">
        <v>1.0357815442561207</v>
      </c>
      <c r="L1790" s="4">
        <v>3045482</v>
      </c>
      <c r="M1790" s="4">
        <v>64250</v>
      </c>
      <c r="N1790" s="4">
        <v>-11.658159064712656</v>
      </c>
      <c r="O1790" s="4">
        <v>2429.1999999999998</v>
      </c>
      <c r="P1790" s="4">
        <v>2762.7113791162151</v>
      </c>
      <c r="Q1790" s="4">
        <v>2095.6886208837846</v>
      </c>
      <c r="R1790" s="4">
        <v>28.904847396768403</v>
      </c>
      <c r="S1790" s="4">
        <v>29.263913824057454</v>
      </c>
      <c r="T1790" s="4">
        <v>51.701664095317234</v>
      </c>
      <c r="U1790" s="4">
        <v>43.925177487242216</v>
      </c>
      <c r="V1790" s="4">
        <v>2345.5049783162035</v>
      </c>
      <c r="W1790" s="4">
        <v>11.459662464164898</v>
      </c>
      <c r="X1790" s="4">
        <v>16.582704192992136</v>
      </c>
      <c r="Y1790" s="4">
        <v>1.2135790065104217</v>
      </c>
      <c r="Z1790" s="4">
        <v>43.277889038923135</v>
      </c>
      <c r="AA1790" s="4">
        <v>2429.1999999999998</v>
      </c>
      <c r="AB1790" s="4">
        <v>-9.0173031958333922</v>
      </c>
      <c r="AC1790" s="4">
        <v>72.14210080972444</v>
      </c>
      <c r="AD1790" s="4">
        <v>-162.31880801111566</v>
      </c>
    </row>
    <row r="1791" spans="1:30" x14ac:dyDescent="0.3">
      <c r="A1791" s="3">
        <v>42502</v>
      </c>
      <c r="B1791" s="4">
        <v>2154</v>
      </c>
      <c r="C1791" s="4">
        <v>2159</v>
      </c>
      <c r="D1791" s="4">
        <v>2072</v>
      </c>
      <c r="E1791" s="4">
        <v>2074</v>
      </c>
      <c r="F1791" s="4">
        <v>8472638</v>
      </c>
      <c r="G1791" s="4"/>
      <c r="H1791" s="4">
        <v>180343331740</v>
      </c>
      <c r="I1791" s="4"/>
      <c r="J1791" s="4">
        <v>-78</v>
      </c>
      <c r="K1791" s="4">
        <v>-3.6245353159851299</v>
      </c>
      <c r="L1791" s="4">
        <v>3340930</v>
      </c>
      <c r="M1791" s="4">
        <v>295448</v>
      </c>
      <c r="N1791" s="4">
        <v>-14.128972156091502</v>
      </c>
      <c r="O1791" s="4">
        <v>2415.25</v>
      </c>
      <c r="P1791" s="4">
        <v>2782.0245220159109</v>
      </c>
      <c r="Q1791" s="4">
        <v>2048.4754779840891</v>
      </c>
      <c r="R1791" s="4">
        <v>25</v>
      </c>
      <c r="S1791" s="4">
        <v>31.55515370705244</v>
      </c>
      <c r="T1791" s="4">
        <v>48.3662444544903</v>
      </c>
      <c r="U1791" s="4">
        <v>43.565978121071431</v>
      </c>
      <c r="V1791" s="4">
        <v>2319.647361333708</v>
      </c>
      <c r="W1791" s="4">
        <v>7.7684751048100606</v>
      </c>
      <c r="X1791" s="4">
        <v>13.644627830264776</v>
      </c>
      <c r="Y1791" s="4">
        <v>-3.9838303460993707</v>
      </c>
      <c r="Z1791" s="4">
        <v>40.554247049490456</v>
      </c>
      <c r="AA1791" s="4">
        <v>2415.25</v>
      </c>
      <c r="AB1791" s="4">
        <v>-28.428539922390883</v>
      </c>
      <c r="AC1791" s="4">
        <v>62.563944549522979</v>
      </c>
      <c r="AD1791" s="4">
        <v>-181.98496894382771</v>
      </c>
    </row>
    <row r="1792" spans="1:30" x14ac:dyDescent="0.3">
      <c r="A1792" s="3">
        <v>42503</v>
      </c>
      <c r="B1792" s="4">
        <v>2064</v>
      </c>
      <c r="C1792" s="4">
        <v>2078</v>
      </c>
      <c r="D1792" s="4">
        <v>2000</v>
      </c>
      <c r="E1792" s="4">
        <v>2030</v>
      </c>
      <c r="F1792" s="4">
        <v>10298962</v>
      </c>
      <c r="G1792" s="4"/>
      <c r="H1792" s="4">
        <v>209801726660</v>
      </c>
      <c r="I1792" s="4"/>
      <c r="J1792" s="4">
        <v>-98</v>
      </c>
      <c r="K1792" s="4">
        <v>-4.6052631578947363</v>
      </c>
      <c r="L1792" s="4">
        <v>3500184</v>
      </c>
      <c r="M1792" s="4">
        <v>159254</v>
      </c>
      <c r="N1792" s="4">
        <v>-15.436045906146514</v>
      </c>
      <c r="O1792" s="4">
        <v>2400.5500000000002</v>
      </c>
      <c r="P1792" s="4">
        <v>2802.6412707333998</v>
      </c>
      <c r="Q1792" s="4">
        <v>1998.4587292666006</v>
      </c>
      <c r="R1792" s="4">
        <v>24.820466786355475</v>
      </c>
      <c r="S1792" s="4">
        <v>33.797127468581685</v>
      </c>
      <c r="T1792" s="4">
        <v>45.443180431647377</v>
      </c>
      <c r="U1792" s="4">
        <v>43.258279984304636</v>
      </c>
      <c r="V1792" s="4">
        <v>2292.0618983495451</v>
      </c>
      <c r="W1792" s="4">
        <v>7.0104852347085389</v>
      </c>
      <c r="X1792" s="4">
        <v>11.433246965079363</v>
      </c>
      <c r="Y1792" s="4">
        <v>-1.8350382260331095</v>
      </c>
      <c r="Z1792" s="4">
        <v>38.976339422924042</v>
      </c>
      <c r="AA1792" s="4">
        <v>2400.5500000000002</v>
      </c>
      <c r="AB1792" s="4">
        <v>-46.822773370008235</v>
      </c>
      <c r="AC1792" s="4">
        <v>52.146161890519998</v>
      </c>
      <c r="AD1792" s="4">
        <v>-197.93787052105648</v>
      </c>
    </row>
    <row r="1793" spans="1:30" x14ac:dyDescent="0.3">
      <c r="A1793" s="3">
        <v>42506</v>
      </c>
      <c r="B1793" s="4">
        <v>2022</v>
      </c>
      <c r="C1793" s="4">
        <v>2086</v>
      </c>
      <c r="D1793" s="4">
        <v>2013</v>
      </c>
      <c r="E1793" s="4">
        <v>2052</v>
      </c>
      <c r="F1793" s="4">
        <v>8318498</v>
      </c>
      <c r="G1793" s="4"/>
      <c r="H1793" s="4">
        <v>170803188140</v>
      </c>
      <c r="I1793" s="4"/>
      <c r="J1793" s="4">
        <v>15</v>
      </c>
      <c r="K1793" s="4">
        <v>0.73637702503681879</v>
      </c>
      <c r="L1793" s="4">
        <v>3430758</v>
      </c>
      <c r="M1793" s="4">
        <v>-69426</v>
      </c>
      <c r="N1793" s="4">
        <v>-14.075749010740534</v>
      </c>
      <c r="O1793" s="4">
        <v>2388.15</v>
      </c>
      <c r="P1793" s="4">
        <v>2816.3295301039043</v>
      </c>
      <c r="Q1793" s="4">
        <v>1959.9704698960961</v>
      </c>
      <c r="R1793" s="4">
        <v>24.856003544528136</v>
      </c>
      <c r="S1793" s="4">
        <v>32.521045635799737</v>
      </c>
      <c r="T1793" s="4">
        <v>42.835272030635529</v>
      </c>
      <c r="U1793" s="4">
        <v>42.721246179983602</v>
      </c>
      <c r="V1793" s="4">
        <v>2269.1988604114931</v>
      </c>
      <c r="W1793" s="4">
        <v>8.5427044421866452</v>
      </c>
      <c r="X1793" s="4">
        <v>10.469732790781791</v>
      </c>
      <c r="Y1793" s="4">
        <v>4.6886477449963522</v>
      </c>
      <c r="Z1793" s="4">
        <v>40.200916594340136</v>
      </c>
      <c r="AA1793" s="4">
        <v>2388.15</v>
      </c>
      <c r="AB1793" s="4">
        <v>-58.945631217913615</v>
      </c>
      <c r="AC1793" s="4">
        <v>41.565991118288224</v>
      </c>
      <c r="AD1793" s="4">
        <v>-201.02324467240368</v>
      </c>
    </row>
    <row r="1794" spans="1:30" x14ac:dyDescent="0.3">
      <c r="A1794" s="3">
        <v>42507</v>
      </c>
      <c r="B1794" s="4">
        <v>2058</v>
      </c>
      <c r="C1794" s="4">
        <v>2118</v>
      </c>
      <c r="D1794" s="4">
        <v>2042</v>
      </c>
      <c r="E1794" s="4">
        <v>2114</v>
      </c>
      <c r="F1794" s="4">
        <v>8366662</v>
      </c>
      <c r="G1794" s="4"/>
      <c r="H1794" s="4">
        <v>173716277760</v>
      </c>
      <c r="I1794" s="4"/>
      <c r="J1794" s="4">
        <v>61</v>
      </c>
      <c r="K1794" s="4">
        <v>2.9712615684364345</v>
      </c>
      <c r="L1794" s="4">
        <v>3195814</v>
      </c>
      <c r="M1794" s="4">
        <v>-234944</v>
      </c>
      <c r="N1794" s="4">
        <v>-10.963231268163256</v>
      </c>
      <c r="O1794" s="4">
        <v>2374.3000000000002</v>
      </c>
      <c r="P1794" s="4">
        <v>2818.8227103309796</v>
      </c>
      <c r="Q1794" s="4">
        <v>1929.7772896690205</v>
      </c>
      <c r="R1794" s="4">
        <v>23.422605537902861</v>
      </c>
      <c r="S1794" s="4">
        <v>32.909668633681342</v>
      </c>
      <c r="T1794" s="4">
        <v>40.477637455034625</v>
      </c>
      <c r="U1794" s="4">
        <v>42.198821443609788</v>
      </c>
      <c r="V1794" s="4">
        <v>2254.4180165627795</v>
      </c>
      <c r="W1794" s="4">
        <v>15.101076888850502</v>
      </c>
      <c r="X1794" s="4">
        <v>12.013514156804694</v>
      </c>
      <c r="Y1794" s="4">
        <v>21.276202352942118</v>
      </c>
      <c r="Z1794" s="4">
        <v>43.560726611502837</v>
      </c>
      <c r="AA1794" s="4">
        <v>2374.3000000000002</v>
      </c>
      <c r="AB1794" s="4">
        <v>-62.825982737293543</v>
      </c>
      <c r="AC1794" s="4">
        <v>31.623898370137578</v>
      </c>
      <c r="AD1794" s="4">
        <v>-188.89976221486225</v>
      </c>
    </row>
    <row r="1795" spans="1:30" x14ac:dyDescent="0.3">
      <c r="A1795" s="3">
        <v>42508</v>
      </c>
      <c r="B1795" s="4">
        <v>2109</v>
      </c>
      <c r="C1795" s="4">
        <v>2134</v>
      </c>
      <c r="D1795" s="4">
        <v>2036</v>
      </c>
      <c r="E1795" s="4">
        <v>2055</v>
      </c>
      <c r="F1795" s="4">
        <v>10649982</v>
      </c>
      <c r="G1795" s="4"/>
      <c r="H1795" s="4">
        <v>222891266600</v>
      </c>
      <c r="I1795" s="4"/>
      <c r="J1795" s="4">
        <v>-21</v>
      </c>
      <c r="K1795" s="4">
        <v>-1.0115606936416186</v>
      </c>
      <c r="L1795" s="4">
        <v>2961602</v>
      </c>
      <c r="M1795" s="4">
        <v>-234212</v>
      </c>
      <c r="N1795" s="4">
        <v>-12.640550938423276</v>
      </c>
      <c r="O1795" s="4">
        <v>2352.35</v>
      </c>
      <c r="P1795" s="4">
        <v>2814.0838085953856</v>
      </c>
      <c r="Q1795" s="4">
        <v>1890.6161914046145</v>
      </c>
      <c r="R1795" s="4">
        <v>20.700636942675157</v>
      </c>
      <c r="S1795" s="4">
        <v>33.2575068243858</v>
      </c>
      <c r="T1795" s="4">
        <v>38.398967297783983</v>
      </c>
      <c r="U1795" s="4">
        <v>41.853137847872617</v>
      </c>
      <c r="V1795" s="4">
        <v>2235.4258245091814</v>
      </c>
      <c r="W1795" s="4">
        <v>15.275717925900333</v>
      </c>
      <c r="X1795" s="4">
        <v>13.100915413169908</v>
      </c>
      <c r="Y1795" s="4">
        <v>19.625322951361184</v>
      </c>
      <c r="Z1795" s="4">
        <v>41.239739020761341</v>
      </c>
      <c r="AA1795" s="4">
        <v>2352.35</v>
      </c>
      <c r="AB1795" s="4">
        <v>-69.856731275413949</v>
      </c>
      <c r="AC1795" s="4">
        <v>21.959076499132671</v>
      </c>
      <c r="AD1795" s="4">
        <v>-183.63161554909323</v>
      </c>
    </row>
    <row r="1796" spans="1:30" x14ac:dyDescent="0.3">
      <c r="A1796" s="3">
        <v>42509</v>
      </c>
      <c r="B1796" s="4">
        <v>2050</v>
      </c>
      <c r="C1796" s="4">
        <v>2073</v>
      </c>
      <c r="D1796" s="4">
        <v>2024</v>
      </c>
      <c r="E1796" s="4">
        <v>2043</v>
      </c>
      <c r="F1796" s="4">
        <v>8679626</v>
      </c>
      <c r="G1796" s="4"/>
      <c r="H1796" s="4">
        <v>177699400560.00003</v>
      </c>
      <c r="I1796" s="4"/>
      <c r="J1796" s="4">
        <v>-49</v>
      </c>
      <c r="K1796" s="4">
        <v>-2.3422562141491396</v>
      </c>
      <c r="L1796" s="4">
        <v>3041332</v>
      </c>
      <c r="M1796" s="4">
        <v>79730</v>
      </c>
      <c r="N1796" s="4">
        <v>-12.125252699040823</v>
      </c>
      <c r="O1796" s="4">
        <v>2324.9</v>
      </c>
      <c r="P1796" s="4">
        <v>2791.6302861396507</v>
      </c>
      <c r="Q1796" s="4">
        <v>1858.1697138603497</v>
      </c>
      <c r="R1796" s="4">
        <v>16.612377850162868</v>
      </c>
      <c r="S1796" s="4">
        <v>34.574220567705908</v>
      </c>
      <c r="T1796" s="4">
        <v>36.688996623297179</v>
      </c>
      <c r="U1796" s="4">
        <v>41.802939458328915</v>
      </c>
      <c r="V1796" s="4">
        <v>2217.0995555083073</v>
      </c>
      <c r="W1796" s="4">
        <v>14.255781647569918</v>
      </c>
      <c r="X1796" s="4">
        <v>13.485870824636578</v>
      </c>
      <c r="Y1796" s="4">
        <v>15.795603293436599</v>
      </c>
      <c r="Z1796" s="4">
        <v>40.774610306255035</v>
      </c>
      <c r="AA1796" s="4">
        <v>2324.9</v>
      </c>
      <c r="AB1796" s="4">
        <v>-75.526329346301281</v>
      </c>
      <c r="AC1796" s="4">
        <v>12.674752132900865</v>
      </c>
      <c r="AD1796" s="4">
        <v>-176.40216295840429</v>
      </c>
    </row>
    <row r="1797" spans="1:30" x14ac:dyDescent="0.3">
      <c r="A1797" s="3">
        <v>42510</v>
      </c>
      <c r="B1797" s="4">
        <v>2030</v>
      </c>
      <c r="C1797" s="4">
        <v>2079</v>
      </c>
      <c r="D1797" s="4">
        <v>2016</v>
      </c>
      <c r="E1797" s="4">
        <v>2062</v>
      </c>
      <c r="F1797" s="4">
        <v>7550934</v>
      </c>
      <c r="G1797" s="4"/>
      <c r="H1797" s="4">
        <v>155125146440</v>
      </c>
      <c r="I1797" s="4"/>
      <c r="J1797" s="4">
        <v>15</v>
      </c>
      <c r="K1797" s="4">
        <v>0.73277967757694185</v>
      </c>
      <c r="L1797" s="4">
        <v>3092190</v>
      </c>
      <c r="M1797" s="4">
        <v>50858</v>
      </c>
      <c r="N1797" s="4">
        <v>-9.9759877755948487</v>
      </c>
      <c r="O1797" s="4">
        <v>2290.5</v>
      </c>
      <c r="P1797" s="4">
        <v>2727.289422948862</v>
      </c>
      <c r="Q1797" s="4">
        <v>1853.7105770511378</v>
      </c>
      <c r="R1797" s="4">
        <v>8.329201784828955</v>
      </c>
      <c r="S1797" s="4">
        <v>37.233515121467526</v>
      </c>
      <c r="T1797" s="4">
        <v>36.110922629826014</v>
      </c>
      <c r="U1797" s="4">
        <v>42.353188175879048</v>
      </c>
      <c r="V1797" s="4">
        <v>2202.3281692694209</v>
      </c>
      <c r="W1797" s="4">
        <v>21.313378241237089</v>
      </c>
      <c r="X1797" s="4">
        <v>16.095039963503414</v>
      </c>
      <c r="Y1797" s="4">
        <v>31.75005479670444</v>
      </c>
      <c r="Z1797" s="4">
        <v>41.867373201768828</v>
      </c>
      <c r="AA1797" s="4">
        <v>2290.5</v>
      </c>
      <c r="AB1797" s="4">
        <v>-77.591953711284077</v>
      </c>
      <c r="AC1797" s="4">
        <v>4.0779230048832513</v>
      </c>
      <c r="AD1797" s="4">
        <v>-163.33975343233465</v>
      </c>
    </row>
    <row r="1798" spans="1:30" x14ac:dyDescent="0.3">
      <c r="A1798" s="3">
        <v>42513</v>
      </c>
      <c r="B1798" s="4">
        <v>2065</v>
      </c>
      <c r="C1798" s="4">
        <v>2069</v>
      </c>
      <c r="D1798" s="4">
        <v>1930</v>
      </c>
      <c r="E1798" s="4">
        <v>1947</v>
      </c>
      <c r="F1798" s="4">
        <v>7824686</v>
      </c>
      <c r="G1798" s="4"/>
      <c r="H1798" s="4">
        <v>155192077140</v>
      </c>
      <c r="I1798" s="4"/>
      <c r="J1798" s="4">
        <v>-107</v>
      </c>
      <c r="K1798" s="4">
        <v>-5.2093476144109054</v>
      </c>
      <c r="L1798" s="4">
        <v>2946832</v>
      </c>
      <c r="M1798" s="4">
        <v>-145358</v>
      </c>
      <c r="N1798" s="4">
        <v>-13.731224245646686</v>
      </c>
      <c r="O1798" s="4">
        <v>2256.9</v>
      </c>
      <c r="P1798" s="4">
        <v>2690.8183794217525</v>
      </c>
      <c r="Q1798" s="4">
        <v>1822.9816205782477</v>
      </c>
      <c r="R1798" s="4">
        <v>8.4126189283925896</v>
      </c>
      <c r="S1798" s="4">
        <v>40.961442163244868</v>
      </c>
      <c r="T1798" s="4">
        <v>35.529403130118553</v>
      </c>
      <c r="U1798" s="4">
        <v>43.140412141587646</v>
      </c>
      <c r="V1798" s="4">
        <v>2178.0112007675716</v>
      </c>
      <c r="W1798" s="4">
        <v>16.521843997559419</v>
      </c>
      <c r="X1798" s="4">
        <v>16.237307974855415</v>
      </c>
      <c r="Y1798" s="4">
        <v>17.090916042967429</v>
      </c>
      <c r="Z1798" s="4">
        <v>37.463389392140002</v>
      </c>
      <c r="AA1798" s="4">
        <v>2256.9</v>
      </c>
      <c r="AB1798" s="4">
        <v>-87.499870764062052</v>
      </c>
      <c r="AC1798" s="4">
        <v>-4.6437716397782065</v>
      </c>
      <c r="AD1798" s="4">
        <v>-165.71219824856769</v>
      </c>
    </row>
    <row r="1799" spans="1:30" x14ac:dyDescent="0.3">
      <c r="A1799" s="3">
        <v>42514</v>
      </c>
      <c r="B1799" s="4">
        <v>1945</v>
      </c>
      <c r="C1799" s="4">
        <v>1965</v>
      </c>
      <c r="D1799" s="4">
        <v>1917</v>
      </c>
      <c r="E1799" s="4">
        <v>1958</v>
      </c>
      <c r="F1799" s="4">
        <v>6755808</v>
      </c>
      <c r="G1799" s="4"/>
      <c r="H1799" s="4">
        <v>131149415160</v>
      </c>
      <c r="I1799" s="4"/>
      <c r="J1799" s="4">
        <v>-25</v>
      </c>
      <c r="K1799" s="4">
        <v>-1.2607160867372669</v>
      </c>
      <c r="L1799" s="4">
        <v>2962564</v>
      </c>
      <c r="M1799" s="4">
        <v>15732</v>
      </c>
      <c r="N1799" s="4">
        <v>-11.906957910602213</v>
      </c>
      <c r="O1799" s="4">
        <v>2222.65</v>
      </c>
      <c r="P1799" s="4">
        <v>2636.9524378397982</v>
      </c>
      <c r="Q1799" s="4">
        <v>1808.3475621602017</v>
      </c>
      <c r="R1799" s="4">
        <v>6.8685776095186588</v>
      </c>
      <c r="S1799" s="4">
        <v>44.618712817739315</v>
      </c>
      <c r="T1799" s="4">
        <v>35.325433482558026</v>
      </c>
      <c r="U1799" s="4">
        <v>44.006242050193421</v>
      </c>
      <c r="V1799" s="4">
        <v>2157.0577530754217</v>
      </c>
      <c r="W1799" s="4">
        <v>16.661945585149805</v>
      </c>
      <c r="X1799" s="4">
        <v>16.378853844953543</v>
      </c>
      <c r="Y1799" s="4">
        <v>17.228129065542326</v>
      </c>
      <c r="Z1799" s="4">
        <v>38.118779840871781</v>
      </c>
      <c r="AA1799" s="4">
        <v>2222.65</v>
      </c>
      <c r="AB1799" s="4">
        <v>-93.387841437730458</v>
      </c>
      <c r="AC1799" s="4">
        <v>-13.095587811011754</v>
      </c>
      <c r="AD1799" s="4">
        <v>-160.58450725343741</v>
      </c>
    </row>
    <row r="1800" spans="1:30" x14ac:dyDescent="0.3">
      <c r="A1800" s="3">
        <v>42515</v>
      </c>
      <c r="B1800" s="4">
        <v>1963</v>
      </c>
      <c r="C1800" s="4">
        <v>1973</v>
      </c>
      <c r="D1800" s="4">
        <v>1912</v>
      </c>
      <c r="E1800" s="4">
        <v>1916</v>
      </c>
      <c r="F1800" s="4">
        <v>6905020</v>
      </c>
      <c r="G1800" s="4"/>
      <c r="H1800" s="4">
        <v>134083032520</v>
      </c>
      <c r="I1800" s="4"/>
      <c r="J1800" s="4">
        <v>-25</v>
      </c>
      <c r="K1800" s="4">
        <v>-1.2879958784131891</v>
      </c>
      <c r="L1800" s="4">
        <v>3045028</v>
      </c>
      <c r="M1800" s="4">
        <v>82464</v>
      </c>
      <c r="N1800" s="4">
        <v>-12.541367111719731</v>
      </c>
      <c r="O1800" s="4">
        <v>2190.75</v>
      </c>
      <c r="P1800" s="4">
        <v>2596.2427249655657</v>
      </c>
      <c r="Q1800" s="4">
        <v>1785.2572750344343</v>
      </c>
      <c r="R1800" s="4">
        <v>7.5928008998875143</v>
      </c>
      <c r="S1800" s="4">
        <v>42.913385826771652</v>
      </c>
      <c r="T1800" s="4">
        <v>35.603761108429914</v>
      </c>
      <c r="U1800" s="4">
        <v>44.787418386902729</v>
      </c>
      <c r="V1800" s="4">
        <v>2134.0998718301435</v>
      </c>
      <c r="W1800" s="4">
        <v>11.708564324033803</v>
      </c>
      <c r="X1800" s="4">
        <v>14.82209067131363</v>
      </c>
      <c r="Y1800" s="4">
        <v>5.4815116294741522</v>
      </c>
      <c r="Z1800" s="4">
        <v>36.578074430086453</v>
      </c>
      <c r="AA1800" s="4">
        <v>2190.75</v>
      </c>
      <c r="AB1800" s="4">
        <v>-100.28710231951936</v>
      </c>
      <c r="AC1800" s="4">
        <v>-21.399541573726765</v>
      </c>
      <c r="AD1800" s="4">
        <v>-157.7751214915852</v>
      </c>
    </row>
    <row r="1801" spans="1:30" x14ac:dyDescent="0.3">
      <c r="A1801" s="3">
        <v>42516</v>
      </c>
      <c r="B1801" s="4">
        <v>1920</v>
      </c>
      <c r="C1801" s="4">
        <v>1958</v>
      </c>
      <c r="D1801" s="4">
        <v>1907</v>
      </c>
      <c r="E1801" s="4">
        <v>1953</v>
      </c>
      <c r="F1801" s="4">
        <v>7416702</v>
      </c>
      <c r="G1801" s="4"/>
      <c r="H1801" s="4">
        <v>143894789740</v>
      </c>
      <c r="I1801" s="4"/>
      <c r="J1801" s="4">
        <v>12</v>
      </c>
      <c r="K1801" s="4">
        <v>0.61823802163833075</v>
      </c>
      <c r="L1801" s="4">
        <v>3043898</v>
      </c>
      <c r="M1801" s="4">
        <v>-1130</v>
      </c>
      <c r="N1801" s="4">
        <v>-9.7254321900711886</v>
      </c>
      <c r="O1801" s="4">
        <v>2163.4</v>
      </c>
      <c r="P1801" s="4">
        <v>2555.3313205141944</v>
      </c>
      <c r="Q1801" s="4">
        <v>1771.468679485806</v>
      </c>
      <c r="R1801" s="4">
        <v>7.974010632014175</v>
      </c>
      <c r="S1801" s="4">
        <v>41.405788541051379</v>
      </c>
      <c r="T1801" s="4">
        <v>36.271327025155969</v>
      </c>
      <c r="U1801" s="4">
        <v>45.6023088363239</v>
      </c>
      <c r="V1801" s="4">
        <v>2116.8522649891775</v>
      </c>
      <c r="W1801" s="4">
        <v>14.560481942894782</v>
      </c>
      <c r="X1801" s="4">
        <v>14.734887761840682</v>
      </c>
      <c r="Y1801" s="4">
        <v>14.211670305002983</v>
      </c>
      <c r="Z1801" s="4">
        <v>38.869304917237649</v>
      </c>
      <c r="AA1801" s="4">
        <v>2163.4</v>
      </c>
      <c r="AB1801" s="4">
        <v>-101.59806623180975</v>
      </c>
      <c r="AC1801" s="4">
        <v>-29.037496303068004</v>
      </c>
      <c r="AD1801" s="4">
        <v>-145.12113985748351</v>
      </c>
    </row>
    <row r="1802" spans="1:30" x14ac:dyDescent="0.3">
      <c r="A1802" s="3">
        <v>42517</v>
      </c>
      <c r="B1802" s="4">
        <v>1965</v>
      </c>
      <c r="C1802" s="4">
        <v>2048</v>
      </c>
      <c r="D1802" s="4">
        <v>1926</v>
      </c>
      <c r="E1802" s="4">
        <v>2033</v>
      </c>
      <c r="F1802" s="4">
        <v>11215608</v>
      </c>
      <c r="G1802" s="4"/>
      <c r="H1802" s="4">
        <v>222912754060</v>
      </c>
      <c r="I1802" s="4"/>
      <c r="J1802" s="4">
        <v>93</v>
      </c>
      <c r="K1802" s="4">
        <v>4.7938144329896915</v>
      </c>
      <c r="L1802" s="4">
        <v>2923206</v>
      </c>
      <c r="M1802" s="4">
        <v>-120692</v>
      </c>
      <c r="N1802" s="4">
        <v>-4.9155792526074515</v>
      </c>
      <c r="O1802" s="4">
        <v>2138.1</v>
      </c>
      <c r="P1802" s="4">
        <v>2493.3964396106439</v>
      </c>
      <c r="Q1802" s="4">
        <v>1782.8035603893559</v>
      </c>
      <c r="R1802" s="4">
        <v>13.058618688334301</v>
      </c>
      <c r="S1802" s="4">
        <v>40.684852002321527</v>
      </c>
      <c r="T1802" s="4">
        <v>35.877449553317788</v>
      </c>
      <c r="U1802" s="4">
        <v>46.141364615637436</v>
      </c>
      <c r="V1802" s="4">
        <v>2108.8663349902081</v>
      </c>
      <c r="W1802" s="4">
        <v>28.209190605101657</v>
      </c>
      <c r="X1802" s="4">
        <v>19.226322042927674</v>
      </c>
      <c r="Y1802" s="4">
        <v>46.174927729449628</v>
      </c>
      <c r="Z1802" s="4">
        <v>43.513778906200969</v>
      </c>
      <c r="AA1802" s="4">
        <v>2138.1</v>
      </c>
      <c r="AB1802" s="4">
        <v>-95.085595607743016</v>
      </c>
      <c r="AC1802" s="4">
        <v>-35.327791474941812</v>
      </c>
      <c r="AD1802" s="4">
        <v>-119.51560826560241</v>
      </c>
    </row>
    <row r="1803" spans="1:30" x14ac:dyDescent="0.3">
      <c r="A1803" s="3">
        <v>42520</v>
      </c>
      <c r="B1803" s="4">
        <v>2033</v>
      </c>
      <c r="C1803" s="4">
        <v>2054</v>
      </c>
      <c r="D1803" s="4">
        <v>1894</v>
      </c>
      <c r="E1803" s="4">
        <v>1990</v>
      </c>
      <c r="F1803" s="4">
        <v>10207570</v>
      </c>
      <c r="G1803" s="4"/>
      <c r="H1803" s="4">
        <v>203565888380</v>
      </c>
      <c r="I1803" s="4"/>
      <c r="J1803" s="4">
        <v>3</v>
      </c>
      <c r="K1803" s="4">
        <v>0.15098137896326119</v>
      </c>
      <c r="L1803" s="4">
        <v>2854180</v>
      </c>
      <c r="M1803" s="4">
        <v>-69026</v>
      </c>
      <c r="N1803" s="4">
        <v>-5.6245850327231297</v>
      </c>
      <c r="O1803" s="4">
        <v>2108.6</v>
      </c>
      <c r="P1803" s="4">
        <v>2405.3931266050477</v>
      </c>
      <c r="Q1803" s="4">
        <v>1811.8068733949519</v>
      </c>
      <c r="R1803" s="4">
        <v>10.350492880613361</v>
      </c>
      <c r="S1803" s="4">
        <v>40.142387732749178</v>
      </c>
      <c r="T1803" s="4">
        <v>35.781581001693375</v>
      </c>
      <c r="U1803" s="4">
        <v>46.801742228656941</v>
      </c>
      <c r="V1803" s="4">
        <v>2097.5457316578072</v>
      </c>
      <c r="W1803" s="4">
        <v>32.139460403401102</v>
      </c>
      <c r="X1803" s="4">
        <v>23.530701496418818</v>
      </c>
      <c r="Y1803" s="4">
        <v>49.356978217365672</v>
      </c>
      <c r="Z1803" s="4">
        <v>41.720366462278754</v>
      </c>
      <c r="AA1803" s="4">
        <v>2108.6</v>
      </c>
      <c r="AB1803" s="4">
        <v>-92.329835482246381</v>
      </c>
      <c r="AC1803" s="4">
        <v>-40.756557570875579</v>
      </c>
      <c r="AD1803" s="4">
        <v>-103.1465558227416</v>
      </c>
    </row>
    <row r="1804" spans="1:30" x14ac:dyDescent="0.3">
      <c r="A1804" s="3">
        <v>42521</v>
      </c>
      <c r="B1804" s="4">
        <v>1985</v>
      </c>
      <c r="C1804" s="4">
        <v>2028</v>
      </c>
      <c r="D1804" s="4">
        <v>1973</v>
      </c>
      <c r="E1804" s="4">
        <v>1978</v>
      </c>
      <c r="F1804" s="4">
        <v>7125598</v>
      </c>
      <c r="G1804" s="4"/>
      <c r="H1804" s="4">
        <v>142468575800</v>
      </c>
      <c r="I1804" s="4"/>
      <c r="J1804" s="4">
        <v>-16</v>
      </c>
      <c r="K1804" s="4">
        <v>-0.80240722166499501</v>
      </c>
      <c r="L1804" s="4">
        <v>2941886</v>
      </c>
      <c r="M1804" s="4">
        <v>87706</v>
      </c>
      <c r="N1804" s="4">
        <v>-5.1296194153336927</v>
      </c>
      <c r="O1804" s="4">
        <v>2084.9499999999998</v>
      </c>
      <c r="P1804" s="4">
        <v>2341.4896460588498</v>
      </c>
      <c r="Q1804" s="4">
        <v>1828.4103539411499</v>
      </c>
      <c r="R1804" s="4">
        <v>10.905943450663589</v>
      </c>
      <c r="S1804" s="4">
        <v>36.468551644547027</v>
      </c>
      <c r="T1804" s="4">
        <v>36.280244975055616</v>
      </c>
      <c r="U1804" s="4">
        <v>47.165499805288128</v>
      </c>
      <c r="V1804" s="4">
        <v>2086.1604238808732</v>
      </c>
      <c r="W1804" s="4">
        <v>36.561442070735872</v>
      </c>
      <c r="X1804" s="4">
        <v>27.874281687857835</v>
      </c>
      <c r="Y1804" s="4">
        <v>53.935762836491953</v>
      </c>
      <c r="Z1804" s="4">
        <v>41.221293344860364</v>
      </c>
      <c r="AA1804" s="4">
        <v>2084.9499999999998</v>
      </c>
      <c r="AB1804" s="4">
        <v>-90.075837258768843</v>
      </c>
      <c r="AC1804" s="4">
        <v>-45.453631826865411</v>
      </c>
      <c r="AD1804" s="4">
        <v>-89.244410863806863</v>
      </c>
    </row>
    <row r="1805" spans="1:30" x14ac:dyDescent="0.3">
      <c r="A1805" s="3">
        <v>42522</v>
      </c>
      <c r="B1805" s="4">
        <v>1975</v>
      </c>
      <c r="C1805" s="4">
        <v>1985</v>
      </c>
      <c r="D1805" s="4">
        <v>1939</v>
      </c>
      <c r="E1805" s="4">
        <v>1955</v>
      </c>
      <c r="F1805" s="4">
        <v>5423698</v>
      </c>
      <c r="G1805" s="4"/>
      <c r="H1805" s="4">
        <v>106389254039.99998</v>
      </c>
      <c r="I1805" s="4"/>
      <c r="J1805" s="4">
        <v>-44</v>
      </c>
      <c r="K1805" s="4">
        <v>-2.2011005502751377</v>
      </c>
      <c r="L1805" s="4">
        <v>2968202</v>
      </c>
      <c r="M1805" s="4">
        <v>26316</v>
      </c>
      <c r="N1805" s="4">
        <v>-5.2649431831948288</v>
      </c>
      <c r="O1805" s="4">
        <v>2063.65</v>
      </c>
      <c r="P1805" s="4">
        <v>2286.9124240663887</v>
      </c>
      <c r="Q1805" s="4">
        <v>1840.3875759336113</v>
      </c>
      <c r="R1805" s="4">
        <v>11.163614884819845</v>
      </c>
      <c r="S1805" s="4">
        <v>35.380980507974009</v>
      </c>
      <c r="T1805" s="4">
        <v>37.136360993548223</v>
      </c>
      <c r="U1805" s="4">
        <v>47.603089871109191</v>
      </c>
      <c r="V1805" s="4">
        <v>2073.6689549398375</v>
      </c>
      <c r="W1805" s="4">
        <v>35.365285704814909</v>
      </c>
      <c r="X1805" s="4">
        <v>30.371283026843525</v>
      </c>
      <c r="Y1805" s="4">
        <v>45.353291060757677</v>
      </c>
      <c r="Z1805" s="4">
        <v>40.249880934853159</v>
      </c>
      <c r="AA1805" s="4">
        <v>2063.65</v>
      </c>
      <c r="AB1805" s="4">
        <v>-89.118136801528408</v>
      </c>
      <c r="AC1805" s="4">
        <v>-49.612156110166652</v>
      </c>
      <c r="AD1805" s="4">
        <v>-79.011961382723513</v>
      </c>
    </row>
    <row r="1806" spans="1:30" x14ac:dyDescent="0.3">
      <c r="A1806" s="3">
        <v>42523</v>
      </c>
      <c r="B1806" s="4">
        <v>1940</v>
      </c>
      <c r="C1806" s="4">
        <v>1980</v>
      </c>
      <c r="D1806" s="4">
        <v>1938</v>
      </c>
      <c r="E1806" s="4">
        <v>1954</v>
      </c>
      <c r="F1806" s="4">
        <v>4834340</v>
      </c>
      <c r="G1806" s="4"/>
      <c r="H1806" s="4">
        <v>94719959920</v>
      </c>
      <c r="I1806" s="4"/>
      <c r="J1806" s="4">
        <v>-7</v>
      </c>
      <c r="K1806" s="4">
        <v>-0.35696073431922487</v>
      </c>
      <c r="L1806" s="4">
        <v>3035662</v>
      </c>
      <c r="M1806" s="4">
        <v>67460</v>
      </c>
      <c r="N1806" s="4">
        <v>-4.4919106505694355</v>
      </c>
      <c r="O1806" s="4">
        <v>2045.9</v>
      </c>
      <c r="P1806" s="4">
        <v>2243.2604823666584</v>
      </c>
      <c r="Q1806" s="4">
        <v>1848.5395176333418</v>
      </c>
      <c r="R1806" s="4">
        <v>11.595092024539877</v>
      </c>
      <c r="S1806" s="4">
        <v>32.760736196319016</v>
      </c>
      <c r="T1806" s="4">
        <v>38.145081893849898</v>
      </c>
      <c r="U1806" s="4">
        <v>48.232495838428925</v>
      </c>
      <c r="V1806" s="4">
        <v>2062.2719116122339</v>
      </c>
      <c r="W1806" s="4">
        <v>35.005428565114698</v>
      </c>
      <c r="X1806" s="4">
        <v>31.91599820626725</v>
      </c>
      <c r="Y1806" s="4">
        <v>41.184289282809594</v>
      </c>
      <c r="Z1806" s="4">
        <v>40.206517163413523</v>
      </c>
      <c r="AA1806" s="4">
        <v>2045.9</v>
      </c>
      <c r="AB1806" s="4">
        <v>-87.431982462647738</v>
      </c>
      <c r="AC1806" s="4">
        <v>-53.214044334212474</v>
      </c>
      <c r="AD1806" s="4">
        <v>-68.435876256870529</v>
      </c>
    </row>
    <row r="1807" spans="1:30" x14ac:dyDescent="0.3">
      <c r="A1807" s="3">
        <v>42524</v>
      </c>
      <c r="B1807" s="4">
        <v>1952</v>
      </c>
      <c r="C1807" s="4">
        <v>2003</v>
      </c>
      <c r="D1807" s="4">
        <v>1950</v>
      </c>
      <c r="E1807" s="4">
        <v>1988</v>
      </c>
      <c r="F1807" s="4">
        <v>5065658</v>
      </c>
      <c r="G1807" s="4"/>
      <c r="H1807" s="4">
        <v>100307739400</v>
      </c>
      <c r="I1807" s="4"/>
      <c r="J1807" s="4">
        <v>29</v>
      </c>
      <c r="K1807" s="4">
        <v>1.4803471158754467</v>
      </c>
      <c r="L1807" s="4">
        <v>2937758</v>
      </c>
      <c r="M1807" s="4">
        <v>-97904</v>
      </c>
      <c r="N1807" s="4">
        <v>-1.9965491742666996</v>
      </c>
      <c r="O1807" s="4">
        <v>2028.5</v>
      </c>
      <c r="P1807" s="4">
        <v>2175.3979237429858</v>
      </c>
      <c r="Q1807" s="4">
        <v>1881.6020762570145</v>
      </c>
      <c r="R1807" s="4">
        <v>13.046153846153846</v>
      </c>
      <c r="S1807" s="4">
        <v>31.753846153846155</v>
      </c>
      <c r="T1807" s="4">
        <v>38.964581543136781</v>
      </c>
      <c r="U1807" s="4">
        <v>48.49119547212856</v>
      </c>
      <c r="V1807" s="4">
        <v>2055.1983962205927</v>
      </c>
      <c r="W1807" s="4">
        <v>42.920285710076463</v>
      </c>
      <c r="X1807" s="4">
        <v>35.584094040870319</v>
      </c>
      <c r="Y1807" s="4">
        <v>57.592669048488759</v>
      </c>
      <c r="Z1807" s="4">
        <v>42.426454588302917</v>
      </c>
      <c r="AA1807" s="4">
        <v>2028.5</v>
      </c>
      <c r="AB1807" s="4">
        <v>-82.402294790160795</v>
      </c>
      <c r="AC1807" s="4">
        <v>-55.993877710969457</v>
      </c>
      <c r="AD1807" s="4">
        <v>-52.816834158382676</v>
      </c>
    </row>
    <row r="1808" spans="1:30" x14ac:dyDescent="0.3">
      <c r="A1808" s="3">
        <v>42527</v>
      </c>
      <c r="B1808" s="4">
        <v>2009</v>
      </c>
      <c r="C1808" s="4">
        <v>2082</v>
      </c>
      <c r="D1808" s="4">
        <v>1982</v>
      </c>
      <c r="E1808" s="4">
        <v>2059</v>
      </c>
      <c r="F1808" s="4">
        <v>7362346</v>
      </c>
      <c r="G1808" s="4"/>
      <c r="H1808" s="4">
        <v>149538602520</v>
      </c>
      <c r="I1808" s="4"/>
      <c r="J1808" s="4">
        <v>79</v>
      </c>
      <c r="K1808" s="4">
        <v>3.9898989898989901</v>
      </c>
      <c r="L1808" s="4">
        <v>2941864</v>
      </c>
      <c r="M1808" s="4">
        <v>4106</v>
      </c>
      <c r="N1808" s="4">
        <v>1.7946309388441168</v>
      </c>
      <c r="O1808" s="4">
        <v>2022.7</v>
      </c>
      <c r="P1808" s="4">
        <v>2154.3739913574432</v>
      </c>
      <c r="Q1808" s="4">
        <v>1891.0260086425569</v>
      </c>
      <c r="R1808" s="4">
        <v>17.958656330749353</v>
      </c>
      <c r="S1808" s="4">
        <v>26.48578811369509</v>
      </c>
      <c r="T1808" s="4">
        <v>39.11478618042586</v>
      </c>
      <c r="U1808" s="4">
        <v>48.296785201472154</v>
      </c>
      <c r="V1808" s="4">
        <v>2055.5604537233935</v>
      </c>
      <c r="W1808" s="4">
        <v>57.868842955653811</v>
      </c>
      <c r="X1808" s="4">
        <v>43.012343679131483</v>
      </c>
      <c r="Y1808" s="4">
        <v>87.581841508698474</v>
      </c>
      <c r="Z1808" s="4">
        <v>46.770506829427013</v>
      </c>
      <c r="AA1808" s="4">
        <v>2022.7</v>
      </c>
      <c r="AB1808" s="4">
        <v>-71.858781146017009</v>
      </c>
      <c r="AC1808" s="4">
        <v>-57.504820895259705</v>
      </c>
      <c r="AD1808" s="4">
        <v>-28.707920501514607</v>
      </c>
    </row>
    <row r="1809" spans="1:30" x14ac:dyDescent="0.3">
      <c r="A1809" s="3">
        <v>42528</v>
      </c>
      <c r="B1809" s="4">
        <v>2065</v>
      </c>
      <c r="C1809" s="4">
        <v>2103</v>
      </c>
      <c r="D1809" s="4">
        <v>2055</v>
      </c>
      <c r="E1809" s="4">
        <v>2077</v>
      </c>
      <c r="F1809" s="4">
        <v>6342670</v>
      </c>
      <c r="G1809" s="4"/>
      <c r="H1809" s="4">
        <v>131600857020</v>
      </c>
      <c r="I1809" s="4"/>
      <c r="J1809" s="4">
        <v>46</v>
      </c>
      <c r="K1809" s="4">
        <v>2.2648941408173315</v>
      </c>
      <c r="L1809" s="4">
        <v>2758772</v>
      </c>
      <c r="M1809" s="4">
        <v>-183092</v>
      </c>
      <c r="N1809" s="4">
        <v>2.8625198098256712</v>
      </c>
      <c r="O1809" s="4">
        <v>2019.2</v>
      </c>
      <c r="P1809" s="4">
        <v>2140.8085523308291</v>
      </c>
      <c r="Q1809" s="4">
        <v>1897.591447669171</v>
      </c>
      <c r="R1809" s="4">
        <v>19.853917662682601</v>
      </c>
      <c r="S1809" s="4">
        <v>21.248339973439574</v>
      </c>
      <c r="T1809" s="4">
        <v>39.242589518325204</v>
      </c>
      <c r="U1809" s="4">
        <v>47.201358090650196</v>
      </c>
      <c r="V1809" s="4">
        <v>2057.6023152735465</v>
      </c>
      <c r="W1809" s="4">
        <v>67.765831507915934</v>
      </c>
      <c r="X1809" s="4">
        <v>51.263506288726298</v>
      </c>
      <c r="Y1809" s="4">
        <v>100.77048194629519</v>
      </c>
      <c r="Z1809" s="4">
        <v>47.82115445230783</v>
      </c>
      <c r="AA1809" s="4">
        <v>2019.2</v>
      </c>
      <c r="AB1809" s="4">
        <v>-61.34339260834281</v>
      </c>
      <c r="AC1809" s="4">
        <v>-57.870399153648577</v>
      </c>
      <c r="AD1809" s="4">
        <v>-6.9459869093884663</v>
      </c>
    </row>
    <row r="1810" spans="1:30" x14ac:dyDescent="0.3">
      <c r="A1810" s="3">
        <v>42529</v>
      </c>
      <c r="B1810" s="4">
        <v>2076</v>
      </c>
      <c r="C1810" s="4">
        <v>2115</v>
      </c>
      <c r="D1810" s="4">
        <v>2038</v>
      </c>
      <c r="E1810" s="4">
        <v>2099</v>
      </c>
      <c r="F1810" s="4">
        <v>7473444</v>
      </c>
      <c r="G1810" s="4"/>
      <c r="H1810" s="4">
        <v>155464169560</v>
      </c>
      <c r="I1810" s="4"/>
      <c r="J1810" s="4">
        <v>25</v>
      </c>
      <c r="K1810" s="4">
        <v>1.2054001928640308</v>
      </c>
      <c r="L1810" s="4">
        <v>2478334</v>
      </c>
      <c r="M1810" s="4">
        <v>-280438</v>
      </c>
      <c r="N1810" s="4">
        <v>4.073183429605578</v>
      </c>
      <c r="O1810" s="4">
        <v>2016.85</v>
      </c>
      <c r="P1810" s="4">
        <v>2130.0953531055466</v>
      </c>
      <c r="Q1810" s="4">
        <v>1903.604646894453</v>
      </c>
      <c r="R1810" s="4">
        <v>19.724770642201836</v>
      </c>
      <c r="S1810" s="4">
        <v>22.083879423328966</v>
      </c>
      <c r="T1810" s="4">
        <v>39.493856982236352</v>
      </c>
      <c r="U1810" s="4">
        <v>45.597760538776797</v>
      </c>
      <c r="V1810" s="4">
        <v>2061.5449519141612</v>
      </c>
      <c r="W1810" s="4">
        <v>76.097281337102331</v>
      </c>
      <c r="X1810" s="4">
        <v>59.541431304851642</v>
      </c>
      <c r="Y1810" s="4">
        <v>109.20898140160369</v>
      </c>
      <c r="Z1810" s="4">
        <v>49.113370145005959</v>
      </c>
      <c r="AA1810" s="4">
        <v>2016.85</v>
      </c>
      <c r="AB1810" s="4">
        <v>-50.650784579015863</v>
      </c>
      <c r="AC1810" s="4">
        <v>-57.182816813207367</v>
      </c>
      <c r="AD1810" s="4">
        <v>13.064064468383009</v>
      </c>
    </row>
    <row r="1811" spans="1:30" x14ac:dyDescent="0.3">
      <c r="A1811" s="3">
        <v>42534</v>
      </c>
      <c r="B1811" s="4">
        <v>2092</v>
      </c>
      <c r="C1811" s="4">
        <v>2189</v>
      </c>
      <c r="D1811" s="4">
        <v>2090</v>
      </c>
      <c r="E1811" s="4">
        <v>2170</v>
      </c>
      <c r="F1811" s="4">
        <v>6223922</v>
      </c>
      <c r="G1811" s="4"/>
      <c r="H1811" s="4">
        <v>134089339680</v>
      </c>
      <c r="I1811" s="4"/>
      <c r="J1811" s="4">
        <v>90</v>
      </c>
      <c r="K1811" s="4">
        <v>4.3269230769230766</v>
      </c>
      <c r="L1811" s="4">
        <v>2596912</v>
      </c>
      <c r="M1811" s="4">
        <v>118578</v>
      </c>
      <c r="N1811" s="4">
        <v>7.3380654415947326</v>
      </c>
      <c r="O1811" s="4">
        <v>2021.65</v>
      </c>
      <c r="P1811" s="4">
        <v>2151.1494594583314</v>
      </c>
      <c r="Q1811" s="4">
        <v>1892.1505405416688</v>
      </c>
      <c r="R1811" s="4">
        <v>24.382314694408322</v>
      </c>
      <c r="S1811" s="4">
        <v>18.920676202860857</v>
      </c>
      <c r="T1811" s="4">
        <v>39.544951241963695</v>
      </c>
      <c r="U1811" s="4">
        <v>43.955597848227001</v>
      </c>
      <c r="V1811" s="4">
        <v>2071.8740041128126</v>
      </c>
      <c r="W1811" s="4">
        <v>81.917961569367662</v>
      </c>
      <c r="X1811" s="4">
        <v>67.000274726356977</v>
      </c>
      <c r="Y1811" s="4">
        <v>111.75333525538903</v>
      </c>
      <c r="Z1811" s="4">
        <v>53.062258003641851</v>
      </c>
      <c r="AA1811" s="4">
        <v>2021.65</v>
      </c>
      <c r="AB1811" s="4">
        <v>-36.032350543742268</v>
      </c>
      <c r="AC1811" s="4">
        <v>-55.168486692305926</v>
      </c>
      <c r="AD1811" s="4">
        <v>38.272272297127316</v>
      </c>
    </row>
    <row r="1812" spans="1:30" x14ac:dyDescent="0.3">
      <c r="A1812" s="3">
        <v>42535</v>
      </c>
      <c r="B1812" s="4">
        <v>2170</v>
      </c>
      <c r="C1812" s="4">
        <v>2184</v>
      </c>
      <c r="D1812" s="4">
        <v>2071</v>
      </c>
      <c r="E1812" s="4">
        <v>2072</v>
      </c>
      <c r="F1812" s="4">
        <v>8418904</v>
      </c>
      <c r="G1812" s="4"/>
      <c r="H1812" s="4">
        <v>178912929000</v>
      </c>
      <c r="I1812" s="4"/>
      <c r="J1812" s="4">
        <v>-82</v>
      </c>
      <c r="K1812" s="4">
        <v>-3.8068709377901575</v>
      </c>
      <c r="L1812" s="4">
        <v>2447134</v>
      </c>
      <c r="M1812" s="4">
        <v>-149778</v>
      </c>
      <c r="N1812" s="4">
        <v>2.3841877702285363</v>
      </c>
      <c r="O1812" s="4">
        <v>2023.75</v>
      </c>
      <c r="P1812" s="4">
        <v>2155.0723134124587</v>
      </c>
      <c r="Q1812" s="4">
        <v>1892.4276865875413</v>
      </c>
      <c r="R1812" s="4">
        <v>23.839796567069293</v>
      </c>
      <c r="S1812" s="4">
        <v>15.130324221233312</v>
      </c>
      <c r="T1812" s="4">
        <v>39.896709596552505</v>
      </c>
      <c r="U1812" s="4">
        <v>42.669945014099937</v>
      </c>
      <c r="V1812" s="4">
        <v>2071.8860037211161</v>
      </c>
      <c r="W1812" s="4">
        <v>72.407459107334091</v>
      </c>
      <c r="X1812" s="4">
        <v>68.802669520016011</v>
      </c>
      <c r="Y1812" s="4">
        <v>79.617038281970252</v>
      </c>
      <c r="Z1812" s="4">
        <v>47.68571045764358</v>
      </c>
      <c r="AA1812" s="4">
        <v>2023.75</v>
      </c>
      <c r="AB1812" s="4">
        <v>-31.98620022501018</v>
      </c>
      <c r="AC1812" s="4">
        <v>-52.960649885896807</v>
      </c>
      <c r="AD1812" s="4">
        <v>41.948899321773254</v>
      </c>
    </row>
    <row r="1813" spans="1:30" x14ac:dyDescent="0.3">
      <c r="A1813" s="3">
        <v>42536</v>
      </c>
      <c r="B1813" s="4">
        <v>2062</v>
      </c>
      <c r="C1813" s="4">
        <v>2101</v>
      </c>
      <c r="D1813" s="4">
        <v>2053</v>
      </c>
      <c r="E1813" s="4">
        <v>2067</v>
      </c>
      <c r="F1813" s="4">
        <v>5505990</v>
      </c>
      <c r="G1813" s="4"/>
      <c r="H1813" s="4">
        <v>114283367240</v>
      </c>
      <c r="I1813" s="4"/>
      <c r="J1813" s="4">
        <v>-58</v>
      </c>
      <c r="K1813" s="4">
        <v>-2.7294117647058824</v>
      </c>
      <c r="L1813" s="4">
        <v>2452108</v>
      </c>
      <c r="M1813" s="4">
        <v>4974</v>
      </c>
      <c r="N1813" s="4">
        <v>2.0992837737713015</v>
      </c>
      <c r="O1813" s="4">
        <v>2024.5</v>
      </c>
      <c r="P1813" s="4">
        <v>2156.6279682731856</v>
      </c>
      <c r="Q1813" s="4">
        <v>1892.3720317268142</v>
      </c>
      <c r="R1813" s="4">
        <v>23.708010335917312</v>
      </c>
      <c r="S1813" s="4">
        <v>16.5374677002584</v>
      </c>
      <c r="T1813" s="4">
        <v>40.119606650910235</v>
      </c>
      <c r="U1813" s="4">
        <v>41.477439340772882</v>
      </c>
      <c r="V1813" s="4">
        <v>2071.4206700333912</v>
      </c>
      <c r="W1813" s="4">
        <v>65.403113508475045</v>
      </c>
      <c r="X1813" s="4">
        <v>67.669484182835689</v>
      </c>
      <c r="Y1813" s="4">
        <v>60.870372159753771</v>
      </c>
      <c r="Z1813" s="4">
        <v>47.427621494800235</v>
      </c>
      <c r="AA1813" s="4">
        <v>2024.5</v>
      </c>
      <c r="AB1813" s="4">
        <v>-28.85048473056122</v>
      </c>
      <c r="AC1813" s="4">
        <v>-50.664443680626746</v>
      </c>
      <c r="AD1813" s="4">
        <v>43.627917900131052</v>
      </c>
    </row>
    <row r="1814" spans="1:30" x14ac:dyDescent="0.3">
      <c r="A1814" s="3">
        <v>42537</v>
      </c>
      <c r="B1814" s="4">
        <v>2082</v>
      </c>
      <c r="C1814" s="4">
        <v>2118</v>
      </c>
      <c r="D1814" s="4">
        <v>2068</v>
      </c>
      <c r="E1814" s="4">
        <v>2074</v>
      </c>
      <c r="F1814" s="4">
        <v>5954174</v>
      </c>
      <c r="G1814" s="4"/>
      <c r="H1814" s="4">
        <v>124238946580</v>
      </c>
      <c r="I1814" s="4"/>
      <c r="J1814" s="4">
        <v>-1</v>
      </c>
      <c r="K1814" s="4">
        <v>-4.8192771084337345E-2</v>
      </c>
      <c r="L1814" s="4">
        <v>2476248</v>
      </c>
      <c r="M1814" s="4">
        <v>24140</v>
      </c>
      <c r="N1814" s="4">
        <v>2.5463535228677379</v>
      </c>
      <c r="O1814" s="4">
        <v>2022.5</v>
      </c>
      <c r="P1814" s="4">
        <v>2150.2881058627913</v>
      </c>
      <c r="Q1814" s="4">
        <v>1894.7118941372084</v>
      </c>
      <c r="R1814" s="4">
        <v>23.112278397898883</v>
      </c>
      <c r="S1814" s="4">
        <v>16.808929743926459</v>
      </c>
      <c r="T1814" s="4">
        <v>40.067017482582486</v>
      </c>
      <c r="U1814" s="4">
        <v>40.272327468808555</v>
      </c>
      <c r="V1814" s="4">
        <v>2071.6663205064015</v>
      </c>
      <c r="W1814" s="4">
        <v>61.663164649740338</v>
      </c>
      <c r="X1814" s="4">
        <v>65.667377671803905</v>
      </c>
      <c r="Y1814" s="4">
        <v>53.654738605613204</v>
      </c>
      <c r="Z1814" s="4">
        <v>47.84362121261924</v>
      </c>
      <c r="AA1814" s="4">
        <v>2022.5</v>
      </c>
      <c r="AB1814" s="4">
        <v>-25.506542565616201</v>
      </c>
      <c r="AC1814" s="4">
        <v>-48.268453098244791</v>
      </c>
      <c r="AD1814" s="4">
        <v>45.523821065257181</v>
      </c>
    </row>
    <row r="1815" spans="1:30" x14ac:dyDescent="0.3">
      <c r="A1815" s="3">
        <v>42538</v>
      </c>
      <c r="B1815" s="4">
        <v>2069</v>
      </c>
      <c r="C1815" s="4">
        <v>2080</v>
      </c>
      <c r="D1815" s="4">
        <v>2028</v>
      </c>
      <c r="E1815" s="4">
        <v>2074</v>
      </c>
      <c r="F1815" s="4">
        <v>5880856</v>
      </c>
      <c r="G1815" s="4"/>
      <c r="H1815" s="4">
        <v>120813122600</v>
      </c>
      <c r="I1815" s="4"/>
      <c r="J1815" s="4">
        <v>-12</v>
      </c>
      <c r="K1815" s="4">
        <v>-0.57526366251198469</v>
      </c>
      <c r="L1815" s="4">
        <v>2375822</v>
      </c>
      <c r="M1815" s="4">
        <v>-100426</v>
      </c>
      <c r="N1815" s="4">
        <v>2.4982085052756409</v>
      </c>
      <c r="O1815" s="4">
        <v>2023.45</v>
      </c>
      <c r="P1815" s="4">
        <v>2152.4670143818248</v>
      </c>
      <c r="Q1815" s="4">
        <v>1894.4329856181753</v>
      </c>
      <c r="R1815" s="4">
        <v>22.748815165876778</v>
      </c>
      <c r="S1815" s="4">
        <v>19.634394041976982</v>
      </c>
      <c r="T1815" s="4">
        <v>39.27085458099905</v>
      </c>
      <c r="U1815" s="4">
        <v>38.83491093939152</v>
      </c>
      <c r="V1815" s="4">
        <v>2071.8885756962677</v>
      </c>
      <c r="W1815" s="4">
        <v>58.403058162588401</v>
      </c>
      <c r="X1815" s="4">
        <v>63.245937835398735</v>
      </c>
      <c r="Y1815" s="4">
        <v>48.717298816967741</v>
      </c>
      <c r="Z1815" s="4">
        <v>47.843621212619233</v>
      </c>
      <c r="AA1815" s="4">
        <v>2023.45</v>
      </c>
      <c r="AB1815" s="4">
        <v>-22.59597200828739</v>
      </c>
      <c r="AC1815" s="4">
        <v>-45.823454899201224</v>
      </c>
      <c r="AD1815" s="4">
        <v>46.454965781827667</v>
      </c>
    </row>
    <row r="1816" spans="1:30" x14ac:dyDescent="0.3">
      <c r="A1816" s="3">
        <v>42541</v>
      </c>
      <c r="B1816" s="4">
        <v>2072</v>
      </c>
      <c r="C1816" s="4">
        <v>2099</v>
      </c>
      <c r="D1816" s="4">
        <v>2056</v>
      </c>
      <c r="E1816" s="4">
        <v>2062</v>
      </c>
      <c r="F1816" s="4">
        <v>4848484</v>
      </c>
      <c r="G1816" s="4"/>
      <c r="H1816" s="4">
        <v>100598637440.00002</v>
      </c>
      <c r="I1816" s="4"/>
      <c r="J1816" s="4">
        <v>8</v>
      </c>
      <c r="K1816" s="4">
        <v>0.38948393378773127</v>
      </c>
      <c r="L1816" s="4">
        <v>2389908</v>
      </c>
      <c r="M1816" s="4">
        <v>14086</v>
      </c>
      <c r="N1816" s="4">
        <v>1.8573404465520602</v>
      </c>
      <c r="O1816" s="4">
        <v>2024.4</v>
      </c>
      <c r="P1816" s="4">
        <v>2154.2559201576887</v>
      </c>
      <c r="Q1816" s="4">
        <v>1894.5440798423115</v>
      </c>
      <c r="R1816" s="4">
        <v>24.133242692046228</v>
      </c>
      <c r="S1816" s="4">
        <v>18.898708361658738</v>
      </c>
      <c r="T1816" s="4">
        <v>38.124523976374618</v>
      </c>
      <c r="U1816" s="4">
        <v>37.406760299835895</v>
      </c>
      <c r="V1816" s="4">
        <v>2070.9468065823376</v>
      </c>
      <c r="W1816" s="4">
        <v>51.817819773448626</v>
      </c>
      <c r="X1816" s="4">
        <v>59.436565148082032</v>
      </c>
      <c r="Y1816" s="4">
        <v>36.580329024181808</v>
      </c>
      <c r="Z1816" s="4">
        <v>47.135159497045429</v>
      </c>
      <c r="AA1816" s="4">
        <v>2024.4</v>
      </c>
      <c r="AB1816" s="4">
        <v>-21.015371463277916</v>
      </c>
      <c r="AC1816" s="4">
        <v>-43.460780286256146</v>
      </c>
      <c r="AD1816" s="4">
        <v>44.89081764595646</v>
      </c>
    </row>
    <row r="1817" spans="1:30" x14ac:dyDescent="0.3">
      <c r="A1817" s="3">
        <v>42542</v>
      </c>
      <c r="B1817" s="4">
        <v>2053</v>
      </c>
      <c r="C1817" s="4">
        <v>2115</v>
      </c>
      <c r="D1817" s="4">
        <v>2048</v>
      </c>
      <c r="E1817" s="4">
        <v>2082</v>
      </c>
      <c r="F1817" s="4">
        <v>5592902</v>
      </c>
      <c r="G1817" s="4"/>
      <c r="H1817" s="4">
        <v>116646438340</v>
      </c>
      <c r="I1817" s="4"/>
      <c r="J1817" s="4">
        <v>8</v>
      </c>
      <c r="K1817" s="4">
        <v>0.38572806171648988</v>
      </c>
      <c r="L1817" s="4">
        <v>2480160</v>
      </c>
      <c r="M1817" s="4">
        <v>90252</v>
      </c>
      <c r="N1817" s="4">
        <v>2.7945097264737782</v>
      </c>
      <c r="O1817" s="4">
        <v>2025.4</v>
      </c>
      <c r="P1817" s="4">
        <v>2156.6987433298582</v>
      </c>
      <c r="Q1817" s="4">
        <v>1894.1012566701418</v>
      </c>
      <c r="R1817" s="4">
        <v>24.745762711864408</v>
      </c>
      <c r="S1817" s="4">
        <v>18.847457627118644</v>
      </c>
      <c r="T1817" s="4">
        <v>35.629114299550288</v>
      </c>
      <c r="U1817" s="4">
        <v>35.870018464688151</v>
      </c>
      <c r="V1817" s="4">
        <v>2071.9994916697342</v>
      </c>
      <c r="W1817" s="4">
        <v>45.72533740590157</v>
      </c>
      <c r="X1817" s="4">
        <v>54.866155900688547</v>
      </c>
      <c r="Y1817" s="4">
        <v>27.443700416327616</v>
      </c>
      <c r="Z1817" s="4">
        <v>48.473744845917587</v>
      </c>
      <c r="AA1817" s="4">
        <v>2025.4</v>
      </c>
      <c r="AB1817" s="4">
        <v>-17.94207620478528</v>
      </c>
      <c r="AC1817" s="4">
        <v>-41.030427516592255</v>
      </c>
      <c r="AD1817" s="4">
        <v>46.176702623613949</v>
      </c>
    </row>
    <row r="1818" spans="1:30" x14ac:dyDescent="0.3">
      <c r="A1818" s="3">
        <v>42543</v>
      </c>
      <c r="B1818" s="4">
        <v>2080</v>
      </c>
      <c r="C1818" s="4">
        <v>2143</v>
      </c>
      <c r="D1818" s="4">
        <v>2075</v>
      </c>
      <c r="E1818" s="4">
        <v>2143</v>
      </c>
      <c r="F1818" s="4">
        <v>6999164</v>
      </c>
      <c r="G1818" s="4"/>
      <c r="H1818" s="4">
        <v>148094295420</v>
      </c>
      <c r="I1818" s="4"/>
      <c r="J1818" s="4">
        <v>58</v>
      </c>
      <c r="K1818" s="4">
        <v>2.7817745803357314</v>
      </c>
      <c r="L1818" s="4">
        <v>2631158</v>
      </c>
      <c r="M1818" s="4">
        <v>150998</v>
      </c>
      <c r="N1818" s="4">
        <v>5.2967767295597463</v>
      </c>
      <c r="O1818" s="4">
        <v>2035.2</v>
      </c>
      <c r="P1818" s="4">
        <v>2170.8165181679578</v>
      </c>
      <c r="Q1818" s="4">
        <v>1899.5834818320423</v>
      </c>
      <c r="R1818" s="4">
        <v>27.991452991452988</v>
      </c>
      <c r="S1818" s="4">
        <v>13.675213675213675</v>
      </c>
      <c r="T1818" s="4">
        <v>34.050916972874262</v>
      </c>
      <c r="U1818" s="4">
        <v>34.790160051496407</v>
      </c>
      <c r="V1818" s="4">
        <v>2078.7614448440454</v>
      </c>
      <c r="W1818" s="4">
        <v>54.293082080124861</v>
      </c>
      <c r="X1818" s="4">
        <v>54.675131293833978</v>
      </c>
      <c r="Y1818" s="4">
        <v>53.528983652706629</v>
      </c>
      <c r="Z1818" s="4">
        <v>52.34757340081314</v>
      </c>
      <c r="AA1818" s="4">
        <v>2035.2</v>
      </c>
      <c r="AB1818" s="4">
        <v>-10.463658823290643</v>
      </c>
      <c r="AC1818" s="4">
        <v>-38.119306688658767</v>
      </c>
      <c r="AD1818" s="4">
        <v>55.311295730736248</v>
      </c>
    </row>
    <row r="1819" spans="1:30" x14ac:dyDescent="0.3">
      <c r="A1819" s="3">
        <v>42544</v>
      </c>
      <c r="B1819" s="4">
        <v>2148</v>
      </c>
      <c r="C1819" s="4">
        <v>2161</v>
      </c>
      <c r="D1819" s="4">
        <v>2131</v>
      </c>
      <c r="E1819" s="4">
        <v>2141</v>
      </c>
      <c r="F1819" s="4">
        <v>5478706</v>
      </c>
      <c r="G1819" s="4"/>
      <c r="H1819" s="4">
        <v>117530244680</v>
      </c>
      <c r="I1819" s="4"/>
      <c r="J1819" s="4">
        <v>26</v>
      </c>
      <c r="K1819" s="4">
        <v>1.2293144208037825</v>
      </c>
      <c r="L1819" s="4">
        <v>2686078</v>
      </c>
      <c r="M1819" s="4">
        <v>54920</v>
      </c>
      <c r="N1819" s="4">
        <v>4.7276640496979532</v>
      </c>
      <c r="O1819" s="4">
        <v>2044.35</v>
      </c>
      <c r="P1819" s="4">
        <v>2182.5661712680539</v>
      </c>
      <c r="Q1819" s="4">
        <v>1906.1338287319461</v>
      </c>
      <c r="R1819" s="4">
        <v>29.653679653679653</v>
      </c>
      <c r="S1819" s="4">
        <v>12.914862914862915</v>
      </c>
      <c r="T1819" s="4">
        <v>32.351052281234892</v>
      </c>
      <c r="U1819" s="4">
        <v>33.838242881896463</v>
      </c>
      <c r="V1819" s="4">
        <v>2084.6889262874697</v>
      </c>
      <c r="W1819" s="4">
        <v>59.590833187992139</v>
      </c>
      <c r="X1819" s="4">
        <v>56.313698591886698</v>
      </c>
      <c r="Y1819" s="4">
        <v>66.145102380203028</v>
      </c>
      <c r="Z1819" s="4">
        <v>52.212098288852118</v>
      </c>
      <c r="AA1819" s="4">
        <v>2044.35</v>
      </c>
      <c r="AB1819" s="4">
        <v>-4.6448000905152185</v>
      </c>
      <c r="AC1819" s="4">
        <v>-34.931258441216521</v>
      </c>
      <c r="AD1819" s="4">
        <v>60.572916701402605</v>
      </c>
    </row>
    <row r="1820" spans="1:30" x14ac:dyDescent="0.3">
      <c r="A1820" s="3">
        <v>42545</v>
      </c>
      <c r="B1820" s="4">
        <v>2153</v>
      </c>
      <c r="C1820" s="4">
        <v>2168</v>
      </c>
      <c r="D1820" s="4">
        <v>2100</v>
      </c>
      <c r="E1820" s="4">
        <v>2126</v>
      </c>
      <c r="F1820" s="4">
        <v>5838818</v>
      </c>
      <c r="G1820" s="4"/>
      <c r="H1820" s="4">
        <v>124959496560</v>
      </c>
      <c r="I1820" s="4"/>
      <c r="J1820" s="4">
        <v>-19</v>
      </c>
      <c r="K1820" s="4">
        <v>-0.88578088578088587</v>
      </c>
      <c r="L1820" s="4">
        <v>2639884</v>
      </c>
      <c r="M1820" s="4">
        <v>-46194</v>
      </c>
      <c r="N1820" s="4">
        <v>3.4625398447575297</v>
      </c>
      <c r="O1820" s="4">
        <v>2054.85</v>
      </c>
      <c r="P1820" s="4">
        <v>2184.0835482759799</v>
      </c>
      <c r="Q1820" s="4">
        <v>1925.6164517240202</v>
      </c>
      <c r="R1820" s="4">
        <v>29.43287867910983</v>
      </c>
      <c r="S1820" s="4">
        <v>14.716439339554915</v>
      </c>
      <c r="T1820" s="4">
        <v>30.521059705139873</v>
      </c>
      <c r="U1820" s="4">
        <v>33.062410406784892</v>
      </c>
      <c r="V1820" s="4">
        <v>2088.6233142600918</v>
      </c>
      <c r="W1820" s="4">
        <v>60.667393065499027</v>
      </c>
      <c r="X1820" s="4">
        <v>57.764930083090803</v>
      </c>
      <c r="Y1820" s="4">
        <v>66.472319030315475</v>
      </c>
      <c r="Z1820" s="4">
        <v>51.166685267721846</v>
      </c>
      <c r="AA1820" s="4">
        <v>2054.85</v>
      </c>
      <c r="AB1820" s="4">
        <v>-1.2295141877366405</v>
      </c>
      <c r="AC1820" s="4">
        <v>-31.721568512313677</v>
      </c>
      <c r="AD1820" s="4">
        <v>60.984108649154074</v>
      </c>
    </row>
    <row r="1821" spans="1:30" x14ac:dyDescent="0.3">
      <c r="A1821" s="3">
        <v>42548</v>
      </c>
      <c r="B1821" s="4">
        <v>2125</v>
      </c>
      <c r="C1821" s="4">
        <v>2268</v>
      </c>
      <c r="D1821" s="4">
        <v>2124</v>
      </c>
      <c r="E1821" s="4">
        <v>2268</v>
      </c>
      <c r="F1821" s="4">
        <v>7599160</v>
      </c>
      <c r="G1821" s="4"/>
      <c r="H1821" s="4">
        <v>167983207240</v>
      </c>
      <c r="I1821" s="4"/>
      <c r="J1821" s="4">
        <v>128</v>
      </c>
      <c r="K1821" s="4">
        <v>5.9813084112149539</v>
      </c>
      <c r="L1821" s="4">
        <v>2806212</v>
      </c>
      <c r="M1821" s="4">
        <v>166328</v>
      </c>
      <c r="N1821" s="4">
        <v>9.5334685598377344</v>
      </c>
      <c r="O1821" s="4">
        <v>2070.6</v>
      </c>
      <c r="P1821" s="4">
        <v>2221.3347338870508</v>
      </c>
      <c r="Q1821" s="4">
        <v>1919.8652661129493</v>
      </c>
      <c r="R1821" s="4">
        <v>34.320323014804849</v>
      </c>
      <c r="S1821" s="4">
        <v>13.458950201884253</v>
      </c>
      <c r="T1821" s="4">
        <v>29.318990832574332</v>
      </c>
      <c r="U1821" s="4">
        <v>32.795158928865149</v>
      </c>
      <c r="V1821" s="4">
        <v>2105.706808140083</v>
      </c>
      <c r="W1821" s="4">
        <v>73.778262043666018</v>
      </c>
      <c r="X1821" s="4">
        <v>63.102707403282544</v>
      </c>
      <c r="Y1821" s="4">
        <v>95.129371324432967</v>
      </c>
      <c r="Z1821" s="4">
        <v>59.289346054687101</v>
      </c>
      <c r="AA1821" s="4">
        <v>2070.6</v>
      </c>
      <c r="AB1821" s="4">
        <v>12.787926496067485</v>
      </c>
      <c r="AC1821" s="4">
        <v>-27.48256898770595</v>
      </c>
      <c r="AD1821" s="4">
        <v>80.540990967546861</v>
      </c>
    </row>
    <row r="1822" spans="1:30" x14ac:dyDescent="0.3">
      <c r="A1822" s="3">
        <v>42549</v>
      </c>
      <c r="B1822" s="4">
        <v>2268</v>
      </c>
      <c r="C1822" s="4">
        <v>2288</v>
      </c>
      <c r="D1822" s="4">
        <v>2234</v>
      </c>
      <c r="E1822" s="4">
        <v>2265</v>
      </c>
      <c r="F1822" s="4">
        <v>5887680</v>
      </c>
      <c r="G1822" s="4"/>
      <c r="H1822" s="4">
        <v>133387036000</v>
      </c>
      <c r="I1822" s="4"/>
      <c r="J1822" s="4">
        <v>55</v>
      </c>
      <c r="K1822" s="4">
        <v>2.4886877828054299</v>
      </c>
      <c r="L1822" s="4">
        <v>2691696</v>
      </c>
      <c r="M1822" s="4">
        <v>-114516</v>
      </c>
      <c r="N1822" s="4">
        <v>8.7791758716741999</v>
      </c>
      <c r="O1822" s="4">
        <v>2082.1999999999998</v>
      </c>
      <c r="P1822" s="4">
        <v>2253.8340292599341</v>
      </c>
      <c r="Q1822" s="4">
        <v>1910.5659707400655</v>
      </c>
      <c r="R1822" s="4">
        <v>31.029619181946401</v>
      </c>
      <c r="S1822" s="4">
        <v>14.104372355430181</v>
      </c>
      <c r="T1822" s="4">
        <v>28.623796448125084</v>
      </c>
      <c r="U1822" s="4">
        <v>32.250623000721433</v>
      </c>
      <c r="V1822" s="4">
        <v>2120.8775883172179</v>
      </c>
      <c r="W1822" s="4">
        <v>79.570123413726066</v>
      </c>
      <c r="X1822" s="4">
        <v>68.591846073430375</v>
      </c>
      <c r="Y1822" s="4">
        <v>101.52667809431745</v>
      </c>
      <c r="Z1822" s="4">
        <v>59.070839454349354</v>
      </c>
      <c r="AA1822" s="4">
        <v>2082.1999999999998</v>
      </c>
      <c r="AB1822" s="4">
        <v>23.385204222738594</v>
      </c>
      <c r="AC1822" s="4">
        <v>-22.638019158139802</v>
      </c>
      <c r="AD1822" s="4">
        <v>92.046446761756783</v>
      </c>
    </row>
    <row r="1823" spans="1:30" x14ac:dyDescent="0.3">
      <c r="A1823" s="3">
        <v>42550</v>
      </c>
      <c r="B1823" s="4">
        <v>2264</v>
      </c>
      <c r="C1823" s="4">
        <v>2280</v>
      </c>
      <c r="D1823" s="4">
        <v>2226</v>
      </c>
      <c r="E1823" s="4">
        <v>2241</v>
      </c>
      <c r="F1823" s="4">
        <v>5861356</v>
      </c>
      <c r="G1823" s="4"/>
      <c r="H1823" s="4">
        <v>131933376100</v>
      </c>
      <c r="I1823" s="4"/>
      <c r="J1823" s="4">
        <v>-24</v>
      </c>
      <c r="K1823" s="4">
        <v>-1.0596026490066226</v>
      </c>
      <c r="L1823" s="4">
        <v>2608036</v>
      </c>
      <c r="M1823" s="4">
        <v>-83660</v>
      </c>
      <c r="N1823" s="4">
        <v>6.9817400644468313</v>
      </c>
      <c r="O1823" s="4">
        <v>2094.75</v>
      </c>
      <c r="P1823" s="4">
        <v>2274.1142941055996</v>
      </c>
      <c r="Q1823" s="4">
        <v>1915.3857058944004</v>
      </c>
      <c r="R1823" s="4">
        <v>33.079268292682926</v>
      </c>
      <c r="S1823" s="4">
        <v>13.414634146341466</v>
      </c>
      <c r="T1823" s="4">
        <v>27.788442086615895</v>
      </c>
      <c r="U1823" s="4">
        <v>31.785011544154635</v>
      </c>
      <c r="V1823" s="4">
        <v>2132.3178180012924</v>
      </c>
      <c r="W1823" s="4">
        <v>80.35444125017635</v>
      </c>
      <c r="X1823" s="4">
        <v>72.5127111323457</v>
      </c>
      <c r="Y1823" s="4">
        <v>96.037901485837637</v>
      </c>
      <c r="Z1823" s="4">
        <v>57.292748634722749</v>
      </c>
      <c r="AA1823" s="4">
        <v>2094.75</v>
      </c>
      <c r="AB1823" s="4">
        <v>29.50688672400247</v>
      </c>
      <c r="AC1823" s="4">
        <v>-17.671837645554824</v>
      </c>
      <c r="AD1823" s="4">
        <v>94.357448739114588</v>
      </c>
    </row>
    <row r="1824" spans="1:30" x14ac:dyDescent="0.3">
      <c r="A1824" s="3">
        <v>42551</v>
      </c>
      <c r="B1824" s="4">
        <v>2237</v>
      </c>
      <c r="C1824" s="4">
        <v>2345</v>
      </c>
      <c r="D1824" s="4">
        <v>2233</v>
      </c>
      <c r="E1824" s="4">
        <v>2337</v>
      </c>
      <c r="F1824" s="4">
        <v>7704152</v>
      </c>
      <c r="G1824" s="4"/>
      <c r="H1824" s="4">
        <v>176838971880</v>
      </c>
      <c r="I1824" s="4"/>
      <c r="J1824" s="4">
        <v>87</v>
      </c>
      <c r="K1824" s="4">
        <v>3.8666666666666667</v>
      </c>
      <c r="L1824" s="4">
        <v>2505608</v>
      </c>
      <c r="M1824" s="4">
        <v>-102428</v>
      </c>
      <c r="N1824" s="4">
        <v>10.61674634354145</v>
      </c>
      <c r="O1824" s="4">
        <v>2112.6999999999998</v>
      </c>
      <c r="P1824" s="4">
        <v>2312.4339230075852</v>
      </c>
      <c r="Q1824" s="4">
        <v>1912.9660769924146</v>
      </c>
      <c r="R1824" s="4">
        <v>36.449963476990497</v>
      </c>
      <c r="S1824" s="4">
        <v>12.85609934258583</v>
      </c>
      <c r="T1824" s="4">
        <v>27.483105324762686</v>
      </c>
      <c r="U1824" s="4">
        <v>31.88167514990915</v>
      </c>
      <c r="V1824" s="4">
        <v>2151.8113591440265</v>
      </c>
      <c r="W1824" s="4">
        <v>86.005093268916667</v>
      </c>
      <c r="X1824" s="4">
        <v>77.010171844536032</v>
      </c>
      <c r="Y1824" s="4">
        <v>103.99493611767795</v>
      </c>
      <c r="Z1824" s="4">
        <v>62.096656843065276</v>
      </c>
      <c r="AA1824" s="4">
        <v>2112.6999999999998</v>
      </c>
      <c r="AB1824" s="4">
        <v>41.624935558622838</v>
      </c>
      <c r="AC1824" s="4">
        <v>-12.02452591182362</v>
      </c>
      <c r="AD1824" s="4">
        <v>107.29892294089291</v>
      </c>
    </row>
    <row r="1825" spans="1:30" x14ac:dyDescent="0.3">
      <c r="A1825" s="3">
        <v>42552</v>
      </c>
      <c r="B1825" s="4">
        <v>2341</v>
      </c>
      <c r="C1825" s="4">
        <v>2374</v>
      </c>
      <c r="D1825" s="4">
        <v>2309</v>
      </c>
      <c r="E1825" s="4">
        <v>2349</v>
      </c>
      <c r="F1825" s="4">
        <v>7083518</v>
      </c>
      <c r="G1825" s="4"/>
      <c r="H1825" s="4">
        <v>166092231780</v>
      </c>
      <c r="I1825" s="4"/>
      <c r="J1825" s="4">
        <v>54</v>
      </c>
      <c r="K1825" s="4">
        <v>2.3529411764705883</v>
      </c>
      <c r="L1825" s="4">
        <v>2313042</v>
      </c>
      <c r="M1825" s="4">
        <v>-192566</v>
      </c>
      <c r="N1825" s="4">
        <v>10.157568936409675</v>
      </c>
      <c r="O1825" s="4">
        <v>2132.4</v>
      </c>
      <c r="P1825" s="4">
        <v>2343.4330779759421</v>
      </c>
      <c r="Q1825" s="4">
        <v>1921.3669220240581</v>
      </c>
      <c r="R1825" s="4">
        <v>38.040345821325644</v>
      </c>
      <c r="S1825" s="4">
        <v>10.230547550432275</v>
      </c>
      <c r="T1825" s="4">
        <v>27.762179497048471</v>
      </c>
      <c r="U1825" s="4">
        <v>32.449270245298351</v>
      </c>
      <c r="V1825" s="4">
        <v>2170.5912297017385</v>
      </c>
      <c r="W1825" s="4">
        <v>88.113824960463873</v>
      </c>
      <c r="X1825" s="4">
        <v>80.711389549845308</v>
      </c>
      <c r="Y1825" s="4">
        <v>102.91869578170099</v>
      </c>
      <c r="Z1825" s="4">
        <v>62.649467347200471</v>
      </c>
      <c r="AA1825" s="4">
        <v>2132.4</v>
      </c>
      <c r="AB1825" s="4">
        <v>51.602040080805182</v>
      </c>
      <c r="AC1825" s="4">
        <v>-5.964852960144686</v>
      </c>
      <c r="AD1825" s="4">
        <v>115.13378608189973</v>
      </c>
    </row>
    <row r="1826" spans="1:30" x14ac:dyDescent="0.3">
      <c r="A1826" s="3">
        <v>42555</v>
      </c>
      <c r="B1826" s="4">
        <v>2349</v>
      </c>
      <c r="C1826" s="4">
        <v>2468</v>
      </c>
      <c r="D1826" s="4">
        <v>2349</v>
      </c>
      <c r="E1826" s="4">
        <v>2424</v>
      </c>
      <c r="F1826" s="4">
        <v>9112380</v>
      </c>
      <c r="G1826" s="4"/>
      <c r="H1826" s="4">
        <v>219826116960</v>
      </c>
      <c r="I1826" s="4"/>
      <c r="J1826" s="4">
        <v>80</v>
      </c>
      <c r="K1826" s="4">
        <v>3.4129692832764507</v>
      </c>
      <c r="L1826" s="4">
        <v>2073208</v>
      </c>
      <c r="M1826" s="4">
        <v>-239834</v>
      </c>
      <c r="N1826" s="4">
        <v>12.43564172735284</v>
      </c>
      <c r="O1826" s="4">
        <v>2155.9</v>
      </c>
      <c r="P1826" s="4">
        <v>2386.0450846748636</v>
      </c>
      <c r="Q1826" s="4">
        <v>1925.7549153251368</v>
      </c>
      <c r="R1826" s="4">
        <v>42.457337883959042</v>
      </c>
      <c r="S1826" s="4">
        <v>9.6245733788395906</v>
      </c>
      <c r="T1826" s="4">
        <v>28.528318835649646</v>
      </c>
      <c r="U1826" s="4">
        <v>33.336700364749774</v>
      </c>
      <c r="V1826" s="4">
        <v>2194.725398301573</v>
      </c>
      <c r="W1826" s="4">
        <v>88.343907055915693</v>
      </c>
      <c r="X1826" s="4">
        <v>83.255562051868765</v>
      </c>
      <c r="Y1826" s="4">
        <v>98.520597064009564</v>
      </c>
      <c r="Z1826" s="4">
        <v>65.919562175045627</v>
      </c>
      <c r="AA1826" s="4">
        <v>2155.9</v>
      </c>
      <c r="AB1826" s="4">
        <v>64.813708409229548</v>
      </c>
      <c r="AC1826" s="4">
        <v>0.77596240836714558</v>
      </c>
      <c r="AD1826" s="4">
        <v>128.0754920017248</v>
      </c>
    </row>
    <row r="1827" spans="1:30" x14ac:dyDescent="0.3">
      <c r="A1827" s="3">
        <v>42556</v>
      </c>
      <c r="B1827" s="4">
        <v>2430</v>
      </c>
      <c r="C1827" s="4">
        <v>2454</v>
      </c>
      <c r="D1827" s="4">
        <v>2311</v>
      </c>
      <c r="E1827" s="4">
        <v>2402</v>
      </c>
      <c r="F1827" s="4">
        <v>7311714</v>
      </c>
      <c r="G1827" s="4"/>
      <c r="H1827" s="4">
        <v>174427880380</v>
      </c>
      <c r="I1827" s="4"/>
      <c r="J1827" s="4">
        <v>-10</v>
      </c>
      <c r="K1827" s="4">
        <v>-0.41459369817578773</v>
      </c>
      <c r="L1827" s="4">
        <v>1971480</v>
      </c>
      <c r="M1827" s="4">
        <v>-101728</v>
      </c>
      <c r="N1827" s="4">
        <v>10.355600477809432</v>
      </c>
      <c r="O1827" s="4">
        <v>2176.6</v>
      </c>
      <c r="P1827" s="4">
        <v>2416.8660192370116</v>
      </c>
      <c r="Q1827" s="4">
        <v>1936.3339807629884</v>
      </c>
      <c r="R1827" s="4">
        <v>38.520900321543408</v>
      </c>
      <c r="S1827" s="4">
        <v>11.511254019292604</v>
      </c>
      <c r="T1827" s="4">
        <v>29.139635539511335</v>
      </c>
      <c r="U1827" s="4">
        <v>34.05210854132406</v>
      </c>
      <c r="V1827" s="4">
        <v>2214.465836558566</v>
      </c>
      <c r="W1827" s="4">
        <v>86.251010501045243</v>
      </c>
      <c r="X1827" s="4">
        <v>84.25404486826092</v>
      </c>
      <c r="Y1827" s="4">
        <v>90.244941766613891</v>
      </c>
      <c r="Z1827" s="4">
        <v>64.184435894041371</v>
      </c>
      <c r="AA1827" s="4">
        <v>2176.6</v>
      </c>
      <c r="AB1827" s="4">
        <v>72.671127089228776</v>
      </c>
      <c r="AC1827" s="4">
        <v>7.6231209494015859</v>
      </c>
      <c r="AD1827" s="4">
        <v>130.09601227965439</v>
      </c>
    </row>
    <row r="1828" spans="1:30" x14ac:dyDescent="0.3">
      <c r="A1828" s="3">
        <v>42557</v>
      </c>
      <c r="B1828" s="4">
        <v>2393</v>
      </c>
      <c r="C1828" s="4">
        <v>2429</v>
      </c>
      <c r="D1828" s="4">
        <v>2326</v>
      </c>
      <c r="E1828" s="4">
        <v>2378</v>
      </c>
      <c r="F1828" s="4">
        <v>8042726</v>
      </c>
      <c r="G1828" s="4"/>
      <c r="H1828" s="4">
        <v>190756906120</v>
      </c>
      <c r="I1828" s="4"/>
      <c r="J1828" s="4">
        <v>-7</v>
      </c>
      <c r="K1828" s="4">
        <v>-0.29350104821802936</v>
      </c>
      <c r="L1828" s="4">
        <v>1982898</v>
      </c>
      <c r="M1828" s="4">
        <v>11418</v>
      </c>
      <c r="N1828" s="4">
        <v>8.4581879546646501</v>
      </c>
      <c r="O1828" s="4">
        <v>2192.5500000000002</v>
      </c>
      <c r="P1828" s="4">
        <v>2441.6616014961969</v>
      </c>
      <c r="Q1828" s="4">
        <v>1943.4383985038032</v>
      </c>
      <c r="R1828" s="4">
        <v>33.376123234916555</v>
      </c>
      <c r="S1828" s="4">
        <v>11.489088575096275</v>
      </c>
      <c r="T1828" s="4">
        <v>30.61953206943781</v>
      </c>
      <c r="U1828" s="4">
        <v>34.867159124931831</v>
      </c>
      <c r="V1828" s="4">
        <v>2230.0405187910837</v>
      </c>
      <c r="W1828" s="4">
        <v>82.681833087653345</v>
      </c>
      <c r="X1828" s="4">
        <v>83.729974274725066</v>
      </c>
      <c r="Y1828" s="4">
        <v>80.585550713509917</v>
      </c>
      <c r="Z1828" s="4">
        <v>62.301311882815313</v>
      </c>
      <c r="AA1828" s="4">
        <v>2192.5500000000002</v>
      </c>
      <c r="AB1828" s="4">
        <v>76.084533438639028</v>
      </c>
      <c r="AC1828" s="4">
        <v>14.143255472186102</v>
      </c>
      <c r="AD1828" s="4">
        <v>123.88255593290586</v>
      </c>
    </row>
    <row r="1829" spans="1:30" x14ac:dyDescent="0.3">
      <c r="A1829" s="3">
        <v>42558</v>
      </c>
      <c r="B1829" s="4">
        <v>2370</v>
      </c>
      <c r="C1829" s="4">
        <v>2456</v>
      </c>
      <c r="D1829" s="4">
        <v>2349</v>
      </c>
      <c r="E1829" s="4">
        <v>2387</v>
      </c>
      <c r="F1829" s="4">
        <v>8375194</v>
      </c>
      <c r="G1829" s="4"/>
      <c r="H1829" s="4">
        <v>201162314140</v>
      </c>
      <c r="I1829" s="4"/>
      <c r="J1829" s="4">
        <v>16</v>
      </c>
      <c r="K1829" s="4">
        <v>0.67482075073808523</v>
      </c>
      <c r="L1829" s="4">
        <v>2077216</v>
      </c>
      <c r="M1829" s="4">
        <v>94318</v>
      </c>
      <c r="N1829" s="4">
        <v>8.1044360408505156</v>
      </c>
      <c r="O1829" s="4">
        <v>2208.0500000000002</v>
      </c>
      <c r="P1829" s="4">
        <v>2464.9301082217153</v>
      </c>
      <c r="Q1829" s="4">
        <v>1951.1698917782851</v>
      </c>
      <c r="R1829" s="4">
        <v>32.529375386518247</v>
      </c>
      <c r="S1829" s="4">
        <v>11.069882498453927</v>
      </c>
      <c r="T1829" s="4">
        <v>32.910896544282842</v>
      </c>
      <c r="U1829" s="4">
        <v>36.076743031304019</v>
      </c>
      <c r="V1829" s="4">
        <v>2244.9890408109809</v>
      </c>
      <c r="W1829" s="4">
        <v>80.605718182466561</v>
      </c>
      <c r="X1829" s="4">
        <v>82.688555577305564</v>
      </c>
      <c r="Y1829" s="4">
        <v>76.440043392788567</v>
      </c>
      <c r="Z1829" s="4">
        <v>62.732912746413859</v>
      </c>
      <c r="AA1829" s="4">
        <v>2208.0500000000002</v>
      </c>
      <c r="AB1829" s="4">
        <v>78.609743160386188</v>
      </c>
      <c r="AC1829" s="4">
        <v>20.282920966300395</v>
      </c>
      <c r="AD1829" s="4">
        <v>116.65364438817159</v>
      </c>
    </row>
    <row r="1830" spans="1:30" x14ac:dyDescent="0.3">
      <c r="A1830" s="3">
        <v>42559</v>
      </c>
      <c r="B1830" s="4">
        <v>2387</v>
      </c>
      <c r="C1830" s="4">
        <v>2447</v>
      </c>
      <c r="D1830" s="4">
        <v>2365</v>
      </c>
      <c r="E1830" s="4">
        <v>2445</v>
      </c>
      <c r="F1830" s="4">
        <v>8376194</v>
      </c>
      <c r="G1830" s="4"/>
      <c r="H1830" s="4">
        <v>201238660320</v>
      </c>
      <c r="I1830" s="4"/>
      <c r="J1830" s="4">
        <v>44</v>
      </c>
      <c r="K1830" s="4">
        <v>1.8325697625989172</v>
      </c>
      <c r="L1830" s="4">
        <v>2413392</v>
      </c>
      <c r="M1830" s="4">
        <v>336176</v>
      </c>
      <c r="N1830" s="4">
        <v>9.8703574718583642</v>
      </c>
      <c r="O1830" s="4">
        <v>2225.35</v>
      </c>
      <c r="P1830" s="4">
        <v>2496.7185869808809</v>
      </c>
      <c r="Q1830" s="4">
        <v>1953.9814130191189</v>
      </c>
      <c r="R1830" s="4">
        <v>31.689272503082616</v>
      </c>
      <c r="S1830" s="4">
        <v>9.9876695437731193</v>
      </c>
      <c r="T1830" s="4">
        <v>35.232315178698833</v>
      </c>
      <c r="U1830" s="4">
        <v>37.363086080467596</v>
      </c>
      <c r="V1830" s="4">
        <v>2264.0377035908873</v>
      </c>
      <c r="W1830" s="4">
        <v>83.902434711176056</v>
      </c>
      <c r="X1830" s="4">
        <v>83.093181955262395</v>
      </c>
      <c r="Y1830" s="4">
        <v>85.520940223003379</v>
      </c>
      <c r="Z1830" s="4">
        <v>65.418629150005316</v>
      </c>
      <c r="AA1830" s="4">
        <v>2225.35</v>
      </c>
      <c r="AB1830" s="4">
        <v>84.319126923459862</v>
      </c>
      <c r="AC1830" s="4">
        <v>26.381607247934632</v>
      </c>
      <c r="AD1830" s="4">
        <v>115.87503935105046</v>
      </c>
    </row>
    <row r="1831" spans="1:30" x14ac:dyDescent="0.3">
      <c r="A1831" s="3">
        <v>42562</v>
      </c>
      <c r="B1831" s="4">
        <v>2464</v>
      </c>
      <c r="C1831" s="4">
        <v>2484</v>
      </c>
      <c r="D1831" s="4">
        <v>2361</v>
      </c>
      <c r="E1831" s="4">
        <v>2430</v>
      </c>
      <c r="F1831" s="4">
        <v>7469210</v>
      </c>
      <c r="G1831" s="4"/>
      <c r="H1831" s="4">
        <v>180917558539.99997</v>
      </c>
      <c r="I1831" s="4"/>
      <c r="J1831" s="4">
        <v>28</v>
      </c>
      <c r="K1831" s="4">
        <v>1.1656952539550374</v>
      </c>
      <c r="L1831" s="4">
        <v>2276468</v>
      </c>
      <c r="M1831" s="4">
        <v>-136924</v>
      </c>
      <c r="N1831" s="4">
        <v>8.5621104831684107</v>
      </c>
      <c r="O1831" s="4">
        <v>2238.35</v>
      </c>
      <c r="P1831" s="4">
        <v>2522.4776297722556</v>
      </c>
      <c r="Q1831" s="4">
        <v>1954.2223702277442</v>
      </c>
      <c r="R1831" s="4">
        <v>28.979343863912515</v>
      </c>
      <c r="S1831" s="4">
        <v>10.085054678007292</v>
      </c>
      <c r="T1831" s="4">
        <v>37.020036025517655</v>
      </c>
      <c r="U1831" s="4">
        <v>38.282493633740671</v>
      </c>
      <c r="V1831" s="4">
        <v>2279.8436365822313</v>
      </c>
      <c r="W1831" s="4">
        <v>82.291545621404182</v>
      </c>
      <c r="X1831" s="4">
        <v>82.825969843976324</v>
      </c>
      <c r="Y1831" s="4">
        <v>81.222697176259913</v>
      </c>
      <c r="Z1831" s="4">
        <v>64.159883654346189</v>
      </c>
      <c r="AA1831" s="4">
        <v>2238.35</v>
      </c>
      <c r="AB1831" s="4">
        <v>86.634807912495035</v>
      </c>
      <c r="AC1831" s="4">
        <v>32.120007311226097</v>
      </c>
      <c r="AD1831" s="4">
        <v>109.02960120253788</v>
      </c>
    </row>
    <row r="1832" spans="1:30" x14ac:dyDescent="0.3">
      <c r="A1832" s="3">
        <v>42563</v>
      </c>
      <c r="B1832" s="4">
        <v>2435</v>
      </c>
      <c r="C1832" s="4">
        <v>2563</v>
      </c>
      <c r="D1832" s="4">
        <v>2416</v>
      </c>
      <c r="E1832" s="4">
        <v>2558</v>
      </c>
      <c r="F1832" s="4">
        <v>7774606</v>
      </c>
      <c r="G1832" s="4"/>
      <c r="H1832" s="4">
        <v>193715382740</v>
      </c>
      <c r="I1832" s="4"/>
      <c r="J1832" s="4">
        <v>136</v>
      </c>
      <c r="K1832" s="4">
        <v>5.6151940545004129</v>
      </c>
      <c r="L1832" s="4">
        <v>2561784</v>
      </c>
      <c r="M1832" s="4">
        <v>285316</v>
      </c>
      <c r="N1832" s="4">
        <v>13.053278235697077</v>
      </c>
      <c r="O1832" s="4">
        <v>2262.65</v>
      </c>
      <c r="P1832" s="4">
        <v>2568.0469711703113</v>
      </c>
      <c r="Q1832" s="4">
        <v>1957.2530288296887</v>
      </c>
      <c r="R1832" s="4">
        <v>33.095238095238095</v>
      </c>
      <c r="S1832" s="4">
        <v>8.75</v>
      </c>
      <c r="T1832" s="4">
        <v>38.811542480027455</v>
      </c>
      <c r="U1832" s="4">
        <v>39.354126038289976</v>
      </c>
      <c r="V1832" s="4">
        <v>2306.3347188124949</v>
      </c>
      <c r="W1832" s="4">
        <v>87.689313242552274</v>
      </c>
      <c r="X1832" s="4">
        <v>84.447084310168307</v>
      </c>
      <c r="Y1832" s="4">
        <v>94.173771107320221</v>
      </c>
      <c r="Z1832" s="4">
        <v>69.441466580836334</v>
      </c>
      <c r="AA1832" s="4">
        <v>2262.65</v>
      </c>
      <c r="AB1832" s="4">
        <v>97.672622842223973</v>
      </c>
      <c r="AC1832" s="4">
        <v>38.363113552273511</v>
      </c>
      <c r="AD1832" s="4">
        <v>118.61901857990092</v>
      </c>
    </row>
    <row r="1833" spans="1:30" x14ac:dyDescent="0.3">
      <c r="A1833" s="3">
        <v>42564</v>
      </c>
      <c r="B1833" s="4">
        <v>2540</v>
      </c>
      <c r="C1833" s="4">
        <v>2589</v>
      </c>
      <c r="D1833" s="4">
        <v>2512</v>
      </c>
      <c r="E1833" s="4">
        <v>2516</v>
      </c>
      <c r="F1833" s="4">
        <v>6880472</v>
      </c>
      <c r="G1833" s="4"/>
      <c r="H1833" s="4">
        <v>175472481100</v>
      </c>
      <c r="I1833" s="4"/>
      <c r="J1833" s="4">
        <v>25</v>
      </c>
      <c r="K1833" s="4">
        <v>1.0036130068245683</v>
      </c>
      <c r="L1833" s="4">
        <v>2494614</v>
      </c>
      <c r="M1833" s="4">
        <v>-67170</v>
      </c>
      <c r="N1833" s="4">
        <v>10.104590608726099</v>
      </c>
      <c r="O1833" s="4">
        <v>2285.1</v>
      </c>
      <c r="P1833" s="4">
        <v>2595.6362458715566</v>
      </c>
      <c r="Q1833" s="4">
        <v>1974.5637541284432</v>
      </c>
      <c r="R1833" s="4">
        <v>34.055002925687539</v>
      </c>
      <c r="S1833" s="4">
        <v>7.5482738443534227</v>
      </c>
      <c r="T1833" s="4">
        <v>41.106345766154888</v>
      </c>
      <c r="U1833" s="4">
        <v>40.612976208532558</v>
      </c>
      <c r="V1833" s="4">
        <v>2326.3028408303526</v>
      </c>
      <c r="W1833" s="4">
        <v>83.102399304558659</v>
      </c>
      <c r="X1833" s="4">
        <v>83.998855974965082</v>
      </c>
      <c r="Y1833" s="4">
        <v>81.3094859637458</v>
      </c>
      <c r="Z1833" s="4">
        <v>66.078146058494596</v>
      </c>
      <c r="AA1833" s="4">
        <v>2285.1</v>
      </c>
      <c r="AB1833" s="4">
        <v>101.85697786873834</v>
      </c>
      <c r="AC1833" s="4">
        <v>44.41014824907969</v>
      </c>
      <c r="AD1833" s="4">
        <v>114.8936592393173</v>
      </c>
    </row>
    <row r="1834" spans="1:30" x14ac:dyDescent="0.3">
      <c r="A1834" s="3">
        <v>42565</v>
      </c>
      <c r="B1834" s="4">
        <v>2523</v>
      </c>
      <c r="C1834" s="4">
        <v>2542</v>
      </c>
      <c r="D1834" s="4">
        <v>2478</v>
      </c>
      <c r="E1834" s="4">
        <v>2524</v>
      </c>
      <c r="F1834" s="4">
        <v>5581728</v>
      </c>
      <c r="G1834" s="4"/>
      <c r="H1834" s="4">
        <v>140208542180</v>
      </c>
      <c r="I1834" s="4"/>
      <c r="J1834" s="4">
        <v>-26</v>
      </c>
      <c r="K1834" s="4">
        <v>-1.0196078431372551</v>
      </c>
      <c r="L1834" s="4">
        <v>2493862</v>
      </c>
      <c r="M1834" s="4">
        <v>-752</v>
      </c>
      <c r="N1834" s="4">
        <v>9.3777084416710039</v>
      </c>
      <c r="O1834" s="4">
        <v>2307.6</v>
      </c>
      <c r="P1834" s="4">
        <v>2618.9033247493512</v>
      </c>
      <c r="Q1834" s="4">
        <v>1996.2966752506488</v>
      </c>
      <c r="R1834" s="4">
        <v>32.810685249709643</v>
      </c>
      <c r="S1834" s="4">
        <v>9.465737514518004</v>
      </c>
      <c r="T1834" s="4">
        <v>43.077861092933361</v>
      </c>
      <c r="U1834" s="4">
        <v>41.572439287757923</v>
      </c>
      <c r="V1834" s="4">
        <v>2345.1311417036522</v>
      </c>
      <c r="W1834" s="4">
        <v>80.941167881696174</v>
      </c>
      <c r="X1834" s="4">
        <v>82.979626610542113</v>
      </c>
      <c r="Y1834" s="4">
        <v>76.864250424004297</v>
      </c>
      <c r="Z1834" s="4">
        <v>66.404394865531984</v>
      </c>
      <c r="AA1834" s="4">
        <v>2307.6</v>
      </c>
      <c r="AB1834" s="4">
        <v>104.61273205909856</v>
      </c>
      <c r="AC1834" s="4">
        <v>50.143727659557669</v>
      </c>
      <c r="AD1834" s="4">
        <v>108.93800879908179</v>
      </c>
    </row>
    <row r="1835" spans="1:30" x14ac:dyDescent="0.3">
      <c r="A1835" s="3">
        <v>42566</v>
      </c>
      <c r="B1835" s="4">
        <v>2515</v>
      </c>
      <c r="C1835" s="4">
        <v>2556</v>
      </c>
      <c r="D1835" s="4">
        <v>2479</v>
      </c>
      <c r="E1835" s="4">
        <v>2527</v>
      </c>
      <c r="F1835" s="4">
        <v>6070020</v>
      </c>
      <c r="G1835" s="4"/>
      <c r="H1835" s="4">
        <v>152542639900</v>
      </c>
      <c r="I1835" s="4"/>
      <c r="J1835" s="4">
        <v>16</v>
      </c>
      <c r="K1835" s="4">
        <v>0.6371963361210673</v>
      </c>
      <c r="L1835" s="4">
        <v>2463646</v>
      </c>
      <c r="M1835" s="4">
        <v>-30216</v>
      </c>
      <c r="N1835" s="4">
        <v>8.4433000750992395</v>
      </c>
      <c r="O1835" s="4">
        <v>2330.25</v>
      </c>
      <c r="P1835" s="4">
        <v>2636.1440175943294</v>
      </c>
      <c r="Q1835" s="4">
        <v>2024.3559824056704</v>
      </c>
      <c r="R1835" s="4">
        <v>33.142530051516886</v>
      </c>
      <c r="S1835" s="4">
        <v>7.0406410990269039</v>
      </c>
      <c r="T1835" s="4">
        <v>45.958312200221542</v>
      </c>
      <c r="U1835" s="4">
        <v>42.614583390610292</v>
      </c>
      <c r="V1835" s="4">
        <v>2362.4519853509237</v>
      </c>
      <c r="W1835" s="4">
        <v>79.860059163337027</v>
      </c>
      <c r="X1835" s="4">
        <v>81.939770794807089</v>
      </c>
      <c r="Y1835" s="4">
        <v>75.70063590039689</v>
      </c>
      <c r="Z1835" s="4">
        <v>66.531456322265171</v>
      </c>
      <c r="AA1835" s="4">
        <v>2330.25</v>
      </c>
      <c r="AB1835" s="4">
        <v>105.8189470850607</v>
      </c>
      <c r="AC1835" s="4">
        <v>55.446129509605576</v>
      </c>
      <c r="AD1835" s="4">
        <v>100.74563515091025</v>
      </c>
    </row>
    <row r="1836" spans="1:30" x14ac:dyDescent="0.3">
      <c r="A1836" s="3">
        <v>42569</v>
      </c>
      <c r="B1836" s="4">
        <v>2528</v>
      </c>
      <c r="C1836" s="4">
        <v>2535</v>
      </c>
      <c r="D1836" s="4">
        <v>2362</v>
      </c>
      <c r="E1836" s="4">
        <v>2362</v>
      </c>
      <c r="F1836" s="4">
        <v>7009522</v>
      </c>
      <c r="G1836" s="4"/>
      <c r="H1836" s="4">
        <v>171026731520</v>
      </c>
      <c r="I1836" s="4"/>
      <c r="J1836" s="4">
        <v>-151</v>
      </c>
      <c r="K1836" s="4">
        <v>-6.0087544767210499</v>
      </c>
      <c r="L1836" s="4">
        <v>2509524</v>
      </c>
      <c r="M1836" s="4">
        <v>45878</v>
      </c>
      <c r="N1836" s="4">
        <v>0.71420957254024098</v>
      </c>
      <c r="O1836" s="4">
        <v>2345.25</v>
      </c>
      <c r="P1836" s="4">
        <v>2625.3948732352601</v>
      </c>
      <c r="Q1836" s="4">
        <v>2065.1051267647399</v>
      </c>
      <c r="R1836" s="4">
        <v>29.83484283431007</v>
      </c>
      <c r="S1836" s="4">
        <v>12.786361214704318</v>
      </c>
      <c r="T1836" s="4">
        <v>47.35009735030053</v>
      </c>
      <c r="U1836" s="4">
        <v>42.737310663337574</v>
      </c>
      <c r="V1836" s="4">
        <v>2362.4089391270263</v>
      </c>
      <c r="W1836" s="4">
        <v>57.802777084810238</v>
      </c>
      <c r="X1836" s="4">
        <v>73.894106224808141</v>
      </c>
      <c r="Y1836" s="4">
        <v>25.620118804814439</v>
      </c>
      <c r="Z1836" s="4">
        <v>54.580380422838971</v>
      </c>
      <c r="AA1836" s="4">
        <v>2345.25</v>
      </c>
      <c r="AB1836" s="4">
        <v>92.395680258278389</v>
      </c>
      <c r="AC1836" s="4">
        <v>58.965134342812519</v>
      </c>
      <c r="AD1836" s="4">
        <v>66.861091830931741</v>
      </c>
    </row>
    <row r="1837" spans="1:30" x14ac:dyDescent="0.3">
      <c r="A1837" s="3">
        <v>42570</v>
      </c>
      <c r="B1837" s="4">
        <v>2354</v>
      </c>
      <c r="C1837" s="4">
        <v>2358</v>
      </c>
      <c r="D1837" s="4">
        <v>2264</v>
      </c>
      <c r="E1837" s="4">
        <v>2297</v>
      </c>
      <c r="F1837" s="4">
        <v>7458256</v>
      </c>
      <c r="G1837" s="4"/>
      <c r="H1837" s="4">
        <v>172694259140</v>
      </c>
      <c r="I1837" s="4"/>
      <c r="J1837" s="4">
        <v>-142</v>
      </c>
      <c r="K1837" s="4">
        <v>-5.822058220582206</v>
      </c>
      <c r="L1837" s="4">
        <v>2326466</v>
      </c>
      <c r="M1837" s="4">
        <v>-183058</v>
      </c>
      <c r="N1837" s="4">
        <v>-2.5042444821731751</v>
      </c>
      <c r="O1837" s="4">
        <v>2356</v>
      </c>
      <c r="P1837" s="4">
        <v>2610.2132962690976</v>
      </c>
      <c r="Q1837" s="4">
        <v>2101.7867037309024</v>
      </c>
      <c r="R1837" s="4">
        <v>28.511530398322847</v>
      </c>
      <c r="S1837" s="4">
        <v>17.29559748427673</v>
      </c>
      <c r="T1837" s="4">
        <v>47.897837313502187</v>
      </c>
      <c r="U1837" s="4">
        <v>41.763475806526237</v>
      </c>
      <c r="V1837" s="4">
        <v>2356.1795163530237</v>
      </c>
      <c r="W1837" s="4">
        <v>41.919800107822205</v>
      </c>
      <c r="X1837" s="4">
        <v>63.236004185812824</v>
      </c>
      <c r="Y1837" s="4">
        <v>-0.71260804815902645</v>
      </c>
      <c r="Z1837" s="4">
        <v>50.796644594225839</v>
      </c>
      <c r="AA1837" s="4">
        <v>2356</v>
      </c>
      <c r="AB1837" s="4">
        <v>75.640748354009247</v>
      </c>
      <c r="AC1837" s="4">
        <v>60.55328805816459</v>
      </c>
      <c r="AD1837" s="4">
        <v>30.174920591689315</v>
      </c>
    </row>
    <row r="1838" spans="1:30" x14ac:dyDescent="0.3">
      <c r="A1838" s="3">
        <v>42571</v>
      </c>
      <c r="B1838" s="4">
        <v>2304</v>
      </c>
      <c r="C1838" s="4">
        <v>2336</v>
      </c>
      <c r="D1838" s="4">
        <v>2282</v>
      </c>
      <c r="E1838" s="4">
        <v>2310</v>
      </c>
      <c r="F1838" s="4">
        <v>5487648</v>
      </c>
      <c r="G1838" s="4"/>
      <c r="H1838" s="4">
        <v>126587849220</v>
      </c>
      <c r="I1838" s="4"/>
      <c r="J1838" s="4">
        <v>-5</v>
      </c>
      <c r="K1838" s="4">
        <v>-0.21598272138228944</v>
      </c>
      <c r="L1838" s="4">
        <v>2295432</v>
      </c>
      <c r="M1838" s="4">
        <v>-31034</v>
      </c>
      <c r="N1838" s="4">
        <v>-2.2987290375790348</v>
      </c>
      <c r="O1838" s="4">
        <v>2364.35</v>
      </c>
      <c r="P1838" s="4">
        <v>2600.3476906666674</v>
      </c>
      <c r="Q1838" s="4">
        <v>2128.3523093333324</v>
      </c>
      <c r="R1838" s="4">
        <v>27.243928194297784</v>
      </c>
      <c r="S1838" s="4">
        <v>17.423442449841605</v>
      </c>
      <c r="T1838" s="4">
        <v>47.279179375695307</v>
      </c>
      <c r="U1838" s="4">
        <v>40.665048174284784</v>
      </c>
      <c r="V1838" s="4">
        <v>2351.7814671765454</v>
      </c>
      <c r="W1838" s="4">
        <v>32.664482123163516</v>
      </c>
      <c r="X1838" s="4">
        <v>53.045496831596388</v>
      </c>
      <c r="Y1838" s="4">
        <v>-8.0975472937022204</v>
      </c>
      <c r="Z1838" s="4">
        <v>51.5044157109092</v>
      </c>
      <c r="AA1838" s="4">
        <v>2364.35</v>
      </c>
      <c r="AB1838" s="4">
        <v>62.68869916002086</v>
      </c>
      <c r="AC1838" s="4">
        <v>60.756660544055663</v>
      </c>
      <c r="AD1838" s="4">
        <v>3.8640772319303949</v>
      </c>
    </row>
    <row r="1839" spans="1:30" x14ac:dyDescent="0.3">
      <c r="A1839" s="3">
        <v>42572</v>
      </c>
      <c r="B1839" s="4">
        <v>2309</v>
      </c>
      <c r="C1839" s="4">
        <v>2432</v>
      </c>
      <c r="D1839" s="4">
        <v>2278</v>
      </c>
      <c r="E1839" s="4">
        <v>2396</v>
      </c>
      <c r="F1839" s="4">
        <v>7426584</v>
      </c>
      <c r="G1839" s="4"/>
      <c r="H1839" s="4">
        <v>174816518759.99997</v>
      </c>
      <c r="I1839" s="4"/>
      <c r="J1839" s="4">
        <v>90</v>
      </c>
      <c r="K1839" s="4">
        <v>3.9028620988725069</v>
      </c>
      <c r="L1839" s="4">
        <v>2261552</v>
      </c>
      <c r="M1839" s="4">
        <v>-33880</v>
      </c>
      <c r="N1839" s="4">
        <v>0.79508644987590305</v>
      </c>
      <c r="O1839" s="4">
        <v>2377.1</v>
      </c>
      <c r="P1839" s="4">
        <v>2589.8626846982334</v>
      </c>
      <c r="Q1839" s="4">
        <v>2164.3373153017665</v>
      </c>
      <c r="R1839" s="4">
        <v>29.435084241823585</v>
      </c>
      <c r="S1839" s="4">
        <v>16.551040634291375</v>
      </c>
      <c r="T1839" s="4">
        <v>46.71393974974557</v>
      </c>
      <c r="U1839" s="4">
        <v>39.532496015490231</v>
      </c>
      <c r="V1839" s="4">
        <v>2355.9927560168744</v>
      </c>
      <c r="W1839" s="4">
        <v>35.31478295390388</v>
      </c>
      <c r="X1839" s="4">
        <v>47.135258872365547</v>
      </c>
      <c r="Y1839" s="4">
        <v>11.673831116980537</v>
      </c>
      <c r="Z1839" s="4">
        <v>55.91984303843612</v>
      </c>
      <c r="AA1839" s="4">
        <v>2377.1</v>
      </c>
      <c r="AB1839" s="4">
        <v>58.687080000514015</v>
      </c>
      <c r="AC1839" s="4">
        <v>60.55955763514693</v>
      </c>
      <c r="AD1839" s="4">
        <v>-3.7449552692658301</v>
      </c>
    </row>
    <row r="1840" spans="1:30" x14ac:dyDescent="0.3">
      <c r="A1840" s="3">
        <v>42573</v>
      </c>
      <c r="B1840" s="4">
        <v>2390</v>
      </c>
      <c r="C1840" s="4">
        <v>2399</v>
      </c>
      <c r="D1840" s="4">
        <v>2296</v>
      </c>
      <c r="E1840" s="4">
        <v>2310</v>
      </c>
      <c r="F1840" s="4">
        <v>6666442</v>
      </c>
      <c r="G1840" s="4"/>
      <c r="H1840" s="4">
        <v>156231302700</v>
      </c>
      <c r="I1840" s="4"/>
      <c r="J1840" s="4">
        <v>-43</v>
      </c>
      <c r="K1840" s="4">
        <v>-1.827454313642159</v>
      </c>
      <c r="L1840" s="4">
        <v>2172398</v>
      </c>
      <c r="M1840" s="4">
        <v>-89154</v>
      </c>
      <c r="N1840" s="4">
        <v>-3.1974185978292833</v>
      </c>
      <c r="O1840" s="4">
        <v>2386.3000000000002</v>
      </c>
      <c r="P1840" s="4">
        <v>2568.5625578663926</v>
      </c>
      <c r="Q1840" s="4">
        <v>2204.0374421336078</v>
      </c>
      <c r="R1840" s="4">
        <v>28.592303945445689</v>
      </c>
      <c r="S1840" s="4">
        <v>14.75888943010229</v>
      </c>
      <c r="T1840" s="4">
        <v>46.642778701056436</v>
      </c>
      <c r="U1840" s="4">
        <v>38.581919203098153</v>
      </c>
      <c r="V1840" s="4">
        <v>2351.6124935390771</v>
      </c>
      <c r="W1840" s="4">
        <v>28.261137353884635</v>
      </c>
      <c r="X1840" s="4">
        <v>40.84388503287191</v>
      </c>
      <c r="Y1840" s="4">
        <v>3.0956419959100856</v>
      </c>
      <c r="Z1840" s="4">
        <v>51.029202732063247</v>
      </c>
      <c r="AA1840" s="4">
        <v>2386.3000000000002</v>
      </c>
      <c r="AB1840" s="4">
        <v>48.0227108014642</v>
      </c>
      <c r="AC1840" s="4">
        <v>59.365572222415246</v>
      </c>
      <c r="AD1840" s="4">
        <v>-22.685722841902091</v>
      </c>
    </row>
    <row r="1841" spans="1:30" x14ac:dyDescent="0.3">
      <c r="A1841" s="3">
        <v>42576</v>
      </c>
      <c r="B1841" s="4">
        <v>2311</v>
      </c>
      <c r="C1841" s="4">
        <v>2368</v>
      </c>
      <c r="D1841" s="4">
        <v>2279</v>
      </c>
      <c r="E1841" s="4">
        <v>2342</v>
      </c>
      <c r="F1841" s="4">
        <v>7003380</v>
      </c>
      <c r="G1841" s="4"/>
      <c r="H1841" s="4">
        <v>163279022800</v>
      </c>
      <c r="I1841" s="4"/>
      <c r="J1841" s="4">
        <v>-1</v>
      </c>
      <c r="K1841" s="4">
        <v>-4.268032437046522E-2</v>
      </c>
      <c r="L1841" s="4">
        <v>2116832</v>
      </c>
      <c r="M1841" s="4">
        <v>-55566</v>
      </c>
      <c r="N1841" s="4">
        <v>-2.00836820083682</v>
      </c>
      <c r="O1841" s="4">
        <v>2390</v>
      </c>
      <c r="P1841" s="4">
        <v>2565.3807287018731</v>
      </c>
      <c r="Q1841" s="4">
        <v>2214.6192712981269</v>
      </c>
      <c r="R1841" s="4">
        <v>24.374374374374376</v>
      </c>
      <c r="S1841" s="4">
        <v>16.016016016016017</v>
      </c>
      <c r="T1841" s="4">
        <v>45.494376515950755</v>
      </c>
      <c r="U1841" s="4">
        <v>37.406683674262545</v>
      </c>
      <c r="V1841" s="4">
        <v>2350.697017963927</v>
      </c>
      <c r="W1841" s="4">
        <v>26.84075823592309</v>
      </c>
      <c r="X1841" s="4">
        <v>36.176176100555637</v>
      </c>
      <c r="Y1841" s="4">
        <v>8.169922506657997</v>
      </c>
      <c r="Z1841" s="4">
        <v>52.651151465179211</v>
      </c>
      <c r="AA1841" s="4">
        <v>2390</v>
      </c>
      <c r="AB1841" s="4">
        <v>41.672874981109544</v>
      </c>
      <c r="AC1841" s="4">
        <v>57.680553437528985</v>
      </c>
      <c r="AD1841" s="4">
        <v>-32.015356912838882</v>
      </c>
    </row>
    <row r="1842" spans="1:30" x14ac:dyDescent="0.3">
      <c r="A1842" s="3">
        <v>42577</v>
      </c>
      <c r="B1842" s="4">
        <v>2350</v>
      </c>
      <c r="C1842" s="4">
        <v>2379</v>
      </c>
      <c r="D1842" s="4">
        <v>2309</v>
      </c>
      <c r="E1842" s="4">
        <v>2379</v>
      </c>
      <c r="F1842" s="4">
        <v>5557718</v>
      </c>
      <c r="G1842" s="4"/>
      <c r="H1842" s="4">
        <v>129995360000</v>
      </c>
      <c r="I1842" s="4"/>
      <c r="J1842" s="4">
        <v>48</v>
      </c>
      <c r="K1842" s="4">
        <v>2.0592020592020592</v>
      </c>
      <c r="L1842" s="4">
        <v>2159444</v>
      </c>
      <c r="M1842" s="4">
        <v>42612</v>
      </c>
      <c r="N1842" s="4">
        <v>-0.69708227240471765</v>
      </c>
      <c r="O1842" s="4">
        <v>2395.6999999999998</v>
      </c>
      <c r="P1842" s="4">
        <v>2561.6145563234281</v>
      </c>
      <c r="Q1842" s="4">
        <v>2229.7854436765715</v>
      </c>
      <c r="R1842" s="4">
        <v>23.733862959285005</v>
      </c>
      <c r="S1842" s="4">
        <v>15.888778550148958</v>
      </c>
      <c r="T1842" s="4">
        <v>44.60935145329411</v>
      </c>
      <c r="U1842" s="4">
        <v>36.616573950709594</v>
      </c>
      <c r="V1842" s="4">
        <v>2353.3925400626008</v>
      </c>
      <c r="W1842" s="4">
        <v>31.021692705227267</v>
      </c>
      <c r="X1842" s="4">
        <v>34.458014968779516</v>
      </c>
      <c r="Y1842" s="4">
        <v>24.149048178122769</v>
      </c>
      <c r="Z1842" s="4">
        <v>54.485889841542559</v>
      </c>
      <c r="AA1842" s="4">
        <v>2395.6999999999998</v>
      </c>
      <c r="AB1842" s="4">
        <v>39.17459478019191</v>
      </c>
      <c r="AC1842" s="4">
        <v>55.918081184449271</v>
      </c>
      <c r="AD1842" s="4">
        <v>-33.486972808514722</v>
      </c>
    </row>
    <row r="1843" spans="1:30" x14ac:dyDescent="0.3">
      <c r="A1843" s="3">
        <v>42578</v>
      </c>
      <c r="B1843" s="4">
        <v>2377</v>
      </c>
      <c r="C1843" s="4">
        <v>2449</v>
      </c>
      <c r="D1843" s="4">
        <v>2367</v>
      </c>
      <c r="E1843" s="4">
        <v>2418</v>
      </c>
      <c r="F1843" s="4">
        <v>7734528</v>
      </c>
      <c r="G1843" s="4"/>
      <c r="H1843" s="4">
        <v>186054184460</v>
      </c>
      <c r="I1843" s="4"/>
      <c r="J1843" s="4">
        <v>79</v>
      </c>
      <c r="K1843" s="4">
        <v>3.3775117571611801</v>
      </c>
      <c r="L1843" s="4">
        <v>1903086</v>
      </c>
      <c r="M1843" s="4">
        <v>-256358</v>
      </c>
      <c r="N1843" s="4">
        <v>0.55935622049863043</v>
      </c>
      <c r="O1843" s="4">
        <v>2404.5500000000002</v>
      </c>
      <c r="P1843" s="4">
        <v>2554.6412722312662</v>
      </c>
      <c r="Q1843" s="4">
        <v>2254.4587277687342</v>
      </c>
      <c r="R1843" s="4">
        <v>26.836434867776688</v>
      </c>
      <c r="S1843" s="4">
        <v>15.279138099902056</v>
      </c>
      <c r="T1843" s="4">
        <v>43.866690378189276</v>
      </c>
      <c r="U1843" s="4">
        <v>35.827566232402589</v>
      </c>
      <c r="V1843" s="4">
        <v>2359.5456314852104</v>
      </c>
      <c r="W1843" s="4">
        <v>38.261037145950603</v>
      </c>
      <c r="X1843" s="4">
        <v>35.725689027836545</v>
      </c>
      <c r="Y1843" s="4">
        <v>43.331733382178712</v>
      </c>
      <c r="Z1843" s="4">
        <v>56.362043504848103</v>
      </c>
      <c r="AA1843" s="4">
        <v>2404.5500000000002</v>
      </c>
      <c r="AB1843" s="4">
        <v>39.881929724998372</v>
      </c>
      <c r="AC1843" s="4">
        <v>54.390828664501569</v>
      </c>
      <c r="AD1843" s="4">
        <v>-29.017797879006395</v>
      </c>
    </row>
    <row r="1844" spans="1:30" x14ac:dyDescent="0.3">
      <c r="A1844" s="3">
        <v>42579</v>
      </c>
      <c r="B1844" s="4">
        <v>2421</v>
      </c>
      <c r="C1844" s="4">
        <v>2503</v>
      </c>
      <c r="D1844" s="4">
        <v>2412</v>
      </c>
      <c r="E1844" s="4">
        <v>2480</v>
      </c>
      <c r="F1844" s="4">
        <v>7475414</v>
      </c>
      <c r="G1844" s="4"/>
      <c r="H1844" s="4">
        <v>184100219720</v>
      </c>
      <c r="I1844" s="4"/>
      <c r="J1844" s="4">
        <v>75</v>
      </c>
      <c r="K1844" s="4">
        <v>3.1185031185031189</v>
      </c>
      <c r="L1844" s="4">
        <v>1936284</v>
      </c>
      <c r="M1844" s="4">
        <v>33198</v>
      </c>
      <c r="N1844" s="4">
        <v>2.8320272007297831</v>
      </c>
      <c r="O1844" s="4">
        <v>2411.6999999999998</v>
      </c>
      <c r="P1844" s="4">
        <v>2561.8627117496217</v>
      </c>
      <c r="Q1844" s="4">
        <v>2261.537288250378</v>
      </c>
      <c r="R1844" s="4">
        <v>26.57100445324097</v>
      </c>
      <c r="S1844" s="4">
        <v>15.437902028698664</v>
      </c>
      <c r="T1844" s="4">
        <v>42.799186124819293</v>
      </c>
      <c r="U1844" s="4">
        <v>35.141145724790988</v>
      </c>
      <c r="V1844" s="4">
        <v>2371.0174761056664</v>
      </c>
      <c r="W1844" s="4">
        <v>52.075623779957226</v>
      </c>
      <c r="X1844" s="4">
        <v>41.175667278543436</v>
      </c>
      <c r="Y1844" s="4">
        <v>73.875536782784806</v>
      </c>
      <c r="Z1844" s="4">
        <v>59.177964601556901</v>
      </c>
      <c r="AA1844" s="4">
        <v>2411.6999999999998</v>
      </c>
      <c r="AB1844" s="4">
        <v>44.927483545287942</v>
      </c>
      <c r="AC1844" s="4">
        <v>53.489557700766944</v>
      </c>
      <c r="AD1844" s="4">
        <v>-17.124148310958006</v>
      </c>
    </row>
    <row r="1845" spans="1:30" x14ac:dyDescent="0.3">
      <c r="A1845" s="3">
        <v>42580</v>
      </c>
      <c r="B1845" s="4">
        <v>2475</v>
      </c>
      <c r="C1845" s="4">
        <v>2484</v>
      </c>
      <c r="D1845" s="4">
        <v>2396</v>
      </c>
      <c r="E1845" s="4">
        <v>2412</v>
      </c>
      <c r="F1845" s="4">
        <v>5494102</v>
      </c>
      <c r="G1845" s="4"/>
      <c r="H1845" s="4">
        <v>134329049280</v>
      </c>
      <c r="I1845" s="4"/>
      <c r="J1845" s="4">
        <v>-50</v>
      </c>
      <c r="K1845" s="4">
        <v>-2.0308692120227456</v>
      </c>
      <c r="L1845" s="4">
        <v>1891324</v>
      </c>
      <c r="M1845" s="4">
        <v>-44960</v>
      </c>
      <c r="N1845" s="4">
        <v>-0.118019752779672</v>
      </c>
      <c r="O1845" s="4">
        <v>2414.85</v>
      </c>
      <c r="P1845" s="4">
        <v>2562.2369397199086</v>
      </c>
      <c r="Q1845" s="4">
        <v>2267.4630602800912</v>
      </c>
      <c r="R1845" s="4">
        <v>24.853228962818001</v>
      </c>
      <c r="S1845" s="4">
        <v>16.046966731898237</v>
      </c>
      <c r="T1845" s="4">
        <v>40.995144133817362</v>
      </c>
      <c r="U1845" s="4">
        <v>34.37866181543292</v>
      </c>
      <c r="V1845" s="4">
        <v>2374.9205736194126</v>
      </c>
      <c r="W1845" s="4">
        <v>55.358644584127688</v>
      </c>
      <c r="X1845" s="4">
        <v>45.903326380404849</v>
      </c>
      <c r="Y1845" s="4">
        <v>74.269280991573368</v>
      </c>
      <c r="Z1845" s="4">
        <v>55.074943462787914</v>
      </c>
      <c r="AA1845" s="4">
        <v>2414.85</v>
      </c>
      <c r="AB1845" s="4">
        <v>42.944057238730693</v>
      </c>
      <c r="AC1845" s="4">
        <v>52.48522432343016</v>
      </c>
      <c r="AD1845" s="4">
        <v>-19.082334169398933</v>
      </c>
    </row>
    <row r="1846" spans="1:30" x14ac:dyDescent="0.3">
      <c r="A1846" s="3">
        <v>42583</v>
      </c>
      <c r="B1846" s="4">
        <v>2420</v>
      </c>
      <c r="C1846" s="4">
        <v>2521</v>
      </c>
      <c r="D1846" s="4">
        <v>2383</v>
      </c>
      <c r="E1846" s="4">
        <v>2495</v>
      </c>
      <c r="F1846" s="4">
        <v>6510646</v>
      </c>
      <c r="G1846" s="4"/>
      <c r="H1846" s="4">
        <v>160615768940</v>
      </c>
      <c r="I1846" s="4"/>
      <c r="J1846" s="4">
        <v>51</v>
      </c>
      <c r="K1846" s="4">
        <v>2.0867430441898529</v>
      </c>
      <c r="L1846" s="4">
        <v>1796142</v>
      </c>
      <c r="M1846" s="4">
        <v>-95182</v>
      </c>
      <c r="N1846" s="4">
        <v>3.1673833939794864</v>
      </c>
      <c r="O1846" s="4">
        <v>2418.4</v>
      </c>
      <c r="P1846" s="4">
        <v>2569.861414228179</v>
      </c>
      <c r="Q1846" s="4">
        <v>2266.9385857718212</v>
      </c>
      <c r="R1846" s="4">
        <v>21.861366941347551</v>
      </c>
      <c r="S1846" s="4">
        <v>16.529326223945709</v>
      </c>
      <c r="T1846" s="4">
        <v>38.537557123478067</v>
      </c>
      <c r="U1846" s="4">
        <v>33.532937979563854</v>
      </c>
      <c r="V1846" s="4">
        <v>2386.356709465183</v>
      </c>
      <c r="W1846" s="4">
        <v>66.672566896963033</v>
      </c>
      <c r="X1846" s="4">
        <v>52.826406552590903</v>
      </c>
      <c r="Y1846" s="4">
        <v>94.364887585707308</v>
      </c>
      <c r="Z1846" s="4">
        <v>58.749605567651606</v>
      </c>
      <c r="AA1846" s="4">
        <v>2418.4</v>
      </c>
      <c r="AB1846" s="4">
        <v>47.521782414633435</v>
      </c>
      <c r="AC1846" s="4">
        <v>52.012515570211427</v>
      </c>
      <c r="AD1846" s="4">
        <v>-8.9814663111559838</v>
      </c>
    </row>
    <row r="1847" spans="1:30" x14ac:dyDescent="0.3">
      <c r="A1847" s="3">
        <v>42584</v>
      </c>
      <c r="B1847" s="4">
        <v>2500</v>
      </c>
      <c r="C1847" s="4">
        <v>2529</v>
      </c>
      <c r="D1847" s="4">
        <v>2478</v>
      </c>
      <c r="E1847" s="4">
        <v>2514</v>
      </c>
      <c r="F1847" s="4">
        <v>4636956</v>
      </c>
      <c r="G1847" s="4"/>
      <c r="H1847" s="4">
        <v>115923991060</v>
      </c>
      <c r="I1847" s="4"/>
      <c r="J1847" s="4">
        <v>48</v>
      </c>
      <c r="K1847" s="4">
        <v>1.9464720194647203</v>
      </c>
      <c r="L1847" s="4">
        <v>1857660</v>
      </c>
      <c r="M1847" s="4">
        <v>61518</v>
      </c>
      <c r="N1847" s="4">
        <v>3.7128712871287126</v>
      </c>
      <c r="O1847" s="4">
        <v>2424</v>
      </c>
      <c r="P1847" s="4">
        <v>2580.809438491438</v>
      </c>
      <c r="Q1847" s="4">
        <v>2267.190561508562</v>
      </c>
      <c r="R1847" s="4">
        <v>23.287671232876711</v>
      </c>
      <c r="S1847" s="4">
        <v>15.372907153729074</v>
      </c>
      <c r="T1847" s="4">
        <v>36.861950378948386</v>
      </c>
      <c r="U1847" s="4">
        <v>33.000792959229862</v>
      </c>
      <c r="V1847" s="4">
        <v>2398.513213325642</v>
      </c>
      <c r="W1847" s="4">
        <v>75.789679392132072</v>
      </c>
      <c r="X1847" s="4">
        <v>60.48083083243796</v>
      </c>
      <c r="Y1847" s="4">
        <v>106.40737651152028</v>
      </c>
      <c r="Z1847" s="4">
        <v>59.546924770323493</v>
      </c>
      <c r="AA1847" s="4">
        <v>2424</v>
      </c>
      <c r="AB1847" s="4">
        <v>52.082429975074774</v>
      </c>
      <c r="AC1847" s="4">
        <v>52.019174084960319</v>
      </c>
      <c r="AD1847" s="4">
        <v>0.12651178022890974</v>
      </c>
    </row>
    <row r="1848" spans="1:30" x14ac:dyDescent="0.3">
      <c r="A1848" s="3">
        <v>42585</v>
      </c>
      <c r="B1848" s="4">
        <v>2517</v>
      </c>
      <c r="C1848" s="4">
        <v>2522</v>
      </c>
      <c r="D1848" s="4">
        <v>2471</v>
      </c>
      <c r="E1848" s="4">
        <v>2497</v>
      </c>
      <c r="F1848" s="4">
        <v>4146122</v>
      </c>
      <c r="G1848" s="4"/>
      <c r="H1848" s="4">
        <v>103451017820</v>
      </c>
      <c r="I1848" s="4"/>
      <c r="J1848" s="4">
        <v>-3</v>
      </c>
      <c r="K1848" s="4">
        <v>-0.12</v>
      </c>
      <c r="L1848" s="4">
        <v>1844192</v>
      </c>
      <c r="M1848" s="4">
        <v>-13468</v>
      </c>
      <c r="N1848" s="4">
        <v>2.759316035309376</v>
      </c>
      <c r="O1848" s="4">
        <v>2429.9499999999998</v>
      </c>
      <c r="P1848" s="4">
        <v>2588.348832066401</v>
      </c>
      <c r="Q1848" s="4">
        <v>2271.5511679335987</v>
      </c>
      <c r="R1848" s="4">
        <v>23.918707660239708</v>
      </c>
      <c r="S1848" s="4">
        <v>16.154247003647733</v>
      </c>
      <c r="T1848" s="4">
        <v>35.39154216063168</v>
      </c>
      <c r="U1848" s="4">
        <v>33.005537115034741</v>
      </c>
      <c r="V1848" s="4">
        <v>2407.8929072946285</v>
      </c>
      <c r="W1848" s="4">
        <v>79.593119594754725</v>
      </c>
      <c r="X1848" s="4">
        <v>66.851593753210224</v>
      </c>
      <c r="Y1848" s="4">
        <v>105.07617127784371</v>
      </c>
      <c r="Z1848" s="4">
        <v>58.482291065373857</v>
      </c>
      <c r="AA1848" s="4">
        <v>2429.9499999999998</v>
      </c>
      <c r="AB1848" s="4">
        <v>53.705929573995036</v>
      </c>
      <c r="AC1848" s="4">
        <v>52.179817464868393</v>
      </c>
      <c r="AD1848" s="4">
        <v>3.0522242182532864</v>
      </c>
    </row>
    <row r="1849" spans="1:30" x14ac:dyDescent="0.3">
      <c r="A1849" s="3">
        <v>42586</v>
      </c>
      <c r="B1849" s="4">
        <v>2495</v>
      </c>
      <c r="C1849" s="4">
        <v>2504</v>
      </c>
      <c r="D1849" s="4">
        <v>2417</v>
      </c>
      <c r="E1849" s="4">
        <v>2453</v>
      </c>
      <c r="F1849" s="4">
        <v>5642740</v>
      </c>
      <c r="G1849" s="4"/>
      <c r="H1849" s="4">
        <v>138871674620</v>
      </c>
      <c r="I1849" s="4"/>
      <c r="J1849" s="4">
        <v>-42</v>
      </c>
      <c r="K1849" s="4">
        <v>-1.6833667334669338</v>
      </c>
      <c r="L1849" s="4">
        <v>1922344</v>
      </c>
      <c r="M1849" s="4">
        <v>78152</v>
      </c>
      <c r="N1849" s="4">
        <v>0.81167163259015729</v>
      </c>
      <c r="O1849" s="4">
        <v>2433.25</v>
      </c>
      <c r="P1849" s="4">
        <v>2590.679190431762</v>
      </c>
      <c r="Q1849" s="4">
        <v>2275.820809568238</v>
      </c>
      <c r="R1849" s="4">
        <v>22.748815165876778</v>
      </c>
      <c r="S1849" s="4">
        <v>19.167983149025801</v>
      </c>
      <c r="T1849" s="4">
        <v>33.357684931222224</v>
      </c>
      <c r="U1849" s="4">
        <v>33.134290737752536</v>
      </c>
      <c r="V1849" s="4">
        <v>2412.1888208856162</v>
      </c>
      <c r="W1849" s="4">
        <v>76.262079729836486</v>
      </c>
      <c r="X1849" s="4">
        <v>69.98842241208564</v>
      </c>
      <c r="Y1849" s="4">
        <v>88.809394365338164</v>
      </c>
      <c r="Z1849" s="4">
        <v>55.765915234942533</v>
      </c>
      <c r="AA1849" s="4">
        <v>2433.25</v>
      </c>
      <c r="AB1849" s="4">
        <v>50.85589729880121</v>
      </c>
      <c r="AC1849" s="4">
        <v>52.053729830004855</v>
      </c>
      <c r="AD1849" s="4">
        <v>-2.3956650624072893</v>
      </c>
    </row>
    <row r="1850" spans="1:30" x14ac:dyDescent="0.3">
      <c r="A1850" s="3">
        <v>42587</v>
      </c>
      <c r="B1850" s="4">
        <v>2461</v>
      </c>
      <c r="C1850" s="4">
        <v>2555</v>
      </c>
      <c r="D1850" s="4">
        <v>2450</v>
      </c>
      <c r="E1850" s="4">
        <v>2538</v>
      </c>
      <c r="F1850" s="4">
        <v>5161852</v>
      </c>
      <c r="G1850" s="4"/>
      <c r="H1850" s="4">
        <v>129346539740</v>
      </c>
      <c r="I1850" s="4"/>
      <c r="J1850" s="4">
        <v>77</v>
      </c>
      <c r="K1850" s="4">
        <v>3.12880942706217</v>
      </c>
      <c r="L1850" s="4">
        <v>1864868</v>
      </c>
      <c r="M1850" s="4">
        <v>-57476</v>
      </c>
      <c r="N1850" s="4">
        <v>4.1059928627097051</v>
      </c>
      <c r="O1850" s="4">
        <v>2437.9</v>
      </c>
      <c r="P1850" s="4">
        <v>2601.8035081991843</v>
      </c>
      <c r="Q1850" s="4">
        <v>2273.9964918008159</v>
      </c>
      <c r="R1850" s="4">
        <v>25.130072840790842</v>
      </c>
      <c r="S1850" s="4">
        <v>18.938605619146724</v>
      </c>
      <c r="T1850" s="4">
        <v>31.456613974207208</v>
      </c>
      <c r="U1850" s="4">
        <v>33.344464576453021</v>
      </c>
      <c r="V1850" s="4">
        <v>2424.1708379441288</v>
      </c>
      <c r="W1850" s="4">
        <v>81.87119678466064</v>
      </c>
      <c r="X1850" s="4">
        <v>73.949347202943969</v>
      </c>
      <c r="Y1850" s="4">
        <v>97.714895948093982</v>
      </c>
      <c r="Z1850" s="4">
        <v>59.583324402293684</v>
      </c>
      <c r="AA1850" s="4">
        <v>2437.9</v>
      </c>
      <c r="AB1850" s="4">
        <v>54.824038424518221</v>
      </c>
      <c r="AC1850" s="4">
        <v>52.317568743768028</v>
      </c>
      <c r="AD1850" s="4">
        <v>5.0129393615003863</v>
      </c>
    </row>
    <row r="1851" spans="1:30" x14ac:dyDescent="0.3">
      <c r="A1851" s="3">
        <v>42590</v>
      </c>
      <c r="B1851" s="4">
        <v>2538</v>
      </c>
      <c r="C1851" s="4">
        <v>2618</v>
      </c>
      <c r="D1851" s="4">
        <v>2516</v>
      </c>
      <c r="E1851" s="4">
        <v>2607</v>
      </c>
      <c r="F1851" s="4">
        <v>4988876</v>
      </c>
      <c r="G1851" s="4"/>
      <c r="H1851" s="4">
        <v>128244219220</v>
      </c>
      <c r="I1851" s="4"/>
      <c r="J1851" s="4">
        <v>102</v>
      </c>
      <c r="K1851" s="4">
        <v>4.0718562874251498</v>
      </c>
      <c r="L1851" s="4">
        <v>1968322</v>
      </c>
      <c r="M1851" s="4">
        <v>103454</v>
      </c>
      <c r="N1851" s="4">
        <v>6.5495044446715029</v>
      </c>
      <c r="O1851" s="4">
        <v>2446.75</v>
      </c>
      <c r="P1851" s="4">
        <v>2626.3538696687797</v>
      </c>
      <c r="Q1851" s="4">
        <v>2267.1461303312203</v>
      </c>
      <c r="R1851" s="4">
        <v>26.77538137822199</v>
      </c>
      <c r="S1851" s="4">
        <v>18.937401367701209</v>
      </c>
      <c r="T1851" s="4">
        <v>29.895569746470063</v>
      </c>
      <c r="U1851" s="4">
        <v>33.457802885993857</v>
      </c>
      <c r="V1851" s="4">
        <v>2441.5831390923072</v>
      </c>
      <c r="W1851" s="4">
        <v>86.453307816599775</v>
      </c>
      <c r="X1851" s="4">
        <v>78.117334074162571</v>
      </c>
      <c r="Y1851" s="4">
        <v>103.1252553014742</v>
      </c>
      <c r="Z1851" s="4">
        <v>62.359063520009308</v>
      </c>
      <c r="AA1851" s="4">
        <v>2446.75</v>
      </c>
      <c r="AB1851" s="4">
        <v>62.812479039543632</v>
      </c>
      <c r="AC1851" s="4">
        <v>53.317084010032367</v>
      </c>
      <c r="AD1851" s="4">
        <v>18.99079005902253</v>
      </c>
    </row>
    <row r="1852" spans="1:30" x14ac:dyDescent="0.3">
      <c r="A1852" s="3">
        <v>42591</v>
      </c>
      <c r="B1852" s="4">
        <v>2607</v>
      </c>
      <c r="C1852" s="4">
        <v>2628</v>
      </c>
      <c r="D1852" s="4">
        <v>2549</v>
      </c>
      <c r="E1852" s="4">
        <v>2589</v>
      </c>
      <c r="F1852" s="4">
        <v>4572794</v>
      </c>
      <c r="G1852" s="4"/>
      <c r="H1852" s="4">
        <v>118511687700</v>
      </c>
      <c r="I1852" s="4"/>
      <c r="J1852" s="4">
        <v>19</v>
      </c>
      <c r="K1852" s="4">
        <v>0.73929961089494156</v>
      </c>
      <c r="L1852" s="4">
        <v>1909702</v>
      </c>
      <c r="M1852" s="4">
        <v>-58620</v>
      </c>
      <c r="N1852" s="4">
        <v>5.7468447494179555</v>
      </c>
      <c r="O1852" s="4">
        <v>2448.3000000000002</v>
      </c>
      <c r="P1852" s="4">
        <v>2632.2011691099328</v>
      </c>
      <c r="Q1852" s="4">
        <v>2264.3988308900675</v>
      </c>
      <c r="R1852" s="4">
        <v>24.004364429896345</v>
      </c>
      <c r="S1852" s="4">
        <v>19.639934533551553</v>
      </c>
      <c r="T1852" s="4">
        <v>27.486608153297944</v>
      </c>
      <c r="U1852" s="4">
        <v>33.149075316662703</v>
      </c>
      <c r="V1852" s="4">
        <v>2455.622840131135</v>
      </c>
      <c r="W1852" s="4">
        <v>85.6627494287536</v>
      </c>
      <c r="X1852" s="4">
        <v>80.632472525692904</v>
      </c>
      <c r="Y1852" s="4">
        <v>95.723303234874976</v>
      </c>
      <c r="Z1852" s="4">
        <v>61.20480422767357</v>
      </c>
      <c r="AA1852" s="4">
        <v>2448.3000000000002</v>
      </c>
      <c r="AB1852" s="4">
        <v>66.919519646306526</v>
      </c>
      <c r="AC1852" s="4">
        <v>54.612554070629898</v>
      </c>
      <c r="AD1852" s="4">
        <v>24.613931151353256</v>
      </c>
    </row>
    <row r="1853" spans="1:30" x14ac:dyDescent="0.3">
      <c r="A1853" s="3">
        <v>42592</v>
      </c>
      <c r="B1853" s="4">
        <v>2580</v>
      </c>
      <c r="C1853" s="4">
        <v>2639</v>
      </c>
      <c r="D1853" s="4">
        <v>2561</v>
      </c>
      <c r="E1853" s="4">
        <v>2587</v>
      </c>
      <c r="F1853" s="4">
        <v>4624264</v>
      </c>
      <c r="G1853" s="4"/>
      <c r="H1853" s="4">
        <v>119626400620.00002</v>
      </c>
      <c r="I1853" s="4"/>
      <c r="J1853" s="4">
        <v>-4</v>
      </c>
      <c r="K1853" s="4">
        <v>-0.15438054805094559</v>
      </c>
      <c r="L1853" s="4">
        <v>1905536</v>
      </c>
      <c r="M1853" s="4">
        <v>-4166</v>
      </c>
      <c r="N1853" s="4">
        <v>5.5121642841120009</v>
      </c>
      <c r="O1853" s="4">
        <v>2451.85</v>
      </c>
      <c r="P1853" s="4">
        <v>2643.4227277041282</v>
      </c>
      <c r="Q1853" s="4">
        <v>2260.2772722958716</v>
      </c>
      <c r="R1853" s="4">
        <v>23.173391494002178</v>
      </c>
      <c r="S1853" s="4">
        <v>19.629225736095965</v>
      </c>
      <c r="T1853" s="4">
        <v>24.714966883712624</v>
      </c>
      <c r="U1853" s="4">
        <v>32.910656324933754</v>
      </c>
      <c r="V1853" s="4">
        <v>2468.1349505948365</v>
      </c>
      <c r="W1853" s="4">
        <v>83.670999619169066</v>
      </c>
      <c r="X1853" s="4">
        <v>81.645314890184963</v>
      </c>
      <c r="Y1853" s="4">
        <v>87.722369077137273</v>
      </c>
      <c r="Z1853" s="4">
        <v>61.072588230178418</v>
      </c>
      <c r="AA1853" s="4">
        <v>2451.85</v>
      </c>
      <c r="AB1853" s="4">
        <v>69.215126735407921</v>
      </c>
      <c r="AC1853" s="4">
        <v>56.003275276799229</v>
      </c>
      <c r="AD1853" s="4">
        <v>26.423702917217383</v>
      </c>
    </row>
    <row r="1854" spans="1:30" x14ac:dyDescent="0.3">
      <c r="A1854" s="3">
        <v>42593</v>
      </c>
      <c r="B1854" s="4">
        <v>2587</v>
      </c>
      <c r="C1854" s="4">
        <v>2602</v>
      </c>
      <c r="D1854" s="4">
        <v>2535</v>
      </c>
      <c r="E1854" s="4">
        <v>2594</v>
      </c>
      <c r="F1854" s="4">
        <v>4269190</v>
      </c>
      <c r="G1854" s="4"/>
      <c r="H1854" s="4">
        <v>109842247440.00002</v>
      </c>
      <c r="I1854" s="4"/>
      <c r="J1854" s="4">
        <v>8</v>
      </c>
      <c r="K1854" s="4">
        <v>0.30935808197989173</v>
      </c>
      <c r="L1854" s="4">
        <v>1963378</v>
      </c>
      <c r="M1854" s="4">
        <v>57842</v>
      </c>
      <c r="N1854" s="4">
        <v>5.6468527908444868</v>
      </c>
      <c r="O1854" s="4">
        <v>2455.35</v>
      </c>
      <c r="P1854" s="4">
        <v>2654.4763669130734</v>
      </c>
      <c r="Q1854" s="4">
        <v>2256.2236330869264</v>
      </c>
      <c r="R1854" s="4">
        <v>23.135547087642898</v>
      </c>
      <c r="S1854" s="4">
        <v>19.161676646706592</v>
      </c>
      <c r="T1854" s="4">
        <v>22.423733342479082</v>
      </c>
      <c r="U1854" s="4">
        <v>32.750797217706221</v>
      </c>
      <c r="V1854" s="4">
        <v>2480.1220981572328</v>
      </c>
      <c r="W1854" s="4">
        <v>83.254624746112711</v>
      </c>
      <c r="X1854" s="4">
        <v>82.181751508827546</v>
      </c>
      <c r="Y1854" s="4">
        <v>85.400371220683041</v>
      </c>
      <c r="Z1854" s="4">
        <v>61.379954153366299</v>
      </c>
      <c r="AA1854" s="4">
        <v>2455.35</v>
      </c>
      <c r="AB1854" s="4">
        <v>70.783307483445697</v>
      </c>
      <c r="AC1854" s="4">
        <v>57.410897391717938</v>
      </c>
      <c r="AD1854" s="4">
        <v>26.744820183455516</v>
      </c>
    </row>
    <row r="1855" spans="1:30" x14ac:dyDescent="0.3">
      <c r="A1855" s="3">
        <v>42594</v>
      </c>
      <c r="B1855" s="4">
        <v>2580</v>
      </c>
      <c r="C1855" s="4">
        <v>2590</v>
      </c>
      <c r="D1855" s="4">
        <v>2555</v>
      </c>
      <c r="E1855" s="4">
        <v>2577</v>
      </c>
      <c r="F1855" s="4">
        <v>3689742</v>
      </c>
      <c r="G1855" s="4"/>
      <c r="H1855" s="4">
        <v>94995822660</v>
      </c>
      <c r="I1855" s="4"/>
      <c r="J1855" s="4">
        <v>5</v>
      </c>
      <c r="K1855" s="4">
        <v>0.19440124416796267</v>
      </c>
      <c r="L1855" s="4">
        <v>1859538</v>
      </c>
      <c r="M1855" s="4">
        <v>-103840</v>
      </c>
      <c r="N1855" s="4">
        <v>4.8477327745794128</v>
      </c>
      <c r="O1855" s="4">
        <v>2457.85</v>
      </c>
      <c r="P1855" s="4">
        <v>2661.7110065706534</v>
      </c>
      <c r="Q1855" s="4">
        <v>2253.9889934293465</v>
      </c>
      <c r="R1855" s="4">
        <v>22.846025569760979</v>
      </c>
      <c r="S1855" s="4">
        <v>19.566425792106727</v>
      </c>
      <c r="T1855" s="4">
        <v>19.562501811522782</v>
      </c>
      <c r="U1855" s="4">
        <v>32.76040700587216</v>
      </c>
      <c r="V1855" s="4">
        <v>2489.3485649994013</v>
      </c>
      <c r="W1855" s="4">
        <v>79.527107188099166</v>
      </c>
      <c r="X1855" s="4">
        <v>81.296870068584752</v>
      </c>
      <c r="Y1855" s="4">
        <v>75.987581427127992</v>
      </c>
      <c r="Z1855" s="4">
        <v>60.165516803705785</v>
      </c>
      <c r="AA1855" s="4">
        <v>2457.85</v>
      </c>
      <c r="AB1855" s="4">
        <v>69.849166388792582</v>
      </c>
      <c r="AC1855" s="4">
        <v>58.595494439058378</v>
      </c>
      <c r="AD1855" s="4">
        <v>22.50734389946841</v>
      </c>
    </row>
    <row r="1856" spans="1:30" x14ac:dyDescent="0.3">
      <c r="A1856" s="3">
        <v>42597</v>
      </c>
      <c r="B1856" s="4">
        <v>2561</v>
      </c>
      <c r="C1856" s="4">
        <v>2582</v>
      </c>
      <c r="D1856" s="4">
        <v>2505</v>
      </c>
      <c r="E1856" s="4">
        <v>2571</v>
      </c>
      <c r="F1856" s="4">
        <v>4053394</v>
      </c>
      <c r="G1856" s="4"/>
      <c r="H1856" s="4">
        <v>103411249060</v>
      </c>
      <c r="I1856" s="4"/>
      <c r="J1856" s="4">
        <v>-3</v>
      </c>
      <c r="K1856" s="4">
        <v>-0.11655011655011654</v>
      </c>
      <c r="L1856" s="4">
        <v>1783176</v>
      </c>
      <c r="M1856" s="4">
        <v>-76362</v>
      </c>
      <c r="N1856" s="4">
        <v>4.1607584167240539</v>
      </c>
      <c r="O1856" s="4">
        <v>2468.3000000000002</v>
      </c>
      <c r="P1856" s="4">
        <v>2672.8620688201995</v>
      </c>
      <c r="Q1856" s="4">
        <v>2263.7379311798009</v>
      </c>
      <c r="R1856" s="4">
        <v>24.133881385789781</v>
      </c>
      <c r="S1856" s="4">
        <v>16.735173223722839</v>
      </c>
      <c r="T1856" s="4">
        <v>18.467674225315882</v>
      </c>
      <c r="U1856" s="4">
        <v>32.908885787808202</v>
      </c>
      <c r="V1856" s="4">
        <v>2497.1248921423153</v>
      </c>
      <c r="W1856" s="4">
        <v>76.141194581855899</v>
      </c>
      <c r="X1856" s="4">
        <v>79.578311573008463</v>
      </c>
      <c r="Y1856" s="4">
        <v>69.266960599550771</v>
      </c>
      <c r="Z1856" s="4">
        <v>59.726486752143671</v>
      </c>
      <c r="AA1856" s="4">
        <v>2468.3000000000002</v>
      </c>
      <c r="AB1856" s="4">
        <v>67.842655087981257</v>
      </c>
      <c r="AC1856" s="4">
        <v>59.476176405622461</v>
      </c>
      <c r="AD1856" s="4">
        <v>16.732957364717592</v>
      </c>
    </row>
    <row r="1857" spans="1:30" x14ac:dyDescent="0.3">
      <c r="A1857" s="3">
        <v>42598</v>
      </c>
      <c r="B1857" s="4">
        <v>2571</v>
      </c>
      <c r="C1857" s="4">
        <v>2687</v>
      </c>
      <c r="D1857" s="4">
        <v>2563</v>
      </c>
      <c r="E1857" s="4">
        <v>2648</v>
      </c>
      <c r="F1857" s="4">
        <v>4320198</v>
      </c>
      <c r="G1857" s="4"/>
      <c r="H1857" s="4">
        <v>113597106500</v>
      </c>
      <c r="I1857" s="4"/>
      <c r="J1857" s="4">
        <v>97</v>
      </c>
      <c r="K1857" s="4">
        <v>3.8024304194433554</v>
      </c>
      <c r="L1857" s="4">
        <v>1775446</v>
      </c>
      <c r="M1857" s="4">
        <v>-7730</v>
      </c>
      <c r="N1857" s="4">
        <v>6.5229197256471663</v>
      </c>
      <c r="O1857" s="4">
        <v>2485.85</v>
      </c>
      <c r="P1857" s="4">
        <v>2688.8359847378629</v>
      </c>
      <c r="Q1857" s="4">
        <v>2282.8640152621369</v>
      </c>
      <c r="R1857" s="4">
        <v>29.843840370156162</v>
      </c>
      <c r="S1857" s="4">
        <v>10.815500289184499</v>
      </c>
      <c r="T1857" s="4">
        <v>19.58338948290757</v>
      </c>
      <c r="U1857" s="4">
        <v>33.740613398204879</v>
      </c>
      <c r="V1857" s="4">
        <v>2511.4939500335231</v>
      </c>
      <c r="W1857" s="4">
        <v>79.279314906422442</v>
      </c>
      <c r="X1857" s="4">
        <v>79.47864601747979</v>
      </c>
      <c r="Y1857" s="4">
        <v>78.880652684307762</v>
      </c>
      <c r="Z1857" s="4">
        <v>63.340191442050177</v>
      </c>
      <c r="AA1857" s="4">
        <v>2485.85</v>
      </c>
      <c r="AB1857" s="4">
        <v>71.639916546456334</v>
      </c>
      <c r="AC1857" s="4">
        <v>60.634627847606637</v>
      </c>
      <c r="AD1857" s="4">
        <v>22.010577397699393</v>
      </c>
    </row>
    <row r="1858" spans="1:30" x14ac:dyDescent="0.3">
      <c r="A1858" s="3">
        <v>42599</v>
      </c>
      <c r="B1858" s="4">
        <v>2640</v>
      </c>
      <c r="C1858" s="4">
        <v>2667</v>
      </c>
      <c r="D1858" s="4">
        <v>2585</v>
      </c>
      <c r="E1858" s="4">
        <v>2589</v>
      </c>
      <c r="F1858" s="4">
        <v>3099566</v>
      </c>
      <c r="G1858" s="4"/>
      <c r="H1858" s="4">
        <v>81494647040</v>
      </c>
      <c r="I1858" s="4"/>
      <c r="J1858" s="4">
        <v>-40</v>
      </c>
      <c r="K1858" s="4">
        <v>-1.5214910612400152</v>
      </c>
      <c r="L1858" s="4">
        <v>1524614</v>
      </c>
      <c r="M1858" s="4">
        <v>-250832</v>
      </c>
      <c r="N1858" s="4">
        <v>3.5682854628370198</v>
      </c>
      <c r="O1858" s="4">
        <v>2499.8000000000002</v>
      </c>
      <c r="P1858" s="4">
        <v>2690.5045883034809</v>
      </c>
      <c r="Q1858" s="4">
        <v>2309.0954116965195</v>
      </c>
      <c r="R1858" s="4">
        <v>29.36824132043256</v>
      </c>
      <c r="S1858" s="4">
        <v>10.64314171883893</v>
      </c>
      <c r="T1858" s="4">
        <v>20.824070253263596</v>
      </c>
      <c r="U1858" s="4">
        <v>34.051624814479453</v>
      </c>
      <c r="V1858" s="4">
        <v>2518.8754786017589</v>
      </c>
      <c r="W1858" s="4">
        <v>72.402806280793584</v>
      </c>
      <c r="X1858" s="4">
        <v>77.120032771917721</v>
      </c>
      <c r="Y1858" s="4">
        <v>62.96835329854531</v>
      </c>
      <c r="Z1858" s="4">
        <v>59.065500581101041</v>
      </c>
      <c r="AA1858" s="4">
        <v>2499.8000000000002</v>
      </c>
      <c r="AB1858" s="4">
        <v>69.092016930772388</v>
      </c>
      <c r="AC1858" s="4">
        <v>61.440093474574802</v>
      </c>
      <c r="AD1858" s="4">
        <v>15.303846912395173</v>
      </c>
    </row>
    <row r="1859" spans="1:30" x14ac:dyDescent="0.3">
      <c r="A1859" s="3">
        <v>42600</v>
      </c>
      <c r="B1859" s="4">
        <v>2531</v>
      </c>
      <c r="C1859" s="4">
        <v>2570</v>
      </c>
      <c r="D1859" s="4">
        <v>2516</v>
      </c>
      <c r="E1859" s="4">
        <v>2549</v>
      </c>
      <c r="F1859" s="4">
        <v>4533600</v>
      </c>
      <c r="G1859" s="4"/>
      <c r="H1859" s="4">
        <v>115250196340</v>
      </c>
      <c r="I1859" s="4"/>
      <c r="J1859" s="4">
        <v>-22</v>
      </c>
      <c r="K1859" s="4">
        <v>-0.85569817191754183</v>
      </c>
      <c r="L1859" s="4">
        <v>1978564</v>
      </c>
      <c r="M1859" s="4">
        <v>453950</v>
      </c>
      <c r="N1859" s="4">
        <v>1.6570619553729959</v>
      </c>
      <c r="O1859" s="4">
        <v>2507.4499999999998</v>
      </c>
      <c r="P1859" s="4">
        <v>2693.0931792444849</v>
      </c>
      <c r="Q1859" s="4">
        <v>2321.8068207555148</v>
      </c>
      <c r="R1859" s="4">
        <v>25.059665871121716</v>
      </c>
      <c r="S1859" s="4">
        <v>15.035799522673033</v>
      </c>
      <c r="T1859" s="4">
        <v>20.67320818429808</v>
      </c>
      <c r="U1859" s="4">
        <v>33.693573967021827</v>
      </c>
      <c r="V1859" s="4">
        <v>2521.7444806396866</v>
      </c>
      <c r="W1859" s="4">
        <v>56.327145579137117</v>
      </c>
      <c r="X1859" s="4">
        <v>70.189070374324189</v>
      </c>
      <c r="Y1859" s="4">
        <v>28.603295988762966</v>
      </c>
      <c r="Z1859" s="4">
        <v>56.351468639492552</v>
      </c>
      <c r="AA1859" s="4">
        <v>2507.4499999999998</v>
      </c>
      <c r="AB1859" s="4">
        <v>63.117542679957751</v>
      </c>
      <c r="AC1859" s="4">
        <v>61.599850541754137</v>
      </c>
      <c r="AD1859" s="4">
        <v>3.0353842764072283</v>
      </c>
    </row>
    <row r="1860" spans="1:30" x14ac:dyDescent="0.3">
      <c r="A1860" s="3">
        <v>42601</v>
      </c>
      <c r="B1860" s="4">
        <v>2537</v>
      </c>
      <c r="C1860" s="4">
        <v>2575</v>
      </c>
      <c r="D1860" s="4">
        <v>2497</v>
      </c>
      <c r="E1860" s="4">
        <v>2567</v>
      </c>
      <c r="F1860" s="4">
        <v>5512548</v>
      </c>
      <c r="G1860" s="4"/>
      <c r="H1860" s="4">
        <v>139989658300</v>
      </c>
      <c r="I1860" s="4"/>
      <c r="J1860" s="4">
        <v>25</v>
      </c>
      <c r="K1860" s="4">
        <v>0.98347757671125091</v>
      </c>
      <c r="L1860" s="4">
        <v>2144406</v>
      </c>
      <c r="M1860" s="4">
        <v>165842</v>
      </c>
      <c r="N1860" s="4">
        <v>1.8529540134110944</v>
      </c>
      <c r="O1860" s="4">
        <v>2520.3000000000002</v>
      </c>
      <c r="P1860" s="4">
        <v>2683.7467497382559</v>
      </c>
      <c r="Q1860" s="4">
        <v>2356.8532502617445</v>
      </c>
      <c r="R1860" s="4">
        <v>25.741974560872201</v>
      </c>
      <c r="S1860" s="4">
        <v>16.414294367050275</v>
      </c>
      <c r="T1860" s="4">
        <v>20.184024405401011</v>
      </c>
      <c r="U1860" s="4">
        <v>33.413401553228724</v>
      </c>
      <c r="V1860" s="4">
        <v>2526.0545301025736</v>
      </c>
      <c r="W1860" s="4">
        <v>49.832132140477377</v>
      </c>
      <c r="X1860" s="4">
        <v>63.403424296375249</v>
      </c>
      <c r="Y1860" s="4">
        <v>22.68954782868164</v>
      </c>
      <c r="Z1860" s="4">
        <v>57.281266081121686</v>
      </c>
      <c r="AA1860" s="4">
        <v>2520.3000000000002</v>
      </c>
      <c r="AB1860" s="4">
        <v>59.15329598567314</v>
      </c>
      <c r="AC1860" s="4">
        <v>61.366845345936902</v>
      </c>
      <c r="AD1860" s="4">
        <v>-4.4270987205275247</v>
      </c>
    </row>
    <row r="1861" spans="1:30" x14ac:dyDescent="0.3">
      <c r="A1861" s="3">
        <v>42604</v>
      </c>
      <c r="B1861" s="4">
        <v>2564</v>
      </c>
      <c r="C1861" s="4">
        <v>2602</v>
      </c>
      <c r="D1861" s="4">
        <v>2551</v>
      </c>
      <c r="E1861" s="4">
        <v>2553</v>
      </c>
      <c r="F1861" s="4">
        <v>5207160</v>
      </c>
      <c r="G1861" s="4"/>
      <c r="H1861" s="4">
        <v>133970243100</v>
      </c>
      <c r="I1861" s="4"/>
      <c r="J1861" s="4">
        <v>14</v>
      </c>
      <c r="K1861" s="4">
        <v>0.55139818826309572</v>
      </c>
      <c r="L1861" s="4">
        <v>2380650</v>
      </c>
      <c r="M1861" s="4">
        <v>236244</v>
      </c>
      <c r="N1861" s="4">
        <v>0.87520003160993698</v>
      </c>
      <c r="O1861" s="4">
        <v>2530.85</v>
      </c>
      <c r="P1861" s="4">
        <v>2672.7137021933377</v>
      </c>
      <c r="Q1861" s="4">
        <v>2388.9862978066622</v>
      </c>
      <c r="R1861" s="4">
        <v>28.022318660880348</v>
      </c>
      <c r="S1861" s="4">
        <v>15.747055176689399</v>
      </c>
      <c r="T1861" s="4">
        <v>20.551594287909232</v>
      </c>
      <c r="U1861" s="4">
        <v>33.022985401929994</v>
      </c>
      <c r="V1861" s="4">
        <v>2528.6207653308998</v>
      </c>
      <c r="W1861" s="4">
        <v>43.045982830493692</v>
      </c>
      <c r="X1861" s="4">
        <v>56.617610474414732</v>
      </c>
      <c r="Y1861" s="4">
        <v>15.902727542651604</v>
      </c>
      <c r="Z1861" s="4">
        <v>56.299395232361874</v>
      </c>
      <c r="AA1861" s="4">
        <v>2530.85</v>
      </c>
      <c r="AB1861" s="4">
        <v>54.256483949002813</v>
      </c>
      <c r="AC1861" s="4">
        <v>60.689668070038415</v>
      </c>
      <c r="AD1861" s="4">
        <v>-12.866368242071204</v>
      </c>
    </row>
    <row r="1862" spans="1:30" x14ac:dyDescent="0.3">
      <c r="A1862" s="3">
        <v>42605</v>
      </c>
      <c r="B1862" s="4">
        <v>2549</v>
      </c>
      <c r="C1862" s="4">
        <v>2615</v>
      </c>
      <c r="D1862" s="4">
        <v>2537</v>
      </c>
      <c r="E1862" s="4">
        <v>2596</v>
      </c>
      <c r="F1862" s="4">
        <v>5406822</v>
      </c>
      <c r="G1862" s="4"/>
      <c r="H1862" s="4">
        <v>139811521440</v>
      </c>
      <c r="I1862" s="4"/>
      <c r="J1862" s="4">
        <v>24</v>
      </c>
      <c r="K1862" s="4">
        <v>0.93312597200622094</v>
      </c>
      <c r="L1862" s="4">
        <v>2576768</v>
      </c>
      <c r="M1862" s="4">
        <v>196118</v>
      </c>
      <c r="N1862" s="4">
        <v>2.1363654247157489</v>
      </c>
      <c r="O1862" s="4">
        <v>2541.6999999999998</v>
      </c>
      <c r="P1862" s="4">
        <v>2667.7620482143611</v>
      </c>
      <c r="Q1862" s="4">
        <v>2415.6379517856385</v>
      </c>
      <c r="R1862" s="4">
        <v>28.007402837754476</v>
      </c>
      <c r="S1862" s="4">
        <v>16.533004318322025</v>
      </c>
      <c r="T1862" s="4">
        <v>20.849707993225159</v>
      </c>
      <c r="U1862" s="4">
        <v>32.729529723259631</v>
      </c>
      <c r="V1862" s="4">
        <v>2535.0378352993857</v>
      </c>
      <c r="W1862" s="4">
        <v>46.065742939627377</v>
      </c>
      <c r="X1862" s="4">
        <v>53.100321296152281</v>
      </c>
      <c r="Y1862" s="4">
        <v>31.996586226577577</v>
      </c>
      <c r="Z1862" s="4">
        <v>58.594069878464779</v>
      </c>
      <c r="AA1862" s="4">
        <v>2541.6999999999998</v>
      </c>
      <c r="AB1862" s="4">
        <v>53.231842222849082</v>
      </c>
      <c r="AC1862" s="4">
        <v>59.979398941734665</v>
      </c>
      <c r="AD1862" s="4">
        <v>-13.495113437771167</v>
      </c>
    </row>
    <row r="1863" spans="1:30" x14ac:dyDescent="0.3">
      <c r="A1863" s="3">
        <v>42606</v>
      </c>
      <c r="B1863" s="4">
        <v>2599</v>
      </c>
      <c r="C1863" s="4">
        <v>2620</v>
      </c>
      <c r="D1863" s="4">
        <v>2575</v>
      </c>
      <c r="E1863" s="4">
        <v>2589</v>
      </c>
      <c r="F1863" s="4">
        <v>3940550</v>
      </c>
      <c r="G1863" s="4"/>
      <c r="H1863" s="4">
        <v>102316630120</v>
      </c>
      <c r="I1863" s="4"/>
      <c r="J1863" s="4">
        <v>4</v>
      </c>
      <c r="K1863" s="4">
        <v>0.15473887814313345</v>
      </c>
      <c r="L1863" s="4">
        <v>2604334</v>
      </c>
      <c r="M1863" s="4">
        <v>27566</v>
      </c>
      <c r="N1863" s="4">
        <v>1.5194588765807273</v>
      </c>
      <c r="O1863" s="4">
        <v>2550.25</v>
      </c>
      <c r="P1863" s="4">
        <v>2664.2076675787989</v>
      </c>
      <c r="Q1863" s="4">
        <v>2436.2923324212011</v>
      </c>
      <c r="R1863" s="4">
        <v>24.558080808080806</v>
      </c>
      <c r="S1863" s="4">
        <v>16.91919191919192</v>
      </c>
      <c r="T1863" s="4">
        <v>20.398467329177869</v>
      </c>
      <c r="U1863" s="4">
        <v>32.132578853683569</v>
      </c>
      <c r="V1863" s="4">
        <v>2540.1770890803969</v>
      </c>
      <c r="W1863" s="4">
        <v>46.850846170277897</v>
      </c>
      <c r="X1863" s="4">
        <v>51.017162920860819</v>
      </c>
      <c r="Y1863" s="4">
        <v>38.51821266911206</v>
      </c>
      <c r="Z1863" s="4">
        <v>58.071549701901269</v>
      </c>
      <c r="AA1863" s="4">
        <v>2550.25</v>
      </c>
      <c r="AB1863" s="4">
        <v>51.264025004661562</v>
      </c>
      <c r="AC1863" s="4">
        <v>59.149363328680089</v>
      </c>
      <c r="AD1863" s="4">
        <v>-15.770676648037053</v>
      </c>
    </row>
    <row r="1864" spans="1:30" x14ac:dyDescent="0.3">
      <c r="A1864" s="3">
        <v>42607</v>
      </c>
      <c r="B1864" s="4">
        <v>2600</v>
      </c>
      <c r="C1864" s="4">
        <v>2620</v>
      </c>
      <c r="D1864" s="4">
        <v>2487</v>
      </c>
      <c r="E1864" s="4">
        <v>2567</v>
      </c>
      <c r="F1864" s="4">
        <v>7629108</v>
      </c>
      <c r="G1864" s="4"/>
      <c r="H1864" s="4">
        <v>195594434460</v>
      </c>
      <c r="I1864" s="4"/>
      <c r="J1864" s="4">
        <v>-29</v>
      </c>
      <c r="K1864" s="4">
        <v>-1.1171032357473034</v>
      </c>
      <c r="L1864" s="4">
        <v>2710618</v>
      </c>
      <c r="M1864" s="4">
        <v>106284</v>
      </c>
      <c r="N1864" s="4">
        <v>0.48539888827996913</v>
      </c>
      <c r="O1864" s="4">
        <v>2554.6</v>
      </c>
      <c r="P1864" s="4">
        <v>2664.0520899754774</v>
      </c>
      <c r="Q1864" s="4">
        <v>2445.1479100245224</v>
      </c>
      <c r="R1864" s="4">
        <v>20.602706027060272</v>
      </c>
      <c r="S1864" s="4">
        <v>21.894218942189422</v>
      </c>
      <c r="T1864" s="4">
        <v>19.225332680259161</v>
      </c>
      <c r="U1864" s="4">
        <v>31.012259402539229</v>
      </c>
      <c r="V1864" s="4">
        <v>2542.7316520251211</v>
      </c>
      <c r="W1864" s="4">
        <v>44.567230780185263</v>
      </c>
      <c r="X1864" s="4">
        <v>48.867185540635631</v>
      </c>
      <c r="Y1864" s="4">
        <v>35.967321259284518</v>
      </c>
      <c r="Z1864" s="4">
        <v>56.407421861647755</v>
      </c>
      <c r="AA1864" s="4">
        <v>2554.6</v>
      </c>
      <c r="AB1864" s="4">
        <v>47.38309669975979</v>
      </c>
      <c r="AC1864" s="4">
        <v>58.028766506878164</v>
      </c>
      <c r="AD1864" s="4">
        <v>-21.291339614236747</v>
      </c>
    </row>
    <row r="1865" spans="1:30" x14ac:dyDescent="0.3">
      <c r="A1865" s="3">
        <v>42608</v>
      </c>
      <c r="B1865" s="4">
        <v>2565</v>
      </c>
      <c r="C1865" s="4">
        <v>2573</v>
      </c>
      <c r="D1865" s="4">
        <v>2500</v>
      </c>
      <c r="E1865" s="4">
        <v>2502</v>
      </c>
      <c r="F1865" s="4">
        <v>5510904</v>
      </c>
      <c r="G1865" s="4"/>
      <c r="H1865" s="4">
        <v>140035839720</v>
      </c>
      <c r="I1865" s="4"/>
      <c r="J1865" s="4">
        <v>-61</v>
      </c>
      <c r="K1865" s="4">
        <v>-2.3800234100663289</v>
      </c>
      <c r="L1865" s="4">
        <v>2657676</v>
      </c>
      <c r="M1865" s="4">
        <v>-52942</v>
      </c>
      <c r="N1865" s="4">
        <v>-2.231253174944313</v>
      </c>
      <c r="O1865" s="4">
        <v>2559.1</v>
      </c>
      <c r="P1865" s="4">
        <v>2650.6705192733993</v>
      </c>
      <c r="Q1865" s="4">
        <v>2467.5294807266005</v>
      </c>
      <c r="R1865" s="4">
        <v>20.79453755431409</v>
      </c>
      <c r="S1865" s="4">
        <v>21.104903786468032</v>
      </c>
      <c r="T1865" s="4">
        <v>18.185814693372748</v>
      </c>
      <c r="U1865" s="4">
        <v>29.590479413595055</v>
      </c>
      <c r="V1865" s="4">
        <v>2538.8524470703478</v>
      </c>
      <c r="W1865" s="4">
        <v>32.211487186790173</v>
      </c>
      <c r="X1865" s="4">
        <v>43.315286089353812</v>
      </c>
      <c r="Y1865" s="4">
        <v>10.003889381662887</v>
      </c>
      <c r="Z1865" s="4">
        <v>51.791593860586126</v>
      </c>
      <c r="AA1865" s="4">
        <v>2559.1</v>
      </c>
      <c r="AB1865" s="4">
        <v>38.617319860310545</v>
      </c>
      <c r="AC1865" s="4">
        <v>56.180057302443153</v>
      </c>
      <c r="AD1865" s="4">
        <v>-35.125474884265216</v>
      </c>
    </row>
    <row r="1866" spans="1:30" x14ac:dyDescent="0.3">
      <c r="A1866" s="3">
        <v>42611</v>
      </c>
      <c r="B1866" s="4">
        <v>2492</v>
      </c>
      <c r="C1866" s="4">
        <v>2501</v>
      </c>
      <c r="D1866" s="4">
        <v>2447</v>
      </c>
      <c r="E1866" s="4">
        <v>2477</v>
      </c>
      <c r="F1866" s="4">
        <v>5832962</v>
      </c>
      <c r="G1866" s="4"/>
      <c r="H1866" s="4">
        <v>144434155860</v>
      </c>
      <c r="I1866" s="4"/>
      <c r="J1866" s="4">
        <v>-64</v>
      </c>
      <c r="K1866" s="4">
        <v>-2.5186934277843367</v>
      </c>
      <c r="L1866" s="4">
        <v>2660264</v>
      </c>
      <c r="M1866" s="4">
        <v>2588</v>
      </c>
      <c r="N1866" s="4">
        <v>-3.1741067938394116</v>
      </c>
      <c r="O1866" s="4">
        <v>2558.1999999999998</v>
      </c>
      <c r="P1866" s="4">
        <v>2652.5834731295686</v>
      </c>
      <c r="Q1866" s="4">
        <v>2463.8165268704311</v>
      </c>
      <c r="R1866" s="4">
        <v>19.502617801047119</v>
      </c>
      <c r="S1866" s="4">
        <v>24.869109947643977</v>
      </c>
      <c r="T1866" s="4">
        <v>18.096090012940103</v>
      </c>
      <c r="U1866" s="4">
        <v>28.316823568209085</v>
      </c>
      <c r="V1866" s="4">
        <v>2532.961737825553</v>
      </c>
      <c r="W1866" s="4">
        <v>26.019779336647996</v>
      </c>
      <c r="X1866" s="4">
        <v>37.55011717178521</v>
      </c>
      <c r="Y1866" s="4">
        <v>2.959103666373565</v>
      </c>
      <c r="Z1866" s="4">
        <v>50.130780314628396</v>
      </c>
      <c r="AA1866" s="4">
        <v>2558.1999999999998</v>
      </c>
      <c r="AB1866" s="4">
        <v>29.315160571735305</v>
      </c>
      <c r="AC1866" s="4">
        <v>53.621495709042406</v>
      </c>
      <c r="AD1866" s="4">
        <v>-48.612670274614203</v>
      </c>
    </row>
    <row r="1867" spans="1:30" x14ac:dyDescent="0.3">
      <c r="A1867" s="3">
        <v>42612</v>
      </c>
      <c r="B1867" s="4">
        <v>2485</v>
      </c>
      <c r="C1867" s="4">
        <v>2491</v>
      </c>
      <c r="D1867" s="4">
        <v>2418</v>
      </c>
      <c r="E1867" s="4">
        <v>2422</v>
      </c>
      <c r="F1867" s="4">
        <v>6071512</v>
      </c>
      <c r="G1867" s="4"/>
      <c r="H1867" s="4">
        <v>148974859840</v>
      </c>
      <c r="I1867" s="4"/>
      <c r="J1867" s="4">
        <v>-54</v>
      </c>
      <c r="K1867" s="4">
        <v>-2.1809369951534734</v>
      </c>
      <c r="L1867" s="4">
        <v>2889822</v>
      </c>
      <c r="M1867" s="4">
        <v>229558</v>
      </c>
      <c r="N1867" s="4">
        <v>-5.1535087719298209</v>
      </c>
      <c r="O1867" s="4">
        <v>2553.6</v>
      </c>
      <c r="P1867" s="4">
        <v>2663.7950997095604</v>
      </c>
      <c r="Q1867" s="4">
        <v>2443.4049002904394</v>
      </c>
      <c r="R1867" s="4">
        <v>18.70967741935484</v>
      </c>
      <c r="S1867" s="4">
        <v>26.387096774193548</v>
      </c>
      <c r="T1867" s="4">
        <v>17.923683988585857</v>
      </c>
      <c r="U1867" s="4">
        <v>27.392817183767121</v>
      </c>
      <c r="V1867" s="4">
        <v>2522.3939532707382</v>
      </c>
      <c r="W1867" s="4">
        <v>18.006585564365992</v>
      </c>
      <c r="X1867" s="4">
        <v>31.035606635978805</v>
      </c>
      <c r="Y1867" s="4">
        <v>-8.0514565788596357</v>
      </c>
      <c r="Z1867" s="4">
        <v>46.665364597109132</v>
      </c>
      <c r="AA1867" s="4">
        <v>2553.6</v>
      </c>
      <c r="AB1867" s="4">
        <v>17.305603743686333</v>
      </c>
      <c r="AC1867" s="4">
        <v>50.162839331389442</v>
      </c>
      <c r="AD1867" s="4">
        <v>-65.714471175406217</v>
      </c>
    </row>
    <row r="1868" spans="1:30" x14ac:dyDescent="0.3">
      <c r="A1868" s="3">
        <v>42613</v>
      </c>
      <c r="B1868" s="4">
        <v>2430</v>
      </c>
      <c r="C1868" s="4">
        <v>2449</v>
      </c>
      <c r="D1868" s="4">
        <v>2389</v>
      </c>
      <c r="E1868" s="4">
        <v>2392</v>
      </c>
      <c r="F1868" s="4">
        <v>5324052</v>
      </c>
      <c r="G1868" s="4"/>
      <c r="H1868" s="4">
        <v>128998720160</v>
      </c>
      <c r="I1868" s="4"/>
      <c r="J1868" s="4">
        <v>-61</v>
      </c>
      <c r="K1868" s="4">
        <v>-2.4867509172441906</v>
      </c>
      <c r="L1868" s="4">
        <v>2838164</v>
      </c>
      <c r="M1868" s="4">
        <v>-51658</v>
      </c>
      <c r="N1868" s="4">
        <v>-6.1353424765044018</v>
      </c>
      <c r="O1868" s="4">
        <v>2548.35</v>
      </c>
      <c r="P1868" s="4">
        <v>2677.248836301962</v>
      </c>
      <c r="Q1868" s="4">
        <v>2419.4511636980378</v>
      </c>
      <c r="R1868" s="4">
        <v>18.601667735728032</v>
      </c>
      <c r="S1868" s="4">
        <v>27.645926876202694</v>
      </c>
      <c r="T1868" s="4">
        <v>17.932701950562517</v>
      </c>
      <c r="U1868" s="4">
        <v>26.662122055597099</v>
      </c>
      <c r="V1868" s="4">
        <v>2509.9754815306678</v>
      </c>
      <c r="W1868" s="4">
        <v>12.437290809144427</v>
      </c>
      <c r="X1868" s="4">
        <v>24.836168027034009</v>
      </c>
      <c r="Y1868" s="4">
        <v>-12.36046362663474</v>
      </c>
      <c r="Z1868" s="4">
        <v>44.883903053429783</v>
      </c>
      <c r="AA1868" s="4">
        <v>2548.35</v>
      </c>
      <c r="AB1868" s="4">
        <v>5.3060295479940578</v>
      </c>
      <c r="AC1868" s="4">
        <v>45.890762209161309</v>
      </c>
      <c r="AD1868" s="4">
        <v>-81.169465322334503</v>
      </c>
    </row>
    <row r="1869" spans="1:30" x14ac:dyDescent="0.3">
      <c r="A1869" s="3">
        <v>42614</v>
      </c>
      <c r="B1869" s="4">
        <v>2384</v>
      </c>
      <c r="C1869" s="4">
        <v>2412</v>
      </c>
      <c r="D1869" s="4">
        <v>2362</v>
      </c>
      <c r="E1869" s="4">
        <v>2402</v>
      </c>
      <c r="F1869" s="4">
        <v>5234742</v>
      </c>
      <c r="G1869" s="4"/>
      <c r="H1869" s="4">
        <v>125034764960</v>
      </c>
      <c r="I1869" s="4"/>
      <c r="J1869" s="4">
        <v>-20</v>
      </c>
      <c r="K1869" s="4">
        <v>-0.82576383154417832</v>
      </c>
      <c r="L1869" s="4">
        <v>2847492</v>
      </c>
      <c r="M1869" s="4">
        <v>9328</v>
      </c>
      <c r="N1869" s="4">
        <v>-5.6485191295467114</v>
      </c>
      <c r="O1869" s="4">
        <v>2545.8000000000002</v>
      </c>
      <c r="P1869" s="4">
        <v>2683.8370964632336</v>
      </c>
      <c r="Q1869" s="4">
        <v>2407.7629035367668</v>
      </c>
      <c r="R1869" s="4">
        <v>19.053876478318006</v>
      </c>
      <c r="S1869" s="4">
        <v>26.544021024967151</v>
      </c>
      <c r="T1869" s="4">
        <v>18.326891920585545</v>
      </c>
      <c r="U1869" s="4">
        <v>25.842288425903885</v>
      </c>
      <c r="V1869" s="4">
        <v>2499.6921023372711</v>
      </c>
      <c r="W1869" s="4">
        <v>13.459485862427035</v>
      </c>
      <c r="X1869" s="4">
        <v>21.043940638831685</v>
      </c>
      <c r="Y1869" s="4">
        <v>-1.7094236903822662</v>
      </c>
      <c r="Z1869" s="4">
        <v>45.612415042076329</v>
      </c>
      <c r="AA1869" s="4">
        <v>2545.8000000000002</v>
      </c>
      <c r="AB1869" s="4">
        <v>-3.358093021827699</v>
      </c>
      <c r="AC1869" s="4">
        <v>41.20039504430521</v>
      </c>
      <c r="AD1869" s="4">
        <v>-89.116976132265819</v>
      </c>
    </row>
    <row r="1870" spans="1:30" x14ac:dyDescent="0.3">
      <c r="A1870" s="3">
        <v>42615</v>
      </c>
      <c r="B1870" s="4">
        <v>2400</v>
      </c>
      <c r="C1870" s="4">
        <v>2464</v>
      </c>
      <c r="D1870" s="4">
        <v>2388</v>
      </c>
      <c r="E1870" s="4">
        <v>2406</v>
      </c>
      <c r="F1870" s="4">
        <v>7014078</v>
      </c>
      <c r="G1870" s="4"/>
      <c r="H1870" s="4">
        <v>170198567500</v>
      </c>
      <c r="I1870" s="4"/>
      <c r="J1870" s="4">
        <v>18</v>
      </c>
      <c r="K1870" s="4">
        <v>0.75376884422110546</v>
      </c>
      <c r="L1870" s="4">
        <v>2747498</v>
      </c>
      <c r="M1870" s="4">
        <v>-99994</v>
      </c>
      <c r="N1870" s="4">
        <v>-5.2457466918714486</v>
      </c>
      <c r="O1870" s="4">
        <v>2539.1999999999998</v>
      </c>
      <c r="P1870" s="4">
        <v>2690.1193161924607</v>
      </c>
      <c r="Q1870" s="4">
        <v>2388.2806838075389</v>
      </c>
      <c r="R1870" s="4">
        <v>19.490957803081045</v>
      </c>
      <c r="S1870" s="4">
        <v>27.05961152042866</v>
      </c>
      <c r="T1870" s="4">
        <v>18.437362222030337</v>
      </c>
      <c r="U1870" s="4">
        <v>24.946988098118773</v>
      </c>
      <c r="V1870" s="4">
        <v>2490.7690449718166</v>
      </c>
      <c r="W1870" s="4">
        <v>14.65774509691518</v>
      </c>
      <c r="X1870" s="4">
        <v>18.915208791526183</v>
      </c>
      <c r="Y1870" s="4">
        <v>6.142817707693176</v>
      </c>
      <c r="Z1870" s="4">
        <v>45.913427241205405</v>
      </c>
      <c r="AA1870" s="4">
        <v>2539.1999999999998</v>
      </c>
      <c r="AB1870" s="4">
        <v>-9.7888660549151609</v>
      </c>
      <c r="AC1870" s="4">
        <v>36.344274939617556</v>
      </c>
      <c r="AD1870" s="4">
        <v>-92.266281989065433</v>
      </c>
    </row>
    <row r="1871" spans="1:30" x14ac:dyDescent="0.3">
      <c r="A1871" s="3">
        <v>42618</v>
      </c>
      <c r="B1871" s="4">
        <v>2415</v>
      </c>
      <c r="C1871" s="4">
        <v>2463</v>
      </c>
      <c r="D1871" s="4">
        <v>2410</v>
      </c>
      <c r="E1871" s="4">
        <v>2436</v>
      </c>
      <c r="F1871" s="4">
        <v>6002322</v>
      </c>
      <c r="G1871" s="4"/>
      <c r="H1871" s="4">
        <v>146365433540</v>
      </c>
      <c r="I1871" s="4"/>
      <c r="J1871" s="4">
        <v>10</v>
      </c>
      <c r="K1871" s="4">
        <v>0.41220115416323161</v>
      </c>
      <c r="L1871" s="4">
        <v>2808008</v>
      </c>
      <c r="M1871" s="4">
        <v>60510</v>
      </c>
      <c r="N1871" s="4">
        <v>-3.7401458123407068</v>
      </c>
      <c r="O1871" s="4">
        <v>2530.65</v>
      </c>
      <c r="P1871" s="4">
        <v>2684.5815107442268</v>
      </c>
      <c r="Q1871" s="4">
        <v>2376.7184892557734</v>
      </c>
      <c r="R1871" s="4">
        <v>15.745856353591158</v>
      </c>
      <c r="S1871" s="4">
        <v>27.900552486187841</v>
      </c>
      <c r="T1871" s="4">
        <v>18.972460035609163</v>
      </c>
      <c r="U1871" s="4">
        <v>24.434014891039613</v>
      </c>
      <c r="V1871" s="4">
        <v>2485.5529454506914</v>
      </c>
      <c r="W1871" s="4">
        <v>19.332553578822004</v>
      </c>
      <c r="X1871" s="4">
        <v>19.05432372062479</v>
      </c>
      <c r="Y1871" s="4">
        <v>19.889013295216436</v>
      </c>
      <c r="Z1871" s="4">
        <v>48.177749567499852</v>
      </c>
      <c r="AA1871" s="4">
        <v>2530.65</v>
      </c>
      <c r="AB1871" s="4">
        <v>-12.3225045730901</v>
      </c>
      <c r="AC1871" s="4">
        <v>31.709343557454922</v>
      </c>
      <c r="AD1871" s="4">
        <v>-88.063696261090044</v>
      </c>
    </row>
    <row r="1872" spans="1:30" x14ac:dyDescent="0.3">
      <c r="A1872" s="3">
        <v>42619</v>
      </c>
      <c r="B1872" s="4">
        <v>2436</v>
      </c>
      <c r="C1872" s="4">
        <v>2458</v>
      </c>
      <c r="D1872" s="4">
        <v>2412</v>
      </c>
      <c r="E1872" s="4">
        <v>2428</v>
      </c>
      <c r="F1872" s="4">
        <v>5017696</v>
      </c>
      <c r="G1872" s="4"/>
      <c r="H1872" s="4">
        <v>121945915680</v>
      </c>
      <c r="I1872" s="4"/>
      <c r="J1872" s="4">
        <v>-10</v>
      </c>
      <c r="K1872" s="4">
        <v>-0.41017227235438886</v>
      </c>
      <c r="L1872" s="4">
        <v>2902974</v>
      </c>
      <c r="M1872" s="4">
        <v>94966</v>
      </c>
      <c r="N1872" s="4">
        <v>-3.7500991040989415</v>
      </c>
      <c r="O1872" s="4">
        <v>2522.6</v>
      </c>
      <c r="P1872" s="4">
        <v>2680.2773921651419</v>
      </c>
      <c r="Q1872" s="4">
        <v>2364.9226078348579</v>
      </c>
      <c r="R1872" s="4">
        <v>15.40636042402827</v>
      </c>
      <c r="S1872" s="4">
        <v>28.551236749116605</v>
      </c>
      <c r="T1872" s="4">
        <v>19.96763688448376</v>
      </c>
      <c r="U1872" s="4">
        <v>23.727122518890852</v>
      </c>
      <c r="V1872" s="4">
        <v>2480.0717125506253</v>
      </c>
      <c r="W1872" s="4">
        <v>21.415500835493742</v>
      </c>
      <c r="X1872" s="4">
        <v>19.841382758914438</v>
      </c>
      <c r="Y1872" s="4">
        <v>24.563736988652344</v>
      </c>
      <c r="Z1872" s="4">
        <v>47.618163930760119</v>
      </c>
      <c r="AA1872" s="4">
        <v>2522.6</v>
      </c>
      <c r="AB1872" s="4">
        <v>-14.805298231795859</v>
      </c>
      <c r="AC1872" s="4">
        <v>27.279377672764369</v>
      </c>
      <c r="AD1872" s="4">
        <v>-84.169351809120457</v>
      </c>
    </row>
    <row r="1873" spans="1:30" x14ac:dyDescent="0.3">
      <c r="A1873" s="3">
        <v>42620</v>
      </c>
      <c r="B1873" s="4">
        <v>2424</v>
      </c>
      <c r="C1873" s="4">
        <v>2427</v>
      </c>
      <c r="D1873" s="4">
        <v>2330</v>
      </c>
      <c r="E1873" s="4">
        <v>2334</v>
      </c>
      <c r="F1873" s="4">
        <v>7433996</v>
      </c>
      <c r="G1873" s="4"/>
      <c r="H1873" s="4">
        <v>176287217920</v>
      </c>
      <c r="I1873" s="4"/>
      <c r="J1873" s="4">
        <v>-96</v>
      </c>
      <c r="K1873" s="4">
        <v>-3.9506172839506171</v>
      </c>
      <c r="L1873" s="4">
        <v>3186378</v>
      </c>
      <c r="M1873" s="4">
        <v>283404</v>
      </c>
      <c r="N1873" s="4">
        <v>-7.01009980278491</v>
      </c>
      <c r="O1873" s="4">
        <v>2509.9499999999998</v>
      </c>
      <c r="P1873" s="4">
        <v>2684.6113580618216</v>
      </c>
      <c r="Q1873" s="4">
        <v>2335.288641938178</v>
      </c>
      <c r="R1873" s="4">
        <v>14.425087108013937</v>
      </c>
      <c r="S1873" s="4">
        <v>33.867595818815332</v>
      </c>
      <c r="T1873" s="4">
        <v>21.56661115861727</v>
      </c>
      <c r="U1873" s="4">
        <v>23.140789021164949</v>
      </c>
      <c r="V1873" s="4">
        <v>2466.1601208791371</v>
      </c>
      <c r="W1873" s="4">
        <v>14.825697401988968</v>
      </c>
      <c r="X1873" s="4">
        <v>18.16948763993928</v>
      </c>
      <c r="Y1873" s="4">
        <v>8.1381169260883439</v>
      </c>
      <c r="Z1873" s="4">
        <v>41.636662386963131</v>
      </c>
      <c r="AA1873" s="4">
        <v>2509.9499999999998</v>
      </c>
      <c r="AB1873" s="4">
        <v>-24.080361089964299</v>
      </c>
      <c r="AC1873" s="4">
        <v>22.387973981075923</v>
      </c>
      <c r="AD1873" s="4">
        <v>-92.936670142080445</v>
      </c>
    </row>
    <row r="1874" spans="1:30" x14ac:dyDescent="0.3">
      <c r="A1874" s="3">
        <v>42621</v>
      </c>
      <c r="B1874" s="4">
        <v>2334</v>
      </c>
      <c r="C1874" s="4">
        <v>2357</v>
      </c>
      <c r="D1874" s="4">
        <v>2321</v>
      </c>
      <c r="E1874" s="4">
        <v>2338</v>
      </c>
      <c r="F1874" s="4">
        <v>4869812</v>
      </c>
      <c r="G1874" s="4"/>
      <c r="H1874" s="4">
        <v>113856851380</v>
      </c>
      <c r="I1874" s="4"/>
      <c r="J1874" s="4">
        <v>-33</v>
      </c>
      <c r="K1874" s="4">
        <v>-1.3918177983973008</v>
      </c>
      <c r="L1874" s="4">
        <v>3209340</v>
      </c>
      <c r="M1874" s="4">
        <v>22962</v>
      </c>
      <c r="N1874" s="4">
        <v>-6.3732655226958768</v>
      </c>
      <c r="O1874" s="4">
        <v>2497.15</v>
      </c>
      <c r="P1874" s="4">
        <v>2682.4921430759882</v>
      </c>
      <c r="Q1874" s="4">
        <v>2311.807856924012</v>
      </c>
      <c r="R1874" s="4">
        <v>14.743589743589741</v>
      </c>
      <c r="S1874" s="4">
        <v>33.404558404558401</v>
      </c>
      <c r="T1874" s="4">
        <v>23.034725511347006</v>
      </c>
      <c r="U1874" s="4">
        <v>22.729229426913044</v>
      </c>
      <c r="V1874" s="4">
        <v>2453.9543950811239</v>
      </c>
      <c r="W1874" s="4">
        <v>13.031946416140793</v>
      </c>
      <c r="X1874" s="4">
        <v>16.456973898673116</v>
      </c>
      <c r="Y1874" s="4">
        <v>6.1818914510761473</v>
      </c>
      <c r="Z1874" s="4">
        <v>41.963212225132807</v>
      </c>
      <c r="AA1874" s="4">
        <v>2497.15</v>
      </c>
      <c r="AB1874" s="4">
        <v>-30.753639841064796</v>
      </c>
      <c r="AC1874" s="4">
        <v>17.326867902776808</v>
      </c>
      <c r="AD1874" s="4">
        <v>-96.161015487683215</v>
      </c>
    </row>
    <row r="1875" spans="1:30" x14ac:dyDescent="0.3">
      <c r="A1875" s="3">
        <v>42622</v>
      </c>
      <c r="B1875" s="4">
        <v>2335</v>
      </c>
      <c r="C1875" s="4">
        <v>2346</v>
      </c>
      <c r="D1875" s="4">
        <v>2303</v>
      </c>
      <c r="E1875" s="4">
        <v>2343</v>
      </c>
      <c r="F1875" s="4">
        <v>5757430</v>
      </c>
      <c r="G1875" s="4"/>
      <c r="H1875" s="4">
        <v>133823763820</v>
      </c>
      <c r="I1875" s="4"/>
      <c r="J1875" s="4">
        <v>5</v>
      </c>
      <c r="K1875" s="4">
        <v>0.21385799828913601</v>
      </c>
      <c r="L1875" s="4">
        <v>3175186</v>
      </c>
      <c r="M1875" s="4">
        <v>-34154</v>
      </c>
      <c r="N1875" s="4">
        <v>-5.7313564947997273</v>
      </c>
      <c r="O1875" s="4">
        <v>2485.4499999999998</v>
      </c>
      <c r="P1875" s="4">
        <v>2678.5338936835487</v>
      </c>
      <c r="Q1875" s="4">
        <v>2292.3661063164509</v>
      </c>
      <c r="R1875" s="4">
        <v>14.701704545454545</v>
      </c>
      <c r="S1875" s="4">
        <v>34.58806818181818</v>
      </c>
      <c r="T1875" s="4">
        <v>24.665384860722483</v>
      </c>
      <c r="U1875" s="4">
        <v>22.113943336122631</v>
      </c>
      <c r="V1875" s="4">
        <v>2443.3873098353029</v>
      </c>
      <c r="W1875" s="4">
        <v>15.780162858987479</v>
      </c>
      <c r="X1875" s="4">
        <v>16.231370218777904</v>
      </c>
      <c r="Y1875" s="4">
        <v>14.877748139406627</v>
      </c>
      <c r="Z1875" s="4">
        <v>42.387356455761669</v>
      </c>
      <c r="AA1875" s="4">
        <v>2485.4499999999998</v>
      </c>
      <c r="AB1875" s="4">
        <v>-35.232662909977535</v>
      </c>
      <c r="AC1875" s="4">
        <v>12.321198301562109</v>
      </c>
      <c r="AD1875" s="4">
        <v>-95.107722423079281</v>
      </c>
    </row>
    <row r="1876" spans="1:30" x14ac:dyDescent="0.3">
      <c r="A1876" s="3">
        <v>42625</v>
      </c>
      <c r="B1876" s="4">
        <v>2343</v>
      </c>
      <c r="C1876" s="4">
        <v>2357</v>
      </c>
      <c r="D1876" s="4">
        <v>2270</v>
      </c>
      <c r="E1876" s="4">
        <v>2277</v>
      </c>
      <c r="F1876" s="4">
        <v>5823944</v>
      </c>
      <c r="G1876" s="4"/>
      <c r="H1876" s="4">
        <v>134403714420</v>
      </c>
      <c r="I1876" s="4"/>
      <c r="J1876" s="4">
        <v>-47</v>
      </c>
      <c r="K1876" s="4">
        <v>-2.0223752151462997</v>
      </c>
      <c r="L1876" s="4">
        <v>3158204</v>
      </c>
      <c r="M1876" s="4">
        <v>-16982</v>
      </c>
      <c r="N1876" s="4">
        <v>-7.841748456946271</v>
      </c>
      <c r="O1876" s="4">
        <v>2470.75</v>
      </c>
      <c r="P1876" s="4">
        <v>2679.6603874870752</v>
      </c>
      <c r="Q1876" s="4">
        <v>2261.8396125129248</v>
      </c>
      <c r="R1876" s="4">
        <v>15.373765867418898</v>
      </c>
      <c r="S1876" s="4">
        <v>33.14527503526093</v>
      </c>
      <c r="T1876" s="4">
        <v>25.591607795766588</v>
      </c>
      <c r="U1876" s="4">
        <v>22.029641010541233</v>
      </c>
      <c r="V1876" s="4">
        <v>2427.5408993747978</v>
      </c>
      <c r="W1876" s="4">
        <v>11.72285771355179</v>
      </c>
      <c r="X1876" s="4">
        <v>14.728532717035867</v>
      </c>
      <c r="Y1876" s="4">
        <v>5.7115077065836353</v>
      </c>
      <c r="Z1876" s="4">
        <v>38.479897463533625</v>
      </c>
      <c r="AA1876" s="4">
        <v>2470.75</v>
      </c>
      <c r="AB1876" s="4">
        <v>-43.60531445502329</v>
      </c>
      <c r="AC1876" s="4">
        <v>6.9948637533158804</v>
      </c>
      <c r="AD1876" s="4">
        <v>-101.20035641667835</v>
      </c>
    </row>
    <row r="1877" spans="1:30" x14ac:dyDescent="0.3">
      <c r="A1877" s="3">
        <v>42626</v>
      </c>
      <c r="B1877" s="4">
        <v>2276</v>
      </c>
      <c r="C1877" s="4">
        <v>2299</v>
      </c>
      <c r="D1877" s="4">
        <v>2247</v>
      </c>
      <c r="E1877" s="4">
        <v>2256</v>
      </c>
      <c r="F1877" s="4">
        <v>4971790</v>
      </c>
      <c r="G1877" s="4"/>
      <c r="H1877" s="4">
        <v>112965693140</v>
      </c>
      <c r="I1877" s="4"/>
      <c r="J1877" s="4">
        <v>-51</v>
      </c>
      <c r="K1877" s="4">
        <v>-2.2106631989596877</v>
      </c>
      <c r="L1877" s="4">
        <v>3229964</v>
      </c>
      <c r="M1877" s="4">
        <v>71760</v>
      </c>
      <c r="N1877" s="4">
        <v>-7.9615690594210919</v>
      </c>
      <c r="O1877" s="4">
        <v>2451.15</v>
      </c>
      <c r="P1877" s="4">
        <v>2663.3925734860941</v>
      </c>
      <c r="Q1877" s="4">
        <v>2238.9074265139061</v>
      </c>
      <c r="R1877" s="4">
        <v>8.395245170876672</v>
      </c>
      <c r="S1877" s="4">
        <v>36.627043090638928</v>
      </c>
      <c r="T1877" s="4">
        <v>26.386949776621854</v>
      </c>
      <c r="U1877" s="4">
        <v>22.985169629764712</v>
      </c>
      <c r="V1877" s="4">
        <v>2411.2036708629125</v>
      </c>
      <c r="W1877" s="4">
        <v>9.1977269549638656</v>
      </c>
      <c r="X1877" s="4">
        <v>12.8849307963452</v>
      </c>
      <c r="Y1877" s="4">
        <v>1.8233192722011964</v>
      </c>
      <c r="Z1877" s="4">
        <v>37.32740614426644</v>
      </c>
      <c r="AA1877" s="4">
        <v>2451.15</v>
      </c>
      <c r="AB1877" s="4">
        <v>-51.343371198805016</v>
      </c>
      <c r="AC1877" s="4">
        <v>1.4388413769234139</v>
      </c>
      <c r="AD1877" s="4">
        <v>-105.56442515145686</v>
      </c>
    </row>
    <row r="1878" spans="1:30" x14ac:dyDescent="0.3">
      <c r="A1878" s="3">
        <v>42627</v>
      </c>
      <c r="B1878" s="4">
        <v>2250</v>
      </c>
      <c r="C1878" s="4">
        <v>2276</v>
      </c>
      <c r="D1878" s="4">
        <v>2246</v>
      </c>
      <c r="E1878" s="4">
        <v>2250</v>
      </c>
      <c r="F1878" s="4">
        <v>4277878</v>
      </c>
      <c r="G1878" s="4"/>
      <c r="H1878" s="4">
        <v>96680612760</v>
      </c>
      <c r="I1878" s="4"/>
      <c r="J1878" s="4">
        <v>-22</v>
      </c>
      <c r="K1878" s="4">
        <v>-0.96830985915492951</v>
      </c>
      <c r="L1878" s="4">
        <v>3241868</v>
      </c>
      <c r="M1878" s="4">
        <v>11904</v>
      </c>
      <c r="N1878" s="4">
        <v>-7.5671678580231632</v>
      </c>
      <c r="O1878" s="4">
        <v>2434.1999999999998</v>
      </c>
      <c r="P1878" s="4">
        <v>2653.7209329426237</v>
      </c>
      <c r="Q1878" s="4">
        <v>2214.679067057376</v>
      </c>
      <c r="R1878" s="4">
        <v>8.7326120556414235</v>
      </c>
      <c r="S1878" s="4">
        <v>38.176197836166921</v>
      </c>
      <c r="T1878" s="4">
        <v>27.18536372859516</v>
      </c>
      <c r="U1878" s="4">
        <v>24.004716990929378</v>
      </c>
      <c r="V1878" s="4">
        <v>2395.85094030454</v>
      </c>
      <c r="W1878" s="4">
        <v>6.7434387650829448</v>
      </c>
      <c r="X1878" s="4">
        <v>10.837766785924449</v>
      </c>
      <c r="Y1878" s="4">
        <v>-1.445217276600065</v>
      </c>
      <c r="Z1878" s="4">
        <v>36.994175099332324</v>
      </c>
      <c r="AA1878" s="4">
        <v>2434.1999999999998</v>
      </c>
      <c r="AB1878" s="4">
        <v>-57.299474104061119</v>
      </c>
      <c r="AC1878" s="4">
        <v>-4.155283906979875</v>
      </c>
      <c r="AD1878" s="4">
        <v>-106.28838039416249</v>
      </c>
    </row>
    <row r="1879" spans="1:30" x14ac:dyDescent="0.3">
      <c r="A1879" s="3">
        <v>42632</v>
      </c>
      <c r="B1879" s="4">
        <v>2200</v>
      </c>
      <c r="C1879" s="4">
        <v>2249</v>
      </c>
      <c r="D1879" s="4">
        <v>2190</v>
      </c>
      <c r="E1879" s="4">
        <v>2239</v>
      </c>
      <c r="F1879" s="4">
        <v>3195102</v>
      </c>
      <c r="G1879" s="4"/>
      <c r="H1879" s="4">
        <v>71414803520</v>
      </c>
      <c r="I1879" s="4"/>
      <c r="J1879" s="4">
        <v>-21</v>
      </c>
      <c r="K1879" s="4">
        <v>-0.92920353982300885</v>
      </c>
      <c r="L1879" s="4">
        <v>3369950</v>
      </c>
      <c r="M1879" s="4">
        <v>128082</v>
      </c>
      <c r="N1879" s="4">
        <v>-7.4296109480299268</v>
      </c>
      <c r="O1879" s="4">
        <v>2418.6999999999998</v>
      </c>
      <c r="P1879" s="4">
        <v>2647.2021662917005</v>
      </c>
      <c r="Q1879" s="4">
        <v>2190.1978337082992</v>
      </c>
      <c r="R1879" s="4">
        <v>8.8212334113973476</v>
      </c>
      <c r="S1879" s="4">
        <v>37.548790007806403</v>
      </c>
      <c r="T1879" s="4">
        <v>29.03300682623826</v>
      </c>
      <c r="U1879" s="4">
        <v>24.85310750526817</v>
      </c>
      <c r="V1879" s="4">
        <v>2380.9127555136315</v>
      </c>
      <c r="W1879" s="4">
        <v>10.478531826294613</v>
      </c>
      <c r="X1879" s="4">
        <v>10.718021799381171</v>
      </c>
      <c r="Y1879" s="4">
        <v>9.9995518801214978</v>
      </c>
      <c r="Z1879" s="4">
        <v>36.367632645232284</v>
      </c>
      <c r="AA1879" s="4">
        <v>2418.6999999999998</v>
      </c>
      <c r="AB1879" s="4">
        <v>-62.19044391183661</v>
      </c>
      <c r="AC1879" s="4">
        <v>-9.6824420026805154</v>
      </c>
      <c r="AD1879" s="4">
        <v>-105.01600381831219</v>
      </c>
    </row>
    <row r="1880" spans="1:30" x14ac:dyDescent="0.3">
      <c r="A1880" s="3">
        <v>42633</v>
      </c>
      <c r="B1880" s="4">
        <v>2237</v>
      </c>
      <c r="C1880" s="4">
        <v>2285</v>
      </c>
      <c r="D1880" s="4">
        <v>2237</v>
      </c>
      <c r="E1880" s="4">
        <v>2264</v>
      </c>
      <c r="F1880" s="4">
        <v>5189584</v>
      </c>
      <c r="G1880" s="4"/>
      <c r="H1880" s="4">
        <v>117476216160</v>
      </c>
      <c r="I1880" s="4"/>
      <c r="J1880" s="4">
        <v>29</v>
      </c>
      <c r="K1880" s="4">
        <v>1.2975391498881432</v>
      </c>
      <c r="L1880" s="4">
        <v>3327228</v>
      </c>
      <c r="M1880" s="4">
        <v>-42722</v>
      </c>
      <c r="N1880" s="4">
        <v>-5.8059952986207977</v>
      </c>
      <c r="O1880" s="4">
        <v>2403.5500000000002</v>
      </c>
      <c r="P1880" s="4">
        <v>2630.8889319936206</v>
      </c>
      <c r="Q1880" s="4">
        <v>2176.2110680063797</v>
      </c>
      <c r="R1880" s="4">
        <v>11.510791366906476</v>
      </c>
      <c r="S1880" s="4">
        <v>36.930455635491612</v>
      </c>
      <c r="T1880" s="4">
        <v>30.550447363395421</v>
      </c>
      <c r="U1880" s="4">
        <v>25.367235884398216</v>
      </c>
      <c r="V1880" s="4">
        <v>2369.7782073694761</v>
      </c>
      <c r="W1880" s="4">
        <v>16.189667983698897</v>
      </c>
      <c r="X1880" s="4">
        <v>12.541903860820412</v>
      </c>
      <c r="Y1880" s="4">
        <v>23.485196229455866</v>
      </c>
      <c r="Z1880" s="4">
        <v>38.845451966316915</v>
      </c>
      <c r="AA1880" s="4">
        <v>2403.5500000000002</v>
      </c>
      <c r="AB1880" s="4">
        <v>-63.319375312095417</v>
      </c>
      <c r="AC1880" s="4">
        <v>-14.790721365481934</v>
      </c>
      <c r="AD1880" s="4">
        <v>-97.057307893226962</v>
      </c>
    </row>
    <row r="1881" spans="1:30" x14ac:dyDescent="0.3">
      <c r="A1881" s="3">
        <v>42634</v>
      </c>
      <c r="B1881" s="4">
        <v>2264</v>
      </c>
      <c r="C1881" s="4">
        <v>2275</v>
      </c>
      <c r="D1881" s="4">
        <v>2242</v>
      </c>
      <c r="E1881" s="4">
        <v>2257</v>
      </c>
      <c r="F1881" s="4">
        <v>4515108</v>
      </c>
      <c r="G1881" s="4"/>
      <c r="H1881" s="4">
        <v>102035879039.99998</v>
      </c>
      <c r="I1881" s="4"/>
      <c r="J1881" s="4">
        <v>-6</v>
      </c>
      <c r="K1881" s="4">
        <v>-0.26513477684489617</v>
      </c>
      <c r="L1881" s="4">
        <v>3355942</v>
      </c>
      <c r="M1881" s="4">
        <v>28714</v>
      </c>
      <c r="N1881" s="4">
        <v>-5.515436944008373</v>
      </c>
      <c r="O1881" s="4">
        <v>2388.75</v>
      </c>
      <c r="P1881" s="4">
        <v>2613.7725544251066</v>
      </c>
      <c r="Q1881" s="4">
        <v>2163.7274455748934</v>
      </c>
      <c r="R1881" s="4">
        <v>9.4890510948905096</v>
      </c>
      <c r="S1881" s="4">
        <v>37.469586374695865</v>
      </c>
      <c r="T1881" s="4">
        <v>32.127455685842541</v>
      </c>
      <c r="U1881" s="4">
        <v>26.339524986875887</v>
      </c>
      <c r="V1881" s="4">
        <v>2359.0374257152403</v>
      </c>
      <c r="W1881" s="4">
        <v>20.216459387163539</v>
      </c>
      <c r="X1881" s="4">
        <v>15.100089036268121</v>
      </c>
      <c r="Y1881" s="4">
        <v>30.449200088954374</v>
      </c>
      <c r="Z1881" s="4">
        <v>38.404683846976518</v>
      </c>
      <c r="AA1881" s="4">
        <v>2388.75</v>
      </c>
      <c r="AB1881" s="4">
        <v>-64.0406819611635</v>
      </c>
      <c r="AC1881" s="4">
        <v>-19.481193803165894</v>
      </c>
      <c r="AD1881" s="4">
        <v>-89.118976315995212</v>
      </c>
    </row>
    <row r="1882" spans="1:30" x14ac:dyDescent="0.3">
      <c r="A1882" s="3">
        <v>42635</v>
      </c>
      <c r="B1882" s="4">
        <v>2254</v>
      </c>
      <c r="C1882" s="4">
        <v>2330</v>
      </c>
      <c r="D1882" s="4">
        <v>2253</v>
      </c>
      <c r="E1882" s="4">
        <v>2280</v>
      </c>
      <c r="F1882" s="4">
        <v>7508750</v>
      </c>
      <c r="G1882" s="4"/>
      <c r="H1882" s="4">
        <v>172116819140</v>
      </c>
      <c r="I1882" s="4"/>
      <c r="J1882" s="4">
        <v>21</v>
      </c>
      <c r="K1882" s="4">
        <v>0.92961487383798147</v>
      </c>
      <c r="L1882" s="4">
        <v>3117042</v>
      </c>
      <c r="M1882" s="4">
        <v>-238900</v>
      </c>
      <c r="N1882" s="4">
        <v>-3.9170652563265058</v>
      </c>
      <c r="O1882" s="4">
        <v>2372.9499999999998</v>
      </c>
      <c r="P1882" s="4">
        <v>2581.304001641437</v>
      </c>
      <c r="Q1882" s="4">
        <v>2164.5959983585626</v>
      </c>
      <c r="R1882" s="4">
        <v>12.905844155844157</v>
      </c>
      <c r="S1882" s="4">
        <v>36.36363636363636</v>
      </c>
      <c r="T1882" s="4">
        <v>33.21992717497897</v>
      </c>
      <c r="U1882" s="4">
        <v>27.034817584102065</v>
      </c>
      <c r="V1882" s="4">
        <v>2351.5100518375984</v>
      </c>
      <c r="W1882" s="4">
        <v>31.441711447729784</v>
      </c>
      <c r="X1882" s="4">
        <v>20.547296506755341</v>
      </c>
      <c r="Y1882" s="4">
        <v>53.230541329678665</v>
      </c>
      <c r="Z1882" s="4">
        <v>40.730665255313127</v>
      </c>
      <c r="AA1882" s="4">
        <v>2372.9499999999998</v>
      </c>
      <c r="AB1882" s="4">
        <v>-62.041242076972594</v>
      </c>
      <c r="AC1882" s="4">
        <v>-23.534531734004627</v>
      </c>
      <c r="AD1882" s="4">
        <v>-77.013420685935927</v>
      </c>
    </row>
    <row r="1883" spans="1:30" x14ac:dyDescent="0.3">
      <c r="A1883" s="3">
        <v>42636</v>
      </c>
      <c r="B1883" s="4">
        <v>2285</v>
      </c>
      <c r="C1883" s="4">
        <v>2313</v>
      </c>
      <c r="D1883" s="4">
        <v>2280</v>
      </c>
      <c r="E1883" s="4">
        <v>2309</v>
      </c>
      <c r="F1883" s="4">
        <v>4878596</v>
      </c>
      <c r="G1883" s="4"/>
      <c r="H1883" s="4">
        <v>112148020220</v>
      </c>
      <c r="I1883" s="4"/>
      <c r="J1883" s="4">
        <v>17</v>
      </c>
      <c r="K1883" s="4">
        <v>0.7417102966841187</v>
      </c>
      <c r="L1883" s="4">
        <v>2999758</v>
      </c>
      <c r="M1883" s="4">
        <v>-117284</v>
      </c>
      <c r="N1883" s="4">
        <v>-2.1174675173276172</v>
      </c>
      <c r="O1883" s="4">
        <v>2358.9499999999998</v>
      </c>
      <c r="P1883" s="4">
        <v>2543.6383591350573</v>
      </c>
      <c r="Q1883" s="4">
        <v>2174.2616408649424</v>
      </c>
      <c r="R1883" s="4">
        <v>12.622950819672132</v>
      </c>
      <c r="S1883" s="4">
        <v>36.721311475409834</v>
      </c>
      <c r="T1883" s="4">
        <v>34.740935280886738</v>
      </c>
      <c r="U1883" s="4">
        <v>27.569701305032304</v>
      </c>
      <c r="V1883" s="4">
        <v>2347.4614754721129</v>
      </c>
      <c r="W1883" s="4">
        <v>44.713635975133229</v>
      </c>
      <c r="X1883" s="4">
        <v>28.602742996214641</v>
      </c>
      <c r="Y1883" s="4">
        <v>76.935421932970399</v>
      </c>
      <c r="Z1883" s="4">
        <v>43.559427936918603</v>
      </c>
      <c r="AA1883" s="4">
        <v>2358.9499999999998</v>
      </c>
      <c r="AB1883" s="4">
        <v>-57.454316332071357</v>
      </c>
      <c r="AC1883" s="4">
        <v>-26.764987410010981</v>
      </c>
      <c r="AD1883" s="4">
        <v>-61.378657844120752</v>
      </c>
    </row>
    <row r="1884" spans="1:30" x14ac:dyDescent="0.3">
      <c r="A1884" s="3">
        <v>42639</v>
      </c>
      <c r="B1884" s="4">
        <v>2311</v>
      </c>
      <c r="C1884" s="4">
        <v>2353</v>
      </c>
      <c r="D1884" s="4">
        <v>2309</v>
      </c>
      <c r="E1884" s="4">
        <v>2316</v>
      </c>
      <c r="F1884" s="4">
        <v>5032966</v>
      </c>
      <c r="G1884" s="4"/>
      <c r="H1884" s="4">
        <v>116961064360</v>
      </c>
      <c r="I1884" s="4"/>
      <c r="J1884" s="4">
        <v>18</v>
      </c>
      <c r="K1884" s="4">
        <v>0.7832898172323759</v>
      </c>
      <c r="L1884" s="4">
        <v>2944970</v>
      </c>
      <c r="M1884" s="4">
        <v>-54788</v>
      </c>
      <c r="N1884" s="4">
        <v>-1.2956017729287457</v>
      </c>
      <c r="O1884" s="4">
        <v>2346.4</v>
      </c>
      <c r="P1884" s="4">
        <v>2505.1191229814481</v>
      </c>
      <c r="Q1884" s="4">
        <v>2187.6808770185521</v>
      </c>
      <c r="R1884" s="4">
        <v>17.152961980548188</v>
      </c>
      <c r="S1884" s="4">
        <v>31.830238726790455</v>
      </c>
      <c r="T1884" s="4">
        <v>36.087176536431201</v>
      </c>
      <c r="U1884" s="4">
        <v>27.656254608345179</v>
      </c>
      <c r="V1884" s="4">
        <v>2344.4651444747687</v>
      </c>
      <c r="W1884" s="4">
        <v>54.958791248891224</v>
      </c>
      <c r="X1884" s="4">
        <v>37.388092413773499</v>
      </c>
      <c r="Y1884" s="4">
        <v>90.100188919126666</v>
      </c>
      <c r="Z1884" s="4">
        <v>44.235665701310076</v>
      </c>
      <c r="AA1884" s="4">
        <v>2346.4</v>
      </c>
      <c r="AB1884" s="4">
        <v>-52.647416488264753</v>
      </c>
      <c r="AC1884" s="4">
        <v>-29.229980655558954</v>
      </c>
      <c r="AD1884" s="4">
        <v>-46.834871665411598</v>
      </c>
    </row>
    <row r="1885" spans="1:30" x14ac:dyDescent="0.3">
      <c r="A1885" s="3">
        <v>42640</v>
      </c>
      <c r="B1885" s="4">
        <v>2319</v>
      </c>
      <c r="C1885" s="4">
        <v>2321</v>
      </c>
      <c r="D1885" s="4">
        <v>2252</v>
      </c>
      <c r="E1885" s="4">
        <v>2273</v>
      </c>
      <c r="F1885" s="4">
        <v>5733910</v>
      </c>
      <c r="G1885" s="4"/>
      <c r="H1885" s="4">
        <v>130883354160</v>
      </c>
      <c r="I1885" s="4"/>
      <c r="J1885" s="4">
        <v>-50</v>
      </c>
      <c r="K1885" s="4">
        <v>-2.152389151958674</v>
      </c>
      <c r="L1885" s="4">
        <v>2995756</v>
      </c>
      <c r="M1885" s="4">
        <v>50786</v>
      </c>
      <c r="N1885" s="4">
        <v>-2.6531617379387065</v>
      </c>
      <c r="O1885" s="4">
        <v>2334.9499999999998</v>
      </c>
      <c r="P1885" s="4">
        <v>2479.5272803728162</v>
      </c>
      <c r="Q1885" s="4">
        <v>2190.3727196271834</v>
      </c>
      <c r="R1885" s="4">
        <v>17.213842058562552</v>
      </c>
      <c r="S1885" s="4">
        <v>37.00088731144632</v>
      </c>
      <c r="T1885" s="4">
        <v>37.875016749803336</v>
      </c>
      <c r="U1885" s="4">
        <v>28.030415721588042</v>
      </c>
      <c r="V1885" s="4">
        <v>2337.6589402390764</v>
      </c>
      <c r="W1885" s="4">
        <v>53.612609298851815</v>
      </c>
      <c r="X1885" s="4">
        <v>42.796264708799605</v>
      </c>
      <c r="Y1885" s="4">
        <v>75.245298478956229</v>
      </c>
      <c r="Z1885" s="4">
        <v>41.054980598865406</v>
      </c>
      <c r="AA1885" s="4">
        <v>2334.9499999999998</v>
      </c>
      <c r="AB1885" s="4">
        <v>-51.71155573897704</v>
      </c>
      <c r="AC1885" s="4">
        <v>-31.371083044455915</v>
      </c>
      <c r="AD1885" s="4">
        <v>-40.68094538904225</v>
      </c>
    </row>
    <row r="1886" spans="1:30" x14ac:dyDescent="0.3">
      <c r="A1886" s="3">
        <v>42641</v>
      </c>
      <c r="B1886" s="4">
        <v>2268</v>
      </c>
      <c r="C1886" s="4">
        <v>2288</v>
      </c>
      <c r="D1886" s="4">
        <v>2255</v>
      </c>
      <c r="E1886" s="4">
        <v>2285</v>
      </c>
      <c r="F1886" s="4">
        <v>4295198</v>
      </c>
      <c r="G1886" s="4"/>
      <c r="H1886" s="4">
        <v>97605626500</v>
      </c>
      <c r="I1886" s="4"/>
      <c r="J1886" s="4">
        <v>3</v>
      </c>
      <c r="K1886" s="4">
        <v>0.13146362839614373</v>
      </c>
      <c r="L1886" s="4">
        <v>2983406</v>
      </c>
      <c r="M1886" s="4">
        <v>-12350</v>
      </c>
      <c r="N1886" s="4">
        <v>-1.7352226546541343</v>
      </c>
      <c r="O1886" s="4">
        <v>2325.35</v>
      </c>
      <c r="P1886" s="4">
        <v>2455.7237320168447</v>
      </c>
      <c r="Q1886" s="4">
        <v>2194.9762679831551</v>
      </c>
      <c r="R1886" s="4">
        <v>17.556561085972849</v>
      </c>
      <c r="S1886" s="4">
        <v>32.941176470588232</v>
      </c>
      <c r="T1886" s="4">
        <v>38.793594476830961</v>
      </c>
      <c r="U1886" s="4">
        <v>28.444842244885532</v>
      </c>
      <c r="V1886" s="4">
        <v>2332.6438030734503</v>
      </c>
      <c r="W1886" s="4">
        <v>55.169142395553564</v>
      </c>
      <c r="X1886" s="4">
        <v>46.920557271050917</v>
      </c>
      <c r="Y1886" s="4">
        <v>71.666312644558857</v>
      </c>
      <c r="Z1886" s="4">
        <v>42.274269801107664</v>
      </c>
      <c r="AA1886" s="4">
        <v>2325.35</v>
      </c>
      <c r="AB1886" s="4">
        <v>-49.431761069433378</v>
      </c>
      <c r="AC1886" s="4">
        <v>-33.091147618263292</v>
      </c>
      <c r="AD1886" s="4">
        <v>-32.681226902340171</v>
      </c>
    </row>
    <row r="1887" spans="1:30" x14ac:dyDescent="0.3">
      <c r="A1887" s="3">
        <v>42642</v>
      </c>
      <c r="B1887" s="4">
        <v>2289</v>
      </c>
      <c r="C1887" s="4">
        <v>2332</v>
      </c>
      <c r="D1887" s="4">
        <v>2270</v>
      </c>
      <c r="E1887" s="4">
        <v>2273</v>
      </c>
      <c r="F1887" s="4">
        <v>5653568</v>
      </c>
      <c r="G1887" s="4"/>
      <c r="H1887" s="4">
        <v>130385678400</v>
      </c>
      <c r="I1887" s="4"/>
      <c r="J1887" s="4">
        <v>1</v>
      </c>
      <c r="K1887" s="4">
        <v>4.4014084507042257E-2</v>
      </c>
      <c r="L1887" s="4">
        <v>2696638</v>
      </c>
      <c r="M1887" s="4">
        <v>-286768</v>
      </c>
      <c r="N1887" s="4">
        <v>-1.937098235471767</v>
      </c>
      <c r="O1887" s="4">
        <v>2317.9</v>
      </c>
      <c r="P1887" s="4">
        <v>2442.2187837778347</v>
      </c>
      <c r="Q1887" s="4">
        <v>2193.5812162221655</v>
      </c>
      <c r="R1887" s="4">
        <v>21.755027422303471</v>
      </c>
      <c r="S1887" s="4">
        <v>30.621572212065811</v>
      </c>
      <c r="T1887" s="4">
        <v>38.78880079251006</v>
      </c>
      <c r="U1887" s="4">
        <v>28.356242390547958</v>
      </c>
      <c r="V1887" s="4">
        <v>2326.9634408759789</v>
      </c>
      <c r="W1887" s="4">
        <v>53.752843396626709</v>
      </c>
      <c r="X1887" s="4">
        <v>49.197985979576181</v>
      </c>
      <c r="Y1887" s="4">
        <v>62.862558230727771</v>
      </c>
      <c r="Z1887" s="4">
        <v>41.373409763328482</v>
      </c>
      <c r="AA1887" s="4">
        <v>2317.9</v>
      </c>
      <c r="AB1887" s="4">
        <v>-48.039537199340884</v>
      </c>
      <c r="AC1887" s="4">
        <v>-34.514803768842114</v>
      </c>
      <c r="AD1887" s="4">
        <v>-27.049466860997541</v>
      </c>
    </row>
    <row r="1888" spans="1:30" x14ac:dyDescent="0.3">
      <c r="A1888" s="3">
        <v>42643</v>
      </c>
      <c r="B1888" s="4">
        <v>2270</v>
      </c>
      <c r="C1888" s="4">
        <v>2288</v>
      </c>
      <c r="D1888" s="4">
        <v>2248</v>
      </c>
      <c r="E1888" s="4">
        <v>2253</v>
      </c>
      <c r="F1888" s="4">
        <v>3710948</v>
      </c>
      <c r="G1888" s="4"/>
      <c r="H1888" s="4">
        <v>84050890620.000015</v>
      </c>
      <c r="I1888" s="4"/>
      <c r="J1888" s="4">
        <v>-53</v>
      </c>
      <c r="K1888" s="4">
        <v>-2.2983521248915872</v>
      </c>
      <c r="L1888" s="4">
        <v>2570142</v>
      </c>
      <c r="M1888" s="4">
        <v>-126496</v>
      </c>
      <c r="N1888" s="4">
        <v>-2.5076267335944014</v>
      </c>
      <c r="O1888" s="4">
        <v>2310.9499999999998</v>
      </c>
      <c r="P1888" s="4">
        <v>2433.4497551017957</v>
      </c>
      <c r="Q1888" s="4">
        <v>2188.4502448982039</v>
      </c>
      <c r="R1888" s="4">
        <v>22.160148975791433</v>
      </c>
      <c r="S1888" s="4">
        <v>30.540037243947854</v>
      </c>
      <c r="T1888" s="4">
        <v>38.606045196875804</v>
      </c>
      <c r="U1888" s="4">
        <v>28.269373573719161</v>
      </c>
      <c r="V1888" s="4">
        <v>2319.9193036496954</v>
      </c>
      <c r="W1888" s="4">
        <v>40.432930080509756</v>
      </c>
      <c r="X1888" s="4">
        <v>46.276300679887377</v>
      </c>
      <c r="Y1888" s="4">
        <v>28.74618888175452</v>
      </c>
      <c r="Z1888" s="4">
        <v>39.882376339966825</v>
      </c>
      <c r="AA1888" s="4">
        <v>2310.9499999999998</v>
      </c>
      <c r="AB1888" s="4">
        <v>-47.996745994005323</v>
      </c>
      <c r="AC1888" s="4">
        <v>-35.798798266476709</v>
      </c>
      <c r="AD1888" s="4">
        <v>-24.395895455057229</v>
      </c>
    </row>
    <row r="1889" spans="1:30" x14ac:dyDescent="0.3">
      <c r="A1889" s="3">
        <v>42653</v>
      </c>
      <c r="B1889" s="4">
        <v>2240</v>
      </c>
      <c r="C1889" s="4">
        <v>2274</v>
      </c>
      <c r="D1889" s="4">
        <v>2209</v>
      </c>
      <c r="E1889" s="4">
        <v>2270</v>
      </c>
      <c r="F1889" s="4">
        <v>3464986</v>
      </c>
      <c r="G1889" s="4"/>
      <c r="H1889" s="4">
        <v>77881470620</v>
      </c>
      <c r="I1889" s="4"/>
      <c r="J1889" s="4">
        <v>6</v>
      </c>
      <c r="K1889" s="4">
        <v>0.26501766784452296</v>
      </c>
      <c r="L1889" s="4">
        <v>2628696</v>
      </c>
      <c r="M1889" s="4">
        <v>58554</v>
      </c>
      <c r="N1889" s="4">
        <v>-1.4906589710764384</v>
      </c>
      <c r="O1889" s="4">
        <v>2304.35</v>
      </c>
      <c r="P1889" s="4">
        <v>2420.5795573423557</v>
      </c>
      <c r="Q1889" s="4">
        <v>2188.1204426576442</v>
      </c>
      <c r="R1889" s="4">
        <v>21.854912764003672</v>
      </c>
      <c r="S1889" s="4">
        <v>31.221303948576672</v>
      </c>
      <c r="T1889" s="4">
        <v>38.667072489637292</v>
      </c>
      <c r="U1889" s="4">
        <v>28.496982205111419</v>
      </c>
      <c r="V1889" s="4">
        <v>2315.1650842544864</v>
      </c>
      <c r="W1889" s="4">
        <v>41.075657090710209</v>
      </c>
      <c r="X1889" s="4">
        <v>44.542752816828319</v>
      </c>
      <c r="Y1889" s="4">
        <v>34.141465638473989</v>
      </c>
      <c r="Z1889" s="4">
        <v>41.760310808908571</v>
      </c>
      <c r="AA1889" s="4">
        <v>2304.35</v>
      </c>
      <c r="AB1889" s="4">
        <v>-46.060123300434952</v>
      </c>
      <c r="AC1889" s="4">
        <v>-36.776067317329876</v>
      </c>
      <c r="AD1889" s="4">
        <v>-18.568111966210154</v>
      </c>
    </row>
    <row r="1890" spans="1:30" x14ac:dyDescent="0.3">
      <c r="A1890" s="3">
        <v>42654</v>
      </c>
      <c r="B1890" s="4">
        <v>2273</v>
      </c>
      <c r="C1890" s="4">
        <v>2340</v>
      </c>
      <c r="D1890" s="4">
        <v>2273</v>
      </c>
      <c r="E1890" s="4">
        <v>2339</v>
      </c>
      <c r="F1890" s="4">
        <v>5548546</v>
      </c>
      <c r="G1890" s="4"/>
      <c r="H1890" s="4">
        <v>128169485040</v>
      </c>
      <c r="I1890" s="4"/>
      <c r="J1890" s="4">
        <v>92</v>
      </c>
      <c r="K1890" s="4">
        <v>4.0943480195816644</v>
      </c>
      <c r="L1890" s="4">
        <v>2751772</v>
      </c>
      <c r="M1890" s="4">
        <v>123076</v>
      </c>
      <c r="N1890" s="4">
        <v>1.6514558887440245</v>
      </c>
      <c r="O1890" s="4">
        <v>2301</v>
      </c>
      <c r="P1890" s="4">
        <v>2408.8795624759387</v>
      </c>
      <c r="Q1890" s="4">
        <v>2193.1204375240613</v>
      </c>
      <c r="R1890" s="4">
        <v>23.26869806094183</v>
      </c>
      <c r="S1890" s="4">
        <v>31.39427516158818</v>
      </c>
      <c r="T1890" s="4">
        <v>38.597366092592765</v>
      </c>
      <c r="U1890" s="4">
        <v>28.517364157311551</v>
      </c>
      <c r="V1890" s="4">
        <v>2317.4350762302497</v>
      </c>
      <c r="W1890" s="4">
        <v>57.476363986399399</v>
      </c>
      <c r="X1890" s="4">
        <v>48.853956540018679</v>
      </c>
      <c r="Y1890" s="4">
        <v>74.721178879160831</v>
      </c>
      <c r="Z1890" s="4">
        <v>48.61783838715327</v>
      </c>
      <c r="AA1890" s="4">
        <v>2301</v>
      </c>
      <c r="AB1890" s="4">
        <v>-38.513651123986165</v>
      </c>
      <c r="AC1890" s="4">
        <v>-36.941551489392381</v>
      </c>
      <c r="AD1890" s="4">
        <v>-3.1441992691875669</v>
      </c>
    </row>
    <row r="1891" spans="1:30" x14ac:dyDescent="0.3">
      <c r="A1891" s="3">
        <v>42655</v>
      </c>
      <c r="B1891" s="4">
        <v>2340</v>
      </c>
      <c r="C1891" s="4">
        <v>2360</v>
      </c>
      <c r="D1891" s="4">
        <v>2311</v>
      </c>
      <c r="E1891" s="4">
        <v>2358</v>
      </c>
      <c r="F1891" s="4">
        <v>4978656</v>
      </c>
      <c r="G1891" s="4"/>
      <c r="H1891" s="4">
        <v>116288134360</v>
      </c>
      <c r="I1891" s="4"/>
      <c r="J1891" s="4">
        <v>49</v>
      </c>
      <c r="K1891" s="4">
        <v>2.1221307925508879</v>
      </c>
      <c r="L1891" s="4">
        <v>2776198</v>
      </c>
      <c r="M1891" s="4">
        <v>24426</v>
      </c>
      <c r="N1891" s="4">
        <v>2.6511688650907708</v>
      </c>
      <c r="O1891" s="4">
        <v>2297.1</v>
      </c>
      <c r="P1891" s="4">
        <v>2389.7388687322982</v>
      </c>
      <c r="Q1891" s="4">
        <v>2204.4611312677016</v>
      </c>
      <c r="R1891" s="4">
        <v>25.302325581395348</v>
      </c>
      <c r="S1891" s="4">
        <v>31.627906976744185</v>
      </c>
      <c r="T1891" s="4">
        <v>37.760516584857179</v>
      </c>
      <c r="U1891" s="4">
        <v>28.366488310233173</v>
      </c>
      <c r="V1891" s="4">
        <v>2321.2984023035592</v>
      </c>
      <c r="W1891" s="4">
        <v>71.209408220513509</v>
      </c>
      <c r="X1891" s="4">
        <v>56.305773766850287</v>
      </c>
      <c r="Y1891" s="4">
        <v>101.01667712783994</v>
      </c>
      <c r="Z1891" s="4">
        <v>50.313608120275852</v>
      </c>
      <c r="AA1891" s="4">
        <v>2297.1</v>
      </c>
      <c r="AB1891" s="4">
        <v>-30.646601400283998</v>
      </c>
      <c r="AC1891" s="4">
        <v>-36.342032433286825</v>
      </c>
      <c r="AD1891" s="4">
        <v>11.390862066005653</v>
      </c>
    </row>
    <row r="1892" spans="1:30" x14ac:dyDescent="0.3">
      <c r="A1892" s="3">
        <v>42656</v>
      </c>
      <c r="B1892" s="4">
        <v>2363</v>
      </c>
      <c r="C1892" s="4">
        <v>2368</v>
      </c>
      <c r="D1892" s="4">
        <v>2331</v>
      </c>
      <c r="E1892" s="4">
        <v>2354</v>
      </c>
      <c r="F1892" s="4">
        <v>4501194</v>
      </c>
      <c r="G1892" s="4"/>
      <c r="H1892" s="4">
        <v>105727100460</v>
      </c>
      <c r="I1892" s="4"/>
      <c r="J1892" s="4">
        <v>19</v>
      </c>
      <c r="K1892" s="4">
        <v>0.8137044967880086</v>
      </c>
      <c r="L1892" s="4">
        <v>2663540</v>
      </c>
      <c r="M1892" s="4">
        <v>-112658</v>
      </c>
      <c r="N1892" s="4">
        <v>2.6423650475276843</v>
      </c>
      <c r="O1892" s="4">
        <v>2293.4</v>
      </c>
      <c r="P1892" s="4">
        <v>2369.2139828791496</v>
      </c>
      <c r="Q1892" s="4">
        <v>2217.5860171208506</v>
      </c>
      <c r="R1892" s="4">
        <v>26.266416510318951</v>
      </c>
      <c r="S1892" s="4">
        <v>31.894934333958723</v>
      </c>
      <c r="T1892" s="4">
        <v>36.749210703724515</v>
      </c>
      <c r="U1892" s="4">
        <v>28.358423794104137</v>
      </c>
      <c r="V1892" s="4">
        <v>2324.4128401794105</v>
      </c>
      <c r="W1892" s="4">
        <v>77.871261664828708</v>
      </c>
      <c r="X1892" s="4">
        <v>63.494269732843094</v>
      </c>
      <c r="Y1892" s="4">
        <v>106.62524552879995</v>
      </c>
      <c r="Z1892" s="4">
        <v>49.948301102875945</v>
      </c>
      <c r="AA1892" s="4">
        <v>2293.4</v>
      </c>
      <c r="AB1892" s="4">
        <v>-24.452797754644962</v>
      </c>
      <c r="AC1892" s="4">
        <v>-35.209724368654264</v>
      </c>
      <c r="AD1892" s="4">
        <v>21.513853228018604</v>
      </c>
    </row>
    <row r="1893" spans="1:30" x14ac:dyDescent="0.3">
      <c r="A1893" s="3">
        <v>42657</v>
      </c>
      <c r="B1893" s="4">
        <v>2353</v>
      </c>
      <c r="C1893" s="4">
        <v>2422</v>
      </c>
      <c r="D1893" s="4">
        <v>2344</v>
      </c>
      <c r="E1893" s="4">
        <v>2399</v>
      </c>
      <c r="F1893" s="4">
        <v>5084094</v>
      </c>
      <c r="G1893" s="4"/>
      <c r="H1893" s="4">
        <v>120932538140</v>
      </c>
      <c r="I1893" s="4"/>
      <c r="J1893" s="4">
        <v>51</v>
      </c>
      <c r="K1893" s="4">
        <v>2.17206132879046</v>
      </c>
      <c r="L1893" s="4">
        <v>2680738</v>
      </c>
      <c r="M1893" s="4">
        <v>17198</v>
      </c>
      <c r="N1893" s="4">
        <v>4.4564909759867595</v>
      </c>
      <c r="O1893" s="4">
        <v>2296.65</v>
      </c>
      <c r="P1893" s="4">
        <v>2383.8630150837594</v>
      </c>
      <c r="Q1893" s="4">
        <v>2209.4369849162408</v>
      </c>
      <c r="R1893" s="4">
        <v>31.931166347992352</v>
      </c>
      <c r="S1893" s="4">
        <v>24.665391969407267</v>
      </c>
      <c r="T1893" s="4">
        <v>35.378115582629391</v>
      </c>
      <c r="U1893" s="4">
        <v>28.472363370623331</v>
      </c>
      <c r="V1893" s="4">
        <v>2331.5163792099429</v>
      </c>
      <c r="W1893" s="4">
        <v>81.64813375464324</v>
      </c>
      <c r="X1893" s="4">
        <v>69.545557740109814</v>
      </c>
      <c r="Y1893" s="4">
        <v>105.85328578371008</v>
      </c>
      <c r="Z1893" s="4">
        <v>53.911064532273876</v>
      </c>
      <c r="AA1893" s="4">
        <v>2296.65</v>
      </c>
      <c r="AB1893" s="4">
        <v>-15.73169463906288</v>
      </c>
      <c r="AC1893" s="4">
        <v>-33.354673918216989</v>
      </c>
      <c r="AD1893" s="4">
        <v>35.245958558308217</v>
      </c>
    </row>
    <row r="1894" spans="1:30" x14ac:dyDescent="0.3">
      <c r="A1894" s="3">
        <v>42660</v>
      </c>
      <c r="B1894" s="4">
        <v>2391</v>
      </c>
      <c r="C1894" s="4">
        <v>2451</v>
      </c>
      <c r="D1894" s="4">
        <v>2389</v>
      </c>
      <c r="E1894" s="4">
        <v>2431</v>
      </c>
      <c r="F1894" s="4">
        <v>4848632</v>
      </c>
      <c r="G1894" s="4"/>
      <c r="H1894" s="4">
        <v>117677321580</v>
      </c>
      <c r="I1894" s="4"/>
      <c r="J1894" s="4">
        <v>53</v>
      </c>
      <c r="K1894" s="4">
        <v>2.2287636669470143</v>
      </c>
      <c r="L1894" s="4">
        <v>2587868</v>
      </c>
      <c r="M1894" s="4">
        <v>-92870</v>
      </c>
      <c r="N1894" s="4">
        <v>5.6359449007082869</v>
      </c>
      <c r="O1894" s="4">
        <v>2301.3000000000002</v>
      </c>
      <c r="P1894" s="4">
        <v>2405.1635643524719</v>
      </c>
      <c r="Q1894" s="4">
        <v>2197.4364356475285</v>
      </c>
      <c r="R1894" s="4">
        <v>33.861940298507456</v>
      </c>
      <c r="S1894" s="4">
        <v>23.227611940298505</v>
      </c>
      <c r="T1894" s="4">
        <v>34.371618309163793</v>
      </c>
      <c r="U1894" s="4">
        <v>28.703171910255399</v>
      </c>
      <c r="V1894" s="4">
        <v>2340.991009761377</v>
      </c>
      <c r="W1894" s="4">
        <v>85.010601566456373</v>
      </c>
      <c r="X1894" s="4">
        <v>74.70057234889201</v>
      </c>
      <c r="Y1894" s="4">
        <v>105.63066000158508</v>
      </c>
      <c r="Z1894" s="4">
        <v>56.489673701612276</v>
      </c>
      <c r="AA1894" s="4">
        <v>2301.3000000000002</v>
      </c>
      <c r="AB1894" s="4">
        <v>-6.1669364187177962</v>
      </c>
      <c r="AC1894" s="4">
        <v>-30.765365584931352</v>
      </c>
      <c r="AD1894" s="4">
        <v>49.196858332427112</v>
      </c>
    </row>
    <row r="1895" spans="1:30" x14ac:dyDescent="0.3">
      <c r="A1895" s="3">
        <v>42661</v>
      </c>
      <c r="B1895" s="4">
        <v>2430</v>
      </c>
      <c r="C1895" s="4">
        <v>2443</v>
      </c>
      <c r="D1895" s="4">
        <v>2402</v>
      </c>
      <c r="E1895" s="4">
        <v>2441</v>
      </c>
      <c r="F1895" s="4">
        <v>3898820</v>
      </c>
      <c r="G1895" s="4"/>
      <c r="H1895" s="4">
        <v>94428589620</v>
      </c>
      <c r="I1895" s="4"/>
      <c r="J1895" s="4">
        <v>14</v>
      </c>
      <c r="K1895" s="4">
        <v>0.57684384013184997</v>
      </c>
      <c r="L1895" s="4">
        <v>2576244</v>
      </c>
      <c r="M1895" s="4">
        <v>-11624</v>
      </c>
      <c r="N1895" s="4">
        <v>5.8451131731853341</v>
      </c>
      <c r="O1895" s="4">
        <v>2306.1999999999998</v>
      </c>
      <c r="P1895" s="4">
        <v>2425.5609651435507</v>
      </c>
      <c r="Q1895" s="4">
        <v>2186.839034856449</v>
      </c>
      <c r="R1895" s="4">
        <v>33.925233644859809</v>
      </c>
      <c r="S1895" s="4">
        <v>21.588785046728972</v>
      </c>
      <c r="T1895" s="4">
        <v>33.465438353992475</v>
      </c>
      <c r="U1895" s="4">
        <v>29.065411607357479</v>
      </c>
      <c r="V1895" s="4">
        <v>2350.5156754983886</v>
      </c>
      <c r="W1895" s="4">
        <v>88.629657242651362</v>
      </c>
      <c r="X1895" s="4">
        <v>79.343600646811794</v>
      </c>
      <c r="Y1895" s="4">
        <v>107.20177043433048</v>
      </c>
      <c r="Z1895" s="4">
        <v>57.2759722080906</v>
      </c>
      <c r="AA1895" s="4">
        <v>2306.1999999999998</v>
      </c>
      <c r="AB1895" s="4">
        <v>2.1948192971508433</v>
      </c>
      <c r="AC1895" s="4">
        <v>-27.626300358066381</v>
      </c>
      <c r="AD1895" s="4">
        <v>59.642239310434448</v>
      </c>
    </row>
    <row r="1896" spans="1:30" x14ac:dyDescent="0.3">
      <c r="A1896" s="3">
        <v>42662</v>
      </c>
      <c r="B1896" s="4">
        <v>2451</v>
      </c>
      <c r="C1896" s="4">
        <v>2526</v>
      </c>
      <c r="D1896" s="4">
        <v>2424</v>
      </c>
      <c r="E1896" s="4">
        <v>2434</v>
      </c>
      <c r="F1896" s="4">
        <v>7063346</v>
      </c>
      <c r="G1896" s="4"/>
      <c r="H1896" s="4">
        <v>174654458680</v>
      </c>
      <c r="I1896" s="4"/>
      <c r="J1896" s="4">
        <v>13</v>
      </c>
      <c r="K1896" s="4">
        <v>0.53696819496075998</v>
      </c>
      <c r="L1896" s="4">
        <v>2469978</v>
      </c>
      <c r="M1896" s="4">
        <v>-106266</v>
      </c>
      <c r="N1896" s="4">
        <v>5.1835526457941619</v>
      </c>
      <c r="O1896" s="4">
        <v>2314.0500000000002</v>
      </c>
      <c r="P1896" s="4">
        <v>2444.8039291952637</v>
      </c>
      <c r="Q1896" s="4">
        <v>2183.2960708047367</v>
      </c>
      <c r="R1896" s="4">
        <v>40.092165898617509</v>
      </c>
      <c r="S1896" s="4">
        <v>18.248847926267281</v>
      </c>
      <c r="T1896" s="4">
        <v>33.506080919847207</v>
      </c>
      <c r="U1896" s="4">
        <v>29.5488443578069</v>
      </c>
      <c r="V1896" s="4">
        <v>2358.4665635461611</v>
      </c>
      <c r="W1896" s="4">
        <v>82.745744155458425</v>
      </c>
      <c r="X1896" s="4">
        <v>80.477648483027338</v>
      </c>
      <c r="Y1896" s="4">
        <v>87.2819355003206</v>
      </c>
      <c r="Z1896" s="4">
        <v>56.523315094618575</v>
      </c>
      <c r="AA1896" s="4">
        <v>2314.0500000000002</v>
      </c>
      <c r="AB1896" s="4">
        <v>8.1626356637470963</v>
      </c>
      <c r="AC1896" s="4">
        <v>-24.217830260750809</v>
      </c>
      <c r="AD1896" s="4">
        <v>64.76093184899581</v>
      </c>
    </row>
    <row r="1897" spans="1:30" x14ac:dyDescent="0.3">
      <c r="A1897" s="3">
        <v>42663</v>
      </c>
      <c r="B1897" s="4">
        <v>2438</v>
      </c>
      <c r="C1897" s="4">
        <v>2495</v>
      </c>
      <c r="D1897" s="4">
        <v>2434</v>
      </c>
      <c r="E1897" s="4">
        <v>2486</v>
      </c>
      <c r="F1897" s="4">
        <v>5109816</v>
      </c>
      <c r="G1897" s="4"/>
      <c r="H1897" s="4">
        <v>126355522320.00002</v>
      </c>
      <c r="I1897" s="4"/>
      <c r="J1897" s="4">
        <v>14</v>
      </c>
      <c r="K1897" s="4">
        <v>0.56634304207119746</v>
      </c>
      <c r="L1897" s="4">
        <v>2498386</v>
      </c>
      <c r="M1897" s="4">
        <v>28408</v>
      </c>
      <c r="N1897" s="4">
        <v>6.8994431424824159</v>
      </c>
      <c r="O1897" s="4">
        <v>2325.5500000000002</v>
      </c>
      <c r="P1897" s="4">
        <v>2473.2218998320263</v>
      </c>
      <c r="Q1897" s="4">
        <v>2177.878100167974</v>
      </c>
      <c r="R1897" s="4">
        <v>39.762340036563074</v>
      </c>
      <c r="S1897" s="4">
        <v>15.9963436928702</v>
      </c>
      <c r="T1897" s="4">
        <v>32.501914929477678</v>
      </c>
      <c r="U1897" s="4">
        <v>29.444432353049766</v>
      </c>
      <c r="V1897" s="4">
        <v>2370.6126051131932</v>
      </c>
      <c r="W1897" s="4">
        <v>84.291063926982801</v>
      </c>
      <c r="X1897" s="4">
        <v>81.748786964345825</v>
      </c>
      <c r="Y1897" s="4">
        <v>89.375617852256738</v>
      </c>
      <c r="Z1897" s="4">
        <v>60.574513053983559</v>
      </c>
      <c r="AA1897" s="4">
        <v>2325.5500000000002</v>
      </c>
      <c r="AB1897" s="4">
        <v>16.893401926308343</v>
      </c>
      <c r="AC1897" s="4">
        <v>-20.302474814364224</v>
      </c>
      <c r="AD1897" s="4">
        <v>74.391753481345134</v>
      </c>
    </row>
    <row r="1898" spans="1:30" x14ac:dyDescent="0.3">
      <c r="A1898" s="3">
        <v>42664</v>
      </c>
      <c r="B1898" s="4">
        <v>2492</v>
      </c>
      <c r="C1898" s="4">
        <v>2504</v>
      </c>
      <c r="D1898" s="4">
        <v>2433</v>
      </c>
      <c r="E1898" s="4">
        <v>2485</v>
      </c>
      <c r="F1898" s="4">
        <v>4545124</v>
      </c>
      <c r="G1898" s="4"/>
      <c r="H1898" s="4">
        <v>112049315120</v>
      </c>
      <c r="I1898" s="4"/>
      <c r="J1898" s="4">
        <v>13</v>
      </c>
      <c r="K1898" s="4">
        <v>0.52588996763754048</v>
      </c>
      <c r="L1898" s="4">
        <v>2433466</v>
      </c>
      <c r="M1898" s="4">
        <v>-64920</v>
      </c>
      <c r="N1898" s="4">
        <v>6.3192572626534815</v>
      </c>
      <c r="O1898" s="4">
        <v>2337.3000000000002</v>
      </c>
      <c r="P1898" s="4">
        <v>2496.0389051241063</v>
      </c>
      <c r="Q1898" s="4">
        <v>2178.561094875894</v>
      </c>
      <c r="R1898" s="4">
        <v>39.118942731277535</v>
      </c>
      <c r="S1898" s="4">
        <v>15.418502202643172</v>
      </c>
      <c r="T1898" s="4">
        <v>31.536388877733494</v>
      </c>
      <c r="U1898" s="4">
        <v>29.360876303164325</v>
      </c>
      <c r="V1898" s="4">
        <v>2381.5066427214606</v>
      </c>
      <c r="W1898" s="4">
        <v>84.125531419042559</v>
      </c>
      <c r="X1898" s="4">
        <v>82.541035115911413</v>
      </c>
      <c r="Y1898" s="4">
        <v>87.294524025304867</v>
      </c>
      <c r="Z1898" s="4">
        <v>60.460469272768705</v>
      </c>
      <c r="AA1898" s="4">
        <v>2337.3000000000002</v>
      </c>
      <c r="AB1898" s="4">
        <v>23.461456383570749</v>
      </c>
      <c r="AC1898" s="4">
        <v>-16.134481366941845</v>
      </c>
      <c r="AD1898" s="4">
        <v>79.19187550102518</v>
      </c>
    </row>
    <row r="1899" spans="1:30" x14ac:dyDescent="0.3">
      <c r="A1899" s="3">
        <v>42667</v>
      </c>
      <c r="B1899" s="4">
        <v>2480</v>
      </c>
      <c r="C1899" s="4">
        <v>2500</v>
      </c>
      <c r="D1899" s="4">
        <v>2430</v>
      </c>
      <c r="E1899" s="4">
        <v>2491</v>
      </c>
      <c r="F1899" s="4">
        <v>4712738</v>
      </c>
      <c r="G1899" s="4"/>
      <c r="H1899" s="4">
        <v>116357710420</v>
      </c>
      <c r="I1899" s="4"/>
      <c r="J1899" s="4">
        <v>26</v>
      </c>
      <c r="K1899" s="4">
        <v>1.054766734279919</v>
      </c>
      <c r="L1899" s="4">
        <v>2444666</v>
      </c>
      <c r="M1899" s="4">
        <v>11200</v>
      </c>
      <c r="N1899" s="4">
        <v>6.0045108302480914</v>
      </c>
      <c r="O1899" s="4">
        <v>2349.9</v>
      </c>
      <c r="P1899" s="4">
        <v>2515.2939539402819</v>
      </c>
      <c r="Q1899" s="4">
        <v>2184.5060460597183</v>
      </c>
      <c r="R1899" s="4">
        <v>38.777292576419214</v>
      </c>
      <c r="S1899" s="4">
        <v>10.655021834061134</v>
      </c>
      <c r="T1899" s="4">
        <v>31.283268748288275</v>
      </c>
      <c r="U1899" s="4">
        <v>30.158137787263268</v>
      </c>
      <c r="V1899" s="4">
        <v>2391.9345815098927</v>
      </c>
      <c r="W1899" s="4">
        <v>83.990664356881084</v>
      </c>
      <c r="X1899" s="4">
        <v>83.024244862901298</v>
      </c>
      <c r="Y1899" s="4">
        <v>85.92350334484064</v>
      </c>
      <c r="Z1899" s="4">
        <v>60.925099227721802</v>
      </c>
      <c r="AA1899" s="4">
        <v>2349.9</v>
      </c>
      <c r="AB1899" s="4">
        <v>28.818633449704066</v>
      </c>
      <c r="AC1899" s="4">
        <v>-11.853232336785092</v>
      </c>
      <c r="AD1899" s="4">
        <v>81.343731572978314</v>
      </c>
    </row>
    <row r="1900" spans="1:30" x14ac:dyDescent="0.3">
      <c r="A1900" s="3">
        <v>42668</v>
      </c>
      <c r="B1900" s="4">
        <v>2493</v>
      </c>
      <c r="C1900" s="4">
        <v>2587</v>
      </c>
      <c r="D1900" s="4">
        <v>2492</v>
      </c>
      <c r="E1900" s="4">
        <v>2569</v>
      </c>
      <c r="F1900" s="4">
        <v>6094124</v>
      </c>
      <c r="G1900" s="4"/>
      <c r="H1900" s="4">
        <v>155273323840</v>
      </c>
      <c r="I1900" s="4"/>
      <c r="J1900" s="4">
        <v>100</v>
      </c>
      <c r="K1900" s="4">
        <v>4.0502227622519236</v>
      </c>
      <c r="L1900" s="4">
        <v>2462038</v>
      </c>
      <c r="M1900" s="4">
        <v>17372</v>
      </c>
      <c r="N1900" s="4">
        <v>8.618903663615411</v>
      </c>
      <c r="O1900" s="4">
        <v>2365.15</v>
      </c>
      <c r="P1900" s="4">
        <v>2551.0265988498822</v>
      </c>
      <c r="Q1900" s="4">
        <v>2179.2734011501179</v>
      </c>
      <c r="R1900" s="4">
        <v>41.492036881810563</v>
      </c>
      <c r="S1900" s="4">
        <v>10.226320201173513</v>
      </c>
      <c r="T1900" s="4">
        <v>31.682196809651948</v>
      </c>
      <c r="U1900" s="4">
        <v>31.116322086523684</v>
      </c>
      <c r="V1900" s="4">
        <v>2408.797954699427</v>
      </c>
      <c r="W1900" s="4">
        <v>86.98335957125407</v>
      </c>
      <c r="X1900" s="4">
        <v>84.343949765685565</v>
      </c>
      <c r="Y1900" s="4">
        <v>92.262179182391066</v>
      </c>
      <c r="Z1900" s="4">
        <v>66.338056819330731</v>
      </c>
      <c r="AA1900" s="4">
        <v>2365.15</v>
      </c>
      <c r="AB1900" s="4">
        <v>38.909656695823287</v>
      </c>
      <c r="AC1900" s="4">
        <v>-7.0186714765366753</v>
      </c>
      <c r="AD1900" s="4">
        <v>91.856656344719923</v>
      </c>
    </row>
    <row r="1901" spans="1:30" x14ac:dyDescent="0.3">
      <c r="A1901" s="3">
        <v>42669</v>
      </c>
      <c r="B1901" s="4">
        <v>2572</v>
      </c>
      <c r="C1901" s="4">
        <v>2597</v>
      </c>
      <c r="D1901" s="4">
        <v>2513</v>
      </c>
      <c r="E1901" s="4">
        <v>2534</v>
      </c>
      <c r="F1901" s="4">
        <v>5791228</v>
      </c>
      <c r="G1901" s="4"/>
      <c r="H1901" s="4">
        <v>147477024200</v>
      </c>
      <c r="I1901" s="4"/>
      <c r="J1901" s="4">
        <v>-13</v>
      </c>
      <c r="K1901" s="4">
        <v>-0.51040439733019238</v>
      </c>
      <c r="L1901" s="4">
        <v>2356776</v>
      </c>
      <c r="M1901" s="4">
        <v>-105262</v>
      </c>
      <c r="N1901" s="4">
        <v>6.5153425809163519</v>
      </c>
      <c r="O1901" s="4">
        <v>2379</v>
      </c>
      <c r="P1901" s="4">
        <v>2571.7319381939587</v>
      </c>
      <c r="Q1901" s="4">
        <v>2186.2680618060413</v>
      </c>
      <c r="R1901" s="4">
        <v>40.59485530546624</v>
      </c>
      <c r="S1901" s="4">
        <v>9.8070739549839221</v>
      </c>
      <c r="T1901" s="4">
        <v>31.757148673532093</v>
      </c>
      <c r="U1901" s="4">
        <v>31.942302179687317</v>
      </c>
      <c r="V1901" s="4">
        <v>2420.7219590137674</v>
      </c>
      <c r="W1901" s="4">
        <v>83.021844457252385</v>
      </c>
      <c r="X1901" s="4">
        <v>83.903247996207838</v>
      </c>
      <c r="Y1901" s="4">
        <v>81.259037379341493</v>
      </c>
      <c r="Z1901" s="4">
        <v>62.264030702871153</v>
      </c>
      <c r="AA1901" s="4">
        <v>2379</v>
      </c>
      <c r="AB1901" s="4">
        <v>43.580291356505768</v>
      </c>
      <c r="AC1901" s="4">
        <v>-2.1997226352945374</v>
      </c>
      <c r="AD1901" s="4">
        <v>91.560027983600605</v>
      </c>
    </row>
    <row r="1902" spans="1:30" x14ac:dyDescent="0.3">
      <c r="A1902" s="3">
        <v>42670</v>
      </c>
      <c r="B1902" s="4">
        <v>2535</v>
      </c>
      <c r="C1902" s="4">
        <v>2570</v>
      </c>
      <c r="D1902" s="4">
        <v>2485</v>
      </c>
      <c r="E1902" s="4">
        <v>2512</v>
      </c>
      <c r="F1902" s="4">
        <v>5433252</v>
      </c>
      <c r="G1902" s="4"/>
      <c r="H1902" s="4">
        <v>137397421440</v>
      </c>
      <c r="I1902" s="4"/>
      <c r="J1902" s="4">
        <v>-34</v>
      </c>
      <c r="K1902" s="4">
        <v>-1.335428122545169</v>
      </c>
      <c r="L1902" s="4">
        <v>2172556</v>
      </c>
      <c r="M1902" s="4">
        <v>-184220</v>
      </c>
      <c r="N1902" s="4">
        <v>5.0782230402409478</v>
      </c>
      <c r="O1902" s="4">
        <v>2390.6</v>
      </c>
      <c r="P1902" s="4">
        <v>2586.0097234018817</v>
      </c>
      <c r="Q1902" s="4">
        <v>2195.1902765981181</v>
      </c>
      <c r="R1902" s="4">
        <v>35.942492012779553</v>
      </c>
      <c r="S1902" s="4">
        <v>11.980830670926517</v>
      </c>
      <c r="T1902" s="4">
        <v>31.876588541736378</v>
      </c>
      <c r="U1902" s="4">
        <v>32.548257858357672</v>
      </c>
      <c r="V1902" s="4">
        <v>2429.4151057743611</v>
      </c>
      <c r="W1902" s="4">
        <v>75.059434766373386</v>
      </c>
      <c r="X1902" s="4">
        <v>80.955310252929692</v>
      </c>
      <c r="Y1902" s="4">
        <v>63.267683793260773</v>
      </c>
      <c r="Z1902" s="4">
        <v>59.832771760892932</v>
      </c>
      <c r="AA1902" s="4">
        <v>2390.6</v>
      </c>
      <c r="AB1902" s="4">
        <v>44.987993254686899</v>
      </c>
      <c r="AC1902" s="4">
        <v>2.2943455447036945</v>
      </c>
      <c r="AD1902" s="4">
        <v>85.387295419966406</v>
      </c>
    </row>
    <row r="1903" spans="1:30" x14ac:dyDescent="0.3">
      <c r="A1903" s="3">
        <v>42671</v>
      </c>
      <c r="B1903" s="4">
        <v>2520</v>
      </c>
      <c r="C1903" s="4">
        <v>2590</v>
      </c>
      <c r="D1903" s="4">
        <v>2510</v>
      </c>
      <c r="E1903" s="4">
        <v>2588</v>
      </c>
      <c r="F1903" s="4">
        <v>4328268</v>
      </c>
      <c r="G1903" s="4"/>
      <c r="H1903" s="4">
        <v>110181207140</v>
      </c>
      <c r="I1903" s="4"/>
      <c r="J1903" s="4">
        <v>60</v>
      </c>
      <c r="K1903" s="4">
        <v>2.3734177215189876</v>
      </c>
      <c r="L1903" s="4">
        <v>2211058</v>
      </c>
      <c r="M1903" s="4">
        <v>38502</v>
      </c>
      <c r="N1903" s="4">
        <v>7.6292861450167306</v>
      </c>
      <c r="O1903" s="4">
        <v>2404.5500000000002</v>
      </c>
      <c r="P1903" s="4">
        <v>2613.9973442180635</v>
      </c>
      <c r="Q1903" s="4">
        <v>2195.1026557819368</v>
      </c>
      <c r="R1903" s="4">
        <v>36.181678214010773</v>
      </c>
      <c r="S1903" s="4">
        <v>11.547344110854503</v>
      </c>
      <c r="T1903" s="4">
        <v>32.015373237910424</v>
      </c>
      <c r="U1903" s="4">
        <v>33.378154259398585</v>
      </c>
      <c r="V1903" s="4">
        <v>2444.5184290339457</v>
      </c>
      <c r="W1903" s="4">
        <v>81.834494972454053</v>
      </c>
      <c r="X1903" s="4">
        <v>81.248371826104474</v>
      </c>
      <c r="Y1903" s="4">
        <v>83.006741265153209</v>
      </c>
      <c r="Z1903" s="4">
        <v>64.827023327945355</v>
      </c>
      <c r="AA1903" s="4">
        <v>2404.5500000000002</v>
      </c>
      <c r="AB1903" s="4">
        <v>51.640887981128344</v>
      </c>
      <c r="AC1903" s="4">
        <v>6.9940162529346139</v>
      </c>
      <c r="AD1903" s="4">
        <v>89.29374345638746</v>
      </c>
    </row>
    <row r="1904" spans="1:30" x14ac:dyDescent="0.3">
      <c r="A1904" s="3">
        <v>42674</v>
      </c>
      <c r="B1904" s="4">
        <v>2595</v>
      </c>
      <c r="C1904" s="4">
        <v>2613</v>
      </c>
      <c r="D1904" s="4">
        <v>2550</v>
      </c>
      <c r="E1904" s="4">
        <v>2600</v>
      </c>
      <c r="F1904" s="4">
        <v>4884518</v>
      </c>
      <c r="G1904" s="4"/>
      <c r="H1904" s="4">
        <v>126122729620</v>
      </c>
      <c r="I1904" s="4"/>
      <c r="J1904" s="4">
        <v>55</v>
      </c>
      <c r="K1904" s="4">
        <v>2.161100196463654</v>
      </c>
      <c r="L1904" s="4">
        <v>2108310</v>
      </c>
      <c r="M1904" s="4">
        <v>-102748</v>
      </c>
      <c r="N1904" s="4">
        <v>7.4935400516795871</v>
      </c>
      <c r="O1904" s="4">
        <v>2418.75</v>
      </c>
      <c r="P1904" s="4">
        <v>2640.4108896490311</v>
      </c>
      <c r="Q1904" s="4">
        <v>2197.0891103509689</v>
      </c>
      <c r="R1904" s="4">
        <v>34.37025796661608</v>
      </c>
      <c r="S1904" s="4">
        <v>11.380880121396054</v>
      </c>
      <c r="T1904" s="4">
        <v>33.029616103007314</v>
      </c>
      <c r="U1904" s="4">
        <v>34.558396319719257</v>
      </c>
      <c r="V1904" s="4">
        <v>2459.3261976973795</v>
      </c>
      <c r="W1904" s="4">
        <v>85.596894355533735</v>
      </c>
      <c r="X1904" s="4">
        <v>82.697879335914237</v>
      </c>
      <c r="Y1904" s="4">
        <v>91.394924394772744</v>
      </c>
      <c r="Z1904" s="4">
        <v>65.539168205816438</v>
      </c>
      <c r="AA1904" s="4">
        <v>2418.75</v>
      </c>
      <c r="AB1904" s="4">
        <v>57.222034698640982</v>
      </c>
      <c r="AC1904" s="4">
        <v>11.777637057287601</v>
      </c>
      <c r="AD1904" s="4">
        <v>90.888795282706766</v>
      </c>
    </row>
    <row r="1905" spans="1:30" x14ac:dyDescent="0.3">
      <c r="A1905" s="3">
        <v>42675</v>
      </c>
      <c r="B1905" s="4">
        <v>2600</v>
      </c>
      <c r="C1905" s="4">
        <v>2640</v>
      </c>
      <c r="D1905" s="4">
        <v>2563</v>
      </c>
      <c r="E1905" s="4">
        <v>2613</v>
      </c>
      <c r="F1905" s="4">
        <v>5337216</v>
      </c>
      <c r="G1905" s="4"/>
      <c r="H1905" s="4">
        <v>139163891820</v>
      </c>
      <c r="I1905" s="4"/>
      <c r="J1905" s="4">
        <v>31</v>
      </c>
      <c r="K1905" s="4">
        <v>1.2006196746707978</v>
      </c>
      <c r="L1905" s="4">
        <v>2111350</v>
      </c>
      <c r="M1905" s="4">
        <v>3040</v>
      </c>
      <c r="N1905" s="4">
        <v>7.2770193985425431</v>
      </c>
      <c r="O1905" s="4">
        <v>2435.75</v>
      </c>
      <c r="P1905" s="4">
        <v>2662.191051931844</v>
      </c>
      <c r="Q1905" s="4">
        <v>2209.308948068156</v>
      </c>
      <c r="R1905" s="4">
        <v>36.199095022624434</v>
      </c>
      <c r="S1905" s="4">
        <v>7.0135746606334859</v>
      </c>
      <c r="T1905" s="4">
        <v>34.581702203383486</v>
      </c>
      <c r="U1905" s="4">
        <v>36.228359476593411</v>
      </c>
      <c r="V1905" s="4">
        <v>2473.9617979166765</v>
      </c>
      <c r="W1905" s="4">
        <v>86.112215284641536</v>
      </c>
      <c r="X1905" s="4">
        <v>83.835991318823332</v>
      </c>
      <c r="Y1905" s="4">
        <v>90.664663216277944</v>
      </c>
      <c r="Z1905" s="4">
        <v>66.316864875958359</v>
      </c>
      <c r="AA1905" s="4">
        <v>2435.75</v>
      </c>
      <c r="AB1905" s="4">
        <v>61.979662073345935</v>
      </c>
      <c r="AC1905" s="4">
        <v>16.558782296912206</v>
      </c>
      <c r="AD1905" s="4">
        <v>90.841759552867458</v>
      </c>
    </row>
    <row r="1906" spans="1:30" x14ac:dyDescent="0.3">
      <c r="A1906" s="3">
        <v>42676</v>
      </c>
      <c r="B1906" s="4">
        <v>2619</v>
      </c>
      <c r="C1906" s="4">
        <v>2665</v>
      </c>
      <c r="D1906" s="4">
        <v>2595</v>
      </c>
      <c r="E1906" s="4">
        <v>2610</v>
      </c>
      <c r="F1906" s="4">
        <v>5090916</v>
      </c>
      <c r="G1906" s="4"/>
      <c r="H1906" s="4">
        <v>133889314020</v>
      </c>
      <c r="I1906" s="4"/>
      <c r="J1906" s="4">
        <v>3</v>
      </c>
      <c r="K1906" s="4">
        <v>0.11507479861910241</v>
      </c>
      <c r="L1906" s="4">
        <v>2047804</v>
      </c>
      <c r="M1906" s="4">
        <v>-63546</v>
      </c>
      <c r="N1906" s="4">
        <v>6.4437194127243069</v>
      </c>
      <c r="O1906" s="4">
        <v>2452</v>
      </c>
      <c r="P1906" s="4">
        <v>2679.4792298210982</v>
      </c>
      <c r="Q1906" s="4">
        <v>2224.5207701789018</v>
      </c>
      <c r="R1906" s="4">
        <v>37.050623624358032</v>
      </c>
      <c r="S1906" s="4">
        <v>6.8231841526045489</v>
      </c>
      <c r="T1906" s="4">
        <v>36.503220765855772</v>
      </c>
      <c r="U1906" s="4">
        <v>37.648407621343367</v>
      </c>
      <c r="V1906" s="4">
        <v>2486.9178171627073</v>
      </c>
      <c r="W1906" s="4">
        <v>82.940058416711381</v>
      </c>
      <c r="X1906" s="4">
        <v>83.537347018119348</v>
      </c>
      <c r="Y1906" s="4">
        <v>81.745481213895431</v>
      </c>
      <c r="Z1906" s="4">
        <v>65.955298140192298</v>
      </c>
      <c r="AA1906" s="4">
        <v>2452</v>
      </c>
      <c r="AB1906" s="4">
        <v>64.761510733603245</v>
      </c>
      <c r="AC1906" s="4">
        <v>21.149518338501828</v>
      </c>
      <c r="AD1906" s="4">
        <v>87.223984790202834</v>
      </c>
    </row>
    <row r="1907" spans="1:30" x14ac:dyDescent="0.3">
      <c r="A1907" s="3">
        <v>42677</v>
      </c>
      <c r="B1907" s="4">
        <v>2615</v>
      </c>
      <c r="C1907" s="4">
        <v>2694</v>
      </c>
      <c r="D1907" s="4">
        <v>2608</v>
      </c>
      <c r="E1907" s="4">
        <v>2691</v>
      </c>
      <c r="F1907" s="4">
        <v>4501852</v>
      </c>
      <c r="G1907" s="4"/>
      <c r="H1907" s="4">
        <v>119123728019.99998</v>
      </c>
      <c r="I1907" s="4"/>
      <c r="J1907" s="4">
        <v>62</v>
      </c>
      <c r="K1907" s="4">
        <v>2.3583111449220233</v>
      </c>
      <c r="L1907" s="4">
        <v>2288186</v>
      </c>
      <c r="M1907" s="4">
        <v>240382</v>
      </c>
      <c r="N1907" s="4">
        <v>8.8196045129200495</v>
      </c>
      <c r="O1907" s="4">
        <v>2472.9</v>
      </c>
      <c r="P1907" s="4">
        <v>2707.4539596766595</v>
      </c>
      <c r="Q1907" s="4">
        <v>2238.3460403233407</v>
      </c>
      <c r="R1907" s="4">
        <v>35.328046142754147</v>
      </c>
      <c r="S1907" s="4">
        <v>6.7051189617880329</v>
      </c>
      <c r="T1907" s="4">
        <v>39.061601171712219</v>
      </c>
      <c r="U1907" s="4">
        <v>38.925200982111136</v>
      </c>
      <c r="V1907" s="4">
        <v>2506.3542155281634</v>
      </c>
      <c r="W1907" s="4">
        <v>88.247917732353031</v>
      </c>
      <c r="X1907" s="4">
        <v>85.107537256197247</v>
      </c>
      <c r="Y1907" s="4">
        <v>94.528678684664612</v>
      </c>
      <c r="Z1907" s="4">
        <v>70.522910510076557</v>
      </c>
      <c r="AA1907" s="4">
        <v>2472.9</v>
      </c>
      <c r="AB1907" s="4">
        <v>72.664537339405342</v>
      </c>
      <c r="AC1907" s="4">
        <v>26.055710624302161</v>
      </c>
      <c r="AD1907" s="4">
        <v>93.217653430206354</v>
      </c>
    </row>
    <row r="1908" spans="1:30" x14ac:dyDescent="0.3">
      <c r="A1908" s="3">
        <v>42678</v>
      </c>
      <c r="B1908" s="4">
        <v>2695</v>
      </c>
      <c r="C1908" s="4">
        <v>2767</v>
      </c>
      <c r="D1908" s="4">
        <v>2694</v>
      </c>
      <c r="E1908" s="4">
        <v>2716</v>
      </c>
      <c r="F1908" s="4">
        <v>6349562</v>
      </c>
      <c r="G1908" s="4"/>
      <c r="H1908" s="4">
        <v>173093257840.00003</v>
      </c>
      <c r="I1908" s="4"/>
      <c r="J1908" s="4">
        <v>70</v>
      </c>
      <c r="K1908" s="4">
        <v>2.6455026455026456</v>
      </c>
      <c r="L1908" s="4">
        <v>2184014</v>
      </c>
      <c r="M1908" s="4">
        <v>-104172</v>
      </c>
      <c r="N1908" s="4">
        <v>8.8119228380841648</v>
      </c>
      <c r="O1908" s="4">
        <v>2496.0500000000002</v>
      </c>
      <c r="P1908" s="4">
        <v>2730.6138292661512</v>
      </c>
      <c r="Q1908" s="4">
        <v>2261.4861707338491</v>
      </c>
      <c r="R1908" s="4">
        <v>39.564300773014757</v>
      </c>
      <c r="S1908" s="4">
        <v>4.9894588896697112</v>
      </c>
      <c r="T1908" s="4">
        <v>42.146674351143957</v>
      </c>
      <c r="U1908" s="4">
        <v>40.376359774009885</v>
      </c>
      <c r="V1908" s="4">
        <v>2526.3204807159573</v>
      </c>
      <c r="W1908" s="4">
        <v>86.136909693909118</v>
      </c>
      <c r="X1908" s="4">
        <v>85.450661402101204</v>
      </c>
      <c r="Y1908" s="4">
        <v>87.50940627752496</v>
      </c>
      <c r="Z1908" s="4">
        <v>71.754104366564064</v>
      </c>
      <c r="AA1908" s="4">
        <v>2496.0500000000002</v>
      </c>
      <c r="AB1908" s="4">
        <v>80.022583399912492</v>
      </c>
      <c r="AC1908" s="4">
        <v>31.195412793407908</v>
      </c>
      <c r="AD1908" s="4">
        <v>97.654341213009161</v>
      </c>
    </row>
    <row r="1909" spans="1:30" x14ac:dyDescent="0.3">
      <c r="A1909" s="3">
        <v>42681</v>
      </c>
      <c r="B1909" s="4">
        <v>2736</v>
      </c>
      <c r="C1909" s="4">
        <v>2889</v>
      </c>
      <c r="D1909" s="4">
        <v>2712</v>
      </c>
      <c r="E1909" s="4">
        <v>2889</v>
      </c>
      <c r="F1909" s="4">
        <v>6528734</v>
      </c>
      <c r="G1909" s="4"/>
      <c r="H1909" s="4">
        <v>182779197440</v>
      </c>
      <c r="I1909" s="4"/>
      <c r="J1909" s="4">
        <v>163</v>
      </c>
      <c r="K1909" s="4">
        <v>5.9794570799706532</v>
      </c>
      <c r="L1909" s="4">
        <v>2122454</v>
      </c>
      <c r="M1909" s="4">
        <v>-61560</v>
      </c>
      <c r="N1909" s="4">
        <v>14.325286901464187</v>
      </c>
      <c r="O1909" s="4">
        <v>2527</v>
      </c>
      <c r="P1909" s="4">
        <v>2795.0499953366907</v>
      </c>
      <c r="Q1909" s="4">
        <v>2258.9500046633093</v>
      </c>
      <c r="R1909" s="4">
        <v>44.625407166123779</v>
      </c>
      <c r="S1909" s="4">
        <v>2.0846905537459284</v>
      </c>
      <c r="T1909" s="4">
        <v>45.818017365337077</v>
      </c>
      <c r="U1909" s="4">
        <v>42.242544927487188</v>
      </c>
      <c r="V1909" s="4">
        <v>2560.8613873144373</v>
      </c>
      <c r="W1909" s="4">
        <v>90.757939795939407</v>
      </c>
      <c r="X1909" s="4">
        <v>87.219754200047262</v>
      </c>
      <c r="Y1909" s="4">
        <v>97.834310987723683</v>
      </c>
      <c r="Z1909" s="4">
        <v>78.343116290972915</v>
      </c>
      <c r="AA1909" s="4">
        <v>2527</v>
      </c>
      <c r="AB1909" s="4">
        <v>98.67606583022507</v>
      </c>
      <c r="AC1909" s="4">
        <v>37.62214165405716</v>
      </c>
      <c r="AD1909" s="4">
        <v>122.10784835233582</v>
      </c>
    </row>
    <row r="1910" spans="1:30" x14ac:dyDescent="0.3">
      <c r="A1910" s="3">
        <v>42682</v>
      </c>
      <c r="B1910" s="4">
        <v>2887</v>
      </c>
      <c r="C1910" s="4">
        <v>2933</v>
      </c>
      <c r="D1910" s="4">
        <v>2786</v>
      </c>
      <c r="E1910" s="4">
        <v>2836</v>
      </c>
      <c r="F1910" s="4">
        <v>6907862</v>
      </c>
      <c r="G1910" s="4"/>
      <c r="H1910" s="4">
        <v>197884960799.99997</v>
      </c>
      <c r="I1910" s="4"/>
      <c r="J1910" s="4">
        <v>37</v>
      </c>
      <c r="K1910" s="4">
        <v>1.3219006788138621</v>
      </c>
      <c r="L1910" s="4">
        <v>1846738</v>
      </c>
      <c r="M1910" s="4">
        <v>-275716</v>
      </c>
      <c r="N1910" s="4">
        <v>11.1350588788526</v>
      </c>
      <c r="O1910" s="4">
        <v>2551.85</v>
      </c>
      <c r="P1910" s="4">
        <v>2837.1710647673949</v>
      </c>
      <c r="Q1910" s="4">
        <v>2266.5289352326049</v>
      </c>
      <c r="R1910" s="4">
        <v>41.12903225806452</v>
      </c>
      <c r="S1910" s="4">
        <v>1.9851116625310177</v>
      </c>
      <c r="T1910" s="4">
        <v>49.614342467417579</v>
      </c>
      <c r="U1910" s="4">
        <v>44.105854280005175</v>
      </c>
      <c r="V1910" s="4">
        <v>2587.0650647130624</v>
      </c>
      <c r="W1910" s="4">
        <v>86.621364625864373</v>
      </c>
      <c r="X1910" s="4">
        <v>87.020291008652976</v>
      </c>
      <c r="Y1910" s="4">
        <v>85.823511860287169</v>
      </c>
      <c r="Z1910" s="4">
        <v>72.86196271802126</v>
      </c>
      <c r="AA1910" s="4">
        <v>2551.85</v>
      </c>
      <c r="AB1910" s="4">
        <v>107.93818379323147</v>
      </c>
      <c r="AC1910" s="4">
        <v>44.318907572073762</v>
      </c>
      <c r="AD1910" s="4">
        <v>127.23855244231542</v>
      </c>
    </row>
    <row r="1911" spans="1:30" x14ac:dyDescent="0.3">
      <c r="A1911" s="3">
        <v>42683</v>
      </c>
      <c r="B1911" s="4">
        <v>2827</v>
      </c>
      <c r="C1911" s="4">
        <v>3030</v>
      </c>
      <c r="D1911" s="4">
        <v>2815</v>
      </c>
      <c r="E1911" s="4">
        <v>3015</v>
      </c>
      <c r="F1911" s="4">
        <v>5927072</v>
      </c>
      <c r="G1911" s="4"/>
      <c r="H1911" s="4">
        <v>174453175960</v>
      </c>
      <c r="I1911" s="4"/>
      <c r="J1911" s="4">
        <v>151</v>
      </c>
      <c r="K1911" s="4">
        <v>5.272346368715084</v>
      </c>
      <c r="L1911" s="4">
        <v>1856932</v>
      </c>
      <c r="M1911" s="4">
        <v>10194</v>
      </c>
      <c r="N1911" s="4">
        <v>16.647966882036609</v>
      </c>
      <c r="O1911" s="4">
        <v>2584.6999999999998</v>
      </c>
      <c r="P1911" s="4">
        <v>2920.0768626485733</v>
      </c>
      <c r="Q1911" s="4">
        <v>2249.3231373514263</v>
      </c>
      <c r="R1911" s="4">
        <v>41.61979752530933</v>
      </c>
      <c r="S1911" s="4">
        <v>1.7997750281214846</v>
      </c>
      <c r="T1911" s="4">
        <v>53.644279139841295</v>
      </c>
      <c r="U1911" s="4">
        <v>45.702397862349237</v>
      </c>
      <c r="V1911" s="4">
        <v>2627.8207728356278</v>
      </c>
      <c r="W1911" s="4">
        <v>90.119371289037801</v>
      </c>
      <c r="X1911" s="4">
        <v>88.053317768781255</v>
      </c>
      <c r="Y1911" s="4">
        <v>94.251478329550878</v>
      </c>
      <c r="Z1911" s="4">
        <v>78.267455197638398</v>
      </c>
      <c r="AA1911" s="4">
        <v>2584.6999999999998</v>
      </c>
      <c r="AB1911" s="4">
        <v>128.24396642757256</v>
      </c>
      <c r="AC1911" s="4">
        <v>52.31177032021651</v>
      </c>
      <c r="AD1911" s="4">
        <v>151.8643922147121</v>
      </c>
    </row>
    <row r="1912" spans="1:30" x14ac:dyDescent="0.3">
      <c r="A1912" s="3">
        <v>42684</v>
      </c>
      <c r="B1912" s="4">
        <v>3010</v>
      </c>
      <c r="C1912" s="4">
        <v>3119</v>
      </c>
      <c r="D1912" s="4">
        <v>2937</v>
      </c>
      <c r="E1912" s="4">
        <v>2987</v>
      </c>
      <c r="F1912" s="4">
        <v>7075336</v>
      </c>
      <c r="G1912" s="4"/>
      <c r="H1912" s="4">
        <v>213803793580</v>
      </c>
      <c r="I1912" s="4"/>
      <c r="J1912" s="4">
        <v>44</v>
      </c>
      <c r="K1912" s="4">
        <v>1.4950730547060822</v>
      </c>
      <c r="L1912" s="4">
        <v>1724324</v>
      </c>
      <c r="M1912" s="4">
        <v>-132608</v>
      </c>
      <c r="N1912" s="4">
        <v>14.166682592160839</v>
      </c>
      <c r="O1912" s="4">
        <v>2616.35</v>
      </c>
      <c r="P1912" s="4">
        <v>2977.1758721322517</v>
      </c>
      <c r="Q1912" s="4">
        <v>2255.5241278677481</v>
      </c>
      <c r="R1912" s="4">
        <v>42.693707748309926</v>
      </c>
      <c r="S1912" s="4">
        <v>1.6640665626625064</v>
      </c>
      <c r="T1912" s="4">
        <v>57.785261630481536</v>
      </c>
      <c r="U1912" s="4">
        <v>47.267236167103022</v>
      </c>
      <c r="V1912" s="4">
        <v>2662.0283182798539</v>
      </c>
      <c r="W1912" s="4">
        <v>85.680049517823662</v>
      </c>
      <c r="X1912" s="4">
        <v>87.262228351795386</v>
      </c>
      <c r="Y1912" s="4">
        <v>82.515691849880227</v>
      </c>
      <c r="Z1912" s="4">
        <v>75.782009134577805</v>
      </c>
      <c r="AA1912" s="4">
        <v>2616.35</v>
      </c>
      <c r="AB1912" s="4">
        <v>140.4579674496058</v>
      </c>
      <c r="AC1912" s="4">
        <v>60.706646237301207</v>
      </c>
      <c r="AD1912" s="4">
        <v>159.50264242460918</v>
      </c>
    </row>
    <row r="1913" spans="1:30" x14ac:dyDescent="0.3">
      <c r="A1913" s="3">
        <v>42685</v>
      </c>
      <c r="B1913" s="4">
        <v>3000</v>
      </c>
      <c r="C1913" s="4">
        <v>3148</v>
      </c>
      <c r="D1913" s="4">
        <v>2960</v>
      </c>
      <c r="E1913" s="4">
        <v>3126</v>
      </c>
      <c r="F1913" s="4">
        <v>4679740</v>
      </c>
      <c r="G1913" s="4"/>
      <c r="H1913" s="4">
        <v>142451071680</v>
      </c>
      <c r="I1913" s="4"/>
      <c r="J1913" s="4">
        <v>105</v>
      </c>
      <c r="K1913" s="4">
        <v>3.4756703078450841</v>
      </c>
      <c r="L1913" s="4">
        <v>1711882</v>
      </c>
      <c r="M1913" s="4">
        <v>-12442</v>
      </c>
      <c r="N1913" s="4">
        <v>17.842198514720859</v>
      </c>
      <c r="O1913" s="4">
        <v>2652.7</v>
      </c>
      <c r="P1913" s="4">
        <v>3061.8582090096688</v>
      </c>
      <c r="Q1913" s="4">
        <v>2243.5417909903308</v>
      </c>
      <c r="R1913" s="4">
        <v>39.153959665518933</v>
      </c>
      <c r="S1913" s="4">
        <v>1.5740285292670928</v>
      </c>
      <c r="T1913" s="4">
        <v>61.756896308637955</v>
      </c>
      <c r="U1913" s="4">
        <v>48.56750594563367</v>
      </c>
      <c r="V1913" s="4">
        <v>2706.2160974912963</v>
      </c>
      <c r="W1913" s="4">
        <v>89.199805091654525</v>
      </c>
      <c r="X1913" s="4">
        <v>87.908087265081761</v>
      </c>
      <c r="Y1913" s="4">
        <v>91.783240744800054</v>
      </c>
      <c r="Z1913" s="4">
        <v>79.228820062504269</v>
      </c>
      <c r="AA1913" s="4">
        <v>2652.7</v>
      </c>
      <c r="AB1913" s="4">
        <v>159.51499996031953</v>
      </c>
      <c r="AC1913" s="4">
        <v>70.116965639493429</v>
      </c>
      <c r="AD1913" s="4">
        <v>178.7960686416522</v>
      </c>
    </row>
    <row r="1914" spans="1:30" x14ac:dyDescent="0.3">
      <c r="A1914" s="3">
        <v>42688</v>
      </c>
      <c r="B1914" s="4">
        <v>3147</v>
      </c>
      <c r="C1914" s="4">
        <v>3220</v>
      </c>
      <c r="D1914" s="4">
        <v>2897</v>
      </c>
      <c r="E1914" s="4">
        <v>2945</v>
      </c>
      <c r="F1914" s="4">
        <v>5886956</v>
      </c>
      <c r="G1914" s="4"/>
      <c r="H1914" s="4">
        <v>179064792560</v>
      </c>
      <c r="I1914" s="4"/>
      <c r="J1914" s="4">
        <v>-98</v>
      </c>
      <c r="K1914" s="4">
        <v>-3.2205060795267824</v>
      </c>
      <c r="L1914" s="4">
        <v>1394948</v>
      </c>
      <c r="M1914" s="4">
        <v>-316934</v>
      </c>
      <c r="N1914" s="4">
        <v>9.9537037037036988</v>
      </c>
      <c r="O1914" s="4">
        <v>2678.4</v>
      </c>
      <c r="P1914" s="4">
        <v>3093.1603645480122</v>
      </c>
      <c r="Q1914" s="4">
        <v>2263.6396354519879</v>
      </c>
      <c r="R1914" s="4">
        <v>36.573670444638189</v>
      </c>
      <c r="S1914" s="4">
        <v>4.1412380122057542</v>
      </c>
      <c r="T1914" s="4">
        <v>64.808393138633335</v>
      </c>
      <c r="U1914" s="4">
        <v>49.590005723898564</v>
      </c>
      <c r="V1914" s="4">
        <v>2728.9574215397442</v>
      </c>
      <c r="W1914" s="4">
        <v>78.13320339443635</v>
      </c>
      <c r="X1914" s="4">
        <v>84.649792641533296</v>
      </c>
      <c r="Y1914" s="4">
        <v>65.10002490024246</v>
      </c>
      <c r="Z1914" s="4">
        <v>66.295660859451743</v>
      </c>
      <c r="AA1914" s="4">
        <v>2678.4</v>
      </c>
      <c r="AB1914" s="4">
        <v>158.18914224124546</v>
      </c>
      <c r="AC1914" s="4">
        <v>78.504791982517432</v>
      </c>
      <c r="AD1914" s="4">
        <v>159.36870051745606</v>
      </c>
    </row>
    <row r="1915" spans="1:30" x14ac:dyDescent="0.3">
      <c r="A1915" s="3">
        <v>42689</v>
      </c>
      <c r="B1915" s="4">
        <v>2950</v>
      </c>
      <c r="C1915" s="4">
        <v>2996</v>
      </c>
      <c r="D1915" s="4">
        <v>2858</v>
      </c>
      <c r="E1915" s="4">
        <v>2858</v>
      </c>
      <c r="F1915" s="4">
        <v>2869130</v>
      </c>
      <c r="G1915" s="4"/>
      <c r="H1915" s="4">
        <v>84084468400</v>
      </c>
      <c r="I1915" s="4"/>
      <c r="J1915" s="4">
        <v>-183</v>
      </c>
      <c r="K1915" s="4">
        <v>-6.0177573166721476</v>
      </c>
      <c r="L1915" s="4">
        <v>1442346</v>
      </c>
      <c r="M1915" s="4">
        <v>47398</v>
      </c>
      <c r="N1915" s="4">
        <v>5.881263313883486</v>
      </c>
      <c r="O1915" s="4">
        <v>2699.25</v>
      </c>
      <c r="P1915" s="4">
        <v>3106.0260440340608</v>
      </c>
      <c r="Q1915" s="4">
        <v>2292.4739559659392</v>
      </c>
      <c r="R1915" s="4">
        <v>35.089920535340866</v>
      </c>
      <c r="S1915" s="4">
        <v>5.6043496445002097</v>
      </c>
      <c r="T1915" s="4">
        <v>67.320098060410203</v>
      </c>
      <c r="U1915" s="4">
        <v>50.392768207201343</v>
      </c>
      <c r="V1915" s="4">
        <v>2741.2471909169117</v>
      </c>
      <c r="W1915" s="4">
        <v>65.705359997162361</v>
      </c>
      <c r="X1915" s="4">
        <v>78.334981760076317</v>
      </c>
      <c r="Y1915" s="4">
        <v>40.446116471334449</v>
      </c>
      <c r="Z1915" s="4">
        <v>61.23789455684804</v>
      </c>
      <c r="AA1915" s="4">
        <v>2699.25</v>
      </c>
      <c r="AB1915" s="4">
        <v>148.40746861813977</v>
      </c>
      <c r="AC1915" s="4">
        <v>85.162189757338609</v>
      </c>
      <c r="AD1915" s="4">
        <v>126.49055772160233</v>
      </c>
    </row>
    <row r="1916" spans="1:30" x14ac:dyDescent="0.3">
      <c r="A1916" s="3">
        <v>42690</v>
      </c>
      <c r="B1916" s="4">
        <v>2801</v>
      </c>
      <c r="C1916" s="4">
        <v>2839</v>
      </c>
      <c r="D1916" s="4">
        <v>2714</v>
      </c>
      <c r="E1916" s="4">
        <v>2816</v>
      </c>
      <c r="F1916" s="4">
        <v>3909922</v>
      </c>
      <c r="G1916" s="4"/>
      <c r="H1916" s="4">
        <v>109067653200</v>
      </c>
      <c r="I1916" s="4"/>
      <c r="J1916" s="4">
        <v>-114</v>
      </c>
      <c r="K1916" s="4">
        <v>-3.8907849829351533</v>
      </c>
      <c r="L1916" s="4">
        <v>1399424</v>
      </c>
      <c r="M1916" s="4">
        <v>-42922</v>
      </c>
      <c r="N1916" s="4">
        <v>3.5922526532639316</v>
      </c>
      <c r="O1916" s="4">
        <v>2718.35</v>
      </c>
      <c r="P1916" s="4">
        <v>3109.0699892506141</v>
      </c>
      <c r="Q1916" s="4">
        <v>2327.6300107493857</v>
      </c>
      <c r="R1916" s="4">
        <v>31.072749691738586</v>
      </c>
      <c r="S1916" s="4">
        <v>11.426222770242498</v>
      </c>
      <c r="T1916" s="4">
        <v>67.759472137981319</v>
      </c>
      <c r="U1916" s="4">
        <v>50.632776528914263</v>
      </c>
      <c r="V1916" s="4">
        <v>2748.3665060676817</v>
      </c>
      <c r="W1916" s="4">
        <v>51.534878781378204</v>
      </c>
      <c r="X1916" s="4">
        <v>69.401614100510287</v>
      </c>
      <c r="Y1916" s="4">
        <v>15.801408143114031</v>
      </c>
      <c r="Z1916" s="4">
        <v>58.952392978869369</v>
      </c>
      <c r="AA1916" s="4">
        <v>2718.35</v>
      </c>
      <c r="AB1916" s="4">
        <v>135.7020836585184</v>
      </c>
      <c r="AC1916" s="4">
        <v>89.975512986022409</v>
      </c>
      <c r="AD1916" s="4">
        <v>91.453141344991991</v>
      </c>
    </row>
    <row r="1917" spans="1:30" x14ac:dyDescent="0.3">
      <c r="A1917" s="3">
        <v>42691</v>
      </c>
      <c r="B1917" s="4">
        <v>2819</v>
      </c>
      <c r="C1917" s="4">
        <v>2841</v>
      </c>
      <c r="D1917" s="4">
        <v>2738</v>
      </c>
      <c r="E1917" s="4">
        <v>2814</v>
      </c>
      <c r="F1917" s="4">
        <v>3171932</v>
      </c>
      <c r="G1917" s="4"/>
      <c r="H1917" s="4">
        <v>88349156400</v>
      </c>
      <c r="I1917" s="4"/>
      <c r="J1917" s="4">
        <v>25</v>
      </c>
      <c r="K1917" s="4">
        <v>0.89637863033345289</v>
      </c>
      <c r="L1917" s="4">
        <v>1439176</v>
      </c>
      <c r="M1917" s="4">
        <v>39752</v>
      </c>
      <c r="N1917" s="4">
        <v>2.897888289605997</v>
      </c>
      <c r="O1917" s="4">
        <v>2734.75</v>
      </c>
      <c r="P1917" s="4">
        <v>3112.3989772262066</v>
      </c>
      <c r="Q1917" s="4">
        <v>2357.1010227737934</v>
      </c>
      <c r="R1917" s="4">
        <v>30.626262626262623</v>
      </c>
      <c r="S1917" s="4">
        <v>11.232323232323232</v>
      </c>
      <c r="T1917" s="4">
        <v>67.944926913600028</v>
      </c>
      <c r="U1917" s="4">
        <v>50.223420921538853</v>
      </c>
      <c r="V1917" s="4">
        <v>2754.6173150136169</v>
      </c>
      <c r="W1917" s="4">
        <v>41.049499240078909</v>
      </c>
      <c r="X1917" s="4">
        <v>59.950909147033165</v>
      </c>
      <c r="Y1917" s="4">
        <v>3.2466794261703882</v>
      </c>
      <c r="Z1917" s="4">
        <v>58.842313057399629</v>
      </c>
      <c r="AA1917" s="4">
        <v>2734.75</v>
      </c>
      <c r="AB1917" s="4">
        <v>124.04171557153995</v>
      </c>
      <c r="AC1917" s="4">
        <v>93.219913232262186</v>
      </c>
      <c r="AD1917" s="4">
        <v>61.643604678555533</v>
      </c>
    </row>
    <row r="1918" spans="1:30" x14ac:dyDescent="0.3">
      <c r="A1918" s="3">
        <v>42692</v>
      </c>
      <c r="B1918" s="4">
        <v>2824</v>
      </c>
      <c r="C1918" s="4">
        <v>2845</v>
      </c>
      <c r="D1918" s="4">
        <v>2750</v>
      </c>
      <c r="E1918" s="4">
        <v>2772</v>
      </c>
      <c r="F1918" s="4">
        <v>2899398</v>
      </c>
      <c r="G1918" s="4"/>
      <c r="H1918" s="4">
        <v>80715961940</v>
      </c>
      <c r="I1918" s="4"/>
      <c r="J1918" s="4">
        <v>-13</v>
      </c>
      <c r="K1918" s="4">
        <v>-0.46678635547576297</v>
      </c>
      <c r="L1918" s="4">
        <v>1396636</v>
      </c>
      <c r="M1918" s="4">
        <v>-42540</v>
      </c>
      <c r="N1918" s="4">
        <v>0.83299989087338</v>
      </c>
      <c r="O1918" s="4">
        <v>2749.1</v>
      </c>
      <c r="P1918" s="4">
        <v>3109.0966110951604</v>
      </c>
      <c r="Q1918" s="4">
        <v>2389.1033889048394</v>
      </c>
      <c r="R1918" s="4">
        <v>30.132052821128454</v>
      </c>
      <c r="S1918" s="4">
        <v>11.084433773509403</v>
      </c>
      <c r="T1918" s="4">
        <v>68.082747074523539</v>
      </c>
      <c r="U1918" s="4">
        <v>49.80956797612852</v>
      </c>
      <c r="V1918" s="4">
        <v>2756.2728088218437</v>
      </c>
      <c r="W1918" s="4">
        <v>31.187149691014397</v>
      </c>
      <c r="X1918" s="4">
        <v>50.362989328360243</v>
      </c>
      <c r="Y1918" s="4">
        <v>-7.1645295836772931</v>
      </c>
      <c r="Z1918" s="4">
        <v>56.509789433463489</v>
      </c>
      <c r="AA1918" s="4">
        <v>2749.1</v>
      </c>
      <c r="AB1918" s="4">
        <v>110.14209139431659</v>
      </c>
      <c r="AC1918" s="4">
        <v>94.831549247695946</v>
      </c>
      <c r="AD1918" s="4">
        <v>30.621084293241296</v>
      </c>
    </row>
    <row r="1919" spans="1:30" x14ac:dyDescent="0.3">
      <c r="A1919" s="3">
        <v>42695</v>
      </c>
      <c r="B1919" s="4">
        <v>2783</v>
      </c>
      <c r="C1919" s="4">
        <v>2790</v>
      </c>
      <c r="D1919" s="4">
        <v>2660</v>
      </c>
      <c r="E1919" s="4">
        <v>2714</v>
      </c>
      <c r="F1919" s="4">
        <v>2988754</v>
      </c>
      <c r="G1919" s="4"/>
      <c r="H1919" s="4">
        <v>81784114820</v>
      </c>
      <c r="I1919" s="4"/>
      <c r="J1919" s="4">
        <v>-69</v>
      </c>
      <c r="K1919" s="4">
        <v>-2.4793388429752068</v>
      </c>
      <c r="L1919" s="4">
        <v>1371636</v>
      </c>
      <c r="M1919" s="4">
        <v>-25000</v>
      </c>
      <c r="N1919" s="4">
        <v>-1.6755728647767414</v>
      </c>
      <c r="O1919" s="4">
        <v>2760.25</v>
      </c>
      <c r="P1919" s="4">
        <v>3100.872298154422</v>
      </c>
      <c r="Q1919" s="4">
        <v>2419.627701845578</v>
      </c>
      <c r="R1919" s="4">
        <v>29.425556858147711</v>
      </c>
      <c r="S1919" s="4">
        <v>14.224306369675654</v>
      </c>
      <c r="T1919" s="4">
        <v>66.979495368635426</v>
      </c>
      <c r="U1919" s="4">
        <v>49.131382058461853</v>
      </c>
      <c r="V1919" s="4">
        <v>2752.246827029287</v>
      </c>
      <c r="W1919" s="4">
        <v>24.005718841628646</v>
      </c>
      <c r="X1919" s="4">
        <v>41.577232499449714</v>
      </c>
      <c r="Y1919" s="4">
        <v>-11.137308474013494</v>
      </c>
      <c r="Z1919" s="4">
        <v>53.430968310740077</v>
      </c>
      <c r="AA1919" s="4">
        <v>2760.25</v>
      </c>
      <c r="AB1919" s="4">
        <v>93.370111296556843</v>
      </c>
      <c r="AC1919" s="4">
        <v>94.69236468092079</v>
      </c>
      <c r="AD1919" s="4">
        <v>-2.6445067687278936</v>
      </c>
    </row>
    <row r="1920" spans="1:30" x14ac:dyDescent="0.3">
      <c r="A1920" s="3">
        <v>42696</v>
      </c>
      <c r="B1920" s="4">
        <v>2726</v>
      </c>
      <c r="C1920" s="4">
        <v>2900</v>
      </c>
      <c r="D1920" s="4">
        <v>2708</v>
      </c>
      <c r="E1920" s="4">
        <v>2900</v>
      </c>
      <c r="F1920" s="4">
        <v>3723944</v>
      </c>
      <c r="G1920" s="4"/>
      <c r="H1920" s="4">
        <v>105254129080</v>
      </c>
      <c r="I1920" s="4"/>
      <c r="J1920" s="4">
        <v>164</v>
      </c>
      <c r="K1920" s="4">
        <v>5.9941520467836256</v>
      </c>
      <c r="L1920" s="4">
        <v>1300110</v>
      </c>
      <c r="M1920" s="4">
        <v>-71526</v>
      </c>
      <c r="N1920" s="4">
        <v>4.4367617401325203</v>
      </c>
      <c r="O1920" s="4">
        <v>2776.8</v>
      </c>
      <c r="P1920" s="4">
        <v>3110.7440671729328</v>
      </c>
      <c r="Q1920" s="4">
        <v>2442.8559328270676</v>
      </c>
      <c r="R1920" s="4">
        <v>29.227871939736342</v>
      </c>
      <c r="S1920" s="4">
        <v>13.709981167608284</v>
      </c>
      <c r="T1920" s="4">
        <v>65.763822474893772</v>
      </c>
      <c r="U1920" s="4">
        <v>48.723009642272856</v>
      </c>
      <c r="V1920" s="4">
        <v>2766.3185577884024</v>
      </c>
      <c r="W1920" s="4">
        <v>30.289526846800047</v>
      </c>
      <c r="X1920" s="4">
        <v>37.814663948566491</v>
      </c>
      <c r="Y1920" s="4">
        <v>15.239252643267164</v>
      </c>
      <c r="Z1920" s="4">
        <v>60.665293513712605</v>
      </c>
      <c r="AA1920" s="4">
        <v>2776.8</v>
      </c>
      <c r="AB1920" s="4">
        <v>94.003231034248529</v>
      </c>
      <c r="AC1920" s="4">
        <v>94.626732905047248</v>
      </c>
      <c r="AD1920" s="4">
        <v>-1.2470037415974389</v>
      </c>
    </row>
    <row r="1921" spans="1:30" x14ac:dyDescent="0.3">
      <c r="A1921" s="3">
        <v>42697</v>
      </c>
      <c r="B1921" s="4">
        <v>2897</v>
      </c>
      <c r="C1921" s="4">
        <v>2966</v>
      </c>
      <c r="D1921" s="4">
        <v>2860</v>
      </c>
      <c r="E1921" s="4">
        <v>2954</v>
      </c>
      <c r="F1921" s="4">
        <v>4070872</v>
      </c>
      <c r="G1921" s="4"/>
      <c r="H1921" s="4">
        <v>118664497320.00002</v>
      </c>
      <c r="I1921" s="4"/>
      <c r="J1921" s="4">
        <v>128</v>
      </c>
      <c r="K1921" s="4">
        <v>4.529370134465676</v>
      </c>
      <c r="L1921" s="4">
        <v>1339794</v>
      </c>
      <c r="M1921" s="4">
        <v>39684</v>
      </c>
      <c r="N1921" s="4">
        <v>5.5829580384587825</v>
      </c>
      <c r="O1921" s="4">
        <v>2797.8</v>
      </c>
      <c r="P1921" s="4">
        <v>3120.6687659096187</v>
      </c>
      <c r="Q1921" s="4">
        <v>2474.9312340903816</v>
      </c>
      <c r="R1921" s="4">
        <v>31.079566679118422</v>
      </c>
      <c r="S1921" s="4">
        <v>13.597310422114306</v>
      </c>
      <c r="T1921" s="4">
        <v>64.6661177387451</v>
      </c>
      <c r="U1921" s="4">
        <v>48.2116332061386</v>
      </c>
      <c r="V1921" s="4">
        <v>2784.1929808561736</v>
      </c>
      <c r="W1921" s="4">
        <v>37.693017897866696</v>
      </c>
      <c r="X1921" s="4">
        <v>37.774115264999892</v>
      </c>
      <c r="Y1921" s="4">
        <v>37.530823163600303</v>
      </c>
      <c r="Z1921" s="4">
        <v>62.44804411753443</v>
      </c>
      <c r="AA1921" s="4">
        <v>2797.8</v>
      </c>
      <c r="AB1921" s="4">
        <v>97.735695432334524</v>
      </c>
      <c r="AC1921" s="4">
        <v>94.922824574312699</v>
      </c>
      <c r="AD1921" s="4">
        <v>5.6257417160436489</v>
      </c>
    </row>
    <row r="1922" spans="1:30" x14ac:dyDescent="0.3">
      <c r="A1922" s="3">
        <v>42698</v>
      </c>
      <c r="B1922" s="4">
        <v>2950</v>
      </c>
      <c r="C1922" s="4">
        <v>3012</v>
      </c>
      <c r="D1922" s="4">
        <v>2882</v>
      </c>
      <c r="E1922" s="4">
        <v>2951</v>
      </c>
      <c r="F1922" s="4">
        <v>3487584</v>
      </c>
      <c r="G1922" s="4"/>
      <c r="H1922" s="4">
        <v>102839398200</v>
      </c>
      <c r="I1922" s="4"/>
      <c r="J1922" s="4">
        <v>37</v>
      </c>
      <c r="K1922" s="4">
        <v>1.269732326698696</v>
      </c>
      <c r="L1922" s="4">
        <v>1132534</v>
      </c>
      <c r="M1922" s="4">
        <v>-207260</v>
      </c>
      <c r="N1922" s="4">
        <v>4.6546679670183524</v>
      </c>
      <c r="O1922" s="4">
        <v>2819.75</v>
      </c>
      <c r="P1922" s="4">
        <v>3120.8724833850838</v>
      </c>
      <c r="Q1922" s="4">
        <v>2518.6275166149162</v>
      </c>
      <c r="R1922" s="4">
        <v>32.255694342395294</v>
      </c>
      <c r="S1922" s="4">
        <v>12.343864805290229</v>
      </c>
      <c r="T1922" s="4">
        <v>64.398407689321701</v>
      </c>
      <c r="U1922" s="4">
        <v>48.137498115529041</v>
      </c>
      <c r="V1922" s="4">
        <v>2800.0793636317762</v>
      </c>
      <c r="W1922" s="4">
        <v>42.450107170006369</v>
      </c>
      <c r="X1922" s="4">
        <v>39.33277923333538</v>
      </c>
      <c r="Y1922" s="4">
        <v>48.684763043348354</v>
      </c>
      <c r="Z1922" s="4">
        <v>62.282966626913947</v>
      </c>
      <c r="AA1922" s="4">
        <v>2819.75</v>
      </c>
      <c r="AB1922" s="4">
        <v>99.306877562660702</v>
      </c>
      <c r="AC1922" s="4">
        <v>95.340353430345843</v>
      </c>
      <c r="AD1922" s="4">
        <v>7.9330482646297185</v>
      </c>
    </row>
    <row r="1923" spans="1:30" x14ac:dyDescent="0.3">
      <c r="A1923" s="3">
        <v>42699</v>
      </c>
      <c r="B1923" s="4">
        <v>2902</v>
      </c>
      <c r="C1923" s="4">
        <v>3154</v>
      </c>
      <c r="D1923" s="4">
        <v>2902</v>
      </c>
      <c r="E1923" s="4">
        <v>3154</v>
      </c>
      <c r="F1923" s="4">
        <v>2816238</v>
      </c>
      <c r="G1923" s="4"/>
      <c r="H1923" s="4">
        <v>85730896100</v>
      </c>
      <c r="I1923" s="4"/>
      <c r="J1923" s="4">
        <v>206</v>
      </c>
      <c r="K1923" s="4">
        <v>6.9877883310719131</v>
      </c>
      <c r="L1923" s="4">
        <v>1104502</v>
      </c>
      <c r="M1923" s="4">
        <v>-28032</v>
      </c>
      <c r="N1923" s="4">
        <v>10.742437808324986</v>
      </c>
      <c r="O1923" s="4">
        <v>2848.05</v>
      </c>
      <c r="P1923" s="4">
        <v>3162.810528020907</v>
      </c>
      <c r="Q1923" s="4">
        <v>2533.2894719790934</v>
      </c>
      <c r="R1923" s="4">
        <v>34.554250172771255</v>
      </c>
      <c r="S1923" s="4">
        <v>11.610228058051142</v>
      </c>
      <c r="T1923" s="4">
        <v>64.302792468151139</v>
      </c>
      <c r="U1923" s="4">
        <v>48.159082853030782</v>
      </c>
      <c r="V1923" s="4">
        <v>2833.7860909049405</v>
      </c>
      <c r="W1923" s="4">
        <v>61.633404780004241</v>
      </c>
      <c r="X1923" s="4">
        <v>46.766321082224998</v>
      </c>
      <c r="Y1923" s="4">
        <v>91.367572175562728</v>
      </c>
      <c r="Z1923" s="4">
        <v>68.25932177771513</v>
      </c>
      <c r="AA1923" s="4">
        <v>2848.05</v>
      </c>
      <c r="AB1923" s="4">
        <v>115.59989059852614</v>
      </c>
      <c r="AC1923" s="4">
        <v>97.26983316064873</v>
      </c>
      <c r="AD1923" s="4">
        <v>36.660114875754829</v>
      </c>
    </row>
    <row r="1924" spans="1:30" x14ac:dyDescent="0.3">
      <c r="A1924" s="3">
        <v>42702</v>
      </c>
      <c r="B1924" s="4">
        <v>3252</v>
      </c>
      <c r="C1924" s="4">
        <v>3378</v>
      </c>
      <c r="D1924" s="4">
        <v>3182</v>
      </c>
      <c r="E1924" s="4">
        <v>3332</v>
      </c>
      <c r="F1924" s="4">
        <v>2733408</v>
      </c>
      <c r="G1924" s="4"/>
      <c r="H1924" s="4">
        <v>89701995179.999985</v>
      </c>
      <c r="I1924" s="4"/>
      <c r="J1924" s="4">
        <v>191</v>
      </c>
      <c r="K1924" s="4">
        <v>6.0808659662527864</v>
      </c>
      <c r="L1924" s="4">
        <v>1364960</v>
      </c>
      <c r="M1924" s="4">
        <v>260458</v>
      </c>
      <c r="N1924" s="4">
        <v>15.507947237966475</v>
      </c>
      <c r="O1924" s="4">
        <v>2884.65</v>
      </c>
      <c r="P1924" s="4">
        <v>3242.7724790487187</v>
      </c>
      <c r="Q1924" s="4">
        <v>2526.5275209512815</v>
      </c>
      <c r="R1924" s="4">
        <v>39.312602291325696</v>
      </c>
      <c r="S1924" s="4">
        <v>10.998363338788872</v>
      </c>
      <c r="T1924" s="4">
        <v>64.604277884271568</v>
      </c>
      <c r="U1924" s="4">
        <v>48.816946993639441</v>
      </c>
      <c r="V1924" s="4">
        <v>2881.2350346282797</v>
      </c>
      <c r="W1924" s="4">
        <v>72.286708107746563</v>
      </c>
      <c r="X1924" s="4">
        <v>55.27311675739886</v>
      </c>
      <c r="Y1924" s="4">
        <v>106.31389080844197</v>
      </c>
      <c r="Z1924" s="4">
        <v>72.30914117763048</v>
      </c>
      <c r="AA1924" s="4">
        <v>2884.65</v>
      </c>
      <c r="AB1924" s="4">
        <v>141.24712428077419</v>
      </c>
      <c r="AC1924" s="4">
        <v>101.45814660066068</v>
      </c>
      <c r="AD1924" s="4">
        <v>79.577955360227008</v>
      </c>
    </row>
    <row r="1925" spans="1:30" x14ac:dyDescent="0.3">
      <c r="A1925" s="3">
        <v>42703</v>
      </c>
      <c r="B1925" s="4">
        <v>3306</v>
      </c>
      <c r="C1925" s="4">
        <v>3348</v>
      </c>
      <c r="D1925" s="4">
        <v>3060</v>
      </c>
      <c r="E1925" s="4">
        <v>3062</v>
      </c>
      <c r="F1925" s="4">
        <v>3991114</v>
      </c>
      <c r="G1925" s="4"/>
      <c r="H1925" s="4">
        <v>128754519280</v>
      </c>
      <c r="I1925" s="4"/>
      <c r="J1925" s="4">
        <v>-219</v>
      </c>
      <c r="K1925" s="4">
        <v>-6.6747942700396221</v>
      </c>
      <c r="L1925" s="4">
        <v>1433476</v>
      </c>
      <c r="M1925" s="4">
        <v>68516</v>
      </c>
      <c r="N1925" s="4">
        <v>5.328334078635069</v>
      </c>
      <c r="O1925" s="4">
        <v>2907.1</v>
      </c>
      <c r="P1925" s="4">
        <v>3250.2727844686988</v>
      </c>
      <c r="Q1925" s="4">
        <v>2563.927215531301</v>
      </c>
      <c r="R1925" s="4">
        <v>35.94611145131659</v>
      </c>
      <c r="S1925" s="4">
        <v>14.023270055113288</v>
      </c>
      <c r="T1925" s="4">
        <v>63.420941984466616</v>
      </c>
      <c r="U1925" s="4">
        <v>49.001322093925054</v>
      </c>
      <c r="V1925" s="4">
        <v>2898.4507456160622</v>
      </c>
      <c r="W1925" s="4">
        <v>66.854091384737259</v>
      </c>
      <c r="X1925" s="4">
        <v>59.133441633178329</v>
      </c>
      <c r="Y1925" s="4">
        <v>82.295390887855106</v>
      </c>
      <c r="Z1925" s="4">
        <v>60.071257192502905</v>
      </c>
      <c r="AA1925" s="4">
        <v>2907.1</v>
      </c>
      <c r="AB1925" s="4">
        <v>138.19299540754082</v>
      </c>
      <c r="AC1925" s="4">
        <v>104.95670362988737</v>
      </c>
      <c r="AD1925" s="4">
        <v>66.472583555306898</v>
      </c>
    </row>
    <row r="1926" spans="1:30" x14ac:dyDescent="0.3">
      <c r="A1926" s="3">
        <v>42704</v>
      </c>
      <c r="B1926" s="4">
        <v>3062</v>
      </c>
      <c r="C1926" s="4">
        <v>3085</v>
      </c>
      <c r="D1926" s="4">
        <v>3000</v>
      </c>
      <c r="E1926" s="4">
        <v>3000</v>
      </c>
      <c r="F1926" s="4">
        <v>2136874</v>
      </c>
      <c r="G1926" s="4"/>
      <c r="H1926" s="4">
        <v>64981299820</v>
      </c>
      <c r="I1926" s="4"/>
      <c r="J1926" s="4">
        <v>-226</v>
      </c>
      <c r="K1926" s="4">
        <v>-7.005579665220087</v>
      </c>
      <c r="L1926" s="4">
        <v>1337564</v>
      </c>
      <c r="M1926" s="4">
        <v>-95912</v>
      </c>
      <c r="N1926" s="4">
        <v>2.5080297956673303</v>
      </c>
      <c r="O1926" s="4">
        <v>2926.6</v>
      </c>
      <c r="P1926" s="4">
        <v>3243.3316845533454</v>
      </c>
      <c r="Q1926" s="4">
        <v>2609.8683154466544</v>
      </c>
      <c r="R1926" s="4">
        <v>35.019811033221579</v>
      </c>
      <c r="S1926" s="4">
        <v>15.78786955196586</v>
      </c>
      <c r="T1926" s="4">
        <v>61.868747406659793</v>
      </c>
      <c r="U1926" s="4">
        <v>49.185984086257783</v>
      </c>
      <c r="V1926" s="4">
        <v>2908.1221031764371</v>
      </c>
      <c r="W1926" s="4">
        <v>60.353981071718998</v>
      </c>
      <c r="X1926" s="4">
        <v>59.540288112691883</v>
      </c>
      <c r="Y1926" s="4">
        <v>61.981366989773221</v>
      </c>
      <c r="Z1926" s="4">
        <v>57.710390519365326</v>
      </c>
      <c r="AA1926" s="4">
        <v>2926.6</v>
      </c>
      <c r="AB1926" s="4">
        <v>129.27944149936593</v>
      </c>
      <c r="AC1926" s="4">
        <v>107.27315485555201</v>
      </c>
      <c r="AD1926" s="4">
        <v>44.012573287627845</v>
      </c>
    </row>
    <row r="1927" spans="1:30" x14ac:dyDescent="0.3">
      <c r="A1927" s="3">
        <v>42705</v>
      </c>
      <c r="B1927" s="4">
        <v>3000</v>
      </c>
      <c r="C1927" s="4">
        <v>3218</v>
      </c>
      <c r="D1927" s="4">
        <v>2965</v>
      </c>
      <c r="E1927" s="4">
        <v>3187</v>
      </c>
      <c r="F1927" s="4">
        <v>5079566</v>
      </c>
      <c r="G1927" s="4"/>
      <c r="H1927" s="4">
        <v>156834183220</v>
      </c>
      <c r="I1927" s="4"/>
      <c r="J1927" s="4">
        <v>147</v>
      </c>
      <c r="K1927" s="4">
        <v>4.8355263157894735</v>
      </c>
      <c r="L1927" s="4">
        <v>1610660</v>
      </c>
      <c r="M1927" s="4">
        <v>273096</v>
      </c>
      <c r="N1927" s="4">
        <v>7.9826523006031005</v>
      </c>
      <c r="O1927" s="4">
        <v>2951.4</v>
      </c>
      <c r="P1927" s="4">
        <v>3268.1316845533456</v>
      </c>
      <c r="Q1927" s="4">
        <v>2634.6683154466546</v>
      </c>
      <c r="R1927" s="4">
        <v>36.339907192575403</v>
      </c>
      <c r="S1927" s="4">
        <v>16.038283062645007</v>
      </c>
      <c r="T1927" s="4">
        <v>60.401929158358413</v>
      </c>
      <c r="U1927" s="4">
        <v>49.731765165035313</v>
      </c>
      <c r="V1927" s="4">
        <v>2934.6819028739192</v>
      </c>
      <c r="W1927" s="4">
        <v>64.70209694474859</v>
      </c>
      <c r="X1927" s="4">
        <v>61.260891056710783</v>
      </c>
      <c r="Y1927" s="4">
        <v>71.584508720824218</v>
      </c>
      <c r="Z1927" s="4">
        <v>62.40174972109881</v>
      </c>
      <c r="AA1927" s="4">
        <v>2951.4</v>
      </c>
      <c r="AB1927" s="4">
        <v>135.73999679638746</v>
      </c>
      <c r="AC1927" s="4">
        <v>109.98428265944109</v>
      </c>
      <c r="AD1927" s="4">
        <v>51.511428273892733</v>
      </c>
    </row>
    <row r="1928" spans="1:30" x14ac:dyDescent="0.3">
      <c r="A1928" s="3">
        <v>42706</v>
      </c>
      <c r="B1928" s="4">
        <v>3196</v>
      </c>
      <c r="C1928" s="4">
        <v>3229</v>
      </c>
      <c r="D1928" s="4">
        <v>3011</v>
      </c>
      <c r="E1928" s="4">
        <v>3126</v>
      </c>
      <c r="F1928" s="4">
        <v>5315224</v>
      </c>
      <c r="G1928" s="4"/>
      <c r="H1928" s="4">
        <v>166449540000</v>
      </c>
      <c r="I1928" s="4"/>
      <c r="J1928" s="4">
        <v>39</v>
      </c>
      <c r="K1928" s="4">
        <v>1.2633624878522838</v>
      </c>
      <c r="L1928" s="4">
        <v>1646860</v>
      </c>
      <c r="M1928" s="4">
        <v>36200</v>
      </c>
      <c r="N1928" s="4">
        <v>5.185235034826202</v>
      </c>
      <c r="O1928" s="4">
        <v>2971.9</v>
      </c>
      <c r="P1928" s="4">
        <v>3277.9267308585968</v>
      </c>
      <c r="Q1928" s="4">
        <v>2665.8732691414034</v>
      </c>
      <c r="R1928" s="4">
        <v>33.175487465181057</v>
      </c>
      <c r="S1928" s="4">
        <v>15.403899721448466</v>
      </c>
      <c r="T1928" s="4">
        <v>58.350931415760115</v>
      </c>
      <c r="U1928" s="4">
        <v>50.248802883452036</v>
      </c>
      <c r="V1928" s="4">
        <v>2952.9026740287841</v>
      </c>
      <c r="W1928" s="4">
        <v>63.930751196996574</v>
      </c>
      <c r="X1928" s="4">
        <v>62.150844436806047</v>
      </c>
      <c r="Y1928" s="4">
        <v>67.490564717377637</v>
      </c>
      <c r="Z1928" s="4">
        <v>60.111985788739972</v>
      </c>
      <c r="AA1928" s="4">
        <v>2971.9</v>
      </c>
      <c r="AB1928" s="4">
        <v>134.38869400292651</v>
      </c>
      <c r="AC1928" s="4">
        <v>112.30851231120161</v>
      </c>
      <c r="AD1928" s="4">
        <v>44.160363383449805</v>
      </c>
    </row>
    <row r="1929" spans="1:30" x14ac:dyDescent="0.3">
      <c r="A1929" s="3">
        <v>42709</v>
      </c>
      <c r="B1929" s="4">
        <v>3124</v>
      </c>
      <c r="C1929" s="4">
        <v>3233</v>
      </c>
      <c r="D1929" s="4">
        <v>3060</v>
      </c>
      <c r="E1929" s="4">
        <v>3204</v>
      </c>
      <c r="F1929" s="4">
        <v>4581570</v>
      </c>
      <c r="G1929" s="4"/>
      <c r="H1929" s="4">
        <v>144211255120</v>
      </c>
      <c r="I1929" s="4"/>
      <c r="J1929" s="4">
        <v>73</v>
      </c>
      <c r="K1929" s="4">
        <v>2.3315234749281379</v>
      </c>
      <c r="L1929" s="4">
        <v>1742120</v>
      </c>
      <c r="M1929" s="4">
        <v>95260</v>
      </c>
      <c r="N1929" s="4">
        <v>7.2414774153598955</v>
      </c>
      <c r="O1929" s="4">
        <v>2987.65</v>
      </c>
      <c r="P1929" s="4">
        <v>3307.1178544079203</v>
      </c>
      <c r="Q1929" s="4">
        <v>2668.1821455920799</v>
      </c>
      <c r="R1929" s="4">
        <v>29.921918572225319</v>
      </c>
      <c r="S1929" s="4">
        <v>15.421081985499161</v>
      </c>
      <c r="T1929" s="4">
        <v>55.396251450550402</v>
      </c>
      <c r="U1929" s="4">
        <v>50.60713440794374</v>
      </c>
      <c r="V1929" s="4">
        <v>2976.8167050736615</v>
      </c>
      <c r="W1929" s="4">
        <v>64.756922934419848</v>
      </c>
      <c r="X1929" s="4">
        <v>63.019537269343978</v>
      </c>
      <c r="Y1929" s="4">
        <v>68.231694264571601</v>
      </c>
      <c r="Z1929" s="4">
        <v>61.989316498084591</v>
      </c>
      <c r="AA1929" s="4">
        <v>2987.65</v>
      </c>
      <c r="AB1929" s="4">
        <v>138.02070812197644</v>
      </c>
      <c r="AC1929" s="4">
        <v>114.75729286460873</v>
      </c>
      <c r="AD1929" s="4">
        <v>46.526830514735423</v>
      </c>
    </row>
    <row r="1930" spans="1:30" x14ac:dyDescent="0.3">
      <c r="A1930" s="3">
        <v>42710</v>
      </c>
      <c r="B1930" s="4">
        <v>3201</v>
      </c>
      <c r="C1930" s="4">
        <v>3262</v>
      </c>
      <c r="D1930" s="4">
        <v>3178</v>
      </c>
      <c r="E1930" s="4">
        <v>3217</v>
      </c>
      <c r="F1930" s="4">
        <v>3570526</v>
      </c>
      <c r="G1930" s="4"/>
      <c r="H1930" s="4">
        <v>114902709240</v>
      </c>
      <c r="I1930" s="4"/>
      <c r="J1930" s="4">
        <v>70</v>
      </c>
      <c r="K1930" s="4">
        <v>2.2243406418811564</v>
      </c>
      <c r="L1930" s="4">
        <v>1808054</v>
      </c>
      <c r="M1930" s="4">
        <v>65934</v>
      </c>
      <c r="N1930" s="4">
        <v>6.9943792197425818</v>
      </c>
      <c r="O1930" s="4">
        <v>3006.7</v>
      </c>
      <c r="P1930" s="4">
        <v>3333.0875610374878</v>
      </c>
      <c r="Q1930" s="4">
        <v>2680.3124389625118</v>
      </c>
      <c r="R1930" s="4">
        <v>30.03122338915697</v>
      </c>
      <c r="S1930" s="4">
        <v>15.696849276185068</v>
      </c>
      <c r="T1930" s="4">
        <v>52.424032577604081</v>
      </c>
      <c r="U1930" s="4">
        <v>51.019187522510833</v>
      </c>
      <c r="V1930" s="4">
        <v>2999.6913045904557</v>
      </c>
      <c r="W1930" s="4">
        <v>65.684722816494954</v>
      </c>
      <c r="X1930" s="4">
        <v>63.907932451727639</v>
      </c>
      <c r="Y1930" s="4">
        <v>69.23830354602957</v>
      </c>
      <c r="Z1930" s="4">
        <v>62.300601313386885</v>
      </c>
      <c r="AA1930" s="4">
        <v>3006.7</v>
      </c>
      <c r="AB1930" s="4">
        <v>140.33045470388834</v>
      </c>
      <c r="AC1930" s="4">
        <v>117.19283208739728</v>
      </c>
      <c r="AD1930" s="4">
        <v>46.275245232982115</v>
      </c>
    </row>
    <row r="1931" spans="1:30" x14ac:dyDescent="0.3">
      <c r="A1931" s="3">
        <v>42711</v>
      </c>
      <c r="B1931" s="4">
        <v>3223</v>
      </c>
      <c r="C1931" s="4">
        <v>3428</v>
      </c>
      <c r="D1931" s="4">
        <v>3216</v>
      </c>
      <c r="E1931" s="4">
        <v>3382</v>
      </c>
      <c r="F1931" s="4">
        <v>4600540</v>
      </c>
      <c r="G1931" s="4"/>
      <c r="H1931" s="4">
        <v>153545736280</v>
      </c>
      <c r="I1931" s="4"/>
      <c r="J1931" s="4">
        <v>164</v>
      </c>
      <c r="K1931" s="4">
        <v>5.0963331261653195</v>
      </c>
      <c r="L1931" s="4">
        <v>2081848</v>
      </c>
      <c r="M1931" s="4">
        <v>273794</v>
      </c>
      <c r="N1931" s="4">
        <v>11.799804961901451</v>
      </c>
      <c r="O1931" s="4">
        <v>3025.05</v>
      </c>
      <c r="P1931" s="4">
        <v>3390.205021874272</v>
      </c>
      <c r="Q1931" s="4">
        <v>2659.8949781257284</v>
      </c>
      <c r="R1931" s="4">
        <v>32.017045454545453</v>
      </c>
      <c r="S1931" s="4">
        <v>15.710227272727273</v>
      </c>
      <c r="T1931" s="4">
        <v>49.546873682958136</v>
      </c>
      <c r="U1931" s="4">
        <v>51.595576411399719</v>
      </c>
      <c r="V1931" s="4">
        <v>3036.101656534222</v>
      </c>
      <c r="W1931" s="4">
        <v>74.208066161566975</v>
      </c>
      <c r="X1931" s="4">
        <v>67.341310355007423</v>
      </c>
      <c r="Y1931" s="4">
        <v>87.941577774686067</v>
      </c>
      <c r="Z1931" s="4">
        <v>66.01860986902993</v>
      </c>
      <c r="AA1931" s="4">
        <v>3025.05</v>
      </c>
      <c r="AB1931" s="4">
        <v>153.70327091816216</v>
      </c>
      <c r="AC1931" s="4">
        <v>120.67001673794633</v>
      </c>
      <c r="AD1931" s="4">
        <v>66.066508360431669</v>
      </c>
    </row>
    <row r="1932" spans="1:30" x14ac:dyDescent="0.3">
      <c r="A1932" s="3">
        <v>42712</v>
      </c>
      <c r="B1932" s="4">
        <v>3391</v>
      </c>
      <c r="C1932" s="4">
        <v>3418</v>
      </c>
      <c r="D1932" s="4">
        <v>3291</v>
      </c>
      <c r="E1932" s="4">
        <v>3394</v>
      </c>
      <c r="F1932" s="4">
        <v>3988602</v>
      </c>
      <c r="G1932" s="4"/>
      <c r="H1932" s="4">
        <v>134143745260</v>
      </c>
      <c r="I1932" s="4"/>
      <c r="J1932" s="4">
        <v>57</v>
      </c>
      <c r="K1932" s="4">
        <v>1.7081210668264908</v>
      </c>
      <c r="L1932" s="4">
        <v>2131430</v>
      </c>
      <c r="M1932" s="4">
        <v>49582</v>
      </c>
      <c r="N1932" s="4">
        <v>11.446772180994284</v>
      </c>
      <c r="O1932" s="4">
        <v>3045.4</v>
      </c>
      <c r="P1932" s="4">
        <v>3443.6674478287173</v>
      </c>
      <c r="Q1932" s="4">
        <v>2647.1325521712829</v>
      </c>
      <c r="R1932" s="4">
        <v>29.956709956709954</v>
      </c>
      <c r="S1932" s="4">
        <v>15.95959595959596</v>
      </c>
      <c r="T1932" s="4">
        <v>46.44621884179783</v>
      </c>
      <c r="U1932" s="4">
        <v>52.115740236139686</v>
      </c>
      <c r="V1932" s="4">
        <v>3070.1872130547722</v>
      </c>
      <c r="W1932" s="4">
        <v>80.357573265378704</v>
      </c>
      <c r="X1932" s="4">
        <v>71.680064658464516</v>
      </c>
      <c r="Y1932" s="4">
        <v>97.71259047920708</v>
      </c>
      <c r="Z1932" s="4">
        <v>66.273248430300129</v>
      </c>
      <c r="AA1932" s="4">
        <v>3045.4</v>
      </c>
      <c r="AB1932" s="4">
        <v>163.38620930919569</v>
      </c>
      <c r="AC1932" s="4">
        <v>124.73822555425579</v>
      </c>
      <c r="AD1932" s="4">
        <v>77.295967509879802</v>
      </c>
    </row>
    <row r="1933" spans="1:30" x14ac:dyDescent="0.3">
      <c r="A1933" s="3">
        <v>42713</v>
      </c>
      <c r="B1933" s="4">
        <v>3402</v>
      </c>
      <c r="C1933" s="4">
        <v>3413</v>
      </c>
      <c r="D1933" s="4">
        <v>3213</v>
      </c>
      <c r="E1933" s="4">
        <v>3345</v>
      </c>
      <c r="F1933" s="4">
        <v>5420202</v>
      </c>
      <c r="G1933" s="4"/>
      <c r="H1933" s="4">
        <v>180238486540</v>
      </c>
      <c r="I1933" s="4"/>
      <c r="J1933" s="4">
        <v>-18</v>
      </c>
      <c r="K1933" s="4">
        <v>-0.53523639607493301</v>
      </c>
      <c r="L1933" s="4">
        <v>2147234</v>
      </c>
      <c r="M1933" s="4">
        <v>15804</v>
      </c>
      <c r="N1933" s="4">
        <v>9.444271762069139</v>
      </c>
      <c r="O1933" s="4">
        <v>3056.35</v>
      </c>
      <c r="P1933" s="4">
        <v>3474.429071468544</v>
      </c>
      <c r="Q1933" s="4">
        <v>2638.2709285314559</v>
      </c>
      <c r="R1933" s="4">
        <v>29.019269485188381</v>
      </c>
      <c r="S1933" s="4">
        <v>18.147828587863103</v>
      </c>
      <c r="T1933" s="4">
        <v>42.985131296139762</v>
      </c>
      <c r="U1933" s="4">
        <v>52.371013802388859</v>
      </c>
      <c r="V1933" s="4">
        <v>3096.3598594305085</v>
      </c>
      <c r="W1933" s="4">
        <v>80.929526885342469</v>
      </c>
      <c r="X1933" s="4">
        <v>74.763218734090501</v>
      </c>
      <c r="Y1933" s="4">
        <v>93.262143187846419</v>
      </c>
      <c r="Z1933" s="4">
        <v>64.205274930203586</v>
      </c>
      <c r="AA1933" s="4">
        <v>3056.35</v>
      </c>
      <c r="AB1933" s="4">
        <v>165.2017740393876</v>
      </c>
      <c r="AC1933" s="4">
        <v>128.59189683855408</v>
      </c>
      <c r="AD1933" s="4">
        <v>73.219754401667046</v>
      </c>
    </row>
    <row r="1934" spans="1:30" x14ac:dyDescent="0.3">
      <c r="A1934" s="3">
        <v>42716</v>
      </c>
      <c r="B1934" s="4">
        <v>3368</v>
      </c>
      <c r="C1934" s="4">
        <v>3557</v>
      </c>
      <c r="D1934" s="4">
        <v>3302</v>
      </c>
      <c r="E1934" s="4">
        <v>3444</v>
      </c>
      <c r="F1934" s="4">
        <v>4000812</v>
      </c>
      <c r="G1934" s="4"/>
      <c r="H1934" s="4">
        <v>137483002860</v>
      </c>
      <c r="I1934" s="4"/>
      <c r="J1934" s="4">
        <v>119</v>
      </c>
      <c r="K1934" s="4">
        <v>3.5789473684210522</v>
      </c>
      <c r="L1934" s="4">
        <v>2142098</v>
      </c>
      <c r="M1934" s="4">
        <v>-5136</v>
      </c>
      <c r="N1934" s="4">
        <v>11.771005744328686</v>
      </c>
      <c r="O1934" s="4">
        <v>3081.3</v>
      </c>
      <c r="P1934" s="4">
        <v>3528.3736404665347</v>
      </c>
      <c r="Q1934" s="4">
        <v>2634.2263595334657</v>
      </c>
      <c r="R1934" s="4">
        <v>31.710178938105017</v>
      </c>
      <c r="S1934" s="4">
        <v>16.66177764740393</v>
      </c>
      <c r="T1934" s="4">
        <v>40.557750091776072</v>
      </c>
      <c r="U1934" s="4">
        <v>52.683071615204703</v>
      </c>
      <c r="V1934" s="4">
        <v>3129.4684442466505</v>
      </c>
      <c r="W1934" s="4">
        <v>80.923738644282366</v>
      </c>
      <c r="X1934" s="4">
        <v>76.816725370821118</v>
      </c>
      <c r="Y1934" s="4">
        <v>89.137765191204863</v>
      </c>
      <c r="Z1934" s="4">
        <v>66.432870878494128</v>
      </c>
      <c r="AA1934" s="4">
        <v>3081.3</v>
      </c>
      <c r="AB1934" s="4">
        <v>172.63901963666694</v>
      </c>
      <c r="AC1934" s="4">
        <v>132.78686091456481</v>
      </c>
      <c r="AD1934" s="4">
        <v>79.704317444204264</v>
      </c>
    </row>
    <row r="1935" spans="1:30" x14ac:dyDescent="0.3">
      <c r="A1935" s="3">
        <v>42717</v>
      </c>
      <c r="B1935" s="4">
        <v>3456</v>
      </c>
      <c r="C1935" s="4">
        <v>3506</v>
      </c>
      <c r="D1935" s="4">
        <v>3413</v>
      </c>
      <c r="E1935" s="4">
        <v>3505</v>
      </c>
      <c r="F1935" s="4">
        <v>3335092</v>
      </c>
      <c r="G1935" s="4"/>
      <c r="H1935" s="4">
        <v>115624187840</v>
      </c>
      <c r="I1935" s="4"/>
      <c r="J1935" s="4">
        <v>69</v>
      </c>
      <c r="K1935" s="4">
        <v>2.0081490104772994</v>
      </c>
      <c r="L1935" s="4">
        <v>2325978</v>
      </c>
      <c r="M1935" s="4">
        <v>183880</v>
      </c>
      <c r="N1935" s="4">
        <v>12.568850063430375</v>
      </c>
      <c r="O1935" s="4">
        <v>3113.65</v>
      </c>
      <c r="P1935" s="4">
        <v>3584.4158759935772</v>
      </c>
      <c r="Q1935" s="4">
        <v>2642.884124006423</v>
      </c>
      <c r="R1935" s="4">
        <v>32.134363852556483</v>
      </c>
      <c r="S1935" s="4">
        <v>15.725326991676575</v>
      </c>
      <c r="T1935" s="4">
        <v>38.649219773173819</v>
      </c>
      <c r="U1935" s="4">
        <v>52.984658916792014</v>
      </c>
      <c r="V1935" s="4">
        <v>3165.2333543183977</v>
      </c>
      <c r="W1935" s="4">
        <v>84.354564501593643</v>
      </c>
      <c r="X1935" s="4">
        <v>79.329338414411964</v>
      </c>
      <c r="Y1935" s="4">
        <v>94.405016675957</v>
      </c>
      <c r="Z1935" s="4">
        <v>67.735190340535937</v>
      </c>
      <c r="AA1935" s="4">
        <v>3113.65</v>
      </c>
      <c r="AB1935" s="4">
        <v>181.36462208881903</v>
      </c>
      <c r="AC1935" s="4">
        <v>137.41331435973188</v>
      </c>
      <c r="AD1935" s="4">
        <v>87.902615458174296</v>
      </c>
    </row>
    <row r="1936" spans="1:30" x14ac:dyDescent="0.3">
      <c r="A1936" s="3">
        <v>42718</v>
      </c>
      <c r="B1936" s="4">
        <v>3489</v>
      </c>
      <c r="C1936" s="4">
        <v>3497</v>
      </c>
      <c r="D1936" s="4">
        <v>3331</v>
      </c>
      <c r="E1936" s="4">
        <v>3375</v>
      </c>
      <c r="F1936" s="4">
        <v>4341096</v>
      </c>
      <c r="G1936" s="4"/>
      <c r="H1936" s="4">
        <v>148125657840</v>
      </c>
      <c r="I1936" s="4"/>
      <c r="J1936" s="4">
        <v>-91</v>
      </c>
      <c r="K1936" s="4">
        <v>-2.6255049047893828</v>
      </c>
      <c r="L1936" s="4">
        <v>2301362</v>
      </c>
      <c r="M1936" s="4">
        <v>-24616</v>
      </c>
      <c r="N1936" s="4">
        <v>7.4293353705118443</v>
      </c>
      <c r="O1936" s="4">
        <v>3141.6</v>
      </c>
      <c r="P1936" s="4">
        <v>3604.6738170097724</v>
      </c>
      <c r="Q1936" s="4">
        <v>2678.5261829902274</v>
      </c>
      <c r="R1936" s="4">
        <v>31.850324101355334</v>
      </c>
      <c r="S1936" s="4">
        <v>13.759575721862111</v>
      </c>
      <c r="T1936" s="4">
        <v>38.32101191527768</v>
      </c>
      <c r="U1936" s="4">
        <v>53.0402420266295</v>
      </c>
      <c r="V1936" s="4">
        <v>3185.211130097598</v>
      </c>
      <c r="W1936" s="4">
        <v>78.458598556617986</v>
      </c>
      <c r="X1936" s="4">
        <v>79.039091795147314</v>
      </c>
      <c r="Y1936" s="4">
        <v>77.297612079559343</v>
      </c>
      <c r="Z1936" s="4">
        <v>62.311884122878539</v>
      </c>
      <c r="AA1936" s="4">
        <v>3141.6</v>
      </c>
      <c r="AB1936" s="4">
        <v>175.76371663578948</v>
      </c>
      <c r="AC1936" s="4">
        <v>141.06573362411831</v>
      </c>
      <c r="AD1936" s="4">
        <v>69.395966023342339</v>
      </c>
    </row>
    <row r="1937" spans="1:30" x14ac:dyDescent="0.3">
      <c r="A1937" s="3">
        <v>42719</v>
      </c>
      <c r="B1937" s="4">
        <v>3368</v>
      </c>
      <c r="C1937" s="4">
        <v>3441</v>
      </c>
      <c r="D1937" s="4">
        <v>3304</v>
      </c>
      <c r="E1937" s="4">
        <v>3413</v>
      </c>
      <c r="F1937" s="4">
        <v>4079444</v>
      </c>
      <c r="G1937" s="4"/>
      <c r="H1937" s="4">
        <v>137413225600</v>
      </c>
      <c r="I1937" s="4"/>
      <c r="J1937" s="4">
        <v>1</v>
      </c>
      <c r="K1937" s="4">
        <v>2.9308323563892142E-2</v>
      </c>
      <c r="L1937" s="4">
        <v>2300790</v>
      </c>
      <c r="M1937" s="4">
        <v>-572</v>
      </c>
      <c r="N1937" s="4">
        <v>7.6129967996720787</v>
      </c>
      <c r="O1937" s="4">
        <v>3171.55</v>
      </c>
      <c r="P1937" s="4">
        <v>3623.3426404889751</v>
      </c>
      <c r="Q1937" s="4">
        <v>2719.7573595110252</v>
      </c>
      <c r="R1937" s="4">
        <v>31.476079346557761</v>
      </c>
      <c r="S1937" s="4">
        <v>14.410735122520418</v>
      </c>
      <c r="T1937" s="4">
        <v>37.863913730906766</v>
      </c>
      <c r="U1937" s="4">
        <v>52.904420322253401</v>
      </c>
      <c r="V1937" s="4">
        <v>3206.9053081835409</v>
      </c>
      <c r="W1937" s="4">
        <v>75.981118018295291</v>
      </c>
      <c r="X1937" s="4">
        <v>78.019767202863306</v>
      </c>
      <c r="Y1937" s="4">
        <v>71.90381964915926</v>
      </c>
      <c r="Z1937" s="4">
        <v>63.218036673726353</v>
      </c>
      <c r="AA1937" s="4">
        <v>3171.55</v>
      </c>
      <c r="AB1937" s="4">
        <v>172.40387656135454</v>
      </c>
      <c r="AC1937" s="4">
        <v>144.05031866575987</v>
      </c>
      <c r="AD1937" s="4">
        <v>56.707115791189324</v>
      </c>
    </row>
    <row r="1938" spans="1:30" x14ac:dyDescent="0.3">
      <c r="A1938" s="3">
        <v>42720</v>
      </c>
      <c r="B1938" s="4">
        <v>3380</v>
      </c>
      <c r="C1938" s="4">
        <v>3409</v>
      </c>
      <c r="D1938" s="4">
        <v>3292</v>
      </c>
      <c r="E1938" s="4">
        <v>3293</v>
      </c>
      <c r="F1938" s="4">
        <v>3396454</v>
      </c>
      <c r="G1938" s="4"/>
      <c r="H1938" s="4">
        <v>114235833260</v>
      </c>
      <c r="I1938" s="4"/>
      <c r="J1938" s="4">
        <v>-75</v>
      </c>
      <c r="K1938" s="4">
        <v>-2.2268408551068886</v>
      </c>
      <c r="L1938" s="4">
        <v>2313854</v>
      </c>
      <c r="M1938" s="4">
        <v>13064</v>
      </c>
      <c r="N1938" s="4">
        <v>2.9834876157117867</v>
      </c>
      <c r="O1938" s="4">
        <v>3197.6</v>
      </c>
      <c r="P1938" s="4">
        <v>3612.8398824775868</v>
      </c>
      <c r="Q1938" s="4">
        <v>2782.360117522413</v>
      </c>
      <c r="R1938" s="4">
        <v>31.123335263462653</v>
      </c>
      <c r="S1938" s="4">
        <v>14.649681528662423</v>
      </c>
      <c r="T1938" s="4">
        <v>37.352728110401124</v>
      </c>
      <c r="U1938" s="4">
        <v>52.717737592462328</v>
      </c>
      <c r="V1938" s="4">
        <v>3215.1048026422513</v>
      </c>
      <c r="W1938" s="4">
        <v>60.768414650719286</v>
      </c>
      <c r="X1938" s="4">
        <v>72.269316352148635</v>
      </c>
      <c r="Y1938" s="4">
        <v>37.766611247860595</v>
      </c>
      <c r="Z1938" s="4">
        <v>58.539401186790798</v>
      </c>
      <c r="AA1938" s="4">
        <v>3197.6</v>
      </c>
      <c r="AB1938" s="4">
        <v>158.2341571120246</v>
      </c>
      <c r="AC1938" s="4">
        <v>145.40116042254698</v>
      </c>
      <c r="AD1938" s="4">
        <v>25.66599337895525</v>
      </c>
    </row>
    <row r="1939" spans="1:30" x14ac:dyDescent="0.3">
      <c r="A1939" s="3">
        <v>42723</v>
      </c>
      <c r="B1939" s="4">
        <v>3280</v>
      </c>
      <c r="C1939" s="4">
        <v>3309</v>
      </c>
      <c r="D1939" s="4">
        <v>3167</v>
      </c>
      <c r="E1939" s="4">
        <v>3171</v>
      </c>
      <c r="F1939" s="4">
        <v>3659544</v>
      </c>
      <c r="G1939" s="4"/>
      <c r="H1939" s="4">
        <v>119042310900</v>
      </c>
      <c r="I1939" s="4"/>
      <c r="J1939" s="4">
        <v>-192</v>
      </c>
      <c r="K1939" s="4">
        <v>-5.7091882247992869</v>
      </c>
      <c r="L1939" s="4">
        <v>2328378</v>
      </c>
      <c r="M1939" s="4">
        <v>14524</v>
      </c>
      <c r="N1939" s="4">
        <v>-1.5354996972472734</v>
      </c>
      <c r="O1939" s="4">
        <v>3220.45</v>
      </c>
      <c r="P1939" s="4">
        <v>3572.1649271782476</v>
      </c>
      <c r="Q1939" s="4">
        <v>2868.7350728217521</v>
      </c>
      <c r="R1939" s="4">
        <v>31.015579919215231</v>
      </c>
      <c r="S1939" s="4">
        <v>15.608770917484129</v>
      </c>
      <c r="T1939" s="4">
        <v>37.263684570863653</v>
      </c>
      <c r="U1939" s="4">
        <v>52.121589969749536</v>
      </c>
      <c r="V1939" s="4">
        <v>3210.9043452477513</v>
      </c>
      <c r="W1939" s="4">
        <v>40.854156775693198</v>
      </c>
      <c r="X1939" s="4">
        <v>61.797596493330161</v>
      </c>
      <c r="Y1939" s="4">
        <v>-1.0327226595807275</v>
      </c>
      <c r="Z1939" s="4">
        <v>54.243256122702533</v>
      </c>
      <c r="AA1939" s="4">
        <v>3220.45</v>
      </c>
      <c r="AB1939" s="4">
        <v>135.59709307494859</v>
      </c>
      <c r="AC1939" s="4">
        <v>144.46743972277571</v>
      </c>
      <c r="AD1939" s="4">
        <v>-17.740693295654239</v>
      </c>
    </row>
    <row r="1940" spans="1:30" x14ac:dyDescent="0.3">
      <c r="A1940" s="3">
        <v>42724</v>
      </c>
      <c r="B1940" s="4">
        <v>3161</v>
      </c>
      <c r="C1940" s="4">
        <v>3193</v>
      </c>
      <c r="D1940" s="4">
        <v>3118</v>
      </c>
      <c r="E1940" s="4">
        <v>3162</v>
      </c>
      <c r="F1940" s="4">
        <v>3485732</v>
      </c>
      <c r="G1940" s="4"/>
      <c r="H1940" s="4">
        <v>110058097180</v>
      </c>
      <c r="I1940" s="4"/>
      <c r="J1940" s="4">
        <v>-90</v>
      </c>
      <c r="K1940" s="4">
        <v>-2.7675276752767526</v>
      </c>
      <c r="L1940" s="4">
        <v>2178928</v>
      </c>
      <c r="M1940" s="4">
        <v>-149450</v>
      </c>
      <c r="N1940" s="4">
        <v>-2.2127383216588634</v>
      </c>
      <c r="O1940" s="4">
        <v>3233.55</v>
      </c>
      <c r="P1940" s="4">
        <v>3554.7393366847664</v>
      </c>
      <c r="Q1940" s="4">
        <v>2912.360663315234</v>
      </c>
      <c r="R1940" s="4">
        <v>28.814571513884747</v>
      </c>
      <c r="S1940" s="4">
        <v>17.617199163929531</v>
      </c>
      <c r="T1940" s="4">
        <v>36.662454808354482</v>
      </c>
      <c r="U1940" s="4">
        <v>51.213138641624127</v>
      </c>
      <c r="V1940" s="4">
        <v>3206.2467885574893</v>
      </c>
      <c r="W1940" s="4">
        <v>30.577030864888858</v>
      </c>
      <c r="X1940" s="4">
        <v>51.390741283849728</v>
      </c>
      <c r="Y1940" s="4">
        <v>-11.050389973032878</v>
      </c>
      <c r="Z1940" s="4">
        <v>53.935881846538415</v>
      </c>
      <c r="AA1940" s="4">
        <v>3233.55</v>
      </c>
      <c r="AB1940" s="4">
        <v>115.59828685701132</v>
      </c>
      <c r="AC1940" s="4">
        <v>141.71799659270292</v>
      </c>
      <c r="AD1940" s="4">
        <v>-52.239419471383201</v>
      </c>
    </row>
    <row r="1941" spans="1:30" x14ac:dyDescent="0.3">
      <c r="A1941" s="3">
        <v>42725</v>
      </c>
      <c r="B1941" s="4">
        <v>3168</v>
      </c>
      <c r="C1941" s="4">
        <v>3205</v>
      </c>
      <c r="D1941" s="4">
        <v>3093</v>
      </c>
      <c r="E1941" s="4">
        <v>3169</v>
      </c>
      <c r="F1941" s="4">
        <v>3572718</v>
      </c>
      <c r="G1941" s="4"/>
      <c r="H1941" s="4">
        <v>112828332840</v>
      </c>
      <c r="I1941" s="4"/>
      <c r="J1941" s="4">
        <v>12</v>
      </c>
      <c r="K1941" s="4">
        <v>0.3801076971808679</v>
      </c>
      <c r="L1941" s="4">
        <v>2247440</v>
      </c>
      <c r="M1941" s="4">
        <v>68512</v>
      </c>
      <c r="N1941" s="4">
        <v>-2.3209937428721199</v>
      </c>
      <c r="O1941" s="4">
        <v>3244.3</v>
      </c>
      <c r="P1941" s="4">
        <v>3540.7861548200863</v>
      </c>
      <c r="Q1941" s="4">
        <v>2947.8138451799141</v>
      </c>
      <c r="R1941" s="4">
        <v>27.153502235469446</v>
      </c>
      <c r="S1941" s="4">
        <v>18.330849478390462</v>
      </c>
      <c r="T1941" s="4">
        <v>35.675788901465204</v>
      </c>
      <c r="U1941" s="4">
        <v>50.170953320105156</v>
      </c>
      <c r="V1941" s="4">
        <v>3202.6994753615381</v>
      </c>
      <c r="W1941" s="4">
        <v>25.844457358201765</v>
      </c>
      <c r="X1941" s="4">
        <v>42.875313308633736</v>
      </c>
      <c r="Y1941" s="4">
        <v>-8.2172545426621753</v>
      </c>
      <c r="Z1941" s="4">
        <v>54.148600847887295</v>
      </c>
      <c r="AA1941" s="4">
        <v>3244.3</v>
      </c>
      <c r="AB1941" s="4">
        <v>99.170751650854982</v>
      </c>
      <c r="AC1941" s="4">
        <v>137.66587802681263</v>
      </c>
      <c r="AD1941" s="4">
        <v>-76.990252751915307</v>
      </c>
    </row>
    <row r="1942" spans="1:30" x14ac:dyDescent="0.3">
      <c r="A1942" s="3">
        <v>42726</v>
      </c>
      <c r="B1942" s="4">
        <v>3173</v>
      </c>
      <c r="C1942" s="4">
        <v>3186</v>
      </c>
      <c r="D1942" s="4">
        <v>3024</v>
      </c>
      <c r="E1942" s="4">
        <v>3026</v>
      </c>
      <c r="F1942" s="4">
        <v>3356712</v>
      </c>
      <c r="G1942" s="4"/>
      <c r="H1942" s="4">
        <v>104409435920</v>
      </c>
      <c r="I1942" s="4"/>
      <c r="J1942" s="4">
        <v>-132</v>
      </c>
      <c r="K1942" s="4">
        <v>-4.1798606713109558</v>
      </c>
      <c r="L1942" s="4">
        <v>2355272</v>
      </c>
      <c r="M1942" s="4">
        <v>107832</v>
      </c>
      <c r="N1942" s="4">
        <v>-6.8364095380305159</v>
      </c>
      <c r="O1942" s="4">
        <v>3248.05</v>
      </c>
      <c r="P1942" s="4">
        <v>3531.1997660249785</v>
      </c>
      <c r="Q1942" s="4">
        <v>2964.9002339750218</v>
      </c>
      <c r="R1942" s="4">
        <v>25.538824918807208</v>
      </c>
      <c r="S1942" s="4">
        <v>20.194862710363157</v>
      </c>
      <c r="T1942" s="4">
        <v>34.027746852760771</v>
      </c>
      <c r="U1942" s="4">
        <v>49.213077271041236</v>
      </c>
      <c r="V1942" s="4">
        <v>3185.8709538985345</v>
      </c>
      <c r="W1942" s="4">
        <v>17.354716412659837</v>
      </c>
      <c r="X1942" s="4">
        <v>34.36844767664244</v>
      </c>
      <c r="Y1942" s="4">
        <v>-16.672746115305372</v>
      </c>
      <c r="Z1942" s="4">
        <v>49.25725755274253</v>
      </c>
      <c r="AA1942" s="4">
        <v>3248.05</v>
      </c>
      <c r="AB1942" s="4">
        <v>73.762617211264569</v>
      </c>
      <c r="AC1942" s="4">
        <v>131.57985318723664</v>
      </c>
      <c r="AD1942" s="4">
        <v>-115.63447195194414</v>
      </c>
    </row>
    <row r="1943" spans="1:30" x14ac:dyDescent="0.3">
      <c r="A1943" s="3">
        <v>42727</v>
      </c>
      <c r="B1943" s="4">
        <v>3012</v>
      </c>
      <c r="C1943" s="4">
        <v>3068</v>
      </c>
      <c r="D1943" s="4">
        <v>2966</v>
      </c>
      <c r="E1943" s="4">
        <v>2984</v>
      </c>
      <c r="F1943" s="4">
        <v>3764756</v>
      </c>
      <c r="G1943" s="4"/>
      <c r="H1943" s="4">
        <v>113421666879.99998</v>
      </c>
      <c r="I1943" s="4"/>
      <c r="J1943" s="4">
        <v>-126</v>
      </c>
      <c r="K1943" s="4">
        <v>-4.051446945337621</v>
      </c>
      <c r="L1943" s="4">
        <v>2404368</v>
      </c>
      <c r="M1943" s="4">
        <v>49096</v>
      </c>
      <c r="N1943" s="4">
        <v>-7.8884412958589989</v>
      </c>
      <c r="O1943" s="4">
        <v>3239.55</v>
      </c>
      <c r="P1943" s="4">
        <v>3542.9642218156559</v>
      </c>
      <c r="Q1943" s="4">
        <v>2936.1357781843444</v>
      </c>
      <c r="R1943" s="4">
        <v>22.335495829471732</v>
      </c>
      <c r="S1943" s="4">
        <v>22.92245906703738</v>
      </c>
      <c r="T1943" s="4">
        <v>31.607563329023264</v>
      </c>
      <c r="U1943" s="4">
        <v>47.955177898587202</v>
      </c>
      <c r="V1943" s="4">
        <v>3166.6451487653408</v>
      </c>
      <c r="W1943" s="4">
        <v>12.680922052884336</v>
      </c>
      <c r="X1943" s="4">
        <v>27.139272468723075</v>
      </c>
      <c r="Y1943" s="4">
        <v>-16.23577877879314</v>
      </c>
      <c r="Z1943" s="4">
        <v>47.919004208446296</v>
      </c>
      <c r="AA1943" s="4">
        <v>3239.55</v>
      </c>
      <c r="AB1943" s="4">
        <v>49.664932197782036</v>
      </c>
      <c r="AC1943" s="4">
        <v>123.77843214062192</v>
      </c>
      <c r="AD1943" s="4">
        <v>-148.22699988567976</v>
      </c>
    </row>
    <row r="1944" spans="1:30" x14ac:dyDescent="0.3">
      <c r="A1944" s="3">
        <v>42730</v>
      </c>
      <c r="B1944" s="4">
        <v>2971</v>
      </c>
      <c r="C1944" s="4">
        <v>3018</v>
      </c>
      <c r="D1944" s="4">
        <v>2846</v>
      </c>
      <c r="E1944" s="4">
        <v>2922</v>
      </c>
      <c r="F1944" s="4">
        <v>4597294</v>
      </c>
      <c r="G1944" s="4"/>
      <c r="H1944" s="4">
        <v>134576983560</v>
      </c>
      <c r="I1944" s="4"/>
      <c r="J1944" s="4">
        <v>-90</v>
      </c>
      <c r="K1944" s="4">
        <v>-2.9880478087649402</v>
      </c>
      <c r="L1944" s="4">
        <v>2499958</v>
      </c>
      <c r="M1944" s="4">
        <v>95590</v>
      </c>
      <c r="N1944" s="4">
        <v>-9.2278777900312257</v>
      </c>
      <c r="O1944" s="4">
        <v>3219.05</v>
      </c>
      <c r="P1944" s="4">
        <v>3548.9551227247011</v>
      </c>
      <c r="Q1944" s="4">
        <v>2889.1448772752992</v>
      </c>
      <c r="R1944" s="4">
        <v>15.667189952904238</v>
      </c>
      <c r="S1944" s="4">
        <v>27.064364207221352</v>
      </c>
      <c r="T1944" s="4">
        <v>30.127218353243371</v>
      </c>
      <c r="U1944" s="4">
        <v>47.365748118757466</v>
      </c>
      <c r="V1944" s="4">
        <v>3143.3456107876896</v>
      </c>
      <c r="W1944" s="4">
        <v>12.345397087995599</v>
      </c>
      <c r="X1944" s="4">
        <v>22.207980675147251</v>
      </c>
      <c r="Y1944" s="4">
        <v>-7.3797700863077083</v>
      </c>
      <c r="Z1944" s="4">
        <v>45.97795496514086</v>
      </c>
      <c r="AA1944" s="4">
        <v>3219.05</v>
      </c>
      <c r="AB1944" s="4">
        <v>25.273128472713779</v>
      </c>
      <c r="AC1944" s="4">
        <v>114.39697464844019</v>
      </c>
      <c r="AD1944" s="4">
        <v>-178.24769235145283</v>
      </c>
    </row>
    <row r="1945" spans="1:30" x14ac:dyDescent="0.3">
      <c r="A1945" s="3">
        <v>42731</v>
      </c>
      <c r="B1945" s="4">
        <v>2932</v>
      </c>
      <c r="C1945" s="4">
        <v>3007</v>
      </c>
      <c r="D1945" s="4">
        <v>2872</v>
      </c>
      <c r="E1945" s="4">
        <v>3006</v>
      </c>
      <c r="F1945" s="4">
        <v>3606540</v>
      </c>
      <c r="G1945" s="4"/>
      <c r="H1945" s="4">
        <v>105709488640</v>
      </c>
      <c r="I1945" s="4"/>
      <c r="J1945" s="4">
        <v>79</v>
      </c>
      <c r="K1945" s="4">
        <v>2.6990092244619066</v>
      </c>
      <c r="L1945" s="4">
        <v>2361982</v>
      </c>
      <c r="M1945" s="4">
        <v>-137976</v>
      </c>
      <c r="N1945" s="4">
        <v>-6.5371162067625344</v>
      </c>
      <c r="O1945" s="4">
        <v>3216.25</v>
      </c>
      <c r="P1945" s="4">
        <v>3552.3320584321632</v>
      </c>
      <c r="Q1945" s="4">
        <v>2880.1679415678368</v>
      </c>
      <c r="R1945" s="4">
        <v>16.457783641160951</v>
      </c>
      <c r="S1945" s="4">
        <v>24.406332453825858</v>
      </c>
      <c r="T1945" s="4">
        <v>28.906149417194378</v>
      </c>
      <c r="U1945" s="4">
        <v>46.163545700830497</v>
      </c>
      <c r="V1945" s="4">
        <v>3130.265076426957</v>
      </c>
      <c r="W1945" s="4">
        <v>17.19385015950407</v>
      </c>
      <c r="X1945" s="4">
        <v>20.536603836599525</v>
      </c>
      <c r="Y1945" s="4">
        <v>10.508342805313163</v>
      </c>
      <c r="Z1945" s="4">
        <v>48.928301707248515</v>
      </c>
      <c r="AA1945" s="4">
        <v>3216.25</v>
      </c>
      <c r="AB1945" s="4">
        <v>12.575582779595607</v>
      </c>
      <c r="AC1945" s="4">
        <v>104.69969923235976</v>
      </c>
      <c r="AD1945" s="4">
        <v>-184.24823290552831</v>
      </c>
    </row>
    <row r="1946" spans="1:30" x14ac:dyDescent="0.3">
      <c r="A1946" s="3">
        <v>42732</v>
      </c>
      <c r="B1946" s="4">
        <v>3010</v>
      </c>
      <c r="C1946" s="4">
        <v>3072</v>
      </c>
      <c r="D1946" s="4">
        <v>2966</v>
      </c>
      <c r="E1946" s="4">
        <v>2989</v>
      </c>
      <c r="F1946" s="4">
        <v>4099296</v>
      </c>
      <c r="G1946" s="4"/>
      <c r="H1946" s="4">
        <v>123600067060</v>
      </c>
      <c r="I1946" s="4"/>
      <c r="J1946" s="4">
        <v>58</v>
      </c>
      <c r="K1946" s="4">
        <v>1.9788468099624701</v>
      </c>
      <c r="L1946" s="4">
        <v>2398440</v>
      </c>
      <c r="M1946" s="4">
        <v>36458</v>
      </c>
      <c r="N1946" s="4">
        <v>-7.0497869826165322</v>
      </c>
      <c r="O1946" s="4">
        <v>3215.7</v>
      </c>
      <c r="P1946" s="4">
        <v>3553.2287247035424</v>
      </c>
      <c r="Q1946" s="4">
        <v>2878.1712752964572</v>
      </c>
      <c r="R1946" s="4">
        <v>18.473632492630198</v>
      </c>
      <c r="S1946" s="4">
        <v>22.273173927284638</v>
      </c>
      <c r="T1946" s="4">
        <v>27.479765883611702</v>
      </c>
      <c r="U1946" s="4">
        <v>44.674256645135749</v>
      </c>
      <c r="V1946" s="4">
        <v>3116.8112596243895</v>
      </c>
      <c r="W1946" s="4">
        <v>19.929115026407093</v>
      </c>
      <c r="X1946" s="4">
        <v>20.33410756653538</v>
      </c>
      <c r="Y1946" s="4">
        <v>19.119129946150522</v>
      </c>
      <c r="Z1946" s="4">
        <v>48.365591782282515</v>
      </c>
      <c r="AA1946" s="4">
        <v>3215.7</v>
      </c>
      <c r="AB1946" s="4">
        <v>1.1279263786668707</v>
      </c>
      <c r="AC1946" s="4">
        <v>94.835720865341386</v>
      </c>
      <c r="AD1946" s="4">
        <v>-187.41558897334903</v>
      </c>
    </row>
    <row r="1947" spans="1:30" x14ac:dyDescent="0.3">
      <c r="A1947" s="3">
        <v>42733</v>
      </c>
      <c r="B1947" s="4">
        <v>2992</v>
      </c>
      <c r="C1947" s="4">
        <v>2995</v>
      </c>
      <c r="D1947" s="4">
        <v>2911</v>
      </c>
      <c r="E1947" s="4">
        <v>2952</v>
      </c>
      <c r="F1947" s="4">
        <v>3948156</v>
      </c>
      <c r="G1947" s="4"/>
      <c r="H1947" s="4">
        <v>116512891780</v>
      </c>
      <c r="I1947" s="4"/>
      <c r="J1947" s="4">
        <v>-63</v>
      </c>
      <c r="K1947" s="4">
        <v>-2.0895522388059704</v>
      </c>
      <c r="L1947" s="4">
        <v>2464282</v>
      </c>
      <c r="M1947" s="4">
        <v>65842</v>
      </c>
      <c r="N1947" s="4">
        <v>-7.8637307074080383</v>
      </c>
      <c r="O1947" s="4">
        <v>3203.95</v>
      </c>
      <c r="P1947" s="4">
        <v>3560.4835748565624</v>
      </c>
      <c r="Q1947" s="4">
        <v>2847.4164251434372</v>
      </c>
      <c r="R1947" s="4">
        <v>14.944521497919558</v>
      </c>
      <c r="S1947" s="4">
        <v>24.271844660194176</v>
      </c>
      <c r="T1947" s="4">
        <v>26.730994473252473</v>
      </c>
      <c r="U1947" s="4">
        <v>43.56646181580544</v>
      </c>
      <c r="V1947" s="4">
        <v>3101.1149491839715</v>
      </c>
      <c r="W1947" s="4">
        <v>20.917466173112288</v>
      </c>
      <c r="X1947" s="4">
        <v>20.52856043539435</v>
      </c>
      <c r="Y1947" s="4">
        <v>21.695277648548164</v>
      </c>
      <c r="Z1947" s="4">
        <v>47.123952788731458</v>
      </c>
      <c r="AA1947" s="4">
        <v>3203.95</v>
      </c>
      <c r="AB1947" s="4">
        <v>-10.805456002444316</v>
      </c>
      <c r="AC1947" s="4">
        <v>84.774656401742746</v>
      </c>
      <c r="AD1947" s="4">
        <v>-191.16022480837412</v>
      </c>
    </row>
    <row r="1948" spans="1:30" x14ac:dyDescent="0.3">
      <c r="A1948" s="3">
        <v>42734</v>
      </c>
      <c r="B1948" s="4">
        <v>2948</v>
      </c>
      <c r="C1948" s="4">
        <v>2970</v>
      </c>
      <c r="D1948" s="4">
        <v>2866</v>
      </c>
      <c r="E1948" s="4">
        <v>2867</v>
      </c>
      <c r="F1948" s="4">
        <v>2988602</v>
      </c>
      <c r="G1948" s="4"/>
      <c r="H1948" s="4">
        <v>87025565680</v>
      </c>
      <c r="I1948" s="4"/>
      <c r="J1948" s="4">
        <v>-84</v>
      </c>
      <c r="K1948" s="4">
        <v>-2.8464927143341239</v>
      </c>
      <c r="L1948" s="4">
        <v>2442966</v>
      </c>
      <c r="M1948" s="4">
        <v>-21316</v>
      </c>
      <c r="N1948" s="4">
        <v>-10.153556878721403</v>
      </c>
      <c r="O1948" s="4">
        <v>3191</v>
      </c>
      <c r="P1948" s="4">
        <v>3575.6260521597569</v>
      </c>
      <c r="Q1948" s="4">
        <v>2806.3739478402431</v>
      </c>
      <c r="R1948" s="4">
        <v>15.162454873646208</v>
      </c>
      <c r="S1948" s="4">
        <v>26.895306859205775</v>
      </c>
      <c r="T1948" s="4">
        <v>26.296715818293222</v>
      </c>
      <c r="U1948" s="4">
        <v>42.323823617026669</v>
      </c>
      <c r="V1948" s="4">
        <v>3078.8182873569262</v>
      </c>
      <c r="W1948" s="4">
        <v>15.894838172975509</v>
      </c>
      <c r="X1948" s="4">
        <v>18.983986347921405</v>
      </c>
      <c r="Y1948" s="4">
        <v>9.7165418230837162</v>
      </c>
      <c r="Z1948" s="4">
        <v>44.369490235335682</v>
      </c>
      <c r="AA1948" s="4">
        <v>3191</v>
      </c>
      <c r="AB1948" s="4">
        <v>-26.812459793885409</v>
      </c>
      <c r="AC1948" s="4">
        <v>74.147312002159111</v>
      </c>
      <c r="AD1948" s="4">
        <v>-201.91954359208904</v>
      </c>
    </row>
    <row r="1949" spans="1:30" x14ac:dyDescent="0.3">
      <c r="A1949" s="3">
        <v>42738</v>
      </c>
      <c r="B1949" s="4">
        <v>2889</v>
      </c>
      <c r="C1949" s="4">
        <v>2998</v>
      </c>
      <c r="D1949" s="4">
        <v>2839</v>
      </c>
      <c r="E1949" s="4">
        <v>2851</v>
      </c>
      <c r="F1949" s="4">
        <v>2581552</v>
      </c>
      <c r="G1949" s="4"/>
      <c r="H1949" s="4">
        <v>75231169980</v>
      </c>
      <c r="I1949" s="4"/>
      <c r="J1949" s="4">
        <v>-60</v>
      </c>
      <c r="K1949" s="4">
        <v>-2.0611473720371007</v>
      </c>
      <c r="L1949" s="4">
        <v>2526810</v>
      </c>
      <c r="M1949" s="4">
        <v>83844</v>
      </c>
      <c r="N1949" s="4">
        <v>-10.158034884270563</v>
      </c>
      <c r="O1949" s="4">
        <v>3173.35</v>
      </c>
      <c r="P1949" s="4">
        <v>3585.390422774271</v>
      </c>
      <c r="Q1949" s="4">
        <v>2761.3095772257288</v>
      </c>
      <c r="R1949" s="4">
        <v>16.110304789550071</v>
      </c>
      <c r="S1949" s="4">
        <v>28.011611030478957</v>
      </c>
      <c r="T1949" s="4">
        <v>26.046384038659646</v>
      </c>
      <c r="U1949" s="4">
        <v>40.721317744605024</v>
      </c>
      <c r="V1949" s="4">
        <v>3057.1213076086474</v>
      </c>
      <c r="W1949" s="4">
        <v>11.68945495684706</v>
      </c>
      <c r="X1949" s="4">
        <v>16.552475884229956</v>
      </c>
      <c r="Y1949" s="4">
        <v>1.9634131020812688</v>
      </c>
      <c r="Z1949" s="4">
        <v>43.861499158735718</v>
      </c>
      <c r="AA1949" s="4">
        <v>3173.35</v>
      </c>
      <c r="AB1949" s="4">
        <v>-40.324357809471167</v>
      </c>
      <c r="AC1949" s="4">
        <v>63.245248210575276</v>
      </c>
      <c r="AD1949" s="4">
        <v>-207.1392120400929</v>
      </c>
    </row>
    <row r="1950" spans="1:30" x14ac:dyDescent="0.3">
      <c r="A1950" s="3">
        <v>42739</v>
      </c>
      <c r="B1950" s="4">
        <v>2860</v>
      </c>
      <c r="C1950" s="4">
        <v>2957</v>
      </c>
      <c r="D1950" s="4">
        <v>2827</v>
      </c>
      <c r="E1950" s="4">
        <v>2930</v>
      </c>
      <c r="F1950" s="4">
        <v>3988998</v>
      </c>
      <c r="G1950" s="4"/>
      <c r="H1950" s="4">
        <v>115388195739.99998</v>
      </c>
      <c r="I1950" s="4"/>
      <c r="J1950" s="4">
        <v>16</v>
      </c>
      <c r="K1950" s="4">
        <v>0.54907343857240909</v>
      </c>
      <c r="L1950" s="4">
        <v>2531598</v>
      </c>
      <c r="M1950" s="4">
        <v>4788</v>
      </c>
      <c r="N1950" s="4">
        <v>-7.2491294713516936</v>
      </c>
      <c r="O1950" s="4">
        <v>3159</v>
      </c>
      <c r="P1950" s="4">
        <v>3583.7545173391331</v>
      </c>
      <c r="Q1950" s="4">
        <v>2734.2454826608669</v>
      </c>
      <c r="R1950" s="4">
        <v>14.810849393290507</v>
      </c>
      <c r="S1950" s="4">
        <v>27.98001427551749</v>
      </c>
      <c r="T1950" s="4">
        <v>26.017816884881075</v>
      </c>
      <c r="U1950" s="4">
        <v>39.220924731242576</v>
      </c>
      <c r="V1950" s="4">
        <v>3045.014516407824</v>
      </c>
      <c r="W1950" s="4">
        <v>17.356572571045671</v>
      </c>
      <c r="X1950" s="4">
        <v>16.820508113168529</v>
      </c>
      <c r="Y1950" s="4">
        <v>18.428701486799952</v>
      </c>
      <c r="Z1950" s="4">
        <v>47.014418445400366</v>
      </c>
      <c r="AA1950" s="4">
        <v>3159</v>
      </c>
      <c r="AB1950" s="4">
        <v>-44.149071550349618</v>
      </c>
      <c r="AC1950" s="4">
        <v>53.017217757153858</v>
      </c>
      <c r="AD1950" s="4">
        <v>-194.33257861500695</v>
      </c>
    </row>
    <row r="1951" spans="1:30" x14ac:dyDescent="0.3">
      <c r="A1951" s="3">
        <v>42740</v>
      </c>
      <c r="B1951" s="4">
        <v>2930</v>
      </c>
      <c r="C1951" s="4">
        <v>2998</v>
      </c>
      <c r="D1951" s="4">
        <v>2913</v>
      </c>
      <c r="E1951" s="4">
        <v>2941</v>
      </c>
      <c r="F1951" s="4">
        <v>3639036</v>
      </c>
      <c r="G1951" s="4"/>
      <c r="H1951" s="4">
        <v>107478065100</v>
      </c>
      <c r="I1951" s="4"/>
      <c r="J1951" s="4">
        <v>49</v>
      </c>
      <c r="K1951" s="4">
        <v>1.6943291839557399</v>
      </c>
      <c r="L1951" s="4">
        <v>2493862</v>
      </c>
      <c r="M1951" s="4">
        <v>-37736</v>
      </c>
      <c r="N1951" s="4">
        <v>-6.2465133330145477</v>
      </c>
      <c r="O1951" s="4">
        <v>3136.95</v>
      </c>
      <c r="P1951" s="4">
        <v>3558.886713263968</v>
      </c>
      <c r="Q1951" s="4">
        <v>2715.0132867360317</v>
      </c>
      <c r="R1951" s="4">
        <v>10.841121495327103</v>
      </c>
      <c r="S1951" s="4">
        <v>29.308411214953274</v>
      </c>
      <c r="T1951" s="4">
        <v>26.609297331808442</v>
      </c>
      <c r="U1951" s="4">
        <v>38.078085507383292</v>
      </c>
      <c r="V1951" s="4">
        <v>3035.1083719880312</v>
      </c>
      <c r="W1951" s="4">
        <v>27.081252462329768</v>
      </c>
      <c r="X1951" s="4">
        <v>20.240756229555611</v>
      </c>
      <c r="Y1951" s="4">
        <v>40.762244927878079</v>
      </c>
      <c r="Z1951" s="4">
        <v>47.447023263030772</v>
      </c>
      <c r="AA1951" s="4">
        <v>3136.95</v>
      </c>
      <c r="AB1951" s="4">
        <v>-45.765025945051548</v>
      </c>
      <c r="AC1951" s="4">
        <v>43.609385023610486</v>
      </c>
      <c r="AD1951" s="4">
        <v>-178.74882193732407</v>
      </c>
    </row>
    <row r="1952" spans="1:30" x14ac:dyDescent="0.3">
      <c r="A1952" s="3">
        <v>42741</v>
      </c>
      <c r="B1952" s="4">
        <v>2940</v>
      </c>
      <c r="C1952" s="4">
        <v>2988</v>
      </c>
      <c r="D1952" s="4">
        <v>2900</v>
      </c>
      <c r="E1952" s="4">
        <v>2912</v>
      </c>
      <c r="F1952" s="4">
        <v>3621876</v>
      </c>
      <c r="G1952" s="4"/>
      <c r="H1952" s="4">
        <v>106614700360</v>
      </c>
      <c r="I1952" s="4"/>
      <c r="J1952" s="4">
        <v>-41</v>
      </c>
      <c r="K1952" s="4">
        <v>-1.3884185573992549</v>
      </c>
      <c r="L1952" s="4">
        <v>2505026</v>
      </c>
      <c r="M1952" s="4">
        <v>11164</v>
      </c>
      <c r="N1952" s="4">
        <v>-6.4522864898726215</v>
      </c>
      <c r="O1952" s="4">
        <v>3112.85</v>
      </c>
      <c r="P1952" s="4">
        <v>3528.3170985770112</v>
      </c>
      <c r="Q1952" s="4">
        <v>2697.3829014229887</v>
      </c>
      <c r="R1952" s="4">
        <v>11.001517450682851</v>
      </c>
      <c r="S1952" s="4">
        <v>30.235204855842184</v>
      </c>
      <c r="T1952" s="4">
        <v>27.417205430317942</v>
      </c>
      <c r="U1952" s="4">
        <v>36.931712136057882</v>
      </c>
      <c r="V1952" s="4">
        <v>3023.3837651320282</v>
      </c>
      <c r="W1952" s="4">
        <v>29.618794158559979</v>
      </c>
      <c r="X1952" s="4">
        <v>23.366768872557071</v>
      </c>
      <c r="Y1952" s="4">
        <v>42.122844730565795</v>
      </c>
      <c r="Z1952" s="4">
        <v>46.395802229050382</v>
      </c>
      <c r="AA1952" s="4">
        <v>3112.85</v>
      </c>
      <c r="AB1952" s="4">
        <v>-48.822938636682466</v>
      </c>
      <c r="AC1952" s="4">
        <v>34.806306579773064</v>
      </c>
      <c r="AD1952" s="4">
        <v>-167.25849043291106</v>
      </c>
    </row>
    <row r="1953" spans="1:30" x14ac:dyDescent="0.3">
      <c r="A1953" s="3">
        <v>42744</v>
      </c>
      <c r="B1953" s="4">
        <v>2915</v>
      </c>
      <c r="C1953" s="4">
        <v>3049</v>
      </c>
      <c r="D1953" s="4">
        <v>2893</v>
      </c>
      <c r="E1953" s="4">
        <v>3048</v>
      </c>
      <c r="F1953" s="4">
        <v>3590906</v>
      </c>
      <c r="G1953" s="4"/>
      <c r="H1953" s="4">
        <v>106302895980</v>
      </c>
      <c r="I1953" s="4"/>
      <c r="J1953" s="4">
        <v>105</v>
      </c>
      <c r="K1953" s="4">
        <v>3.5677879714576961</v>
      </c>
      <c r="L1953" s="4">
        <v>2486996</v>
      </c>
      <c r="M1953" s="4">
        <v>-18030</v>
      </c>
      <c r="N1953" s="4">
        <v>-1.6139444803098775</v>
      </c>
      <c r="O1953" s="4">
        <v>3098</v>
      </c>
      <c r="P1953" s="4">
        <v>3500.2352545463909</v>
      </c>
      <c r="Q1953" s="4">
        <v>2695.7647454536091</v>
      </c>
      <c r="R1953" s="4">
        <v>13.541666666666668</v>
      </c>
      <c r="S1953" s="4">
        <v>28.009259259259256</v>
      </c>
      <c r="T1953" s="4">
        <v>28.005713481136617</v>
      </c>
      <c r="U1953" s="4">
        <v>35.49542238863819</v>
      </c>
      <c r="V1953" s="4">
        <v>3025.7281684527875</v>
      </c>
      <c r="W1953" s="4">
        <v>49.813889983257674</v>
      </c>
      <c r="X1953" s="4">
        <v>32.182475909457274</v>
      </c>
      <c r="Y1953" s="4">
        <v>85.076718130858481</v>
      </c>
      <c r="Z1953" s="4">
        <v>51.680551036879727</v>
      </c>
      <c r="AA1953" s="4">
        <v>3098</v>
      </c>
      <c r="AB1953" s="4">
        <v>-39.813349564465625</v>
      </c>
      <c r="AC1953" s="4">
        <v>27.699672661274143</v>
      </c>
      <c r="AD1953" s="4">
        <v>-135.02604445147955</v>
      </c>
    </row>
    <row r="1954" spans="1:30" x14ac:dyDescent="0.3">
      <c r="A1954" s="3">
        <v>42745</v>
      </c>
      <c r="B1954" s="4">
        <v>3048</v>
      </c>
      <c r="C1954" s="4">
        <v>3167</v>
      </c>
      <c r="D1954" s="4">
        <v>3028</v>
      </c>
      <c r="E1954" s="4">
        <v>3167</v>
      </c>
      <c r="F1954" s="4">
        <v>3923264</v>
      </c>
      <c r="G1954" s="4"/>
      <c r="H1954" s="4">
        <v>121453734719.99998</v>
      </c>
      <c r="I1954" s="4"/>
      <c r="J1954" s="4">
        <v>207</v>
      </c>
      <c r="K1954" s="4">
        <v>6.993243243243243</v>
      </c>
      <c r="L1954" s="4">
        <v>2580862</v>
      </c>
      <c r="M1954" s="4">
        <v>93866</v>
      </c>
      <c r="N1954" s="4">
        <v>2.6863155164307804</v>
      </c>
      <c r="O1954" s="4">
        <v>3084.15</v>
      </c>
      <c r="P1954" s="4">
        <v>3455.6804967294074</v>
      </c>
      <c r="Q1954" s="4">
        <v>2712.6195032705928</v>
      </c>
      <c r="R1954" s="4">
        <v>13.126009693053312</v>
      </c>
      <c r="S1954" s="4">
        <v>29.321486268174475</v>
      </c>
      <c r="T1954" s="4">
        <v>28.357932252251249</v>
      </c>
      <c r="U1954" s="4">
        <v>34.457841172013659</v>
      </c>
      <c r="V1954" s="4">
        <v>3039.182628600141</v>
      </c>
      <c r="W1954" s="4">
        <v>66.542593322171783</v>
      </c>
      <c r="X1954" s="4">
        <v>43.635848380362113</v>
      </c>
      <c r="Y1954" s="4">
        <v>112.35608320579111</v>
      </c>
      <c r="Z1954" s="4">
        <v>55.702947089902736</v>
      </c>
      <c r="AA1954" s="4">
        <v>3084.15</v>
      </c>
      <c r="AB1954" s="4">
        <v>-22.807963829088294</v>
      </c>
      <c r="AC1954" s="4">
        <v>22.889421566953914</v>
      </c>
      <c r="AD1954" s="4">
        <v>-91.394770792084415</v>
      </c>
    </row>
    <row r="1955" spans="1:30" x14ac:dyDescent="0.3">
      <c r="A1955" s="3">
        <v>42746</v>
      </c>
      <c r="B1955" s="4">
        <v>3177</v>
      </c>
      <c r="C1955" s="4">
        <v>3202</v>
      </c>
      <c r="D1955" s="4">
        <v>3135</v>
      </c>
      <c r="E1955" s="4">
        <v>3182</v>
      </c>
      <c r="F1955" s="4">
        <v>3167658</v>
      </c>
      <c r="G1955" s="4"/>
      <c r="H1955" s="4">
        <v>100512008340</v>
      </c>
      <c r="I1955" s="4"/>
      <c r="J1955" s="4">
        <v>87</v>
      </c>
      <c r="K1955" s="4">
        <v>2.8109854604200324</v>
      </c>
      <c r="L1955" s="4">
        <v>2471864</v>
      </c>
      <c r="M1955" s="4">
        <v>-108998</v>
      </c>
      <c r="N1955" s="4">
        <v>3.7157757496740542</v>
      </c>
      <c r="O1955" s="4">
        <v>3068</v>
      </c>
      <c r="P1955" s="4">
        <v>3389.6886693683819</v>
      </c>
      <c r="Q1955" s="4">
        <v>2746.3113306316181</v>
      </c>
      <c r="R1955" s="4">
        <v>14.69387755102041</v>
      </c>
      <c r="S1955" s="4">
        <v>29.632653061224488</v>
      </c>
      <c r="T1955" s="4">
        <v>28.328729410893708</v>
      </c>
      <c r="U1955" s="4">
        <v>33.488974592033763</v>
      </c>
      <c r="V1955" s="4">
        <v>3052.7842830191753</v>
      </c>
      <c r="W1955" s="4">
        <v>75.917284437003403</v>
      </c>
      <c r="X1955" s="4">
        <v>54.396327065909212</v>
      </c>
      <c r="Y1955" s="4">
        <v>118.9591991791918</v>
      </c>
      <c r="Z1955" s="4">
        <v>56.186882835589891</v>
      </c>
      <c r="AA1955" s="4">
        <v>3068</v>
      </c>
      <c r="AB1955" s="4">
        <v>-8.0281549044584608</v>
      </c>
      <c r="AC1955" s="4">
        <v>19.944890474438449</v>
      </c>
      <c r="AD1955" s="4">
        <v>-55.946090757793819</v>
      </c>
    </row>
    <row r="1956" spans="1:30" x14ac:dyDescent="0.3">
      <c r="A1956" s="3">
        <v>42747</v>
      </c>
      <c r="B1956" s="4">
        <v>3179</v>
      </c>
      <c r="C1956" s="4">
        <v>3260</v>
      </c>
      <c r="D1956" s="4">
        <v>3158</v>
      </c>
      <c r="E1956" s="4">
        <v>3207</v>
      </c>
      <c r="F1956" s="4">
        <v>3534488</v>
      </c>
      <c r="G1956" s="4"/>
      <c r="H1956" s="4">
        <v>113559265440</v>
      </c>
      <c r="I1956" s="4"/>
      <c r="J1956" s="4">
        <v>34</v>
      </c>
      <c r="K1956" s="4">
        <v>1.0715411282697762</v>
      </c>
      <c r="L1956" s="4">
        <v>2690826</v>
      </c>
      <c r="M1956" s="4">
        <v>218962</v>
      </c>
      <c r="N1956" s="4">
        <v>4.8176232187214048</v>
      </c>
      <c r="O1956" s="4">
        <v>3059.6</v>
      </c>
      <c r="P1956" s="4">
        <v>3356.6113802533496</v>
      </c>
      <c r="Q1956" s="4">
        <v>2762.5886197466502</v>
      </c>
      <c r="R1956" s="4">
        <v>17.577796467619848</v>
      </c>
      <c r="S1956" s="4">
        <v>27.081581160639196</v>
      </c>
      <c r="T1956" s="4">
        <v>27.409555408353526</v>
      </c>
      <c r="U1956" s="4">
        <v>32.865283661815603</v>
      </c>
      <c r="V1956" s="4">
        <v>3067.471494160206</v>
      </c>
      <c r="W1956" s="4">
        <v>79.864794705500344</v>
      </c>
      <c r="X1956" s="4">
        <v>62.885816279106258</v>
      </c>
      <c r="Y1956" s="4">
        <v>113.82275155828852</v>
      </c>
      <c r="Z1956" s="4">
        <v>57.010825736735839</v>
      </c>
      <c r="AA1956" s="4">
        <v>3059.6</v>
      </c>
      <c r="AB1956" s="4">
        <v>5.6372584114706115</v>
      </c>
      <c r="AC1956" s="4">
        <v>18.582258849393892</v>
      </c>
      <c r="AD1956" s="4">
        <v>-25.89000087584656</v>
      </c>
    </row>
    <row r="1957" spans="1:30" x14ac:dyDescent="0.3">
      <c r="A1957" s="3">
        <v>42748</v>
      </c>
      <c r="B1957" s="4">
        <v>3212</v>
      </c>
      <c r="C1957" s="4">
        <v>3247</v>
      </c>
      <c r="D1957" s="4">
        <v>3167</v>
      </c>
      <c r="E1957" s="4">
        <v>3194</v>
      </c>
      <c r="F1957" s="4">
        <v>2951466</v>
      </c>
      <c r="G1957" s="4"/>
      <c r="H1957" s="4">
        <v>94662545040</v>
      </c>
      <c r="I1957" s="4"/>
      <c r="J1957" s="4">
        <v>-18</v>
      </c>
      <c r="K1957" s="4">
        <v>-0.56039850560398508</v>
      </c>
      <c r="L1957" s="4">
        <v>2585936</v>
      </c>
      <c r="M1957" s="4">
        <v>-104890</v>
      </c>
      <c r="N1957" s="4">
        <v>4.7676840568776315</v>
      </c>
      <c r="O1957" s="4">
        <v>3048.65</v>
      </c>
      <c r="P1957" s="4">
        <v>3306.2747464821655</v>
      </c>
      <c r="Q1957" s="4">
        <v>2791.0252535178347</v>
      </c>
      <c r="R1957" s="4">
        <v>18.009478672985782</v>
      </c>
      <c r="S1957" s="4">
        <v>26.583369237397676</v>
      </c>
      <c r="T1957" s="4">
        <v>26.511403933126957</v>
      </c>
      <c r="U1957" s="4">
        <v>32.187658832016865</v>
      </c>
      <c r="V1957" s="4">
        <v>3079.5218280497102</v>
      </c>
      <c r="W1957" s="4">
        <v>81.495698394890908</v>
      </c>
      <c r="X1957" s="4">
        <v>69.089110317701142</v>
      </c>
      <c r="Y1957" s="4">
        <v>106.30887454927046</v>
      </c>
      <c r="Z1957" s="4">
        <v>56.429951150615729</v>
      </c>
      <c r="AA1957" s="4">
        <v>3048.65</v>
      </c>
      <c r="AB1957" s="4">
        <v>15.24249951755246</v>
      </c>
      <c r="AC1957" s="4">
        <v>18.264186532075662</v>
      </c>
      <c r="AD1957" s="4">
        <v>-6.0433740290464044</v>
      </c>
    </row>
    <row r="1958" spans="1:30" x14ac:dyDescent="0.3">
      <c r="A1958" s="3">
        <v>42751</v>
      </c>
      <c r="B1958" s="4">
        <v>3190</v>
      </c>
      <c r="C1958" s="4">
        <v>3418</v>
      </c>
      <c r="D1958" s="4">
        <v>3173</v>
      </c>
      <c r="E1958" s="4">
        <v>3375</v>
      </c>
      <c r="F1958" s="4">
        <v>4048262</v>
      </c>
      <c r="G1958" s="4"/>
      <c r="H1958" s="4">
        <v>134355629000</v>
      </c>
      <c r="I1958" s="4"/>
      <c r="J1958" s="4">
        <v>168</v>
      </c>
      <c r="K1958" s="4">
        <v>5.2385406922357349</v>
      </c>
      <c r="L1958" s="4">
        <v>2667728</v>
      </c>
      <c r="M1958" s="4">
        <v>81792</v>
      </c>
      <c r="N1958" s="4">
        <v>10.55605601506838</v>
      </c>
      <c r="O1958" s="4">
        <v>3052.75</v>
      </c>
      <c r="P1958" s="4">
        <v>3327.8186278004091</v>
      </c>
      <c r="Q1958" s="4">
        <v>2777.6813721995909</v>
      </c>
      <c r="R1958" s="4">
        <v>24.08997955010225</v>
      </c>
      <c r="S1958" s="4">
        <v>24.744376278118612</v>
      </c>
      <c r="T1958" s="4">
        <v>24.778911617023986</v>
      </c>
      <c r="U1958" s="4">
        <v>31.065819863712555</v>
      </c>
      <c r="V1958" s="4">
        <v>3107.6626063306903</v>
      </c>
      <c r="W1958" s="4">
        <v>85.23853102242586</v>
      </c>
      <c r="X1958" s="4">
        <v>74.472250552609381</v>
      </c>
      <c r="Y1958" s="4">
        <v>106.77109196205882</v>
      </c>
      <c r="Z1958" s="4">
        <v>62.090796854817476</v>
      </c>
      <c r="AA1958" s="4">
        <v>3052.75</v>
      </c>
      <c r="AB1958" s="4">
        <v>37.033016059153852</v>
      </c>
      <c r="AC1958" s="4">
        <v>20.051694106083108</v>
      </c>
      <c r="AD1958" s="4">
        <v>33.962643906141487</v>
      </c>
    </row>
    <row r="1959" spans="1:30" x14ac:dyDescent="0.3">
      <c r="A1959" s="3">
        <v>42752</v>
      </c>
      <c r="B1959" s="4">
        <v>3370</v>
      </c>
      <c r="C1959" s="4">
        <v>3402</v>
      </c>
      <c r="D1959" s="4">
        <v>3240</v>
      </c>
      <c r="E1959" s="4">
        <v>3284</v>
      </c>
      <c r="F1959" s="4">
        <v>3555120</v>
      </c>
      <c r="G1959" s="4"/>
      <c r="H1959" s="4">
        <v>118273712880</v>
      </c>
      <c r="I1959" s="4"/>
      <c r="J1959" s="4">
        <v>-34</v>
      </c>
      <c r="K1959" s="4">
        <v>-1.0247136829415311</v>
      </c>
      <c r="L1959" s="4">
        <v>2527596</v>
      </c>
      <c r="M1959" s="4">
        <v>-140132</v>
      </c>
      <c r="N1959" s="4">
        <v>7.3764059639026911</v>
      </c>
      <c r="O1959" s="4">
        <v>3058.4</v>
      </c>
      <c r="P1959" s="4">
        <v>3347.2490263095933</v>
      </c>
      <c r="Q1959" s="4">
        <v>2769.5509736904069</v>
      </c>
      <c r="R1959" s="4">
        <v>23.894523326572006</v>
      </c>
      <c r="S1959" s="4">
        <v>19.472616632860039</v>
      </c>
      <c r="T1959" s="4">
        <v>23.636506158049652</v>
      </c>
      <c r="U1959" s="4">
        <v>30.450095364456651</v>
      </c>
      <c r="V1959" s="4">
        <v>3124.4566438230054</v>
      </c>
      <c r="W1959" s="4">
        <v>81.651084173680729</v>
      </c>
      <c r="X1959" s="4">
        <v>76.865195092966488</v>
      </c>
      <c r="Y1959" s="4">
        <v>91.222862335109227</v>
      </c>
      <c r="Z1959" s="4">
        <v>58.096137571629548</v>
      </c>
      <c r="AA1959" s="4">
        <v>3058.4</v>
      </c>
      <c r="AB1959" s="4">
        <v>46.424070146629219</v>
      </c>
      <c r="AC1959" s="4">
        <v>22.563348967087499</v>
      </c>
      <c r="AD1959" s="4">
        <v>47.72144235908344</v>
      </c>
    </row>
    <row r="1960" spans="1:30" x14ac:dyDescent="0.3">
      <c r="A1960" s="3">
        <v>42753</v>
      </c>
      <c r="B1960" s="4">
        <v>3292</v>
      </c>
      <c r="C1960" s="4">
        <v>3350</v>
      </c>
      <c r="D1960" s="4">
        <v>3243</v>
      </c>
      <c r="E1960" s="4">
        <v>3292</v>
      </c>
      <c r="F1960" s="4">
        <v>3353896</v>
      </c>
      <c r="G1960" s="4"/>
      <c r="H1960" s="4">
        <v>110248375560</v>
      </c>
      <c r="I1960" s="4"/>
      <c r="J1960" s="4">
        <v>-34</v>
      </c>
      <c r="K1960" s="4">
        <v>-1.0222489476849068</v>
      </c>
      <c r="L1960" s="4">
        <v>2505772</v>
      </c>
      <c r="M1960" s="4">
        <v>-21824</v>
      </c>
      <c r="N1960" s="4">
        <v>7.4097034160984006</v>
      </c>
      <c r="O1960" s="4">
        <v>3064.9</v>
      </c>
      <c r="P1960" s="4">
        <v>3368.2676976871467</v>
      </c>
      <c r="Q1960" s="4">
        <v>2761.5323023128535</v>
      </c>
      <c r="R1960" s="4">
        <v>23.588305967160593</v>
      </c>
      <c r="S1960" s="4">
        <v>17.260712855426512</v>
      </c>
      <c r="T1960" s="4">
        <v>23.20522818062074</v>
      </c>
      <c r="U1960" s="4">
        <v>29.933841494487609</v>
      </c>
      <c r="V1960" s="4">
        <v>3140.4131539351006</v>
      </c>
      <c r="W1960" s="4">
        <v>79.767389449120486</v>
      </c>
      <c r="X1960" s="4">
        <v>77.832593211684483</v>
      </c>
      <c r="Y1960" s="4">
        <v>83.636981923992494</v>
      </c>
      <c r="Z1960" s="4">
        <v>58.344138677641652</v>
      </c>
      <c r="AA1960" s="4">
        <v>3064.9</v>
      </c>
      <c r="AB1960" s="4">
        <v>53.890861011213929</v>
      </c>
      <c r="AC1960" s="4">
        <v>25.546921542718586</v>
      </c>
      <c r="AD1960" s="4">
        <v>56.687878936990685</v>
      </c>
    </row>
    <row r="1961" spans="1:30" x14ac:dyDescent="0.3">
      <c r="A1961" s="3">
        <v>42754</v>
      </c>
      <c r="B1961" s="4">
        <v>3280</v>
      </c>
      <c r="C1961" s="4">
        <v>3306</v>
      </c>
      <c r="D1961" s="4">
        <v>3220</v>
      </c>
      <c r="E1961" s="4">
        <v>3256</v>
      </c>
      <c r="F1961" s="4">
        <v>3144640</v>
      </c>
      <c r="G1961" s="4"/>
      <c r="H1961" s="4">
        <v>102580641300.00002</v>
      </c>
      <c r="I1961" s="4"/>
      <c r="J1961" s="4">
        <v>-31</v>
      </c>
      <c r="K1961" s="4">
        <v>-0.9431092181320353</v>
      </c>
      <c r="L1961" s="4">
        <v>2531502</v>
      </c>
      <c r="M1961" s="4">
        <v>25730</v>
      </c>
      <c r="N1961" s="4">
        <v>6.0845483424289322</v>
      </c>
      <c r="O1961" s="4">
        <v>3069.25</v>
      </c>
      <c r="P1961" s="4">
        <v>3380.8470956218944</v>
      </c>
      <c r="Q1961" s="4">
        <v>2757.6529043781056</v>
      </c>
      <c r="R1961" s="4">
        <v>23.350870093079727</v>
      </c>
      <c r="S1961" s="4">
        <v>17.36139214892756</v>
      </c>
      <c r="T1961" s="4">
        <v>22.970958829492908</v>
      </c>
      <c r="U1961" s="4">
        <v>29.323373865479056</v>
      </c>
      <c r="V1961" s="4">
        <v>3151.4214249889005</v>
      </c>
      <c r="W1961" s="4">
        <v>76.225878680366037</v>
      </c>
      <c r="X1961" s="4">
        <v>77.297021701245001</v>
      </c>
      <c r="Y1961" s="4">
        <v>74.08359263860811</v>
      </c>
      <c r="Z1961" s="4">
        <v>56.753109542153759</v>
      </c>
      <c r="AA1961" s="4">
        <v>3069.25</v>
      </c>
      <c r="AB1961" s="4">
        <v>56.25497509587467</v>
      </c>
      <c r="AC1961" s="4">
        <v>28.471498071590595</v>
      </c>
      <c r="AD1961" s="4">
        <v>55.566954048568149</v>
      </c>
    </row>
    <row r="1962" spans="1:30" x14ac:dyDescent="0.3">
      <c r="A1962" s="3">
        <v>42755</v>
      </c>
      <c r="B1962" s="4">
        <v>3252</v>
      </c>
      <c r="C1962" s="4">
        <v>3296</v>
      </c>
      <c r="D1962" s="4">
        <v>3193</v>
      </c>
      <c r="E1962" s="4">
        <v>3194</v>
      </c>
      <c r="F1962" s="4">
        <v>3147490</v>
      </c>
      <c r="G1962" s="4"/>
      <c r="H1962" s="4">
        <v>102333974360</v>
      </c>
      <c r="I1962" s="4"/>
      <c r="J1962" s="4">
        <v>-68</v>
      </c>
      <c r="K1962" s="4">
        <v>-2.0846106683016554</v>
      </c>
      <c r="L1962" s="4">
        <v>2508784</v>
      </c>
      <c r="M1962" s="4">
        <v>-22718</v>
      </c>
      <c r="N1962" s="4">
        <v>3.7804818611602982</v>
      </c>
      <c r="O1962" s="4">
        <v>3077.65</v>
      </c>
      <c r="P1962" s="4">
        <v>3393.1637239487372</v>
      </c>
      <c r="Q1962" s="4">
        <v>2762.1362760512629</v>
      </c>
      <c r="R1962" s="4">
        <v>23.922056384742955</v>
      </c>
      <c r="S1962" s="4">
        <v>16.044776119402986</v>
      </c>
      <c r="T1962" s="4">
        <v>23.372188106043968</v>
      </c>
      <c r="U1962" s="4">
        <v>28.699967479402368</v>
      </c>
      <c r="V1962" s="4">
        <v>3155.4765273709104</v>
      </c>
      <c r="W1962" s="4">
        <v>65.005286641611548</v>
      </c>
      <c r="X1962" s="4">
        <v>73.199776681367183</v>
      </c>
      <c r="Y1962" s="4">
        <v>48.616306562100277</v>
      </c>
      <c r="Z1962" s="4">
        <v>54.079610467999153</v>
      </c>
      <c r="AA1962" s="4">
        <v>3077.65</v>
      </c>
      <c r="AB1962" s="4">
        <v>52.520249947436241</v>
      </c>
      <c r="AC1962" s="4">
        <v>30.761855393099705</v>
      </c>
      <c r="AD1962" s="4">
        <v>43.516789108673073</v>
      </c>
    </row>
    <row r="1963" spans="1:30" x14ac:dyDescent="0.3">
      <c r="A1963" s="3">
        <v>42758</v>
      </c>
      <c r="B1963" s="4">
        <v>3191</v>
      </c>
      <c r="C1963" s="4">
        <v>3205</v>
      </c>
      <c r="D1963" s="4">
        <v>3143</v>
      </c>
      <c r="E1963" s="4">
        <v>3180</v>
      </c>
      <c r="F1963" s="4">
        <v>2358234</v>
      </c>
      <c r="G1963" s="4"/>
      <c r="H1963" s="4">
        <v>74863312380</v>
      </c>
      <c r="I1963" s="4"/>
      <c r="J1963" s="4">
        <v>-71</v>
      </c>
      <c r="K1963" s="4">
        <v>-2.1839434020301445</v>
      </c>
      <c r="L1963" s="4">
        <v>2345226</v>
      </c>
      <c r="M1963" s="4">
        <v>-163558</v>
      </c>
      <c r="N1963" s="4">
        <v>2.997619394646073</v>
      </c>
      <c r="O1963" s="4">
        <v>3087.45</v>
      </c>
      <c r="P1963" s="4">
        <v>3402.8953835452339</v>
      </c>
      <c r="Q1963" s="4">
        <v>2772.0046164547657</v>
      </c>
      <c r="R1963" s="4">
        <v>24.325463743676227</v>
      </c>
      <c r="S1963" s="4">
        <v>15.978077571669477</v>
      </c>
      <c r="T1963" s="4">
        <v>24.342906543218199</v>
      </c>
      <c r="U1963" s="4">
        <v>27.975234936120732</v>
      </c>
      <c r="V1963" s="4">
        <v>3157.8120961927289</v>
      </c>
      <c r="W1963" s="4">
        <v>48.637211117964824</v>
      </c>
      <c r="X1963" s="4">
        <v>65.012254826899735</v>
      </c>
      <c r="Y1963" s="4">
        <v>15.887123700095003</v>
      </c>
      <c r="Z1963" s="4">
        <v>53.480784143906327</v>
      </c>
      <c r="AA1963" s="4">
        <v>3087.45</v>
      </c>
      <c r="AB1963" s="4">
        <v>47.878852751965496</v>
      </c>
      <c r="AC1963" s="4">
        <v>32.392045617753588</v>
      </c>
      <c r="AD1963" s="4">
        <v>30.973614268423816</v>
      </c>
    </row>
    <row r="1964" spans="1:30" x14ac:dyDescent="0.3">
      <c r="A1964" s="3">
        <v>42759</v>
      </c>
      <c r="B1964" s="4">
        <v>3178</v>
      </c>
      <c r="C1964" s="4">
        <v>3344</v>
      </c>
      <c r="D1964" s="4">
        <v>3170</v>
      </c>
      <c r="E1964" s="4">
        <v>3292</v>
      </c>
      <c r="F1964" s="4">
        <v>2952718</v>
      </c>
      <c r="G1964" s="4"/>
      <c r="H1964" s="4">
        <v>96354206980.000015</v>
      </c>
      <c r="I1964" s="4"/>
      <c r="J1964" s="4">
        <v>118</v>
      </c>
      <c r="K1964" s="4">
        <v>3.7177063642092003</v>
      </c>
      <c r="L1964" s="4">
        <v>2469476</v>
      </c>
      <c r="M1964" s="4">
        <v>124250</v>
      </c>
      <c r="N1964" s="4">
        <v>5.9901157455850926</v>
      </c>
      <c r="O1964" s="4">
        <v>3105.95</v>
      </c>
      <c r="P1964" s="4">
        <v>3423.8024657761835</v>
      </c>
      <c r="Q1964" s="4">
        <v>2788.0975342238162</v>
      </c>
      <c r="R1964" s="4">
        <v>30.160067396798652</v>
      </c>
      <c r="S1964" s="4">
        <v>10.909856781802864</v>
      </c>
      <c r="T1964" s="4">
        <v>25.352918035522123</v>
      </c>
      <c r="U1964" s="4">
        <v>27.740068194382747</v>
      </c>
      <c r="V1964" s="4">
        <v>3170.591896555326</v>
      </c>
      <c r="W1964" s="4">
        <v>50.485413472582614</v>
      </c>
      <c r="X1964" s="4">
        <v>60.169974375460697</v>
      </c>
      <c r="Y1964" s="4">
        <v>31.116291666826442</v>
      </c>
      <c r="Z1964" s="4">
        <v>57.448567034735852</v>
      </c>
      <c r="AA1964" s="4">
        <v>3105.95</v>
      </c>
      <c r="AB1964" s="4">
        <v>52.6312754307055</v>
      </c>
      <c r="AC1964" s="4">
        <v>34.3195913142252</v>
      </c>
      <c r="AD1964" s="4">
        <v>36.623368232960601</v>
      </c>
    </row>
    <row r="1965" spans="1:30" x14ac:dyDescent="0.3">
      <c r="A1965" s="3">
        <v>42760</v>
      </c>
      <c r="B1965" s="4">
        <v>3300</v>
      </c>
      <c r="C1965" s="4">
        <v>3320</v>
      </c>
      <c r="D1965" s="4">
        <v>3255</v>
      </c>
      <c r="E1965" s="4">
        <v>3299</v>
      </c>
      <c r="F1965" s="4">
        <v>1804324</v>
      </c>
      <c r="G1965" s="4"/>
      <c r="H1965" s="4">
        <v>59321587699.999992</v>
      </c>
      <c r="I1965" s="4"/>
      <c r="J1965" s="4">
        <v>36</v>
      </c>
      <c r="K1965" s="4">
        <v>1.1032791909285933</v>
      </c>
      <c r="L1965" s="4">
        <v>2265996</v>
      </c>
      <c r="M1965" s="4">
        <v>-203480</v>
      </c>
      <c r="N1965" s="4">
        <v>5.7168493238479812</v>
      </c>
      <c r="O1965" s="4">
        <v>3120.6</v>
      </c>
      <c r="P1965" s="4">
        <v>3445.6036307489503</v>
      </c>
      <c r="Q1965" s="4">
        <v>2795.5963692510495</v>
      </c>
      <c r="R1965" s="4">
        <v>31.076388888888886</v>
      </c>
      <c r="S1965" s="4">
        <v>11.241319444444443</v>
      </c>
      <c r="T1965" s="4">
        <v>26.723949264180469</v>
      </c>
      <c r="U1965" s="4">
        <v>27.815049340687423</v>
      </c>
      <c r="V1965" s="4">
        <v>3182.8212397405332</v>
      </c>
      <c r="W1965" s="4">
        <v>52.56603322414599</v>
      </c>
      <c r="X1965" s="4">
        <v>57.635327325022466</v>
      </c>
      <c r="Y1965" s="4">
        <v>42.42744502239303</v>
      </c>
      <c r="Z1965" s="4">
        <v>57.686008150836841</v>
      </c>
      <c r="AA1965" s="4">
        <v>3120.6</v>
      </c>
      <c r="AB1965" s="4">
        <v>56.31330145614902</v>
      </c>
      <c r="AC1965" s="4">
        <v>36.414230375360802</v>
      </c>
      <c r="AD1965" s="4">
        <v>39.798142161576436</v>
      </c>
    </row>
    <row r="1966" spans="1:30" x14ac:dyDescent="0.3">
      <c r="A1966" s="3">
        <v>42761</v>
      </c>
      <c r="B1966" s="4">
        <v>3292</v>
      </c>
      <c r="C1966" s="4">
        <v>3380</v>
      </c>
      <c r="D1966" s="4">
        <v>3290</v>
      </c>
      <c r="E1966" s="4">
        <v>3369</v>
      </c>
      <c r="F1966" s="4">
        <v>1896002</v>
      </c>
      <c r="G1966" s="4"/>
      <c r="H1966" s="4">
        <v>63315208660.000008</v>
      </c>
      <c r="I1966" s="4"/>
      <c r="J1966" s="4">
        <v>82</v>
      </c>
      <c r="K1966" s="4">
        <v>2.4946759963492546</v>
      </c>
      <c r="L1966" s="4">
        <v>2254872</v>
      </c>
      <c r="M1966" s="4">
        <v>-11124</v>
      </c>
      <c r="N1966" s="4">
        <v>7.3066632692062718</v>
      </c>
      <c r="O1966" s="4">
        <v>3139.6</v>
      </c>
      <c r="P1966" s="4">
        <v>3475.8441969759479</v>
      </c>
      <c r="Q1966" s="4">
        <v>2803.355803024052</v>
      </c>
      <c r="R1966" s="4">
        <v>31.075174825174823</v>
      </c>
      <c r="S1966" s="4">
        <v>11.319930069930068</v>
      </c>
      <c r="T1966" s="4">
        <v>28.587608229274775</v>
      </c>
      <c r="U1966" s="4">
        <v>28.033687056443238</v>
      </c>
      <c r="V1966" s="4">
        <v>3200.5525502414348</v>
      </c>
      <c r="W1966" s="4">
        <v>62.437961543370058</v>
      </c>
      <c r="X1966" s="4">
        <v>59.236205397805001</v>
      </c>
      <c r="Y1966" s="4">
        <v>68.841473834500178</v>
      </c>
      <c r="Z1966" s="4">
        <v>60.033551841184519</v>
      </c>
      <c r="AA1966" s="4">
        <v>3139.6</v>
      </c>
      <c r="AB1966" s="4">
        <v>64.140378240115751</v>
      </c>
      <c r="AC1966" s="4">
        <v>39.054815886289845</v>
      </c>
      <c r="AD1966" s="4">
        <v>50.171124707651813</v>
      </c>
    </row>
    <row r="1967" spans="1:30" x14ac:dyDescent="0.3">
      <c r="A1967" s="3">
        <v>42769</v>
      </c>
      <c r="B1967" s="4">
        <v>3349</v>
      </c>
      <c r="C1967" s="4">
        <v>3358</v>
      </c>
      <c r="D1967" s="4">
        <v>3071</v>
      </c>
      <c r="E1967" s="4">
        <v>3113</v>
      </c>
      <c r="F1967" s="4">
        <v>2496492</v>
      </c>
      <c r="G1967" s="4"/>
      <c r="H1967" s="4">
        <v>79250587180</v>
      </c>
      <c r="I1967" s="4"/>
      <c r="J1967" s="4">
        <v>-226</v>
      </c>
      <c r="K1967" s="4">
        <v>-6.768493560946391</v>
      </c>
      <c r="L1967" s="4">
        <v>2244062</v>
      </c>
      <c r="M1967" s="4">
        <v>-10810</v>
      </c>
      <c r="N1967" s="4">
        <v>-1.1008212475974168</v>
      </c>
      <c r="O1967" s="4">
        <v>3147.65</v>
      </c>
      <c r="P1967" s="4">
        <v>3473.078502132189</v>
      </c>
      <c r="Q1967" s="4">
        <v>2822.2214978678112</v>
      </c>
      <c r="R1967" s="4">
        <v>28.417266187050359</v>
      </c>
      <c r="S1967" s="4">
        <v>16.906474820143885</v>
      </c>
      <c r="T1967" s="4">
        <v>28.668236413351242</v>
      </c>
      <c r="U1967" s="4">
        <v>27.699615443301859</v>
      </c>
      <c r="V1967" s="4">
        <v>3192.2142121232027</v>
      </c>
      <c r="W1967" s="4">
        <v>45.854914946335327</v>
      </c>
      <c r="X1967" s="4">
        <v>54.775775247315117</v>
      </c>
      <c r="Y1967" s="4">
        <v>28.013194344375748</v>
      </c>
      <c r="Z1967" s="4">
        <v>49.46839746599229</v>
      </c>
      <c r="AA1967" s="4">
        <v>3147.65</v>
      </c>
      <c r="AB1967" s="4">
        <v>49.120106452738128</v>
      </c>
      <c r="AC1967" s="4">
        <v>40.013414987856351</v>
      </c>
      <c r="AD1967" s="4">
        <v>18.213382929763554</v>
      </c>
    </row>
    <row r="1968" spans="1:30" x14ac:dyDescent="0.3">
      <c r="A1968" s="3">
        <v>42772</v>
      </c>
      <c r="B1968" s="4">
        <v>3110</v>
      </c>
      <c r="C1968" s="4">
        <v>3132</v>
      </c>
      <c r="D1968" s="4">
        <v>3062</v>
      </c>
      <c r="E1968" s="4">
        <v>3082</v>
      </c>
      <c r="F1968" s="4">
        <v>2416472</v>
      </c>
      <c r="G1968" s="4"/>
      <c r="H1968" s="4">
        <v>74845133240</v>
      </c>
      <c r="I1968" s="4"/>
      <c r="J1968" s="4">
        <v>-92</v>
      </c>
      <c r="K1968" s="4">
        <v>-2.8985507246376812</v>
      </c>
      <c r="L1968" s="4">
        <v>2445734</v>
      </c>
      <c r="M1968" s="4">
        <v>201672</v>
      </c>
      <c r="N1968" s="4">
        <v>-2.4189463019250281</v>
      </c>
      <c r="O1968" s="4">
        <v>3158.4</v>
      </c>
      <c r="P1968" s="4">
        <v>3459.3162009596695</v>
      </c>
      <c r="Q1968" s="4">
        <v>2857.4837990403307</v>
      </c>
      <c r="R1968" s="4">
        <v>28.808752025931927</v>
      </c>
      <c r="S1968" s="4">
        <v>15.680713128038898</v>
      </c>
      <c r="T1968" s="4">
        <v>28.748796464009086</v>
      </c>
      <c r="U1968" s="4">
        <v>27.522756141151156</v>
      </c>
      <c r="V1968" s="4">
        <v>3181.7176204924217</v>
      </c>
      <c r="W1968" s="4">
        <v>32.666379356257096</v>
      </c>
      <c r="X1968" s="4">
        <v>47.405976616962448</v>
      </c>
      <c r="Y1968" s="4">
        <v>3.1871848348463914</v>
      </c>
      <c r="Z1968" s="4">
        <v>48.383039300834142</v>
      </c>
      <c r="AA1968" s="4">
        <v>3158.4</v>
      </c>
      <c r="AB1968" s="4">
        <v>34.319379480260068</v>
      </c>
      <c r="AC1968" s="4">
        <v>39.4711258918948</v>
      </c>
      <c r="AD1968" s="4">
        <v>-10.303492823269465</v>
      </c>
    </row>
    <row r="1969" spans="1:30" x14ac:dyDescent="0.3">
      <c r="A1969" s="3">
        <v>42773</v>
      </c>
      <c r="B1969" s="4">
        <v>3090</v>
      </c>
      <c r="C1969" s="4">
        <v>3176</v>
      </c>
      <c r="D1969" s="4">
        <v>3067</v>
      </c>
      <c r="E1969" s="4">
        <v>3165</v>
      </c>
      <c r="F1969" s="4">
        <v>2591874</v>
      </c>
      <c r="G1969" s="4"/>
      <c r="H1969" s="4">
        <v>81108272360</v>
      </c>
      <c r="I1969" s="4"/>
      <c r="J1969" s="4">
        <v>68</v>
      </c>
      <c r="K1969" s="4">
        <v>2.1956732321601549</v>
      </c>
      <c r="L1969" s="4">
        <v>2472670</v>
      </c>
      <c r="M1969" s="4">
        <v>26936</v>
      </c>
      <c r="N1969" s="4">
        <v>-0.28669544122743168</v>
      </c>
      <c r="O1969" s="4">
        <v>3174.1</v>
      </c>
      <c r="P1969" s="4">
        <v>3439.9464970617441</v>
      </c>
      <c r="Q1969" s="4">
        <v>2908.2535029382557</v>
      </c>
      <c r="R1969" s="4">
        <v>30.066170388751033</v>
      </c>
      <c r="S1969" s="4">
        <v>14.888337468982629</v>
      </c>
      <c r="T1969" s="4">
        <v>29.088244728183781</v>
      </c>
      <c r="U1969" s="4">
        <v>27.567314383421714</v>
      </c>
      <c r="V1969" s="4">
        <v>3180.1254661598105</v>
      </c>
      <c r="W1969" s="4">
        <v>32.574231939810808</v>
      </c>
      <c r="X1969" s="4">
        <v>42.462061724578568</v>
      </c>
      <c r="Y1969" s="4">
        <v>12.798572370275295</v>
      </c>
      <c r="Z1969" s="4">
        <v>51.388930166068228</v>
      </c>
      <c r="AA1969" s="4">
        <v>3174.1</v>
      </c>
      <c r="AB1969" s="4">
        <v>28.953346900907491</v>
      </c>
      <c r="AC1969" s="4">
        <v>38.469432654657915</v>
      </c>
      <c r="AD1969" s="4">
        <v>-19.032171507500848</v>
      </c>
    </row>
    <row r="1970" spans="1:30" x14ac:dyDescent="0.3">
      <c r="A1970" s="3">
        <v>42774</v>
      </c>
      <c r="B1970" s="4">
        <v>3161</v>
      </c>
      <c r="C1970" s="4">
        <v>3248</v>
      </c>
      <c r="D1970" s="4">
        <v>3129</v>
      </c>
      <c r="E1970" s="4">
        <v>3243</v>
      </c>
      <c r="F1970" s="4">
        <v>2989688</v>
      </c>
      <c r="G1970" s="4"/>
      <c r="H1970" s="4">
        <v>95618399540</v>
      </c>
      <c r="I1970" s="4"/>
      <c r="J1970" s="4">
        <v>114</v>
      </c>
      <c r="K1970" s="4">
        <v>3.6433365292425699</v>
      </c>
      <c r="L1970" s="4">
        <v>2566662</v>
      </c>
      <c r="M1970" s="4">
        <v>93992</v>
      </c>
      <c r="N1970" s="4">
        <v>1.6694098283564545</v>
      </c>
      <c r="O1970" s="4">
        <v>3189.75</v>
      </c>
      <c r="P1970" s="4">
        <v>3432.0868523357517</v>
      </c>
      <c r="Q1970" s="4">
        <v>2947.4131476642483</v>
      </c>
      <c r="R1970" s="4">
        <v>33.194848358953053</v>
      </c>
      <c r="S1970" s="4">
        <v>14.457831325301203</v>
      </c>
      <c r="T1970" s="4">
        <v>29.515460665905778</v>
      </c>
      <c r="U1970" s="4">
        <v>27.766638775393425</v>
      </c>
      <c r="V1970" s="4">
        <v>3186.1135170017333</v>
      </c>
      <c r="W1970" s="4">
        <v>40.688900957777435</v>
      </c>
      <c r="X1970" s="4">
        <v>41.871008135644857</v>
      </c>
      <c r="Y1970" s="4">
        <v>38.32468660204259</v>
      </c>
      <c r="Z1970" s="4">
        <v>54.036726844447792</v>
      </c>
      <c r="AA1970" s="4">
        <v>3189.75</v>
      </c>
      <c r="AB1970" s="4">
        <v>30.641459872630094</v>
      </c>
      <c r="AC1970" s="4">
        <v>37.723911437321931</v>
      </c>
      <c r="AD1970" s="4">
        <v>-14.164903129383674</v>
      </c>
    </row>
    <row r="1971" spans="1:30" x14ac:dyDescent="0.3">
      <c r="A1971" s="3">
        <v>42775</v>
      </c>
      <c r="B1971" s="4">
        <v>3248</v>
      </c>
      <c r="C1971" s="4">
        <v>3276</v>
      </c>
      <c r="D1971" s="4">
        <v>3202</v>
      </c>
      <c r="E1971" s="4">
        <v>3206</v>
      </c>
      <c r="F1971" s="4">
        <v>2410544</v>
      </c>
      <c r="G1971" s="4"/>
      <c r="H1971" s="4">
        <v>78100960840</v>
      </c>
      <c r="I1971" s="4"/>
      <c r="J1971" s="4">
        <v>8</v>
      </c>
      <c r="K1971" s="4">
        <v>0.25015634771732331</v>
      </c>
      <c r="L1971" s="4">
        <v>2528692</v>
      </c>
      <c r="M1971" s="4">
        <v>-37970</v>
      </c>
      <c r="N1971" s="4">
        <v>9.3662191695285668E-2</v>
      </c>
      <c r="O1971" s="4">
        <v>3203</v>
      </c>
      <c r="P1971" s="4">
        <v>3416.7811965538599</v>
      </c>
      <c r="Q1971" s="4">
        <v>2989.2188034461401</v>
      </c>
      <c r="R1971" s="4">
        <v>32.804674457429044</v>
      </c>
      <c r="S1971" s="4">
        <v>14.524207011686144</v>
      </c>
      <c r="T1971" s="4">
        <v>29.146863816862009</v>
      </c>
      <c r="U1971" s="4">
        <v>27.878080574335225</v>
      </c>
      <c r="V1971" s="4">
        <v>3188.007467763473</v>
      </c>
      <c r="W1971" s="4">
        <v>42.220273594493129</v>
      </c>
      <c r="X1971" s="4">
        <v>41.98742995526095</v>
      </c>
      <c r="Y1971" s="4">
        <v>42.68596087295748</v>
      </c>
      <c r="Z1971" s="4">
        <v>52.605963037929229</v>
      </c>
      <c r="AA1971" s="4">
        <v>3203</v>
      </c>
      <c r="AB1971" s="4">
        <v>28.663298128279621</v>
      </c>
      <c r="AC1971" s="4">
        <v>36.860995884079806</v>
      </c>
      <c r="AD1971" s="4">
        <v>-16.39539551160037</v>
      </c>
    </row>
    <row r="1972" spans="1:30" x14ac:dyDescent="0.3">
      <c r="A1972" s="3">
        <v>42776</v>
      </c>
      <c r="B1972" s="4">
        <v>3198</v>
      </c>
      <c r="C1972" s="4">
        <v>3398</v>
      </c>
      <c r="D1972" s="4">
        <v>3181</v>
      </c>
      <c r="E1972" s="4">
        <v>3328</v>
      </c>
      <c r="F1972" s="4">
        <v>4366112</v>
      </c>
      <c r="G1972" s="4"/>
      <c r="H1972" s="4">
        <v>143746782320</v>
      </c>
      <c r="I1972" s="4"/>
      <c r="J1972" s="4">
        <v>89</v>
      </c>
      <c r="K1972" s="4">
        <v>2.7477616548317383</v>
      </c>
      <c r="L1972" s="4">
        <v>2757728</v>
      </c>
      <c r="M1972" s="4">
        <v>229036</v>
      </c>
      <c r="N1972" s="4">
        <v>3.2322104348904959</v>
      </c>
      <c r="O1972" s="4">
        <v>3223.8</v>
      </c>
      <c r="P1972" s="4">
        <v>3397.4681893727234</v>
      </c>
      <c r="Q1972" s="4">
        <v>3050.131810627277</v>
      </c>
      <c r="R1972" s="4">
        <v>35.960396039603957</v>
      </c>
      <c r="S1972" s="4">
        <v>14.099009900990101</v>
      </c>
      <c r="T1972" s="4">
        <v>28.998301404928107</v>
      </c>
      <c r="U1972" s="4">
        <v>28.207753417623024</v>
      </c>
      <c r="V1972" s="4">
        <v>3201.3400898812374</v>
      </c>
      <c r="W1972" s="4">
        <v>54.535737951884308</v>
      </c>
      <c r="X1972" s="4">
        <v>46.170199287468733</v>
      </c>
      <c r="Y1972" s="4">
        <v>71.266815280715463</v>
      </c>
      <c r="Z1972" s="4">
        <v>56.594874764880601</v>
      </c>
      <c r="AA1972" s="4">
        <v>3223.8</v>
      </c>
      <c r="AB1972" s="4">
        <v>36.519002765859568</v>
      </c>
      <c r="AC1972" s="4">
        <v>36.828425110915973</v>
      </c>
      <c r="AD1972" s="4">
        <v>-0.61884469011280885</v>
      </c>
    </row>
    <row r="1973" spans="1:30" x14ac:dyDescent="0.3">
      <c r="A1973" s="3">
        <v>42779</v>
      </c>
      <c r="B1973" s="4">
        <v>3351</v>
      </c>
      <c r="C1973" s="4">
        <v>3451</v>
      </c>
      <c r="D1973" s="4">
        <v>3332</v>
      </c>
      <c r="E1973" s="4">
        <v>3437</v>
      </c>
      <c r="F1973" s="4">
        <v>3014236</v>
      </c>
      <c r="G1973" s="4"/>
      <c r="H1973" s="4">
        <v>102460543660</v>
      </c>
      <c r="I1973" s="4"/>
      <c r="J1973" s="4">
        <v>145</v>
      </c>
      <c r="K1973" s="4">
        <v>4.4046172539489667</v>
      </c>
      <c r="L1973" s="4">
        <v>2750650</v>
      </c>
      <c r="M1973" s="4">
        <v>-7078</v>
      </c>
      <c r="N1973" s="4">
        <v>5.973945887612734</v>
      </c>
      <c r="O1973" s="4">
        <v>3243.25</v>
      </c>
      <c r="P1973" s="4">
        <v>3420.893322418829</v>
      </c>
      <c r="Q1973" s="4">
        <v>3065.606677581171</v>
      </c>
      <c r="R1973" s="4">
        <v>36.115569823434996</v>
      </c>
      <c r="S1973" s="4">
        <v>14.004815409309792</v>
      </c>
      <c r="T1973" s="4">
        <v>29.463118941408545</v>
      </c>
      <c r="U1973" s="4">
        <v>28.734416211272581</v>
      </c>
      <c r="V1973" s="4">
        <v>3223.7838908449289</v>
      </c>
      <c r="W1973" s="4">
        <v>68.490834727134526</v>
      </c>
      <c r="X1973" s="4">
        <v>53.610411100690669</v>
      </c>
      <c r="Y1973" s="4">
        <v>98.251681980022227</v>
      </c>
      <c r="Z1973" s="4">
        <v>59.778568671006781</v>
      </c>
      <c r="AA1973" s="4">
        <v>3243.25</v>
      </c>
      <c r="AB1973" s="4">
        <v>50.952742835008394</v>
      </c>
      <c r="AC1973" s="4">
        <v>38.173598227496207</v>
      </c>
      <c r="AD1973" s="4">
        <v>25.558289215024374</v>
      </c>
    </row>
    <row r="1974" spans="1:30" x14ac:dyDescent="0.3">
      <c r="A1974" s="3">
        <v>42780</v>
      </c>
      <c r="B1974" s="4">
        <v>3449</v>
      </c>
      <c r="C1974" s="4">
        <v>3450</v>
      </c>
      <c r="D1974" s="4">
        <v>3382</v>
      </c>
      <c r="E1974" s="4">
        <v>3442</v>
      </c>
      <c r="F1974" s="4">
        <v>2325770</v>
      </c>
      <c r="G1974" s="4"/>
      <c r="H1974" s="4">
        <v>79538071260</v>
      </c>
      <c r="I1974" s="4"/>
      <c r="J1974" s="4">
        <v>43</v>
      </c>
      <c r="K1974" s="4">
        <v>1.2650779641070904</v>
      </c>
      <c r="L1974" s="4">
        <v>2705168</v>
      </c>
      <c r="M1974" s="4">
        <v>-45482</v>
      </c>
      <c r="N1974" s="4">
        <v>5.6800736874424311</v>
      </c>
      <c r="O1974" s="4">
        <v>3257</v>
      </c>
      <c r="P1974" s="4">
        <v>3450.7482903150376</v>
      </c>
      <c r="Q1974" s="4">
        <v>3063.2517096849624</v>
      </c>
      <c r="R1974" s="4">
        <v>32.300702189178025</v>
      </c>
      <c r="S1974" s="4">
        <v>14.415530772408095</v>
      </c>
      <c r="T1974" s="4">
        <v>29.469647185739859</v>
      </c>
      <c r="U1974" s="4">
        <v>28.913789718995552</v>
      </c>
      <c r="V1974" s="4">
        <v>3244.5663774311265</v>
      </c>
      <c r="W1974" s="4">
        <v>78.222681591868607</v>
      </c>
      <c r="X1974" s="4">
        <v>61.814501264416641</v>
      </c>
      <c r="Y1974" s="4">
        <v>111.03904224677255</v>
      </c>
      <c r="Z1974" s="4">
        <v>59.9205176579095</v>
      </c>
      <c r="AA1974" s="4">
        <v>3257</v>
      </c>
      <c r="AB1974" s="4">
        <v>62.079431005024617</v>
      </c>
      <c r="AC1974" s="4">
        <v>40.450344206308436</v>
      </c>
      <c r="AD1974" s="4">
        <v>43.258173597432361</v>
      </c>
    </row>
    <row r="1975" spans="1:30" x14ac:dyDescent="0.3">
      <c r="A1975" s="3">
        <v>42781</v>
      </c>
      <c r="B1975" s="4">
        <v>3442</v>
      </c>
      <c r="C1975" s="4">
        <v>3458</v>
      </c>
      <c r="D1975" s="4">
        <v>3350</v>
      </c>
      <c r="E1975" s="4">
        <v>3391</v>
      </c>
      <c r="F1975" s="4">
        <v>3270782</v>
      </c>
      <c r="G1975" s="4"/>
      <c r="H1975" s="4">
        <v>111622139200</v>
      </c>
      <c r="I1975" s="4"/>
      <c r="J1975" s="4">
        <v>-28</v>
      </c>
      <c r="K1975" s="4">
        <v>-0.81895291020766314</v>
      </c>
      <c r="L1975" s="4">
        <v>2854176</v>
      </c>
      <c r="M1975" s="4">
        <v>149008</v>
      </c>
      <c r="N1975" s="4">
        <v>3.7812361321519896</v>
      </c>
      <c r="O1975" s="4">
        <v>3267.45</v>
      </c>
      <c r="P1975" s="4">
        <v>3466.366540287629</v>
      </c>
      <c r="Q1975" s="4">
        <v>3068.5334597123706</v>
      </c>
      <c r="R1975" s="4">
        <v>30.666125101543461</v>
      </c>
      <c r="S1975" s="4">
        <v>15.475223395613325</v>
      </c>
      <c r="T1975" s="4">
        <v>29.430691073375066</v>
      </c>
      <c r="U1975" s="4">
        <v>28.879710242134387</v>
      </c>
      <c r="V1975" s="4">
        <v>3258.5124367234002</v>
      </c>
      <c r="W1975" s="4">
        <v>79.842057088181761</v>
      </c>
      <c r="X1975" s="4">
        <v>67.82368653900501</v>
      </c>
      <c r="Y1975" s="4">
        <v>103.87879818653525</v>
      </c>
      <c r="Z1975" s="4">
        <v>57.732884006825749</v>
      </c>
      <c r="AA1975" s="4">
        <v>3267.45</v>
      </c>
      <c r="AB1975" s="4">
        <v>66.021087764951972</v>
      </c>
      <c r="AC1975" s="4">
        <v>42.88565311665544</v>
      </c>
      <c r="AD1975" s="4">
        <v>46.270869296593062</v>
      </c>
    </row>
    <row r="1976" spans="1:30" x14ac:dyDescent="0.3">
      <c r="A1976" s="3">
        <v>42782</v>
      </c>
      <c r="B1976" s="4">
        <v>3370</v>
      </c>
      <c r="C1976" s="4">
        <v>3509</v>
      </c>
      <c r="D1976" s="4">
        <v>3359</v>
      </c>
      <c r="E1976" s="4">
        <v>3381</v>
      </c>
      <c r="F1976" s="4">
        <v>4521314</v>
      </c>
      <c r="G1976" s="4"/>
      <c r="H1976" s="4">
        <v>154700922660</v>
      </c>
      <c r="I1976" s="4"/>
      <c r="J1976" s="4">
        <v>-31</v>
      </c>
      <c r="K1976" s="4">
        <v>-0.90855803048065642</v>
      </c>
      <c r="L1976" s="4">
        <v>2782674</v>
      </c>
      <c r="M1976" s="4">
        <v>-71502</v>
      </c>
      <c r="N1976" s="4">
        <v>3.200402911954578</v>
      </c>
      <c r="O1976" s="4">
        <v>3276.15</v>
      </c>
      <c r="P1976" s="4">
        <v>3478.9131869940893</v>
      </c>
      <c r="Q1976" s="4">
        <v>3073.3868130059109</v>
      </c>
      <c r="R1976" s="4">
        <v>29.800796812749002</v>
      </c>
      <c r="S1976" s="4">
        <v>15.179282868525897</v>
      </c>
      <c r="T1976" s="4">
        <v>29.991993093895537</v>
      </c>
      <c r="U1976" s="4">
        <v>28.700774251124532</v>
      </c>
      <c r="V1976" s="4">
        <v>3270.1779189402191</v>
      </c>
      <c r="W1976" s="4">
        <v>77.016255806737135</v>
      </c>
      <c r="X1976" s="4">
        <v>70.887876294915714</v>
      </c>
      <c r="Y1976" s="4">
        <v>89.273014830379964</v>
      </c>
      <c r="Z1976" s="4">
        <v>57.301098357744429</v>
      </c>
      <c r="AA1976" s="4">
        <v>3276.15</v>
      </c>
      <c r="AB1976" s="4">
        <v>67.559182516861256</v>
      </c>
      <c r="AC1976" s="4">
        <v>45.235513059532181</v>
      </c>
      <c r="AD1976" s="4">
        <v>44.64733891465815</v>
      </c>
    </row>
    <row r="1977" spans="1:30" x14ac:dyDescent="0.3">
      <c r="A1977" s="3">
        <v>42783</v>
      </c>
      <c r="B1977" s="4">
        <v>3394</v>
      </c>
      <c r="C1977" s="4">
        <v>3489</v>
      </c>
      <c r="D1977" s="4">
        <v>3389</v>
      </c>
      <c r="E1977" s="4">
        <v>3473</v>
      </c>
      <c r="F1977" s="4">
        <v>3593002</v>
      </c>
      <c r="G1977" s="4"/>
      <c r="H1977" s="4">
        <v>124020490739.99998</v>
      </c>
      <c r="I1977" s="4"/>
      <c r="J1977" s="4">
        <v>52</v>
      </c>
      <c r="K1977" s="4">
        <v>1.5200233849751534</v>
      </c>
      <c r="L1977" s="4">
        <v>2815816</v>
      </c>
      <c r="M1977" s="4">
        <v>33142</v>
      </c>
      <c r="N1977" s="4">
        <v>5.5591015470654419</v>
      </c>
      <c r="O1977" s="4">
        <v>3290.1</v>
      </c>
      <c r="P1977" s="4">
        <v>3506.2822379382728</v>
      </c>
      <c r="Q1977" s="4">
        <v>3073.917762061727</v>
      </c>
      <c r="R1977" s="4">
        <v>29.472025216706065</v>
      </c>
      <c r="S1977" s="4">
        <v>15.011820330969266</v>
      </c>
      <c r="T1977" s="4">
        <v>30.655972589237916</v>
      </c>
      <c r="U1977" s="4">
        <v>28.583688261182438</v>
      </c>
      <c r="V1977" s="4">
        <v>3289.4943076125792</v>
      </c>
      <c r="W1977" s="4">
        <v>81.962571744461258</v>
      </c>
      <c r="X1977" s="4">
        <v>74.579441444764228</v>
      </c>
      <c r="Y1977" s="4">
        <v>96.728832343855316</v>
      </c>
      <c r="Z1977" s="4">
        <v>60.184847984277553</v>
      </c>
      <c r="AA1977" s="4">
        <v>3290.1</v>
      </c>
      <c r="AB1977" s="4">
        <v>75.333368632836937</v>
      </c>
      <c r="AC1977" s="4">
        <v>48.101975495085014</v>
      </c>
      <c r="AD1977" s="4">
        <v>54.462786275503845</v>
      </c>
    </row>
    <row r="1978" spans="1:30" x14ac:dyDescent="0.3">
      <c r="A1978" s="3">
        <v>42786</v>
      </c>
      <c r="B1978" s="4">
        <v>3481</v>
      </c>
      <c r="C1978" s="4">
        <v>3557</v>
      </c>
      <c r="D1978" s="4">
        <v>3461</v>
      </c>
      <c r="E1978" s="4">
        <v>3546</v>
      </c>
      <c r="F1978" s="4">
        <v>3980198</v>
      </c>
      <c r="G1978" s="4"/>
      <c r="H1978" s="4">
        <v>140000887480</v>
      </c>
      <c r="I1978" s="4"/>
      <c r="J1978" s="4">
        <v>95</v>
      </c>
      <c r="K1978" s="4">
        <v>2.7528252680382495</v>
      </c>
      <c r="L1978" s="4">
        <v>3194206</v>
      </c>
      <c r="M1978" s="4">
        <v>378390</v>
      </c>
      <c r="N1978" s="4">
        <v>7.4985221226865502</v>
      </c>
      <c r="O1978" s="4">
        <v>3298.65</v>
      </c>
      <c r="P1978" s="4">
        <v>3539.6846655566374</v>
      </c>
      <c r="Q1978" s="4">
        <v>3057.6153344433628</v>
      </c>
      <c r="R1978" s="4">
        <v>26.99874424445375</v>
      </c>
      <c r="S1978" s="4">
        <v>15.948095437421516</v>
      </c>
      <c r="T1978" s="4">
        <v>31.87552062179838</v>
      </c>
      <c r="U1978" s="4">
        <v>28.327216119411183</v>
      </c>
      <c r="V1978" s="4">
        <v>3313.923421173286</v>
      </c>
      <c r="W1978" s="4">
        <v>87.118350010326196</v>
      </c>
      <c r="X1978" s="4">
        <v>78.759077633284889</v>
      </c>
      <c r="Y1978" s="4">
        <v>103.83689476440881</v>
      </c>
      <c r="Z1978" s="4">
        <v>62.310872919893555</v>
      </c>
      <c r="AA1978" s="4">
        <v>3298.65</v>
      </c>
      <c r="AB1978" s="4">
        <v>86.389117086859642</v>
      </c>
      <c r="AC1978" s="4">
        <v>51.748369932396884</v>
      </c>
      <c r="AD1978" s="4">
        <v>69.281494308925517</v>
      </c>
    </row>
    <row r="1979" spans="1:30" x14ac:dyDescent="0.3">
      <c r="A1979" s="3">
        <v>42787</v>
      </c>
      <c r="B1979" s="4">
        <v>3566</v>
      </c>
      <c r="C1979" s="4">
        <v>3630</v>
      </c>
      <c r="D1979" s="4">
        <v>3552</v>
      </c>
      <c r="E1979" s="4">
        <v>3575</v>
      </c>
      <c r="F1979" s="4">
        <v>3226564</v>
      </c>
      <c r="G1979" s="4"/>
      <c r="H1979" s="4">
        <v>115809135160</v>
      </c>
      <c r="I1979" s="4"/>
      <c r="J1979" s="4">
        <v>58</v>
      </c>
      <c r="K1979" s="4">
        <v>1.6491327836224055</v>
      </c>
      <c r="L1979" s="4">
        <v>3058306</v>
      </c>
      <c r="M1979" s="4">
        <v>-135900</v>
      </c>
      <c r="N1979" s="4">
        <v>7.9017264276228474</v>
      </c>
      <c r="O1979" s="4">
        <v>3313.2</v>
      </c>
      <c r="P1979" s="4">
        <v>3582.4245159713355</v>
      </c>
      <c r="Q1979" s="4">
        <v>3043.9754840286641</v>
      </c>
      <c r="R1979" s="4">
        <v>31.068801384681954</v>
      </c>
      <c r="S1979" s="4">
        <v>16.486369536996971</v>
      </c>
      <c r="T1979" s="4">
        <v>32.898910368919459</v>
      </c>
      <c r="U1979" s="4">
        <v>28.267708263484558</v>
      </c>
      <c r="V1979" s="4">
        <v>3338.7878572520208</v>
      </c>
      <c r="W1979" s="4">
        <v>87.329085604508478</v>
      </c>
      <c r="X1979" s="4">
        <v>81.61574695702609</v>
      </c>
      <c r="Y1979" s="4">
        <v>98.755762899473268</v>
      </c>
      <c r="Z1979" s="4">
        <v>63.134056800975955</v>
      </c>
      <c r="AA1979" s="4">
        <v>3313.2</v>
      </c>
      <c r="AB1979" s="4">
        <v>96.379927219363708</v>
      </c>
      <c r="AC1979" s="4">
        <v>55.998994435917538</v>
      </c>
      <c r="AD1979" s="4">
        <v>80.76186556689234</v>
      </c>
    </row>
    <row r="1980" spans="1:30" x14ac:dyDescent="0.3">
      <c r="A1980" s="3">
        <v>42788</v>
      </c>
      <c r="B1980" s="4">
        <v>3572</v>
      </c>
      <c r="C1980" s="4">
        <v>3589</v>
      </c>
      <c r="D1980" s="4">
        <v>3508</v>
      </c>
      <c r="E1980" s="4">
        <v>3525</v>
      </c>
      <c r="F1980" s="4">
        <v>3227458</v>
      </c>
      <c r="G1980" s="4"/>
      <c r="H1980" s="4">
        <v>114466762500</v>
      </c>
      <c r="I1980" s="4"/>
      <c r="J1980" s="4">
        <v>-64</v>
      </c>
      <c r="K1980" s="4">
        <v>-1.7832265254945669</v>
      </c>
      <c r="L1980" s="4">
        <v>2943694</v>
      </c>
      <c r="M1980" s="4">
        <v>-114612</v>
      </c>
      <c r="N1980" s="4">
        <v>6.0198204430275082</v>
      </c>
      <c r="O1980" s="4">
        <v>3324.85</v>
      </c>
      <c r="P1980" s="4">
        <v>3609.1401862534126</v>
      </c>
      <c r="Q1980" s="4">
        <v>3040.5598137465872</v>
      </c>
      <c r="R1980" s="4">
        <v>31.422319474835884</v>
      </c>
      <c r="S1980" s="4">
        <v>18.599562363238512</v>
      </c>
      <c r="T1980" s="4">
        <v>33.406115350649678</v>
      </c>
      <c r="U1980" s="4">
        <v>28.305671765635211</v>
      </c>
      <c r="V1980" s="4">
        <v>3356.5223470375427</v>
      </c>
      <c r="W1980" s="4">
        <v>83.757623513621837</v>
      </c>
      <c r="X1980" s="4">
        <v>82.329705809224677</v>
      </c>
      <c r="Y1980" s="4">
        <v>86.613458922416157</v>
      </c>
      <c r="Z1980" s="4">
        <v>60.726868486458784</v>
      </c>
      <c r="AA1980" s="4">
        <v>3324.85</v>
      </c>
      <c r="AB1980" s="4">
        <v>99.120534277942625</v>
      </c>
      <c r="AC1980" s="4">
        <v>60.105807754205635</v>
      </c>
      <c r="AD1980" s="4">
        <v>78.029453047473979</v>
      </c>
    </row>
    <row r="1981" spans="1:30" x14ac:dyDescent="0.3">
      <c r="A1981" s="3">
        <v>42789</v>
      </c>
      <c r="B1981" s="4">
        <v>3506</v>
      </c>
      <c r="C1981" s="4">
        <v>3566</v>
      </c>
      <c r="D1981" s="4">
        <v>3444</v>
      </c>
      <c r="E1981" s="4">
        <v>3483</v>
      </c>
      <c r="F1981" s="4">
        <v>3698790</v>
      </c>
      <c r="G1981" s="4"/>
      <c r="H1981" s="4">
        <v>129920345220</v>
      </c>
      <c r="I1981" s="4"/>
      <c r="J1981" s="4">
        <v>-63</v>
      </c>
      <c r="K1981" s="4">
        <v>-1.7766497461928936</v>
      </c>
      <c r="L1981" s="4">
        <v>2830814</v>
      </c>
      <c r="M1981" s="4">
        <v>-112880</v>
      </c>
      <c r="N1981" s="4">
        <v>4.4002158143996217</v>
      </c>
      <c r="O1981" s="4">
        <v>3336.2</v>
      </c>
      <c r="P1981" s="4">
        <v>3626.6476544921647</v>
      </c>
      <c r="Q1981" s="4">
        <v>3045.7523455078349</v>
      </c>
      <c r="R1981" s="4">
        <v>30.934941835415771</v>
      </c>
      <c r="S1981" s="4">
        <v>20.077552778974582</v>
      </c>
      <c r="T1981" s="4">
        <v>33.734718058725534</v>
      </c>
      <c r="U1981" s="4">
        <v>28.352838444109221</v>
      </c>
      <c r="V1981" s="4">
        <v>3368.567837795872</v>
      </c>
      <c r="W1981" s="4">
        <v>72.728795988946999</v>
      </c>
      <c r="X1981" s="4">
        <v>79.129402535798775</v>
      </c>
      <c r="Y1981" s="4">
        <v>59.927582895243432</v>
      </c>
      <c r="Z1981" s="4">
        <v>58.746332183800313</v>
      </c>
      <c r="AA1981" s="4">
        <v>3336.2</v>
      </c>
      <c r="AB1981" s="4">
        <v>96.78772745172455</v>
      </c>
      <c r="AC1981" s="4">
        <v>63.599323915874102</v>
      </c>
      <c r="AD1981" s="4">
        <v>66.376807071700895</v>
      </c>
    </row>
    <row r="1982" spans="1:30" x14ac:dyDescent="0.3">
      <c r="A1982" s="3">
        <v>42790</v>
      </c>
      <c r="B1982" s="4">
        <v>3512</v>
      </c>
      <c r="C1982" s="4">
        <v>3515</v>
      </c>
      <c r="D1982" s="4">
        <v>3373</v>
      </c>
      <c r="E1982" s="4">
        <v>3498</v>
      </c>
      <c r="F1982" s="4">
        <v>3970238</v>
      </c>
      <c r="G1982" s="4"/>
      <c r="H1982" s="4">
        <v>136949071560</v>
      </c>
      <c r="I1982" s="4"/>
      <c r="J1982" s="4">
        <v>-14</v>
      </c>
      <c r="K1982" s="4">
        <v>-0.39863325740318911</v>
      </c>
      <c r="L1982" s="4">
        <v>2856986</v>
      </c>
      <c r="M1982" s="4">
        <v>26172</v>
      </c>
      <c r="N1982" s="4">
        <v>4.3742913409321442</v>
      </c>
      <c r="O1982" s="4">
        <v>3351.4</v>
      </c>
      <c r="P1982" s="4">
        <v>3642.3078204517715</v>
      </c>
      <c r="Q1982" s="4">
        <v>3060.4921795482287</v>
      </c>
      <c r="R1982" s="4">
        <v>30.423728813559318</v>
      </c>
      <c r="S1982" s="4">
        <v>21.610169491525426</v>
      </c>
      <c r="T1982" s="4">
        <v>33.596146417761588</v>
      </c>
      <c r="U1982" s="4">
        <v>28.484167261902776</v>
      </c>
      <c r="V1982" s="4">
        <v>3380.8947103867417</v>
      </c>
      <c r="W1982" s="4">
        <v>66.104911611678958</v>
      </c>
      <c r="X1982" s="4">
        <v>74.78790556109216</v>
      </c>
      <c r="Y1982" s="4">
        <v>48.738923712852539</v>
      </c>
      <c r="Z1982" s="4">
        <v>59.246010397846582</v>
      </c>
      <c r="AA1982" s="4">
        <v>3351.4</v>
      </c>
      <c r="AB1982" s="4">
        <v>95.053616947403043</v>
      </c>
      <c r="AC1982" s="4">
        <v>66.5949708712578</v>
      </c>
      <c r="AD1982" s="4">
        <v>56.917292152290486</v>
      </c>
    </row>
    <row r="1983" spans="1:30" x14ac:dyDescent="0.3">
      <c r="A1983" s="3">
        <v>42793</v>
      </c>
      <c r="B1983" s="4">
        <v>3498</v>
      </c>
      <c r="C1983" s="4">
        <v>3648</v>
      </c>
      <c r="D1983" s="4">
        <v>3485</v>
      </c>
      <c r="E1983" s="4">
        <v>3612</v>
      </c>
      <c r="F1983" s="4">
        <v>3932404</v>
      </c>
      <c r="G1983" s="4"/>
      <c r="H1983" s="4">
        <v>140519602140</v>
      </c>
      <c r="I1983" s="4"/>
      <c r="J1983" s="4">
        <v>163</v>
      </c>
      <c r="K1983" s="4">
        <v>4.7260075384169324</v>
      </c>
      <c r="L1983" s="4">
        <v>3013542</v>
      </c>
      <c r="M1983" s="4">
        <v>156556</v>
      </c>
      <c r="N1983" s="4">
        <v>7.0856804032018976</v>
      </c>
      <c r="O1983" s="4">
        <v>3373</v>
      </c>
      <c r="P1983" s="4">
        <v>3673.7789886278629</v>
      </c>
      <c r="Q1983" s="4">
        <v>3072.2210113721371</v>
      </c>
      <c r="R1983" s="4">
        <v>34.579439252336449</v>
      </c>
      <c r="S1983" s="4">
        <v>18.691588785046729</v>
      </c>
      <c r="T1983" s="4">
        <v>34.051809634380547</v>
      </c>
      <c r="U1983" s="4">
        <v>29.197358088799373</v>
      </c>
      <c r="V1983" s="4">
        <v>3402.9047379689569</v>
      </c>
      <c r="W1983" s="4">
        <v>73.376428770202082</v>
      </c>
      <c r="X1983" s="4">
        <v>74.317413297462124</v>
      </c>
      <c r="Y1983" s="4">
        <v>71.494459715681984</v>
      </c>
      <c r="Z1983" s="4">
        <v>62.846167503761805</v>
      </c>
      <c r="AA1983" s="4">
        <v>3373</v>
      </c>
      <c r="AB1983" s="4">
        <v>101.705768353449</v>
      </c>
      <c r="AC1983" s="4">
        <v>69.9388563457522</v>
      </c>
      <c r="AD1983" s="4">
        <v>63.533824015393606</v>
      </c>
    </row>
    <row r="1984" spans="1:30" x14ac:dyDescent="0.3">
      <c r="A1984" s="3">
        <v>42794</v>
      </c>
      <c r="B1984" s="4">
        <v>3610</v>
      </c>
      <c r="C1984" s="4">
        <v>3623</v>
      </c>
      <c r="D1984" s="4">
        <v>3467</v>
      </c>
      <c r="E1984" s="4">
        <v>3471</v>
      </c>
      <c r="F1984" s="4">
        <v>3752392</v>
      </c>
      <c r="G1984" s="4"/>
      <c r="H1984" s="4">
        <v>133761573680</v>
      </c>
      <c r="I1984" s="4"/>
      <c r="J1984" s="4">
        <v>-102</v>
      </c>
      <c r="K1984" s="4">
        <v>-2.8547439126784218</v>
      </c>
      <c r="L1984" s="4">
        <v>2851838</v>
      </c>
      <c r="M1984" s="4">
        <v>-161704</v>
      </c>
      <c r="N1984" s="4">
        <v>2.6330962906015816</v>
      </c>
      <c r="O1984" s="4">
        <v>3381.95</v>
      </c>
      <c r="P1984" s="4">
        <v>3683.2076804000189</v>
      </c>
      <c r="Q1984" s="4">
        <v>3080.6923195999807</v>
      </c>
      <c r="R1984" s="4">
        <v>29.144494474007367</v>
      </c>
      <c r="S1984" s="4">
        <v>19.566107245190338</v>
      </c>
      <c r="T1984" s="4">
        <v>32.691413168101725</v>
      </c>
      <c r="U1984" s="4">
        <v>29.022165601811924</v>
      </c>
      <c r="V1984" s="4">
        <v>3409.3900010195321</v>
      </c>
      <c r="W1984" s="4">
        <v>61.835727599973247</v>
      </c>
      <c r="X1984" s="4">
        <v>70.156851398299167</v>
      </c>
      <c r="Y1984" s="4">
        <v>45.193480003321412</v>
      </c>
      <c r="Z1984" s="4">
        <v>56.363684936726656</v>
      </c>
      <c r="AA1984" s="4">
        <v>3381.95</v>
      </c>
      <c r="AB1984" s="4">
        <v>94.510664545040981</v>
      </c>
      <c r="AC1984" s="4">
        <v>72.279028555208271</v>
      </c>
      <c r="AD1984" s="4">
        <v>44.463271979665421</v>
      </c>
    </row>
    <row r="1985" spans="1:30" x14ac:dyDescent="0.3">
      <c r="A1985" s="3">
        <v>42795</v>
      </c>
      <c r="B1985" s="4">
        <v>3488</v>
      </c>
      <c r="C1985" s="4">
        <v>3579</v>
      </c>
      <c r="D1985" s="4">
        <v>3469</v>
      </c>
      <c r="E1985" s="4">
        <v>3542</v>
      </c>
      <c r="F1985" s="4">
        <v>3596716</v>
      </c>
      <c r="G1985" s="4"/>
      <c r="H1985" s="4">
        <v>126479909760</v>
      </c>
      <c r="I1985" s="4"/>
      <c r="J1985" s="4">
        <v>-22</v>
      </c>
      <c r="K1985" s="4">
        <v>-0.61728395061728392</v>
      </c>
      <c r="L1985" s="4">
        <v>2870166</v>
      </c>
      <c r="M1985" s="4">
        <v>18328</v>
      </c>
      <c r="N1985" s="4">
        <v>4.3575616511004416</v>
      </c>
      <c r="O1985" s="4">
        <v>3394.1</v>
      </c>
      <c r="P1985" s="4">
        <v>3700.5518885567521</v>
      </c>
      <c r="Q1985" s="4">
        <v>3087.6481114432477</v>
      </c>
      <c r="R1985" s="4">
        <v>28.617363344051444</v>
      </c>
      <c r="S1985" s="4">
        <v>19.212218649517681</v>
      </c>
      <c r="T1985" s="4">
        <v>31.331016701822911</v>
      </c>
      <c r="U1985" s="4">
        <v>29.02748298300169</v>
      </c>
      <c r="V1985" s="4">
        <v>3422.0195247319575</v>
      </c>
      <c r="W1985" s="4">
        <v>61.708666884830649</v>
      </c>
      <c r="X1985" s="4">
        <v>67.340789893809657</v>
      </c>
      <c r="Y1985" s="4">
        <v>50.444420866872633</v>
      </c>
      <c r="Z1985" s="4">
        <v>58.625765960137258</v>
      </c>
      <c r="AA1985" s="4">
        <v>3394.1</v>
      </c>
      <c r="AB1985" s="4">
        <v>93.460248005176709</v>
      </c>
      <c r="AC1985" s="4">
        <v>74.296287550443353</v>
      </c>
      <c r="AD1985" s="4">
        <v>38.327920909466712</v>
      </c>
    </row>
    <row r="1986" spans="1:30" x14ac:dyDescent="0.3">
      <c r="A1986" s="3">
        <v>42796</v>
      </c>
      <c r="B1986" s="4">
        <v>3545</v>
      </c>
      <c r="C1986" s="4">
        <v>3597</v>
      </c>
      <c r="D1986" s="4">
        <v>3525</v>
      </c>
      <c r="E1986" s="4">
        <v>3553</v>
      </c>
      <c r="F1986" s="4">
        <v>2936158</v>
      </c>
      <c r="G1986" s="4"/>
      <c r="H1986" s="4">
        <v>104481896520</v>
      </c>
      <c r="I1986" s="4"/>
      <c r="J1986" s="4">
        <v>37</v>
      </c>
      <c r="K1986" s="4">
        <v>1.0523321956769056</v>
      </c>
      <c r="L1986" s="4">
        <v>2882066</v>
      </c>
      <c r="M1986" s="4">
        <v>11900</v>
      </c>
      <c r="N1986" s="4">
        <v>4.39867187729556</v>
      </c>
      <c r="O1986" s="4">
        <v>3403.3</v>
      </c>
      <c r="P1986" s="4">
        <v>3717.14397397433</v>
      </c>
      <c r="Q1986" s="4">
        <v>3089.4560260256703</v>
      </c>
      <c r="R1986" s="4">
        <v>27.125506072874494</v>
      </c>
      <c r="S1986" s="4">
        <v>19.352226720647771</v>
      </c>
      <c r="T1986" s="4">
        <v>29.837356728404323</v>
      </c>
      <c r="U1986" s="4">
        <v>29.212482478839547</v>
      </c>
      <c r="V1986" s="4">
        <v>3434.4938557098662</v>
      </c>
      <c r="W1986" s="4">
        <v>62.957293074735581</v>
      </c>
      <c r="X1986" s="4">
        <v>65.879624287451634</v>
      </c>
      <c r="Y1986" s="4">
        <v>57.112630649303469</v>
      </c>
      <c r="Z1986" s="4">
        <v>58.972618293763688</v>
      </c>
      <c r="AA1986" s="4">
        <v>3403.3</v>
      </c>
      <c r="AB1986" s="4">
        <v>92.449690909782021</v>
      </c>
      <c r="AC1986" s="4">
        <v>76.025183108475602</v>
      </c>
      <c r="AD1986" s="4">
        <v>32.849015602612837</v>
      </c>
    </row>
    <row r="1987" spans="1:30" x14ac:dyDescent="0.3">
      <c r="A1987" s="3">
        <v>42797</v>
      </c>
      <c r="B1987" s="4">
        <v>3555</v>
      </c>
      <c r="C1987" s="4">
        <v>3567</v>
      </c>
      <c r="D1987" s="4">
        <v>3440</v>
      </c>
      <c r="E1987" s="4">
        <v>3566</v>
      </c>
      <c r="F1987" s="4">
        <v>4145656</v>
      </c>
      <c r="G1987" s="4"/>
      <c r="H1987" s="4">
        <v>145074205420</v>
      </c>
      <c r="I1987" s="4"/>
      <c r="J1987" s="4">
        <v>8</v>
      </c>
      <c r="K1987" s="4">
        <v>0.22484541877459246</v>
      </c>
      <c r="L1987" s="4">
        <v>3087546</v>
      </c>
      <c r="M1987" s="4">
        <v>205480</v>
      </c>
      <c r="N1987" s="4">
        <v>4.0879172200411622</v>
      </c>
      <c r="O1987" s="4">
        <v>3425.95</v>
      </c>
      <c r="P1987" s="4">
        <v>3717.3009739129079</v>
      </c>
      <c r="Q1987" s="4">
        <v>3134.5990260870917</v>
      </c>
      <c r="R1987" s="4">
        <v>29.143105698129624</v>
      </c>
      <c r="S1987" s="4">
        <v>14.96302740321879</v>
      </c>
      <c r="T1987" s="4">
        <v>30.175010527596591</v>
      </c>
      <c r="U1987" s="4">
        <v>29.421623470473918</v>
      </c>
      <c r="V1987" s="4">
        <v>3447.018250404165</v>
      </c>
      <c r="W1987" s="4">
        <v>65.365468110429788</v>
      </c>
      <c r="X1987" s="4">
        <v>65.708238895111023</v>
      </c>
      <c r="Y1987" s="4">
        <v>64.679926541067317</v>
      </c>
      <c r="Z1987" s="4">
        <v>59.396075692520576</v>
      </c>
      <c r="AA1987" s="4">
        <v>3425.95</v>
      </c>
      <c r="AB1987" s="4">
        <v>91.64142320359224</v>
      </c>
      <c r="AC1987" s="4">
        <v>77.51244406991529</v>
      </c>
      <c r="AD1987" s="4">
        <v>28.257958267353899</v>
      </c>
    </row>
    <row r="1988" spans="1:30" x14ac:dyDescent="0.3">
      <c r="A1988" s="3">
        <v>42800</v>
      </c>
      <c r="B1988" s="4">
        <v>3569</v>
      </c>
      <c r="C1988" s="4">
        <v>3580</v>
      </c>
      <c r="D1988" s="4">
        <v>3450</v>
      </c>
      <c r="E1988" s="4">
        <v>3467</v>
      </c>
      <c r="F1988" s="4">
        <v>4069720</v>
      </c>
      <c r="G1988" s="4"/>
      <c r="H1988" s="4">
        <v>142917295760</v>
      </c>
      <c r="I1988" s="4"/>
      <c r="J1988" s="4">
        <v>-32</v>
      </c>
      <c r="K1988" s="4">
        <v>-0.91454701343240929</v>
      </c>
      <c r="L1988" s="4">
        <v>2897968</v>
      </c>
      <c r="M1988" s="4">
        <v>-189578</v>
      </c>
      <c r="N1988" s="4">
        <v>0.63276442586787951</v>
      </c>
      <c r="O1988" s="4">
        <v>3445.2</v>
      </c>
      <c r="P1988" s="4">
        <v>3690.3118928163217</v>
      </c>
      <c r="Q1988" s="4">
        <v>3200.0881071836779</v>
      </c>
      <c r="R1988" s="4">
        <v>28.952946163628656</v>
      </c>
      <c r="S1988" s="4">
        <v>14.20093259855871</v>
      </c>
      <c r="T1988" s="4">
        <v>30.408834483279538</v>
      </c>
      <c r="U1988" s="4">
        <v>29.578815473644312</v>
      </c>
      <c r="V1988" s="4">
        <v>3448.9212741751967</v>
      </c>
      <c r="W1988" s="4">
        <v>54.970918134225919</v>
      </c>
      <c r="X1988" s="4">
        <v>62.129131974815984</v>
      </c>
      <c r="Y1988" s="4">
        <v>40.654490453045796</v>
      </c>
      <c r="Z1988" s="4">
        <v>54.857301269126744</v>
      </c>
      <c r="AA1988" s="4">
        <v>3445.2</v>
      </c>
      <c r="AB1988" s="4">
        <v>82.06638242861618</v>
      </c>
      <c r="AC1988" s="4">
        <v>77.946152485029671</v>
      </c>
      <c r="AD1988" s="4">
        <v>8.2404598871730173</v>
      </c>
    </row>
    <row r="1989" spans="1:30" x14ac:dyDescent="0.3">
      <c r="A1989" s="3">
        <v>42801</v>
      </c>
      <c r="B1989" s="4">
        <v>3445</v>
      </c>
      <c r="C1989" s="4">
        <v>3509</v>
      </c>
      <c r="D1989" s="4">
        <v>3442</v>
      </c>
      <c r="E1989" s="4">
        <v>3494</v>
      </c>
      <c r="F1989" s="4">
        <v>3009698</v>
      </c>
      <c r="G1989" s="4"/>
      <c r="H1989" s="4">
        <v>104652039000</v>
      </c>
      <c r="I1989" s="4"/>
      <c r="J1989" s="4">
        <v>-17</v>
      </c>
      <c r="K1989" s="4">
        <v>-0.48419253773853604</v>
      </c>
      <c r="L1989" s="4">
        <v>2810242</v>
      </c>
      <c r="M1989" s="4">
        <v>-87726</v>
      </c>
      <c r="N1989" s="4">
        <v>0.93452544306905394</v>
      </c>
      <c r="O1989" s="4">
        <v>3461.65</v>
      </c>
      <c r="P1989" s="4">
        <v>3670.8659410752443</v>
      </c>
      <c r="Q1989" s="4">
        <v>3252.4340589247558</v>
      </c>
      <c r="R1989" s="4">
        <v>27.578765645230902</v>
      </c>
      <c r="S1989" s="4">
        <v>14.803625377643503</v>
      </c>
      <c r="T1989" s="4">
        <v>30.227830318150826</v>
      </c>
      <c r="U1989" s="4">
        <v>29.658037523167302</v>
      </c>
      <c r="V1989" s="4">
        <v>3453.2144861585111</v>
      </c>
      <c r="W1989" s="4">
        <v>51.313945422817277</v>
      </c>
      <c r="X1989" s="4">
        <v>58.524069790816412</v>
      </c>
      <c r="Y1989" s="4">
        <v>36.893696686818998</v>
      </c>
      <c r="Z1989" s="4">
        <v>55.82635759798309</v>
      </c>
      <c r="AA1989" s="4">
        <v>3461.65</v>
      </c>
      <c r="AB1989" s="4">
        <v>75.783186580089023</v>
      </c>
      <c r="AC1989" s="4">
        <v>77.740155732178181</v>
      </c>
      <c r="AD1989" s="4">
        <v>-3.9139383041783162</v>
      </c>
    </row>
    <row r="1990" spans="1:30" x14ac:dyDescent="0.3">
      <c r="A1990" s="3">
        <v>42802</v>
      </c>
      <c r="B1990" s="4">
        <v>3492</v>
      </c>
      <c r="C1990" s="4">
        <v>3508</v>
      </c>
      <c r="D1990" s="4">
        <v>3410</v>
      </c>
      <c r="E1990" s="4">
        <v>3425</v>
      </c>
      <c r="F1990" s="4">
        <v>3776446</v>
      </c>
      <c r="G1990" s="4"/>
      <c r="H1990" s="4">
        <v>130656214000</v>
      </c>
      <c r="I1990" s="4"/>
      <c r="J1990" s="4">
        <v>-52</v>
      </c>
      <c r="K1990" s="4">
        <v>-1.4955421340235837</v>
      </c>
      <c r="L1990" s="4">
        <v>2975960</v>
      </c>
      <c r="M1990" s="4">
        <v>165718</v>
      </c>
      <c r="N1990" s="4">
        <v>-1.3181588993733344</v>
      </c>
      <c r="O1990" s="4">
        <v>3470.75</v>
      </c>
      <c r="P1990" s="4">
        <v>3655.5394748084964</v>
      </c>
      <c r="Q1990" s="4">
        <v>3285.9605251915036</v>
      </c>
      <c r="R1990" s="4">
        <v>24.695121951219516</v>
      </c>
      <c r="S1990" s="4">
        <v>16.332752613240416</v>
      </c>
      <c r="T1990" s="4">
        <v>29.280940342084769</v>
      </c>
      <c r="U1990" s="4">
        <v>29.398200503995273</v>
      </c>
      <c r="V1990" s="4">
        <v>3450.5273922386527</v>
      </c>
      <c r="W1990" s="4">
        <v>40.512327251575151</v>
      </c>
      <c r="X1990" s="4">
        <v>52.520155611069328</v>
      </c>
      <c r="Y1990" s="4">
        <v>16.496670532586791</v>
      </c>
      <c r="Z1990" s="4">
        <v>52.778595566149747</v>
      </c>
      <c r="AA1990" s="4">
        <v>3470.75</v>
      </c>
      <c r="AB1990" s="4">
        <v>64.492555227766843</v>
      </c>
      <c r="AC1990" s="4">
        <v>76.478479493662817</v>
      </c>
      <c r="AD1990" s="4">
        <v>-23.971848531791949</v>
      </c>
    </row>
    <row r="1991" spans="1:30" x14ac:dyDescent="0.3">
      <c r="A1991" s="3">
        <v>42803</v>
      </c>
      <c r="B1991" s="4">
        <v>3417</v>
      </c>
      <c r="C1991" s="4">
        <v>3444</v>
      </c>
      <c r="D1991" s="4">
        <v>3348</v>
      </c>
      <c r="E1991" s="4">
        <v>3389</v>
      </c>
      <c r="F1991" s="4">
        <v>3374018</v>
      </c>
      <c r="G1991" s="4"/>
      <c r="H1991" s="4">
        <v>114409286140</v>
      </c>
      <c r="I1991" s="4"/>
      <c r="J1991" s="4">
        <v>-70</v>
      </c>
      <c r="K1991" s="4">
        <v>-2.0237062734894478</v>
      </c>
      <c r="L1991" s="4">
        <v>2819092</v>
      </c>
      <c r="M1991" s="4">
        <v>-156868</v>
      </c>
      <c r="N1991" s="4">
        <v>-2.6121440271272189</v>
      </c>
      <c r="O1991" s="4">
        <v>3479.9</v>
      </c>
      <c r="P1991" s="4">
        <v>3625.2628563285684</v>
      </c>
      <c r="Q1991" s="4">
        <v>3334.5371436714317</v>
      </c>
      <c r="R1991" s="4">
        <v>23.252804141501294</v>
      </c>
      <c r="S1991" s="4">
        <v>18.852459016393443</v>
      </c>
      <c r="T1991" s="4">
        <v>27.872264394474392</v>
      </c>
      <c r="U1991" s="4">
        <v>28.509564105668201</v>
      </c>
      <c r="V1991" s="4">
        <v>3444.6676405968765</v>
      </c>
      <c r="W1991" s="4">
        <v>31.563773723272323</v>
      </c>
      <c r="X1991" s="4">
        <v>45.534694981803661</v>
      </c>
      <c r="Y1991" s="4">
        <v>3.621931206209652</v>
      </c>
      <c r="Z1991" s="4">
        <v>51.242212749367056</v>
      </c>
      <c r="AA1991" s="4">
        <v>3479.9</v>
      </c>
      <c r="AB1991" s="4">
        <v>52.039866216940936</v>
      </c>
      <c r="AC1991" s="4">
        <v>74.15099251492741</v>
      </c>
      <c r="AD1991" s="4">
        <v>-44.222252595972947</v>
      </c>
    </row>
    <row r="1992" spans="1:30" x14ac:dyDescent="0.3">
      <c r="A1992" s="3">
        <v>42804</v>
      </c>
      <c r="B1992" s="4">
        <v>3385</v>
      </c>
      <c r="C1992" s="4">
        <v>3427</v>
      </c>
      <c r="D1992" s="4">
        <v>3380</v>
      </c>
      <c r="E1992" s="4">
        <v>3402</v>
      </c>
      <c r="F1992" s="4">
        <v>2693822</v>
      </c>
      <c r="G1992" s="4"/>
      <c r="H1992" s="4">
        <v>91715589160</v>
      </c>
      <c r="I1992" s="4"/>
      <c r="J1992" s="4">
        <v>12</v>
      </c>
      <c r="K1992" s="4">
        <v>0.35398230088495575</v>
      </c>
      <c r="L1992" s="4">
        <v>2796138</v>
      </c>
      <c r="M1992" s="4">
        <v>-22954</v>
      </c>
      <c r="N1992" s="4">
        <v>-2.3424044092318264</v>
      </c>
      <c r="O1992" s="4">
        <v>3483.6</v>
      </c>
      <c r="P1992" s="4">
        <v>3616.5457032024729</v>
      </c>
      <c r="Q1992" s="4">
        <v>3350.654296797527</v>
      </c>
      <c r="R1992" s="4">
        <v>19.41340782122905</v>
      </c>
      <c r="S1992" s="4">
        <v>19.366852886405958</v>
      </c>
      <c r="T1992" s="4">
        <v>25.694722491637311</v>
      </c>
      <c r="U1992" s="4">
        <v>27.346511948282711</v>
      </c>
      <c r="V1992" s="4">
        <v>3440.6040557781262</v>
      </c>
      <c r="W1992" s="4">
        <v>27.587970360969425</v>
      </c>
      <c r="X1992" s="4">
        <v>39.552453441525579</v>
      </c>
      <c r="Y1992" s="4">
        <v>3.6590041998571223</v>
      </c>
      <c r="Z1992" s="4">
        <v>51.775822415372595</v>
      </c>
      <c r="AA1992" s="4">
        <v>3483.6</v>
      </c>
      <c r="AB1992" s="4">
        <v>42.727476066386316</v>
      </c>
      <c r="AC1992" s="4">
        <v>71.158276662685395</v>
      </c>
      <c r="AD1992" s="4">
        <v>-56.861601192598158</v>
      </c>
    </row>
    <row r="1993" spans="1:30" x14ac:dyDescent="0.3">
      <c r="A1993" s="3">
        <v>42807</v>
      </c>
      <c r="B1993" s="4">
        <v>3410</v>
      </c>
      <c r="C1993" s="4">
        <v>3606</v>
      </c>
      <c r="D1993" s="4">
        <v>3353</v>
      </c>
      <c r="E1993" s="4">
        <v>3604</v>
      </c>
      <c r="F1993" s="4">
        <v>4616948</v>
      </c>
      <c r="G1993" s="4"/>
      <c r="H1993" s="4">
        <v>159815312680</v>
      </c>
      <c r="I1993" s="4"/>
      <c r="J1993" s="4">
        <v>200</v>
      </c>
      <c r="K1993" s="4">
        <v>5.8754406580493539</v>
      </c>
      <c r="L1993" s="4">
        <v>2961672</v>
      </c>
      <c r="M1993" s="4">
        <v>165534</v>
      </c>
      <c r="N1993" s="4">
        <v>3.2088088317415822</v>
      </c>
      <c r="O1993" s="4">
        <v>3491.95</v>
      </c>
      <c r="P1993" s="4">
        <v>3632.877605528512</v>
      </c>
      <c r="Q1993" s="4">
        <v>3351.0223944714876</v>
      </c>
      <c r="R1993" s="4">
        <v>23.836698858647935</v>
      </c>
      <c r="S1993" s="4">
        <v>19.446883230904298</v>
      </c>
      <c r="T1993" s="4">
        <v>23.996057271428686</v>
      </c>
      <c r="U1993" s="4">
        <v>26.729588106418618</v>
      </c>
      <c r="V1993" s="4">
        <v>3456.1655742754479</v>
      </c>
      <c r="W1993" s="4">
        <v>51.466915641163077</v>
      </c>
      <c r="X1993" s="4">
        <v>43.523940841404745</v>
      </c>
      <c r="Y1993" s="4">
        <v>67.352865240679748</v>
      </c>
      <c r="Z1993" s="4">
        <v>59.097548111031038</v>
      </c>
      <c r="AA1993" s="4">
        <v>3491.95</v>
      </c>
      <c r="AB1993" s="4">
        <v>51.058481206932811</v>
      </c>
      <c r="AC1993" s="4">
        <v>69.244010428804202</v>
      </c>
      <c r="AD1993" s="4">
        <v>-36.371058443742783</v>
      </c>
    </row>
    <row r="1994" spans="1:30" x14ac:dyDescent="0.3">
      <c r="A1994" s="3">
        <v>42808</v>
      </c>
      <c r="B1994" s="4">
        <v>3603</v>
      </c>
      <c r="C1994" s="4">
        <v>3615</v>
      </c>
      <c r="D1994" s="4">
        <v>3556</v>
      </c>
      <c r="E1994" s="4">
        <v>3594</v>
      </c>
      <c r="F1994" s="4">
        <v>2793100</v>
      </c>
      <c r="G1994" s="4"/>
      <c r="H1994" s="4">
        <v>100134233280</v>
      </c>
      <c r="I1994" s="4"/>
      <c r="J1994" s="4">
        <v>133</v>
      </c>
      <c r="K1994" s="4">
        <v>3.8428199942213235</v>
      </c>
      <c r="L1994" s="4">
        <v>2815632</v>
      </c>
      <c r="M1994" s="4">
        <v>-146040</v>
      </c>
      <c r="N1994" s="4">
        <v>2.6989184323698709</v>
      </c>
      <c r="O1994" s="4">
        <v>3499.55</v>
      </c>
      <c r="P1994" s="4">
        <v>3645.1981719761702</v>
      </c>
      <c r="Q1994" s="4">
        <v>3353.9018280238301</v>
      </c>
      <c r="R1994" s="4">
        <v>24.327897752313795</v>
      </c>
      <c r="S1994" s="4">
        <v>19.524019391802554</v>
      </c>
      <c r="T1994" s="4">
        <v>22.629560774798765</v>
      </c>
      <c r="U1994" s="4">
        <v>26.04960398026931</v>
      </c>
      <c r="V1994" s="4">
        <v>3469.292662439691</v>
      </c>
      <c r="W1994" s="4">
        <v>65.022887581000106</v>
      </c>
      <c r="X1994" s="4">
        <v>50.690256421269872</v>
      </c>
      <c r="Y1994" s="4">
        <v>93.688149900460573</v>
      </c>
      <c r="Z1994" s="4">
        <v>58.633652145237271</v>
      </c>
      <c r="AA1994" s="4">
        <v>3499.55</v>
      </c>
      <c r="AB1994" s="4">
        <v>56.206038155145507</v>
      </c>
      <c r="AC1994" s="4">
        <v>68.002298783693846</v>
      </c>
      <c r="AD1994" s="4">
        <v>-23.592521257096678</v>
      </c>
    </row>
    <row r="1995" spans="1:30" x14ac:dyDescent="0.3">
      <c r="A1995" s="3">
        <v>42809</v>
      </c>
      <c r="B1995" s="4">
        <v>3592</v>
      </c>
      <c r="C1995" s="4">
        <v>3692</v>
      </c>
      <c r="D1995" s="4">
        <v>3566</v>
      </c>
      <c r="E1995" s="4">
        <v>3641</v>
      </c>
      <c r="F1995" s="4">
        <v>3284492</v>
      </c>
      <c r="G1995" s="4"/>
      <c r="H1995" s="4">
        <v>119203562679.99998</v>
      </c>
      <c r="I1995" s="4"/>
      <c r="J1995" s="4">
        <v>56</v>
      </c>
      <c r="K1995" s="4">
        <v>1.5620641562064157</v>
      </c>
      <c r="L1995" s="4">
        <v>2676568</v>
      </c>
      <c r="M1995" s="4">
        <v>-139064</v>
      </c>
      <c r="N1995" s="4">
        <v>3.6716447658774736</v>
      </c>
      <c r="O1995" s="4">
        <v>3512.05</v>
      </c>
      <c r="P1995" s="4">
        <v>3661.1586516604589</v>
      </c>
      <c r="Q1995" s="4">
        <v>3362.9413483395415</v>
      </c>
      <c r="R1995" s="4">
        <v>27.153476169654571</v>
      </c>
      <c r="S1995" s="4">
        <v>17.971141233056407</v>
      </c>
      <c r="T1995" s="4">
        <v>22.000875874700501</v>
      </c>
      <c r="U1995" s="4">
        <v>25.715783474037785</v>
      </c>
      <c r="V1995" s="4">
        <v>3485.6457422073395</v>
      </c>
      <c r="W1995" s="4">
        <v>71.740064588883797</v>
      </c>
      <c r="X1995" s="4">
        <v>57.706859143807854</v>
      </c>
      <c r="Y1995" s="4">
        <v>99.806475479035683</v>
      </c>
      <c r="Z1995" s="4">
        <v>60.180066649131817</v>
      </c>
      <c r="AA1995" s="4">
        <v>3512.05</v>
      </c>
      <c r="AB1995" s="4">
        <v>63.347787466079808</v>
      </c>
      <c r="AC1995" s="4">
        <v>67.559011991540132</v>
      </c>
      <c r="AD1995" s="4">
        <v>-8.4224490509206476</v>
      </c>
    </row>
    <row r="1996" spans="1:30" x14ac:dyDescent="0.3">
      <c r="A1996" s="3">
        <v>42810</v>
      </c>
      <c r="B1996" s="4">
        <v>3630</v>
      </c>
      <c r="C1996" s="4">
        <v>3677</v>
      </c>
      <c r="D1996" s="4">
        <v>3575</v>
      </c>
      <c r="E1996" s="4">
        <v>3625</v>
      </c>
      <c r="F1996" s="4">
        <v>2365448</v>
      </c>
      <c r="G1996" s="4"/>
      <c r="H1996" s="4">
        <v>85658785640</v>
      </c>
      <c r="I1996" s="4"/>
      <c r="J1996" s="4">
        <v>-4</v>
      </c>
      <c r="K1996" s="4">
        <v>-0.11022320198401765</v>
      </c>
      <c r="L1996" s="4">
        <v>2469850</v>
      </c>
      <c r="M1996" s="4">
        <v>-206718</v>
      </c>
      <c r="N1996" s="4">
        <v>2.8587642760871104</v>
      </c>
      <c r="O1996" s="4">
        <v>3524.25</v>
      </c>
      <c r="P1996" s="4">
        <v>3668.3150894561204</v>
      </c>
      <c r="Q1996" s="4">
        <v>3380.1849105438796</v>
      </c>
      <c r="R1996" s="4">
        <v>25.457793657882981</v>
      </c>
      <c r="S1996" s="4">
        <v>18.356409111210361</v>
      </c>
      <c r="T1996" s="4">
        <v>21.18594127587011</v>
      </c>
      <c r="U1996" s="4">
        <v>25.588967184882826</v>
      </c>
      <c r="V1996" s="4">
        <v>3498.9175762828313</v>
      </c>
      <c r="W1996" s="4">
        <v>74.667794997240364</v>
      </c>
      <c r="X1996" s="4">
        <v>63.36050442828536</v>
      </c>
      <c r="Y1996" s="4">
        <v>97.282376135150358</v>
      </c>
      <c r="Z1996" s="4">
        <v>59.384547377942432</v>
      </c>
      <c r="AA1996" s="4">
        <v>3524.25</v>
      </c>
      <c r="AB1996" s="4">
        <v>66.944909718622057</v>
      </c>
      <c r="AC1996" s="4">
        <v>67.500526060786029</v>
      </c>
      <c r="AD1996" s="4">
        <v>-1.1112326843279448</v>
      </c>
    </row>
    <row r="1997" spans="1:30" x14ac:dyDescent="0.3">
      <c r="A1997" s="3">
        <v>42811</v>
      </c>
      <c r="B1997" s="4">
        <v>3615</v>
      </c>
      <c r="C1997" s="4">
        <v>3628</v>
      </c>
      <c r="D1997" s="4">
        <v>3552</v>
      </c>
      <c r="E1997" s="4">
        <v>3575</v>
      </c>
      <c r="F1997" s="4">
        <v>2009228</v>
      </c>
      <c r="G1997" s="4"/>
      <c r="H1997" s="4">
        <v>72110967560</v>
      </c>
      <c r="I1997" s="4"/>
      <c r="J1997" s="4">
        <v>-46</v>
      </c>
      <c r="K1997" s="4">
        <v>-1.2703673018503174</v>
      </c>
      <c r="L1997" s="4">
        <v>2260584</v>
      </c>
      <c r="M1997" s="4">
        <v>-209266</v>
      </c>
      <c r="N1997" s="4">
        <v>1.2934393018544517</v>
      </c>
      <c r="O1997" s="4">
        <v>3529.35</v>
      </c>
      <c r="P1997" s="4">
        <v>3673.0180549043521</v>
      </c>
      <c r="Q1997" s="4">
        <v>3385.6819450956477</v>
      </c>
      <c r="R1997" s="4">
        <v>25.826914363389221</v>
      </c>
      <c r="S1997" s="4">
        <v>19.664703217036703</v>
      </c>
      <c r="T1997" s="4">
        <v>20.237899960176286</v>
      </c>
      <c r="U1997" s="4">
        <v>25.446936274707099</v>
      </c>
      <c r="V1997" s="4">
        <v>3506.163521398752</v>
      </c>
      <c r="W1997" s="4">
        <v>71.774654029167991</v>
      </c>
      <c r="X1997" s="4">
        <v>66.165220961912908</v>
      </c>
      <c r="Y1997" s="4">
        <v>82.993520163678141</v>
      </c>
      <c r="Z1997" s="4">
        <v>56.90990570167169</v>
      </c>
      <c r="AA1997" s="4">
        <v>3529.35</v>
      </c>
      <c r="AB1997" s="4">
        <v>65.011658951028949</v>
      </c>
      <c r="AC1997" s="4">
        <v>67.263491097952027</v>
      </c>
      <c r="AD1997" s="4">
        <v>-4.5036642938461569</v>
      </c>
    </row>
    <row r="1998" spans="1:30" x14ac:dyDescent="0.3">
      <c r="A1998" s="3">
        <v>42814</v>
      </c>
      <c r="B1998" s="4">
        <v>3571</v>
      </c>
      <c r="C1998" s="4">
        <v>3644</v>
      </c>
      <c r="D1998" s="4">
        <v>3560</v>
      </c>
      <c r="E1998" s="4">
        <v>3581</v>
      </c>
      <c r="F1998" s="4">
        <v>1887018</v>
      </c>
      <c r="G1998" s="4"/>
      <c r="H1998" s="4">
        <v>67920638960</v>
      </c>
      <c r="I1998" s="4"/>
      <c r="J1998" s="4">
        <v>-7</v>
      </c>
      <c r="K1998" s="4">
        <v>-0.19509476031215162</v>
      </c>
      <c r="L1998" s="4">
        <v>2115278</v>
      </c>
      <c r="M1998" s="4">
        <v>-145306</v>
      </c>
      <c r="N1998" s="4">
        <v>1.4131573730565572</v>
      </c>
      <c r="O1998" s="4">
        <v>3531.1</v>
      </c>
      <c r="P1998" s="4">
        <v>3676.3802808367327</v>
      </c>
      <c r="Q1998" s="4">
        <v>3385.8197191632671</v>
      </c>
      <c r="R1998" s="4">
        <v>23.599088838268791</v>
      </c>
      <c r="S1998" s="4">
        <v>19.772209567198175</v>
      </c>
      <c r="T1998" s="4">
        <v>19.392526723162185</v>
      </c>
      <c r="U1998" s="4">
        <v>25.634023672480282</v>
      </c>
      <c r="V1998" s="4">
        <v>3513.2908050750611</v>
      </c>
      <c r="W1998" s="4">
        <v>70.427288732623623</v>
      </c>
      <c r="X1998" s="4">
        <v>67.58591021881648</v>
      </c>
      <c r="Y1998" s="4">
        <v>76.110045760237909</v>
      </c>
      <c r="Z1998" s="4">
        <v>57.135534187368165</v>
      </c>
      <c r="AA1998" s="4">
        <v>3531.1</v>
      </c>
      <c r="AB1998" s="4">
        <v>63.23476266358648</v>
      </c>
      <c r="AC1998" s="4">
        <v>66.87980267563151</v>
      </c>
      <c r="AD1998" s="4">
        <v>-7.2900800240900594</v>
      </c>
    </row>
    <row r="1999" spans="1:30" x14ac:dyDescent="0.3">
      <c r="A1999" s="3">
        <v>42815</v>
      </c>
      <c r="B1999" s="4">
        <v>3580</v>
      </c>
      <c r="C1999" s="4">
        <v>3588</v>
      </c>
      <c r="D1999" s="4">
        <v>3470</v>
      </c>
      <c r="E1999" s="4">
        <v>3476</v>
      </c>
      <c r="F1999" s="4">
        <v>1964284</v>
      </c>
      <c r="G1999" s="4"/>
      <c r="H1999" s="4">
        <v>69229348060</v>
      </c>
      <c r="I1999" s="4"/>
      <c r="J1999" s="4">
        <v>-123</v>
      </c>
      <c r="K1999" s="4">
        <v>-3.4176160044456796</v>
      </c>
      <c r="L1999" s="4">
        <v>1773462</v>
      </c>
      <c r="M1999" s="4">
        <v>-341816</v>
      </c>
      <c r="N1999" s="4">
        <v>-1.4222310451909332</v>
      </c>
      <c r="O1999" s="4">
        <v>3526.15</v>
      </c>
      <c r="P1999" s="4">
        <v>3671.8555592625071</v>
      </c>
      <c r="Q1999" s="4">
        <v>3380.4444407374931</v>
      </c>
      <c r="R1999" s="4">
        <v>19.964109466128306</v>
      </c>
      <c r="S1999" s="4">
        <v>23.50829968595783</v>
      </c>
      <c r="T1999" s="4">
        <v>18.266951451149257</v>
      </c>
      <c r="U1999" s="4">
        <v>25.582930910034356</v>
      </c>
      <c r="V1999" s="4">
        <v>3509.7392998298174</v>
      </c>
      <c r="W1999" s="4">
        <v>59.354626596942886</v>
      </c>
      <c r="X1999" s="4">
        <v>64.842149011525279</v>
      </c>
      <c r="Y1999" s="4">
        <v>48.379581767778092</v>
      </c>
      <c r="Z1999" s="4">
        <v>52.109263616826048</v>
      </c>
      <c r="AA1999" s="4">
        <v>3526.15</v>
      </c>
      <c r="AB1999" s="4">
        <v>52.745915000620698</v>
      </c>
      <c r="AC1999" s="4">
        <v>65.533718135154288</v>
      </c>
      <c r="AD1999" s="4">
        <v>-25.57560626906718</v>
      </c>
    </row>
    <row r="2000" spans="1:30" x14ac:dyDescent="0.3">
      <c r="A2000" s="3">
        <v>42816</v>
      </c>
      <c r="B2000" s="4">
        <v>3463</v>
      </c>
      <c r="C2000" s="4">
        <v>3498</v>
      </c>
      <c r="D2000" s="4">
        <v>3395</v>
      </c>
      <c r="E2000" s="4">
        <v>3405</v>
      </c>
      <c r="F2000" s="4">
        <v>1615206</v>
      </c>
      <c r="G2000" s="4"/>
      <c r="H2000" s="4">
        <v>55706864680</v>
      </c>
      <c r="I2000" s="4"/>
      <c r="J2000" s="4">
        <v>-119</v>
      </c>
      <c r="K2000" s="4">
        <v>-3.3768444948921679</v>
      </c>
      <c r="L2000" s="4">
        <v>1610564</v>
      </c>
      <c r="M2000" s="4">
        <v>-162898</v>
      </c>
      <c r="N2000" s="4">
        <v>-3.2711674218428217</v>
      </c>
      <c r="O2000" s="4">
        <v>3520.15</v>
      </c>
      <c r="P2000" s="4">
        <v>3675.1380963171046</v>
      </c>
      <c r="Q2000" s="4">
        <v>3365.1619036828956</v>
      </c>
      <c r="R2000" s="4">
        <v>19.768991559306976</v>
      </c>
      <c r="S2000" s="4">
        <v>24.655708573967125</v>
      </c>
      <c r="T2000" s="4">
        <v>17.535236665497461</v>
      </c>
      <c r="U2000" s="4">
        <v>25.470676008073568</v>
      </c>
      <c r="V2000" s="4">
        <v>3499.7641284174538</v>
      </c>
      <c r="W2000" s="4">
        <v>44.682828744077945</v>
      </c>
      <c r="X2000" s="4">
        <v>58.122375589042832</v>
      </c>
      <c r="Y2000" s="4">
        <v>17.803735054148177</v>
      </c>
      <c r="Z2000" s="4">
        <v>49.038660978192667</v>
      </c>
      <c r="AA2000" s="4">
        <v>3520.15</v>
      </c>
      <c r="AB2000" s="4">
        <v>38.263246147862901</v>
      </c>
      <c r="AC2000" s="4">
        <v>62.936530326840824</v>
      </c>
      <c r="AD2000" s="4">
        <v>-49.346568357955846</v>
      </c>
    </row>
    <row r="2001" spans="1:30" x14ac:dyDescent="0.3">
      <c r="A2001" s="3">
        <v>42817</v>
      </c>
      <c r="B2001" s="4">
        <v>3119</v>
      </c>
      <c r="C2001" s="4">
        <v>3182</v>
      </c>
      <c r="D2001" s="4">
        <v>3118</v>
      </c>
      <c r="E2001" s="4">
        <v>3127</v>
      </c>
      <c r="F2001" s="4">
        <v>2961120</v>
      </c>
      <c r="G2001" s="4"/>
      <c r="H2001" s="4">
        <v>93312704900</v>
      </c>
      <c r="I2001" s="4"/>
      <c r="J2001" s="4">
        <v>-42</v>
      </c>
      <c r="K2001" s="4">
        <v>-1.3253392237298833</v>
      </c>
      <c r="L2001" s="4">
        <v>1967156</v>
      </c>
      <c r="M2001" s="4">
        <v>356592</v>
      </c>
      <c r="N2001" s="4">
        <v>-10.717089953888101</v>
      </c>
      <c r="O2001" s="4">
        <v>3502.35</v>
      </c>
      <c r="P2001" s="4">
        <v>3733.4155967468978</v>
      </c>
      <c r="Q2001" s="4">
        <v>3271.284403253102</v>
      </c>
      <c r="R2001" s="4">
        <v>18.418874172185433</v>
      </c>
      <c r="S2001" s="4">
        <v>31.788079470198678</v>
      </c>
      <c r="T2001" s="4">
        <v>17.802457204255511</v>
      </c>
      <c r="U2001" s="4">
        <v>25.768587631490522</v>
      </c>
      <c r="V2001" s="4">
        <v>3464.2627828538866</v>
      </c>
      <c r="W2001" s="4">
        <v>30.311200579675656</v>
      </c>
      <c r="X2001" s="4">
        <v>48.851983919253769</v>
      </c>
      <c r="Y2001" s="4">
        <v>-6.7703660994805688</v>
      </c>
      <c r="Z2001" s="4">
        <v>39.456027411211288</v>
      </c>
      <c r="AA2001" s="4">
        <v>3502.35</v>
      </c>
      <c r="AB2001" s="4">
        <v>4.3037392558403553</v>
      </c>
      <c r="AC2001" s="4">
        <v>57.352454986745542</v>
      </c>
      <c r="AD2001" s="4">
        <v>-106.09743146181037</v>
      </c>
    </row>
    <row r="2002" spans="1:30" x14ac:dyDescent="0.3">
      <c r="A2002" s="3">
        <v>42818</v>
      </c>
      <c r="B2002" s="4">
        <v>3130</v>
      </c>
      <c r="C2002" s="4">
        <v>3199</v>
      </c>
      <c r="D2002" s="4">
        <v>3097</v>
      </c>
      <c r="E2002" s="4">
        <v>3140</v>
      </c>
      <c r="F2002" s="4">
        <v>4315812</v>
      </c>
      <c r="G2002" s="4"/>
      <c r="H2002" s="4">
        <v>136000140560</v>
      </c>
      <c r="I2002" s="4"/>
      <c r="J2002" s="4">
        <v>-11</v>
      </c>
      <c r="K2002" s="4">
        <v>-0.34909552523008569</v>
      </c>
      <c r="L2002" s="4">
        <v>2086352</v>
      </c>
      <c r="M2002" s="4">
        <v>119196</v>
      </c>
      <c r="N2002" s="4">
        <v>-9.8853477593307364</v>
      </c>
      <c r="O2002" s="4">
        <v>3484.45</v>
      </c>
      <c r="P2002" s="4">
        <v>3764.3881896062057</v>
      </c>
      <c r="Q2002" s="4">
        <v>3204.5118103937939</v>
      </c>
      <c r="R2002" s="4">
        <v>19.444444444444446</v>
      </c>
      <c r="S2002" s="4">
        <v>30.218855218855218</v>
      </c>
      <c r="T2002" s="4">
        <v>18.040297429508094</v>
      </c>
      <c r="U2002" s="4">
        <v>25.818221923634841</v>
      </c>
      <c r="V2002" s="4">
        <v>3433.380613058278</v>
      </c>
      <c r="W2002" s="4">
        <v>22.616430638551279</v>
      </c>
      <c r="X2002" s="4">
        <v>40.106799492352941</v>
      </c>
      <c r="Y2002" s="4">
        <v>-12.364307069052046</v>
      </c>
      <c r="Z2002" s="4">
        <v>40.032839974561888</v>
      </c>
      <c r="AA2002" s="4">
        <v>3484.45</v>
      </c>
      <c r="AB2002" s="4">
        <v>-21.314720437406777</v>
      </c>
      <c r="AC2002" s="4">
        <v>49.860343041588173</v>
      </c>
      <c r="AD2002" s="4">
        <v>-142.35012695798991</v>
      </c>
    </row>
    <row r="2003" spans="1:30" x14ac:dyDescent="0.3">
      <c r="A2003" s="3">
        <v>42821</v>
      </c>
      <c r="B2003" s="4">
        <v>3138</v>
      </c>
      <c r="C2003" s="4">
        <v>3145</v>
      </c>
      <c r="D2003" s="4">
        <v>3003</v>
      </c>
      <c r="E2003" s="4">
        <v>3057</v>
      </c>
      <c r="F2003" s="4">
        <v>4210368</v>
      </c>
      <c r="G2003" s="4"/>
      <c r="H2003" s="4">
        <v>128906255640</v>
      </c>
      <c r="I2003" s="4"/>
      <c r="J2003" s="4">
        <v>-94</v>
      </c>
      <c r="K2003" s="4">
        <v>-2.9831799428752777</v>
      </c>
      <c r="L2003" s="4">
        <v>2172364</v>
      </c>
      <c r="M2003" s="4">
        <v>86012</v>
      </c>
      <c r="N2003" s="4">
        <v>-11.563051465270339</v>
      </c>
      <c r="O2003" s="4">
        <v>3456.7</v>
      </c>
      <c r="P2003" s="4">
        <v>3786.2057510878981</v>
      </c>
      <c r="Q2003" s="4">
        <v>3127.1942489121016</v>
      </c>
      <c r="R2003" s="4">
        <v>13.970276008492569</v>
      </c>
      <c r="S2003" s="4">
        <v>34.479830148619961</v>
      </c>
      <c r="T2003" s="4">
        <v>18.665633776510568</v>
      </c>
      <c r="U2003" s="4">
        <v>26.358721705445557</v>
      </c>
      <c r="V2003" s="4">
        <v>3397.5348403860608</v>
      </c>
      <c r="W2003" s="4">
        <v>17.69010228346573</v>
      </c>
      <c r="X2003" s="4">
        <v>32.634567089390536</v>
      </c>
      <c r="Y2003" s="4">
        <v>-12.198827328383885</v>
      </c>
      <c r="Z2003" s="4">
        <v>37.623833454954706</v>
      </c>
      <c r="AA2003" s="4">
        <v>3456.7</v>
      </c>
      <c r="AB2003" s="4">
        <v>-47.764343041090797</v>
      </c>
      <c r="AC2003" s="4">
        <v>40.562753890856847</v>
      </c>
      <c r="AD2003" s="4">
        <v>-176.65419386389527</v>
      </c>
    </row>
    <row r="2004" spans="1:30" x14ac:dyDescent="0.3">
      <c r="A2004" s="3">
        <v>42822</v>
      </c>
      <c r="B2004" s="4">
        <v>3058</v>
      </c>
      <c r="C2004" s="4">
        <v>3108</v>
      </c>
      <c r="D2004" s="4">
        <v>3035</v>
      </c>
      <c r="E2004" s="4">
        <v>3050</v>
      </c>
      <c r="F2004" s="4">
        <v>3860972</v>
      </c>
      <c r="G2004" s="4"/>
      <c r="H2004" s="4">
        <v>118613142760</v>
      </c>
      <c r="I2004" s="4"/>
      <c r="J2004" s="4">
        <v>-11</v>
      </c>
      <c r="K2004" s="4">
        <v>-0.35935968637700094</v>
      </c>
      <c r="L2004" s="4">
        <v>2311302</v>
      </c>
      <c r="M2004" s="4">
        <v>138938</v>
      </c>
      <c r="N2004" s="4">
        <v>-11.224950154992507</v>
      </c>
      <c r="O2004" s="4">
        <v>3435.65</v>
      </c>
      <c r="P2004" s="4">
        <v>3809.6041549441588</v>
      </c>
      <c r="Q2004" s="4">
        <v>3061.6958450558413</v>
      </c>
      <c r="R2004" s="4">
        <v>14.4806338028169</v>
      </c>
      <c r="S2004" s="4">
        <v>34.947183098591559</v>
      </c>
      <c r="T2004" s="4">
        <v>19.752787783260196</v>
      </c>
      <c r="U2004" s="4">
        <v>26.222100475680961</v>
      </c>
      <c r="V2004" s="4">
        <v>3364.4362841588168</v>
      </c>
      <c r="W2004" s="4">
        <v>14.117832778492485</v>
      </c>
      <c r="X2004" s="4">
        <v>26.462322319091186</v>
      </c>
      <c r="Y2004" s="4">
        <v>-10.571146302704918</v>
      </c>
      <c r="Z2004" s="4">
        <v>37.423908475749492</v>
      </c>
      <c r="AA2004" s="4">
        <v>3435.65</v>
      </c>
      <c r="AB2004" s="4">
        <v>-68.501063393935965</v>
      </c>
      <c r="AC2004" s="4">
        <v>30.175723673257533</v>
      </c>
      <c r="AD2004" s="4">
        <v>-197.353574134387</v>
      </c>
    </row>
    <row r="2005" spans="1:30" x14ac:dyDescent="0.3">
      <c r="A2005" s="3">
        <v>42823</v>
      </c>
      <c r="B2005" s="4">
        <v>3062</v>
      </c>
      <c r="C2005" s="4">
        <v>3177</v>
      </c>
      <c r="D2005" s="4">
        <v>3061</v>
      </c>
      <c r="E2005" s="4">
        <v>3169</v>
      </c>
      <c r="F2005" s="4">
        <v>4705728</v>
      </c>
      <c r="G2005" s="4"/>
      <c r="H2005" s="4">
        <v>147052305980</v>
      </c>
      <c r="I2005" s="4"/>
      <c r="J2005" s="4">
        <v>97</v>
      </c>
      <c r="K2005" s="4">
        <v>3.1575520833333335</v>
      </c>
      <c r="L2005" s="4">
        <v>2384386</v>
      </c>
      <c r="M2005" s="4">
        <v>73084</v>
      </c>
      <c r="N2005" s="4">
        <v>-7.2578285045361426</v>
      </c>
      <c r="O2005" s="4">
        <v>3417</v>
      </c>
      <c r="P2005" s="4">
        <v>3804.8257340610598</v>
      </c>
      <c r="Q2005" s="4">
        <v>3029.1742659389402</v>
      </c>
      <c r="R2005" s="4">
        <v>17.387505460899956</v>
      </c>
      <c r="S2005" s="4">
        <v>34.687636522498913</v>
      </c>
      <c r="T2005" s="4">
        <v>20.43066833145263</v>
      </c>
      <c r="U2005" s="4">
        <v>25.88084251663777</v>
      </c>
      <c r="V2005" s="4">
        <v>3345.8233047151202</v>
      </c>
      <c r="W2005" s="4">
        <v>18.044233812806741</v>
      </c>
      <c r="X2005" s="4">
        <v>23.65629281699637</v>
      </c>
      <c r="Y2005" s="4">
        <v>6.8201158044274877</v>
      </c>
      <c r="Z2005" s="4">
        <v>42.857518079845477</v>
      </c>
      <c r="AA2005" s="4">
        <v>3417</v>
      </c>
      <c r="AB2005" s="4">
        <v>-74.474265227146134</v>
      </c>
      <c r="AC2005" s="4">
        <v>20.209058063695281</v>
      </c>
      <c r="AD2005" s="4">
        <v>-189.36664658168283</v>
      </c>
    </row>
    <row r="2006" spans="1:30" x14ac:dyDescent="0.3">
      <c r="A2006" s="3">
        <v>42824</v>
      </c>
      <c r="B2006" s="4">
        <v>3169</v>
      </c>
      <c r="C2006" s="4">
        <v>3189</v>
      </c>
      <c r="D2006" s="4">
        <v>3121</v>
      </c>
      <c r="E2006" s="4">
        <v>3142</v>
      </c>
      <c r="F2006" s="4">
        <v>3670026</v>
      </c>
      <c r="G2006" s="4"/>
      <c r="H2006" s="4">
        <v>115785067899.99998</v>
      </c>
      <c r="I2006" s="4"/>
      <c r="J2006" s="4">
        <v>18</v>
      </c>
      <c r="K2006" s="4">
        <v>0.57618437900128039</v>
      </c>
      <c r="L2006" s="4">
        <v>2419084</v>
      </c>
      <c r="M2006" s="4">
        <v>34698</v>
      </c>
      <c r="N2006" s="4">
        <v>-7.4916456888810323</v>
      </c>
      <c r="O2006" s="4">
        <v>3396.45</v>
      </c>
      <c r="P2006" s="4">
        <v>3796.6316962330984</v>
      </c>
      <c r="Q2006" s="4">
        <v>2996.2683037669012</v>
      </c>
      <c r="R2006" s="4">
        <v>17.155361050328231</v>
      </c>
      <c r="S2006" s="4">
        <v>34.748358862144421</v>
      </c>
      <c r="T2006" s="4">
        <v>21.28920374166821</v>
      </c>
      <c r="U2006" s="4">
        <v>25.563280235036267</v>
      </c>
      <c r="V2006" s="4">
        <v>3326.4115614089187</v>
      </c>
      <c r="W2006" s="4">
        <v>19.257778340103091</v>
      </c>
      <c r="X2006" s="4">
        <v>22.190121324698609</v>
      </c>
      <c r="Y2006" s="4">
        <v>13.393092370912058</v>
      </c>
      <c r="Z2006" s="4">
        <v>41.986783482066841</v>
      </c>
      <c r="AA2006" s="4">
        <v>3396.45</v>
      </c>
      <c r="AB2006" s="4">
        <v>-80.459260791887573</v>
      </c>
      <c r="AC2006" s="4">
        <v>10.621599125068341</v>
      </c>
      <c r="AD2006" s="4">
        <v>-182.16171983391183</v>
      </c>
    </row>
    <row r="2007" spans="1:30" x14ac:dyDescent="0.3">
      <c r="A2007" s="3">
        <v>42825</v>
      </c>
      <c r="B2007" s="4">
        <v>3140</v>
      </c>
      <c r="C2007" s="4">
        <v>3224</v>
      </c>
      <c r="D2007" s="4">
        <v>3112</v>
      </c>
      <c r="E2007" s="4">
        <v>3152</v>
      </c>
      <c r="F2007" s="4">
        <v>5570154</v>
      </c>
      <c r="G2007" s="4"/>
      <c r="H2007" s="4">
        <v>176364933120</v>
      </c>
      <c r="I2007" s="4"/>
      <c r="J2007" s="4">
        <v>-2</v>
      </c>
      <c r="K2007" s="4">
        <v>-6.3411540900443875E-2</v>
      </c>
      <c r="L2007" s="4">
        <v>2465042</v>
      </c>
      <c r="M2007" s="4">
        <v>45958</v>
      </c>
      <c r="N2007" s="4">
        <v>-6.6281567059172044</v>
      </c>
      <c r="O2007" s="4">
        <v>3375.75</v>
      </c>
      <c r="P2007" s="4">
        <v>3781.5001078250011</v>
      </c>
      <c r="Q2007" s="4">
        <v>2969.9998921749989</v>
      </c>
      <c r="R2007" s="4">
        <v>18.810572687224671</v>
      </c>
      <c r="S2007" s="4">
        <v>31.629955947136562</v>
      </c>
      <c r="T2007" s="4">
        <v>20.952451030713281</v>
      </c>
      <c r="U2007" s="4">
        <v>25.563730779154938</v>
      </c>
      <c r="V2007" s="4">
        <v>3309.8009365128314</v>
      </c>
      <c r="W2007" s="4">
        <v>21.32854738343055</v>
      </c>
      <c r="X2007" s="4">
        <v>21.902930010942587</v>
      </c>
      <c r="Y2007" s="4">
        <v>20.17978212840648</v>
      </c>
      <c r="Z2007" s="4">
        <v>42.442685940128911</v>
      </c>
      <c r="AA2007" s="4">
        <v>3375.75</v>
      </c>
      <c r="AB2007" s="4">
        <v>-83.433724430452457</v>
      </c>
      <c r="AC2007" s="4">
        <v>1.6639492626377892</v>
      </c>
      <c r="AD2007" s="4">
        <v>-170.19534738618049</v>
      </c>
    </row>
    <row r="2008" spans="1:30" x14ac:dyDescent="0.3">
      <c r="A2008" s="3">
        <v>42830</v>
      </c>
      <c r="B2008" s="4">
        <v>3200</v>
      </c>
      <c r="C2008" s="4">
        <v>3285</v>
      </c>
      <c r="D2008" s="4">
        <v>3173</v>
      </c>
      <c r="E2008" s="4">
        <v>3222</v>
      </c>
      <c r="F2008" s="4">
        <v>4368094</v>
      </c>
      <c r="G2008" s="4"/>
      <c r="H2008" s="4">
        <v>141471278920</v>
      </c>
      <c r="I2008" s="4"/>
      <c r="J2008" s="4">
        <v>56</v>
      </c>
      <c r="K2008" s="4">
        <v>1.7687934301958308</v>
      </c>
      <c r="L2008" s="4">
        <v>2455878</v>
      </c>
      <c r="M2008" s="4">
        <v>-9164</v>
      </c>
      <c r="N2008" s="4">
        <v>-4.2069273078638325</v>
      </c>
      <c r="O2008" s="4">
        <v>3363.5</v>
      </c>
      <c r="P2008" s="4">
        <v>3772.2730421639862</v>
      </c>
      <c r="Q2008" s="4">
        <v>2954.7269578360138</v>
      </c>
      <c r="R2008" s="4">
        <v>20.89749230092389</v>
      </c>
      <c r="S2008" s="4">
        <v>31.58820941487021</v>
      </c>
      <c r="T2008" s="4">
        <v>20.261658144245555</v>
      </c>
      <c r="U2008" s="4">
        <v>25.335246313762546</v>
      </c>
      <c r="V2008" s="4">
        <v>3301.4389425592285</v>
      </c>
      <c r="W2008" s="4">
        <v>28.966506336428449</v>
      </c>
      <c r="X2008" s="4">
        <v>24.257455452771207</v>
      </c>
      <c r="Y2008" s="4">
        <v>38.384608103742927</v>
      </c>
      <c r="Z2008" s="4">
        <v>45.59313954782116</v>
      </c>
      <c r="AA2008" s="4">
        <v>3363.5</v>
      </c>
      <c r="AB2008" s="4">
        <v>-79.229287401631154</v>
      </c>
      <c r="AC2008" s="4">
        <v>-6.0401685149116338</v>
      </c>
      <c r="AD2008" s="4">
        <v>-146.37823777343905</v>
      </c>
    </row>
    <row r="2009" spans="1:30" x14ac:dyDescent="0.3">
      <c r="A2009" s="3">
        <v>42831</v>
      </c>
      <c r="B2009" s="4">
        <v>3237</v>
      </c>
      <c r="C2009" s="4">
        <v>3247</v>
      </c>
      <c r="D2009" s="4">
        <v>3157</v>
      </c>
      <c r="E2009" s="4">
        <v>3162</v>
      </c>
      <c r="F2009" s="4">
        <v>4956264</v>
      </c>
      <c r="G2009" s="4"/>
      <c r="H2009" s="4">
        <v>158429858080</v>
      </c>
      <c r="I2009" s="4"/>
      <c r="J2009" s="4">
        <v>-76</v>
      </c>
      <c r="K2009" s="4">
        <v>-2.3471278567016678</v>
      </c>
      <c r="L2009" s="4">
        <v>2627898</v>
      </c>
      <c r="M2009" s="4">
        <v>172020</v>
      </c>
      <c r="N2009" s="4">
        <v>-5.5245152230422212</v>
      </c>
      <c r="O2009" s="4">
        <v>3346.9</v>
      </c>
      <c r="P2009" s="4">
        <v>3760.0677141307146</v>
      </c>
      <c r="Q2009" s="4">
        <v>2933.7322858692855</v>
      </c>
      <c r="R2009" s="4">
        <v>20.688153310104529</v>
      </c>
      <c r="S2009" s="4">
        <v>31.620209059233446</v>
      </c>
      <c r="T2009" s="4">
        <v>19.799492365897233</v>
      </c>
      <c r="U2009" s="4">
        <v>25.013661342024029</v>
      </c>
      <c r="V2009" s="4">
        <v>3288.1590432678736</v>
      </c>
      <c r="W2009" s="4">
        <v>38.105330465420387</v>
      </c>
      <c r="X2009" s="4">
        <v>28.873413790320935</v>
      </c>
      <c r="Y2009" s="4">
        <v>56.569163815619284</v>
      </c>
      <c r="Z2009" s="4">
        <v>43.447451972207666</v>
      </c>
      <c r="AA2009" s="4">
        <v>3346.9</v>
      </c>
      <c r="AB2009" s="4">
        <v>-79.818639730598534</v>
      </c>
      <c r="AC2009" s="4">
        <v>-13.066689583072291</v>
      </c>
      <c r="AD2009" s="4">
        <v>-133.50390029505249</v>
      </c>
    </row>
    <row r="2010" spans="1:30" x14ac:dyDescent="0.3">
      <c r="A2010" s="3">
        <v>42832</v>
      </c>
      <c r="B2010" s="4">
        <v>3136</v>
      </c>
      <c r="C2010" s="4">
        <v>3145</v>
      </c>
      <c r="D2010" s="4">
        <v>2985</v>
      </c>
      <c r="E2010" s="4">
        <v>3038</v>
      </c>
      <c r="F2010" s="4">
        <v>6128296</v>
      </c>
      <c r="G2010" s="4"/>
      <c r="H2010" s="4">
        <v>187426976760</v>
      </c>
      <c r="I2010" s="4"/>
      <c r="J2010" s="4">
        <v>-158</v>
      </c>
      <c r="K2010" s="4">
        <v>-4.9436795994993741</v>
      </c>
      <c r="L2010" s="4">
        <v>2754252</v>
      </c>
      <c r="M2010" s="4">
        <v>126354</v>
      </c>
      <c r="N2010" s="4">
        <v>-8.7015972712656513</v>
      </c>
      <c r="O2010" s="4">
        <v>3327.55</v>
      </c>
      <c r="P2010" s="4">
        <v>3760.0702769813229</v>
      </c>
      <c r="Q2010" s="4">
        <v>2895.0297230186775</v>
      </c>
      <c r="R2010" s="4">
        <v>20</v>
      </c>
      <c r="S2010" s="4">
        <v>36.463157894736838</v>
      </c>
      <c r="T2010" s="4">
        <v>20.238251348878844</v>
      </c>
      <c r="U2010" s="4">
        <v>24.759595845481805</v>
      </c>
      <c r="V2010" s="4">
        <v>3264.3343724804568</v>
      </c>
      <c r="W2010" s="4">
        <v>31.292442532502481</v>
      </c>
      <c r="X2010" s="4">
        <v>29.67975670438145</v>
      </c>
      <c r="Y2010" s="4">
        <v>34.517814188744545</v>
      </c>
      <c r="Z2010" s="4">
        <v>39.412420513119187</v>
      </c>
      <c r="AA2010" s="4">
        <v>3327.55</v>
      </c>
      <c r="AB2010" s="4">
        <v>-89.262506772033248</v>
      </c>
      <c r="AC2010" s="4">
        <v>-20.323434077259051</v>
      </c>
      <c r="AD2010" s="4">
        <v>-137.87814538954839</v>
      </c>
    </row>
    <row r="2011" spans="1:30" x14ac:dyDescent="0.3">
      <c r="A2011" s="3">
        <v>42835</v>
      </c>
      <c r="B2011" s="4">
        <v>3030</v>
      </c>
      <c r="C2011" s="4">
        <v>3058</v>
      </c>
      <c r="D2011" s="4">
        <v>2987</v>
      </c>
      <c r="E2011" s="4">
        <v>3000</v>
      </c>
      <c r="F2011" s="4">
        <v>4221712</v>
      </c>
      <c r="G2011" s="4"/>
      <c r="H2011" s="4">
        <v>127569143480</v>
      </c>
      <c r="I2011" s="4"/>
      <c r="J2011" s="4">
        <v>-58</v>
      </c>
      <c r="K2011" s="4">
        <v>-1.8966644865925439</v>
      </c>
      <c r="L2011" s="4">
        <v>2804536</v>
      </c>
      <c r="M2011" s="4">
        <v>50284</v>
      </c>
      <c r="N2011" s="4">
        <v>-9.3135032193706344</v>
      </c>
      <c r="O2011" s="4">
        <v>3308.1</v>
      </c>
      <c r="P2011" s="4">
        <v>3762.2620415666638</v>
      </c>
      <c r="Q2011" s="4">
        <v>2853.937958433336</v>
      </c>
      <c r="R2011" s="4">
        <v>20.212765957446805</v>
      </c>
      <c r="S2011" s="4">
        <v>34.212765957446813</v>
      </c>
      <c r="T2011" s="4">
        <v>21.001871428603014</v>
      </c>
      <c r="U2011" s="4">
        <v>24.437067911538705</v>
      </c>
      <c r="V2011" s="4">
        <v>3239.1596703394607</v>
      </c>
      <c r="W2011" s="4">
        <v>22.528295021668317</v>
      </c>
      <c r="X2011" s="4">
        <v>27.295936143477075</v>
      </c>
      <c r="Y2011" s="4">
        <v>12.993012778050804</v>
      </c>
      <c r="Z2011" s="4">
        <v>38.266025531297167</v>
      </c>
      <c r="AA2011" s="4">
        <v>3308.1</v>
      </c>
      <c r="AB2011" s="4">
        <v>-98.67565038829116</v>
      </c>
      <c r="AC2011" s="4">
        <v>-27.785549916404968</v>
      </c>
      <c r="AD2011" s="4">
        <v>-141.7802009437724</v>
      </c>
    </row>
    <row r="2012" spans="1:30" x14ac:dyDescent="0.3">
      <c r="A2012" s="3">
        <v>42836</v>
      </c>
      <c r="B2012" s="4">
        <v>2990</v>
      </c>
      <c r="C2012" s="4">
        <v>3029</v>
      </c>
      <c r="D2012" s="4">
        <v>2950</v>
      </c>
      <c r="E2012" s="4">
        <v>2982</v>
      </c>
      <c r="F2012" s="4">
        <v>4500688</v>
      </c>
      <c r="G2012" s="4"/>
      <c r="H2012" s="4">
        <v>134941780480</v>
      </c>
      <c r="I2012" s="4"/>
      <c r="J2012" s="4">
        <v>-39</v>
      </c>
      <c r="K2012" s="4">
        <v>-1.2909632571996028</v>
      </c>
      <c r="L2012" s="4">
        <v>2847282</v>
      </c>
      <c r="M2012" s="4">
        <v>42746</v>
      </c>
      <c r="N2012" s="4">
        <v>-9.2817377019257066</v>
      </c>
      <c r="O2012" s="4">
        <v>3287.1</v>
      </c>
      <c r="P2012" s="4">
        <v>3760.3905661430408</v>
      </c>
      <c r="Q2012" s="4">
        <v>2813.809433856959</v>
      </c>
      <c r="R2012" s="4">
        <v>19.94122586062133</v>
      </c>
      <c r="S2012" s="4">
        <v>35.306465155331651</v>
      </c>
      <c r="T2012" s="4">
        <v>22.386446535241415</v>
      </c>
      <c r="U2012" s="4">
        <v>24.040584513439363</v>
      </c>
      <c r="V2012" s="4">
        <v>3214.6682731642741</v>
      </c>
      <c r="W2012" s="4">
        <v>18.202942949768929</v>
      </c>
      <c r="X2012" s="4">
        <v>24.264938412241026</v>
      </c>
      <c r="Y2012" s="4">
        <v>6.0789520248247371</v>
      </c>
      <c r="Z2012" s="4">
        <v>37.718976353461692</v>
      </c>
      <c r="AA2012" s="4">
        <v>3287.1</v>
      </c>
      <c r="AB2012" s="4">
        <v>-106.36200905757278</v>
      </c>
      <c r="AC2012" s="4">
        <v>-35.269022215563801</v>
      </c>
      <c r="AD2012" s="4">
        <v>-142.18597368401794</v>
      </c>
    </row>
    <row r="2013" spans="1:30" x14ac:dyDescent="0.3">
      <c r="A2013" s="3">
        <v>42837</v>
      </c>
      <c r="B2013" s="4">
        <v>2975</v>
      </c>
      <c r="C2013" s="4">
        <v>2992</v>
      </c>
      <c r="D2013" s="4">
        <v>2888</v>
      </c>
      <c r="E2013" s="4">
        <v>2893</v>
      </c>
      <c r="F2013" s="4">
        <v>4743762</v>
      </c>
      <c r="G2013" s="4"/>
      <c r="H2013" s="4">
        <v>139065584200</v>
      </c>
      <c r="I2013" s="4"/>
      <c r="J2013" s="4">
        <v>-105</v>
      </c>
      <c r="K2013" s="4">
        <v>-3.502334889926618</v>
      </c>
      <c r="L2013" s="4">
        <v>2929150</v>
      </c>
      <c r="M2013" s="4">
        <v>81868</v>
      </c>
      <c r="N2013" s="4">
        <v>-11.027048638341718</v>
      </c>
      <c r="O2013" s="4">
        <v>3251.55</v>
      </c>
      <c r="P2013" s="4">
        <v>3731.0566110076065</v>
      </c>
      <c r="Q2013" s="4">
        <v>2772.0433889923938</v>
      </c>
      <c r="R2013" s="4">
        <v>13.255709807433947</v>
      </c>
      <c r="S2013" s="4">
        <v>39.229735781459915</v>
      </c>
      <c r="T2013" s="4">
        <v>24.35374987413611</v>
      </c>
      <c r="U2013" s="4">
        <v>24.174903572782398</v>
      </c>
      <c r="V2013" s="4">
        <v>3184.0331995295815</v>
      </c>
      <c r="W2013" s="4">
        <v>12.555110581122191</v>
      </c>
      <c r="X2013" s="4">
        <v>20.36166246853475</v>
      </c>
      <c r="Y2013" s="4">
        <v>-3.0579931937029272</v>
      </c>
      <c r="Z2013" s="4">
        <v>35.106824293870496</v>
      </c>
      <c r="AA2013" s="4">
        <v>3251.55</v>
      </c>
      <c r="AB2013" s="4">
        <v>-118.27169737045597</v>
      </c>
      <c r="AC2013" s="4">
        <v>-43.174038896982104</v>
      </c>
      <c r="AD2013" s="4">
        <v>-150.19531694694774</v>
      </c>
    </row>
    <row r="2014" spans="1:30" x14ac:dyDescent="0.3">
      <c r="A2014" s="3">
        <v>42838</v>
      </c>
      <c r="B2014" s="4">
        <v>2888</v>
      </c>
      <c r="C2014" s="4">
        <v>2961</v>
      </c>
      <c r="D2014" s="4">
        <v>2879</v>
      </c>
      <c r="E2014" s="4">
        <v>2917</v>
      </c>
      <c r="F2014" s="4">
        <v>4355624</v>
      </c>
      <c r="G2014" s="4"/>
      <c r="H2014" s="4">
        <v>127420296140</v>
      </c>
      <c r="I2014" s="4"/>
      <c r="J2014" s="4">
        <v>-14</v>
      </c>
      <c r="K2014" s="4">
        <v>-0.47765267826680319</v>
      </c>
      <c r="L2014" s="4">
        <v>2850832</v>
      </c>
      <c r="M2014" s="4">
        <v>-78318</v>
      </c>
      <c r="N2014" s="4">
        <v>-9.3451844485191238</v>
      </c>
      <c r="O2014" s="4">
        <v>3217.7</v>
      </c>
      <c r="P2014" s="4">
        <v>3691.275379427605</v>
      </c>
      <c r="Q2014" s="4">
        <v>2744.1246205723946</v>
      </c>
      <c r="R2014" s="4">
        <v>12.721631205673759</v>
      </c>
      <c r="S2014" s="4">
        <v>39.228723404255319</v>
      </c>
      <c r="T2014" s="4">
        <v>26.357205719917921</v>
      </c>
      <c r="U2014" s="4">
        <v>24.493383247358345</v>
      </c>
      <c r="V2014" s="4">
        <v>3158.6014662410503</v>
      </c>
      <c r="W2014" s="4">
        <v>11.489942357858146</v>
      </c>
      <c r="X2014" s="4">
        <v>17.404422431642548</v>
      </c>
      <c r="Y2014" s="4">
        <v>-0.33901778971065966</v>
      </c>
      <c r="Z2014" s="4">
        <v>36.357891799078864</v>
      </c>
      <c r="AA2014" s="4">
        <v>3217.7</v>
      </c>
      <c r="AB2014" s="4">
        <v>-124.3402942267553</v>
      </c>
      <c r="AC2014" s="4">
        <v>-50.904158452198601</v>
      </c>
      <c r="AD2014" s="4">
        <v>-146.87227154911341</v>
      </c>
    </row>
    <row r="2015" spans="1:30" x14ac:dyDescent="0.3">
      <c r="A2015" s="3">
        <v>42839</v>
      </c>
      <c r="B2015" s="4">
        <v>2925</v>
      </c>
      <c r="C2015" s="4">
        <v>2999</v>
      </c>
      <c r="D2015" s="4">
        <v>2907</v>
      </c>
      <c r="E2015" s="4">
        <v>2942</v>
      </c>
      <c r="F2015" s="4">
        <v>5676496</v>
      </c>
      <c r="G2015" s="4"/>
      <c r="H2015" s="4">
        <v>167517936960</v>
      </c>
      <c r="I2015" s="4"/>
      <c r="J2015" s="4">
        <v>17</v>
      </c>
      <c r="K2015" s="4">
        <v>0.58119658119658124</v>
      </c>
      <c r="L2015" s="4">
        <v>2805770</v>
      </c>
      <c r="M2015" s="4">
        <v>-45062</v>
      </c>
      <c r="N2015" s="4">
        <v>-7.564213337522582</v>
      </c>
      <c r="O2015" s="4">
        <v>3182.75</v>
      </c>
      <c r="P2015" s="4">
        <v>3628.567395353748</v>
      </c>
      <c r="Q2015" s="4">
        <v>2736.932604646252</v>
      </c>
      <c r="R2015" s="4">
        <v>11.161116111611163</v>
      </c>
      <c r="S2015" s="4">
        <v>39.82898289828983</v>
      </c>
      <c r="T2015" s="4">
        <v>28.150884777369839</v>
      </c>
      <c r="U2015" s="4">
        <v>25.075880326035168</v>
      </c>
      <c r="V2015" s="4">
        <v>3137.9727551704746</v>
      </c>
      <c r="W2015" s="4">
        <v>12.832375365008879</v>
      </c>
      <c r="X2015" s="4">
        <v>15.880406742764658</v>
      </c>
      <c r="Y2015" s="4">
        <v>6.7363126094973218</v>
      </c>
      <c r="Z2015" s="4">
        <v>37.675379353917599</v>
      </c>
      <c r="AA2015" s="4">
        <v>3182.75</v>
      </c>
      <c r="AB2015" s="4">
        <v>-125.68360749904969</v>
      </c>
      <c r="AC2015" s="4">
        <v>-58.026010742374901</v>
      </c>
      <c r="AD2015" s="4">
        <v>-135.31519351334958</v>
      </c>
    </row>
    <row r="2016" spans="1:30" x14ac:dyDescent="0.3">
      <c r="A2016" s="3">
        <v>42842</v>
      </c>
      <c r="B2016" s="4">
        <v>2942</v>
      </c>
      <c r="C2016" s="4">
        <v>2991</v>
      </c>
      <c r="D2016" s="4">
        <v>2884</v>
      </c>
      <c r="E2016" s="4">
        <v>2912</v>
      </c>
      <c r="F2016" s="4">
        <v>5247354</v>
      </c>
      <c r="G2016" s="4"/>
      <c r="H2016" s="4">
        <v>153867843340</v>
      </c>
      <c r="I2016" s="4"/>
      <c r="J2016" s="4">
        <v>-39</v>
      </c>
      <c r="K2016" s="4">
        <v>-1.3215859030837005</v>
      </c>
      <c r="L2016" s="4">
        <v>2765320</v>
      </c>
      <c r="M2016" s="4">
        <v>-40450</v>
      </c>
      <c r="N2016" s="4">
        <v>-7.470369546566678</v>
      </c>
      <c r="O2016" s="4">
        <v>3147.1</v>
      </c>
      <c r="P2016" s="4">
        <v>3558.4557584378758</v>
      </c>
      <c r="Q2016" s="4">
        <v>2735.744241562124</v>
      </c>
      <c r="R2016" s="4">
        <v>11.136057476425686</v>
      </c>
      <c r="S2016" s="4">
        <v>40.772339470139201</v>
      </c>
      <c r="T2016" s="4">
        <v>30.195158504129843</v>
      </c>
      <c r="U2016" s="4">
        <v>25.690549889999978</v>
      </c>
      <c r="V2016" s="4">
        <v>3116.4515403923342</v>
      </c>
      <c r="W2016" s="4">
        <v>11.264276515917251</v>
      </c>
      <c r="X2016" s="4">
        <v>14.341696667148854</v>
      </c>
      <c r="Y2016" s="4">
        <v>5.1094362134540425</v>
      </c>
      <c r="Z2016" s="4">
        <v>36.715300957926637</v>
      </c>
      <c r="AA2016" s="4">
        <v>3147.1</v>
      </c>
      <c r="AB2016" s="4">
        <v>-127.6969314873254</v>
      </c>
      <c r="AC2016" s="4">
        <v>-64.661336527608285</v>
      </c>
      <c r="AD2016" s="4">
        <v>-126.07118991943423</v>
      </c>
    </row>
    <row r="2017" spans="1:30" x14ac:dyDescent="0.3">
      <c r="A2017" s="3">
        <v>42843</v>
      </c>
      <c r="B2017" s="4">
        <v>2917</v>
      </c>
      <c r="C2017" s="4">
        <v>2929</v>
      </c>
      <c r="D2017" s="4">
        <v>2815</v>
      </c>
      <c r="E2017" s="4">
        <v>2824</v>
      </c>
      <c r="F2017" s="4">
        <v>4828746</v>
      </c>
      <c r="G2017" s="4"/>
      <c r="H2017" s="4">
        <v>138514273120</v>
      </c>
      <c r="I2017" s="4"/>
      <c r="J2017" s="4">
        <v>-108</v>
      </c>
      <c r="K2017" s="4">
        <v>-3.6834924965893587</v>
      </c>
      <c r="L2017" s="4">
        <v>2929440</v>
      </c>
      <c r="M2017" s="4">
        <v>164120</v>
      </c>
      <c r="N2017" s="4">
        <v>-9.1830007557363658</v>
      </c>
      <c r="O2017" s="4">
        <v>3109.55</v>
      </c>
      <c r="P2017" s="4">
        <v>3494.0400388826738</v>
      </c>
      <c r="Q2017" s="4">
        <v>2725.0599611173266</v>
      </c>
      <c r="R2017" s="4">
        <v>10.949227373068434</v>
      </c>
      <c r="S2017" s="4">
        <v>42.119205298013249</v>
      </c>
      <c r="T2017" s="4">
        <v>32.454639714065465</v>
      </c>
      <c r="U2017" s="4">
        <v>26.346269837120875</v>
      </c>
      <c r="V2017" s="4">
        <v>3088.5990127359214</v>
      </c>
      <c r="W2017" s="4">
        <v>8.2039621217226113</v>
      </c>
      <c r="X2017" s="4">
        <v>12.295785152006772</v>
      </c>
      <c r="Y2017" s="4">
        <v>2.0316061154289855E-2</v>
      </c>
      <c r="Z2017" s="4">
        <v>34.037121353099145</v>
      </c>
      <c r="AA2017" s="4">
        <v>3109.55</v>
      </c>
      <c r="AB2017" s="4">
        <v>-134.83902940990811</v>
      </c>
      <c r="AC2017" s="4">
        <v>-71.344926325922557</v>
      </c>
      <c r="AD2017" s="4">
        <v>-126.9882061679711</v>
      </c>
    </row>
    <row r="2018" spans="1:30" x14ac:dyDescent="0.3">
      <c r="A2018" s="3">
        <v>42844</v>
      </c>
      <c r="B2018" s="4">
        <v>2819</v>
      </c>
      <c r="C2018" s="4">
        <v>2862</v>
      </c>
      <c r="D2018" s="4">
        <v>2811</v>
      </c>
      <c r="E2018" s="4">
        <v>2852</v>
      </c>
      <c r="F2018" s="4">
        <v>3665450</v>
      </c>
      <c r="G2018" s="4"/>
      <c r="H2018" s="4">
        <v>104064723380</v>
      </c>
      <c r="I2018" s="4"/>
      <c r="J2018" s="4">
        <v>-16</v>
      </c>
      <c r="K2018" s="4">
        <v>-0.55788005578800559</v>
      </c>
      <c r="L2018" s="4">
        <v>2845128</v>
      </c>
      <c r="M2018" s="4">
        <v>-84312</v>
      </c>
      <c r="N2018" s="4">
        <v>-7.1946894015814626</v>
      </c>
      <c r="O2018" s="4">
        <v>3073.1</v>
      </c>
      <c r="P2018" s="4">
        <v>3406.7638428118935</v>
      </c>
      <c r="Q2018" s="4">
        <v>2739.4361571881063</v>
      </c>
      <c r="R2018" s="4">
        <v>10.394265232974909</v>
      </c>
      <c r="S2018" s="4">
        <v>42.921146953405021</v>
      </c>
      <c r="T2018" s="4">
        <v>35.063883411544467</v>
      </c>
      <c r="U2018" s="4">
        <v>27.228205067353326</v>
      </c>
      <c r="V2018" s="4">
        <v>3066.0657734277383</v>
      </c>
      <c r="W2018" s="4">
        <v>9.5611244484138762</v>
      </c>
      <c r="X2018" s="4">
        <v>11.384231584142475</v>
      </c>
      <c r="Y2018" s="4">
        <v>5.9149101769566776</v>
      </c>
      <c r="Z2018" s="4">
        <v>35.610238893985404</v>
      </c>
      <c r="AA2018" s="4">
        <v>3073.1</v>
      </c>
      <c r="AB2018" s="4">
        <v>-136.66444482606312</v>
      </c>
      <c r="AC2018" s="4">
        <v>-77.565832849745476</v>
      </c>
      <c r="AD2018" s="4">
        <v>-118.19722395263528</v>
      </c>
    </row>
    <row r="2019" spans="1:30" x14ac:dyDescent="0.3">
      <c r="A2019" s="3">
        <v>42845</v>
      </c>
      <c r="B2019" s="4">
        <v>2853</v>
      </c>
      <c r="C2019" s="4">
        <v>2928</v>
      </c>
      <c r="D2019" s="4">
        <v>2775</v>
      </c>
      <c r="E2019" s="4">
        <v>2889</v>
      </c>
      <c r="F2019" s="4">
        <v>6177936</v>
      </c>
      <c r="G2019" s="4"/>
      <c r="H2019" s="4">
        <v>175628500840</v>
      </c>
      <c r="I2019" s="4"/>
      <c r="J2019" s="4">
        <v>50</v>
      </c>
      <c r="K2019" s="4">
        <v>1.7611835153222966</v>
      </c>
      <c r="L2019" s="4">
        <v>2755486</v>
      </c>
      <c r="M2019" s="4">
        <v>-89642</v>
      </c>
      <c r="N2019" s="4">
        <v>-5.0841889117043122</v>
      </c>
      <c r="O2019" s="4">
        <v>3043.75</v>
      </c>
      <c r="P2019" s="4">
        <v>3330.4532437905091</v>
      </c>
      <c r="Q2019" s="4">
        <v>2757.0467562094909</v>
      </c>
      <c r="R2019" s="4">
        <v>13.145125716806353</v>
      </c>
      <c r="S2019" s="4">
        <v>39.876488751654172</v>
      </c>
      <c r="T2019" s="4">
        <v>37.177045341523566</v>
      </c>
      <c r="U2019" s="4">
        <v>27.72199839633641</v>
      </c>
      <c r="V2019" s="4">
        <v>3049.2023664346207</v>
      </c>
      <c r="W2019" s="4">
        <v>19.801644803065084</v>
      </c>
      <c r="X2019" s="4">
        <v>14.190035990450012</v>
      </c>
      <c r="Y2019" s="4">
        <v>31.024862428295226</v>
      </c>
      <c r="Z2019" s="4">
        <v>37.677643719681498</v>
      </c>
      <c r="AA2019" s="4">
        <v>3043.75</v>
      </c>
      <c r="AB2019" s="4">
        <v>-133.58561707717035</v>
      </c>
      <c r="AC2019" s="4">
        <v>-82.901050395214511</v>
      </c>
      <c r="AD2019" s="4">
        <v>-101.36913336391169</v>
      </c>
    </row>
    <row r="2020" spans="1:30" x14ac:dyDescent="0.3">
      <c r="A2020" s="3">
        <v>42846</v>
      </c>
      <c r="B2020" s="4">
        <v>2898</v>
      </c>
      <c r="C2020" s="4">
        <v>2967</v>
      </c>
      <c r="D2020" s="4">
        <v>2867</v>
      </c>
      <c r="E2020" s="4">
        <v>2928</v>
      </c>
      <c r="F2020" s="4">
        <v>6859930</v>
      </c>
      <c r="G2020" s="4"/>
      <c r="H2020" s="4">
        <v>200371198700</v>
      </c>
      <c r="I2020" s="4"/>
      <c r="J2020" s="4">
        <v>86</v>
      </c>
      <c r="K2020" s="4">
        <v>3.0260380014074597</v>
      </c>
      <c r="L2020" s="4">
        <v>2718328</v>
      </c>
      <c r="M2020" s="4">
        <v>-37158</v>
      </c>
      <c r="N2020" s="4">
        <v>-3.0431471240769592</v>
      </c>
      <c r="O2020" s="4">
        <v>3019.9</v>
      </c>
      <c r="P2020" s="4">
        <v>3257.603092112829</v>
      </c>
      <c r="Q2020" s="4">
        <v>2782.1969078871712</v>
      </c>
      <c r="R2020" s="4">
        <v>14.885159010600708</v>
      </c>
      <c r="S2020" s="4">
        <v>36.616607773851591</v>
      </c>
      <c r="T2020" s="4">
        <v>38.736822356960957</v>
      </c>
      <c r="U2020" s="4">
        <v>28.136029511229211</v>
      </c>
      <c r="V2020" s="4">
        <v>3037.6592839170376</v>
      </c>
      <c r="W2020" s="4">
        <v>33.279836692857039</v>
      </c>
      <c r="X2020" s="4">
        <v>20.553302891252354</v>
      </c>
      <c r="Y2020" s="4">
        <v>58.732904296066415</v>
      </c>
      <c r="Z2020" s="4">
        <v>39.82146987580365</v>
      </c>
      <c r="AA2020" s="4">
        <v>3019.9</v>
      </c>
      <c r="AB2020" s="4">
        <v>-126.53997576875327</v>
      </c>
      <c r="AC2020" s="4">
        <v>-87.057138526027728</v>
      </c>
      <c r="AD2020" s="4">
        <v>-78.965674485451075</v>
      </c>
    </row>
    <row r="2021" spans="1:30" x14ac:dyDescent="0.3">
      <c r="A2021" s="3">
        <v>42849</v>
      </c>
      <c r="B2021" s="4">
        <v>2923</v>
      </c>
      <c r="C2021" s="4">
        <v>2942</v>
      </c>
      <c r="D2021" s="4">
        <v>2851</v>
      </c>
      <c r="E2021" s="4">
        <v>2927</v>
      </c>
      <c r="F2021" s="4">
        <v>5467910</v>
      </c>
      <c r="G2021" s="4"/>
      <c r="H2021" s="4">
        <v>158294880520</v>
      </c>
      <c r="I2021" s="4"/>
      <c r="J2021" s="4">
        <v>7</v>
      </c>
      <c r="K2021" s="4">
        <v>0.23972602739726029</v>
      </c>
      <c r="L2021" s="4">
        <v>2757128</v>
      </c>
      <c r="M2021" s="4">
        <v>38800</v>
      </c>
      <c r="N2021" s="4">
        <v>-2.754244327054058</v>
      </c>
      <c r="O2021" s="4">
        <v>3009.9</v>
      </c>
      <c r="P2021" s="4">
        <v>3245.5581422314963</v>
      </c>
      <c r="Q2021" s="4">
        <v>2774.2418577685039</v>
      </c>
      <c r="R2021" s="4">
        <v>16.295938104448744</v>
      </c>
      <c r="S2021" s="4">
        <v>27.466150870406185</v>
      </c>
      <c r="T2021" s="4">
        <v>38.68165572293637</v>
      </c>
      <c r="U2021" s="4">
        <v>28.24205646359594</v>
      </c>
      <c r="V2021" s="4">
        <v>3027.1203044963672</v>
      </c>
      <c r="W2021" s="4">
        <v>44.805605414285651</v>
      </c>
      <c r="X2021" s="4">
        <v>28.637403732263454</v>
      </c>
      <c r="Y2021" s="4">
        <v>77.142008778330052</v>
      </c>
      <c r="Z2021" s="4">
        <v>39.784532014856801</v>
      </c>
      <c r="AA2021" s="4">
        <v>3009.9</v>
      </c>
      <c r="AB2021" s="4">
        <v>-119.65760749841229</v>
      </c>
      <c r="AC2021" s="4">
        <v>-90.161945094826265</v>
      </c>
      <c r="AD2021" s="4">
        <v>-58.991324807172049</v>
      </c>
    </row>
    <row r="2022" spans="1:30" x14ac:dyDescent="0.3">
      <c r="A2022" s="3">
        <v>42850</v>
      </c>
      <c r="B2022" s="4">
        <v>2925</v>
      </c>
      <c r="C2022" s="4">
        <v>2958</v>
      </c>
      <c r="D2022" s="4">
        <v>2896</v>
      </c>
      <c r="E2022" s="4">
        <v>2948</v>
      </c>
      <c r="F2022" s="4">
        <v>5236738</v>
      </c>
      <c r="G2022" s="4"/>
      <c r="H2022" s="4">
        <v>153466020140</v>
      </c>
      <c r="I2022" s="4"/>
      <c r="J2022" s="4">
        <v>54</v>
      </c>
      <c r="K2022" s="4">
        <v>1.8659295093296473</v>
      </c>
      <c r="L2022" s="4">
        <v>2927716</v>
      </c>
      <c r="M2022" s="4">
        <v>170588</v>
      </c>
      <c r="N2022" s="4">
        <v>-1.7431590174315961</v>
      </c>
      <c r="O2022" s="4">
        <v>3000.3</v>
      </c>
      <c r="P2022" s="4">
        <v>3229.531847700096</v>
      </c>
      <c r="Q2022" s="4">
        <v>2771.0681522999043</v>
      </c>
      <c r="R2022" s="4">
        <v>16.568047337278106</v>
      </c>
      <c r="S2022" s="4">
        <v>26.972386587771201</v>
      </c>
      <c r="T2022" s="4">
        <v>38.791700447200725</v>
      </c>
      <c r="U2022" s="4">
        <v>28.415998938354409</v>
      </c>
      <c r="V2022" s="4">
        <v>3019.5850374014749</v>
      </c>
      <c r="W2022" s="4">
        <v>55.61445122857139</v>
      </c>
      <c r="X2022" s="4">
        <v>37.629752897699433</v>
      </c>
      <c r="Y2022" s="4">
        <v>91.583847890315297</v>
      </c>
      <c r="Z2022" s="4">
        <v>40.994414716789585</v>
      </c>
      <c r="AA2022" s="4">
        <v>3000.3</v>
      </c>
      <c r="AB2022" s="4">
        <v>-111.22660549175362</v>
      </c>
      <c r="AC2022" s="4">
        <v>-92.168103227866965</v>
      </c>
      <c r="AD2022" s="4">
        <v>-38.117004527773304</v>
      </c>
    </row>
    <row r="2023" spans="1:30" x14ac:dyDescent="0.3">
      <c r="A2023" s="3">
        <v>42851</v>
      </c>
      <c r="B2023" s="4">
        <v>2955</v>
      </c>
      <c r="C2023" s="4">
        <v>3032</v>
      </c>
      <c r="D2023" s="4">
        <v>2934</v>
      </c>
      <c r="E2023" s="4">
        <v>2967</v>
      </c>
      <c r="F2023" s="4">
        <v>5939958</v>
      </c>
      <c r="G2023" s="4"/>
      <c r="H2023" s="4">
        <v>177079168280.00003</v>
      </c>
      <c r="I2023" s="4"/>
      <c r="J2023" s="4">
        <v>37</v>
      </c>
      <c r="K2023" s="4">
        <v>1.2627986348122866</v>
      </c>
      <c r="L2023" s="4">
        <v>3046648</v>
      </c>
      <c r="M2023" s="4">
        <v>118932</v>
      </c>
      <c r="N2023" s="4">
        <v>-0.96134588423793921</v>
      </c>
      <c r="O2023" s="4">
        <v>2995.8</v>
      </c>
      <c r="P2023" s="4">
        <v>3223.9338203774269</v>
      </c>
      <c r="Q2023" s="4">
        <v>2767.6661796225735</v>
      </c>
      <c r="R2023" s="4">
        <v>20.66532258064516</v>
      </c>
      <c r="S2023" s="4">
        <v>22.83266129032258</v>
      </c>
      <c r="T2023" s="4">
        <v>36.924266968609139</v>
      </c>
      <c r="U2023" s="4">
        <v>27.794950372559853</v>
      </c>
      <c r="V2023" s="4">
        <v>3014.5769386013344</v>
      </c>
      <c r="W2023" s="4">
        <v>61.979024554456153</v>
      </c>
      <c r="X2023" s="4">
        <v>45.746176783285001</v>
      </c>
      <c r="Y2023" s="4">
        <v>94.444720096798463</v>
      </c>
      <c r="Z2023" s="4">
        <v>42.10233109077766</v>
      </c>
      <c r="AA2023" s="4">
        <v>2995.8</v>
      </c>
      <c r="AB2023" s="4">
        <v>-101.83791040970709</v>
      </c>
      <c r="AC2023" s="4">
        <v>-93.089037245185068</v>
      </c>
      <c r="AD2023" s="4">
        <v>-17.497746329044048</v>
      </c>
    </row>
    <row r="2024" spans="1:30" x14ac:dyDescent="0.3">
      <c r="A2024" s="3">
        <v>42852</v>
      </c>
      <c r="B2024" s="4">
        <v>2970</v>
      </c>
      <c r="C2024" s="4">
        <v>3018</v>
      </c>
      <c r="D2024" s="4">
        <v>2958</v>
      </c>
      <c r="E2024" s="4">
        <v>3016</v>
      </c>
      <c r="F2024" s="4">
        <v>4814822</v>
      </c>
      <c r="G2024" s="4"/>
      <c r="H2024" s="4">
        <v>143739128600</v>
      </c>
      <c r="I2024" s="4"/>
      <c r="J2024" s="4">
        <v>35</v>
      </c>
      <c r="K2024" s="4">
        <v>1.1741026501174101</v>
      </c>
      <c r="L2024" s="4">
        <v>3152884</v>
      </c>
      <c r="M2024" s="4">
        <v>106236</v>
      </c>
      <c r="N2024" s="4">
        <v>0.73143849570822916</v>
      </c>
      <c r="O2024" s="4">
        <v>2994.1</v>
      </c>
      <c r="P2024" s="4">
        <v>3221.0968281716728</v>
      </c>
      <c r="Q2024" s="4">
        <v>2767.103171828327</v>
      </c>
      <c r="R2024" s="4">
        <v>20.801623541349571</v>
      </c>
      <c r="S2024" s="4">
        <v>22.983257229832571</v>
      </c>
      <c r="T2024" s="4">
        <v>35.103050623134905</v>
      </c>
      <c r="U2024" s="4">
        <v>27.427919203197551</v>
      </c>
      <c r="V2024" s="4">
        <v>3014.7124682583503</v>
      </c>
      <c r="W2024" s="4">
        <v>72.577456058353391</v>
      </c>
      <c r="X2024" s="4">
        <v>54.689936541641124</v>
      </c>
      <c r="Y2024" s="4">
        <v>108.35249509177793</v>
      </c>
      <c r="Z2024" s="4">
        <v>44.910366717308229</v>
      </c>
      <c r="AA2024" s="4">
        <v>2994.1</v>
      </c>
      <c r="AB2024" s="4">
        <v>-89.412717278078617</v>
      </c>
      <c r="AC2024" s="4">
        <v>-92.738911534032084</v>
      </c>
      <c r="AD2024" s="4">
        <v>6.6523885119069348</v>
      </c>
    </row>
    <row r="2025" spans="1:30" x14ac:dyDescent="0.3">
      <c r="A2025" s="3">
        <v>42853</v>
      </c>
      <c r="B2025" s="4">
        <v>3035</v>
      </c>
      <c r="C2025" s="4">
        <v>3116</v>
      </c>
      <c r="D2025" s="4">
        <v>3026</v>
      </c>
      <c r="E2025" s="4">
        <v>3115</v>
      </c>
      <c r="F2025" s="4">
        <v>6604372</v>
      </c>
      <c r="G2025" s="4"/>
      <c r="H2025" s="4">
        <v>202498031640</v>
      </c>
      <c r="I2025" s="4"/>
      <c r="J2025" s="4">
        <v>130</v>
      </c>
      <c r="K2025" s="4">
        <v>4.3551088777219427</v>
      </c>
      <c r="L2025" s="4">
        <v>3301826</v>
      </c>
      <c r="M2025" s="4">
        <v>148942</v>
      </c>
      <c r="N2025" s="4">
        <v>4.1318446212475735</v>
      </c>
      <c r="O2025" s="4">
        <v>2991.4</v>
      </c>
      <c r="P2025" s="4">
        <v>3211.1811638880822</v>
      </c>
      <c r="Q2025" s="4">
        <v>2771.618836111918</v>
      </c>
      <c r="R2025" s="4">
        <v>22.58230452674897</v>
      </c>
      <c r="S2025" s="4">
        <v>23.302469135802468</v>
      </c>
      <c r="T2025" s="4">
        <v>33.520452133954414</v>
      </c>
      <c r="U2025" s="4">
        <v>26.975560232703522</v>
      </c>
      <c r="V2025" s="4">
        <v>3024.2636617575549</v>
      </c>
      <c r="W2025" s="4">
        <v>81.620552328247314</v>
      </c>
      <c r="X2025" s="4">
        <v>63.666808470509856</v>
      </c>
      <c r="Y2025" s="4">
        <v>117.52804004372224</v>
      </c>
      <c r="Z2025" s="4">
        <v>50.061389800756309</v>
      </c>
      <c r="AA2025" s="4">
        <v>2991.4</v>
      </c>
      <c r="AB2025" s="4">
        <v>-70.761495111953082</v>
      </c>
      <c r="AC2025" s="4">
        <v>-90.645824255738844</v>
      </c>
      <c r="AD2025" s="4">
        <v>39.768658287571526</v>
      </c>
    </row>
    <row r="2026" spans="1:30" x14ac:dyDescent="0.3">
      <c r="A2026" s="3">
        <v>42857</v>
      </c>
      <c r="B2026" s="4">
        <v>3152</v>
      </c>
      <c r="C2026" s="4">
        <v>3160</v>
      </c>
      <c r="D2026" s="4">
        <v>3105</v>
      </c>
      <c r="E2026" s="4">
        <v>3134</v>
      </c>
      <c r="F2026" s="4">
        <v>3349462</v>
      </c>
      <c r="G2026" s="4"/>
      <c r="H2026" s="4">
        <v>104945560960.00002</v>
      </c>
      <c r="I2026" s="4"/>
      <c r="J2026" s="4">
        <v>68</v>
      </c>
      <c r="K2026" s="4">
        <v>2.217873450750163</v>
      </c>
      <c r="L2026" s="4">
        <v>3394692</v>
      </c>
      <c r="M2026" s="4">
        <v>92866</v>
      </c>
      <c r="N2026" s="4">
        <v>4.7810096957539283</v>
      </c>
      <c r="O2026" s="4">
        <v>2991</v>
      </c>
      <c r="P2026" s="4">
        <v>3209.709853458869</v>
      </c>
      <c r="Q2026" s="4">
        <v>2772.290146541131</v>
      </c>
      <c r="R2026" s="4">
        <v>24.391506991196273</v>
      </c>
      <c r="S2026" s="4">
        <v>23.459347488348005</v>
      </c>
      <c r="T2026" s="4">
        <v>31.923082387343527</v>
      </c>
      <c r="U2026" s="4">
        <v>26.606143064505869</v>
      </c>
      <c r="V2026" s="4">
        <v>3034.7147415901686</v>
      </c>
      <c r="W2026" s="4">
        <v>85.495952634415957</v>
      </c>
      <c r="X2026" s="4">
        <v>70.943189858478561</v>
      </c>
      <c r="Y2026" s="4">
        <v>114.60147818629073</v>
      </c>
      <c r="Z2026" s="4">
        <v>50.98721248745813</v>
      </c>
      <c r="AA2026" s="4">
        <v>2991</v>
      </c>
      <c r="AB2026" s="4">
        <v>-53.826645892202578</v>
      </c>
      <c r="AC2026" s="4">
        <v>-87.139235840163963</v>
      </c>
      <c r="AD2026" s="4">
        <v>66.62517989592277</v>
      </c>
    </row>
    <row r="2027" spans="1:30" x14ac:dyDescent="0.3">
      <c r="A2027" s="3">
        <v>42858</v>
      </c>
      <c r="B2027" s="4">
        <v>3143</v>
      </c>
      <c r="C2027" s="4">
        <v>3151</v>
      </c>
      <c r="D2027" s="4">
        <v>3094</v>
      </c>
      <c r="E2027" s="4">
        <v>3131</v>
      </c>
      <c r="F2027" s="4">
        <v>4945434</v>
      </c>
      <c r="G2027" s="4"/>
      <c r="H2027" s="4">
        <v>154459878580</v>
      </c>
      <c r="I2027" s="4"/>
      <c r="J2027" s="4">
        <v>-2</v>
      </c>
      <c r="K2027" s="4">
        <v>-6.3836578359399931E-2</v>
      </c>
      <c r="L2027" s="4">
        <v>3672130</v>
      </c>
      <c r="M2027" s="4">
        <v>277438</v>
      </c>
      <c r="N2027" s="4">
        <v>4.7174701918092339</v>
      </c>
      <c r="O2027" s="4">
        <v>2989.95</v>
      </c>
      <c r="P2027" s="4">
        <v>3205.7401526946951</v>
      </c>
      <c r="Q2027" s="4">
        <v>2774.1598473053045</v>
      </c>
      <c r="R2027" s="4">
        <v>23.240938166311302</v>
      </c>
      <c r="S2027" s="4">
        <v>24.253731343283583</v>
      </c>
      <c r="T2027" s="4">
        <v>30.758961802553369</v>
      </c>
      <c r="U2027" s="4">
        <v>25.855706416633325</v>
      </c>
      <c r="V2027" s="4">
        <v>3043.8847662006287</v>
      </c>
      <c r="W2027" s="4">
        <v>87.819812578788131</v>
      </c>
      <c r="X2027" s="4">
        <v>76.568730765248418</v>
      </c>
      <c r="Y2027" s="4">
        <v>110.32197620586757</v>
      </c>
      <c r="Z2027" s="4">
        <v>50.830587681362651</v>
      </c>
      <c r="AA2027" s="4">
        <v>2989.95</v>
      </c>
      <c r="AB2027" s="4">
        <v>-40.184508801033644</v>
      </c>
      <c r="AC2027" s="4">
        <v>-82.667357074532504</v>
      </c>
      <c r="AD2027" s="4">
        <v>84.965696546997719</v>
      </c>
    </row>
    <row r="2028" spans="1:30" x14ac:dyDescent="0.3">
      <c r="A2028" s="3">
        <v>42859</v>
      </c>
      <c r="B2028" s="4">
        <v>3120</v>
      </c>
      <c r="C2028" s="4">
        <v>3126</v>
      </c>
      <c r="D2028" s="4">
        <v>2904</v>
      </c>
      <c r="E2028" s="4">
        <v>2931</v>
      </c>
      <c r="F2028" s="4">
        <v>10040322</v>
      </c>
      <c r="G2028" s="4"/>
      <c r="H2028" s="4">
        <v>301992821900</v>
      </c>
      <c r="I2028" s="4"/>
      <c r="J2028" s="4">
        <v>-192</v>
      </c>
      <c r="K2028" s="4">
        <v>-6.1479346781940443</v>
      </c>
      <c r="L2028" s="4">
        <v>3344158</v>
      </c>
      <c r="M2028" s="4">
        <v>-327972</v>
      </c>
      <c r="N2028" s="4">
        <v>-1.4922363379713681</v>
      </c>
      <c r="O2028" s="4">
        <v>2975.4</v>
      </c>
      <c r="P2028" s="4">
        <v>3164.1966101390594</v>
      </c>
      <c r="Q2028" s="4">
        <v>2786.6033898609408</v>
      </c>
      <c r="R2028" s="4">
        <v>19.035532994923855</v>
      </c>
      <c r="S2028" s="4">
        <v>32.741116751269033</v>
      </c>
      <c r="T2028" s="4">
        <v>31.06405030903727</v>
      </c>
      <c r="U2028" s="4">
        <v>25.662854226641414</v>
      </c>
      <c r="V2028" s="4">
        <v>3033.1338360862828</v>
      </c>
      <c r="W2028" s="4">
        <v>67.176530931705571</v>
      </c>
      <c r="X2028" s="4">
        <v>73.437997487400807</v>
      </c>
      <c r="Y2028" s="4">
        <v>54.653597820315099</v>
      </c>
      <c r="Z2028" s="4">
        <v>41.816323880732362</v>
      </c>
      <c r="AA2028" s="4">
        <v>2975.4</v>
      </c>
      <c r="AB2028" s="4">
        <v>-44.992697589422733</v>
      </c>
      <c r="AC2028" s="4">
        <v>-79.079294266426814</v>
      </c>
      <c r="AD2028" s="4">
        <v>68.173193354008163</v>
      </c>
    </row>
    <row r="2029" spans="1:30" x14ac:dyDescent="0.3">
      <c r="A2029" s="3">
        <v>42860</v>
      </c>
      <c r="B2029" s="4">
        <v>2949</v>
      </c>
      <c r="C2029" s="4">
        <v>2955</v>
      </c>
      <c r="D2029" s="4">
        <v>2891</v>
      </c>
      <c r="E2029" s="4">
        <v>2931</v>
      </c>
      <c r="F2029" s="4">
        <v>7220490</v>
      </c>
      <c r="G2029" s="4"/>
      <c r="H2029" s="4">
        <v>211664455820</v>
      </c>
      <c r="I2029" s="4"/>
      <c r="J2029" s="4">
        <v>-76</v>
      </c>
      <c r="K2029" s="4">
        <v>-2.5274359827070167</v>
      </c>
      <c r="L2029" s="4">
        <v>3396782</v>
      </c>
      <c r="M2029" s="4">
        <v>52624</v>
      </c>
      <c r="N2029" s="4">
        <v>-1.1083556860164958</v>
      </c>
      <c r="O2029" s="4">
        <v>2963.85</v>
      </c>
      <c r="P2029" s="4">
        <v>3132.7905516742503</v>
      </c>
      <c r="Q2029" s="4">
        <v>2794.9094483257495</v>
      </c>
      <c r="R2029" s="4">
        <v>19.290123456790123</v>
      </c>
      <c r="S2029" s="4">
        <v>33.024691358024697</v>
      </c>
      <c r="T2029" s="4">
        <v>31.331772143594996</v>
      </c>
      <c r="U2029" s="4">
        <v>25.565632254746113</v>
      </c>
      <c r="V2029" s="4">
        <v>3023.4068040780653</v>
      </c>
      <c r="W2029" s="4">
        <v>53.414343166983862</v>
      </c>
      <c r="X2029" s="4">
        <v>66.763446047261823</v>
      </c>
      <c r="Y2029" s="4">
        <v>26.716137406427947</v>
      </c>
      <c r="Z2029" s="4">
        <v>41.816323880732362</v>
      </c>
      <c r="AA2029" s="4">
        <v>2963.85</v>
      </c>
      <c r="AB2029" s="4">
        <v>-48.247059773038927</v>
      </c>
      <c r="AC2029" s="4">
        <v>-76.142890981342248</v>
      </c>
      <c r="AD2029" s="4">
        <v>55.791662416606641</v>
      </c>
    </row>
    <row r="2030" spans="1:30" x14ac:dyDescent="0.3">
      <c r="A2030" s="3">
        <v>42863</v>
      </c>
      <c r="B2030" s="4">
        <v>2948</v>
      </c>
      <c r="C2030" s="4">
        <v>3049</v>
      </c>
      <c r="D2030" s="4">
        <v>2933</v>
      </c>
      <c r="E2030" s="4">
        <v>3004</v>
      </c>
      <c r="F2030" s="4">
        <v>9812676</v>
      </c>
      <c r="G2030" s="4"/>
      <c r="H2030" s="4">
        <v>293144198160</v>
      </c>
      <c r="I2030" s="4"/>
      <c r="J2030" s="4">
        <v>73</v>
      </c>
      <c r="K2030" s="4">
        <v>2.4906175366769019</v>
      </c>
      <c r="L2030" s="4">
        <v>3584572</v>
      </c>
      <c r="M2030" s="4">
        <v>187790</v>
      </c>
      <c r="N2030" s="4">
        <v>1.4128251438988542</v>
      </c>
      <c r="O2030" s="4">
        <v>2962.15</v>
      </c>
      <c r="P2030" s="4">
        <v>3128.7396455365702</v>
      </c>
      <c r="Q2030" s="4">
        <v>2795.56035446343</v>
      </c>
      <c r="R2030" s="4">
        <v>24.880636604774537</v>
      </c>
      <c r="S2030" s="4">
        <v>24.933687002652519</v>
      </c>
      <c r="T2030" s="4">
        <v>29.87922969399013</v>
      </c>
      <c r="U2030" s="4">
        <v>25.058740521434487</v>
      </c>
      <c r="V2030" s="4">
        <v>3021.5585370230115</v>
      </c>
      <c r="W2030" s="4">
        <v>49.612040426068546</v>
      </c>
      <c r="X2030" s="4">
        <v>61.0463108401974</v>
      </c>
      <c r="Y2030" s="4">
        <v>26.743499597810839</v>
      </c>
      <c r="Z2030" s="4">
        <v>45.710090387315141</v>
      </c>
      <c r="AA2030" s="4">
        <v>2962.15</v>
      </c>
      <c r="AB2030" s="4">
        <v>-44.423587868202048</v>
      </c>
      <c r="AC2030" s="4">
        <v>-73.122004970566991</v>
      </c>
      <c r="AD2030" s="4">
        <v>57.396834204729885</v>
      </c>
    </row>
    <row r="2031" spans="1:30" x14ac:dyDescent="0.3">
      <c r="A2031" s="3">
        <v>42864</v>
      </c>
      <c r="B2031" s="4">
        <v>2998</v>
      </c>
      <c r="C2031" s="4">
        <v>3035</v>
      </c>
      <c r="D2031" s="4">
        <v>2980</v>
      </c>
      <c r="E2031" s="4">
        <v>3016</v>
      </c>
      <c r="F2031" s="4">
        <v>6250494</v>
      </c>
      <c r="G2031" s="4"/>
      <c r="H2031" s="4">
        <v>187594523500</v>
      </c>
      <c r="I2031" s="4"/>
      <c r="J2031" s="4">
        <v>29</v>
      </c>
      <c r="K2031" s="4">
        <v>0.97087378640776689</v>
      </c>
      <c r="L2031" s="4">
        <v>3705088</v>
      </c>
      <c r="M2031" s="4">
        <v>120516</v>
      </c>
      <c r="N2031" s="4">
        <v>1.790445333198339</v>
      </c>
      <c r="O2031" s="4">
        <v>2962.95</v>
      </c>
      <c r="P2031" s="4">
        <v>3130.410413232501</v>
      </c>
      <c r="Q2031" s="4">
        <v>2795.4895867674986</v>
      </c>
      <c r="R2031" s="4">
        <v>25.0936329588015</v>
      </c>
      <c r="S2031" s="4">
        <v>25.147137506688068</v>
      </c>
      <c r="T2031" s="4">
        <v>28.598393444290927</v>
      </c>
      <c r="U2031" s="4">
        <v>24.800132436446972</v>
      </c>
      <c r="V2031" s="4">
        <v>3021.0291525446291</v>
      </c>
      <c r="W2031" s="4">
        <v>48.564160779708651</v>
      </c>
      <c r="X2031" s="4">
        <v>56.885594153367812</v>
      </c>
      <c r="Y2031" s="4">
        <v>31.921294032390321</v>
      </c>
      <c r="Z2031" s="4">
        <v>46.331563680897467</v>
      </c>
      <c r="AA2031" s="4">
        <v>2962.95</v>
      </c>
      <c r="AB2031" s="4">
        <v>-39.964473551099672</v>
      </c>
      <c r="AC2031" s="4">
        <v>-69.964144835379628</v>
      </c>
      <c r="AD2031" s="4">
        <v>59.999342568559911</v>
      </c>
    </row>
    <row r="2032" spans="1:30" x14ac:dyDescent="0.3">
      <c r="A2032" s="3">
        <v>42865</v>
      </c>
      <c r="B2032" s="4">
        <v>3009</v>
      </c>
      <c r="C2032" s="4">
        <v>3084</v>
      </c>
      <c r="D2032" s="4">
        <v>3005</v>
      </c>
      <c r="E2032" s="4">
        <v>3077</v>
      </c>
      <c r="F2032" s="4">
        <v>7391280</v>
      </c>
      <c r="G2032" s="4"/>
      <c r="H2032" s="4">
        <v>225885797760</v>
      </c>
      <c r="I2032" s="4"/>
      <c r="J2032" s="4">
        <v>76</v>
      </c>
      <c r="K2032" s="4">
        <v>2.5324891702765742</v>
      </c>
      <c r="L2032" s="4">
        <v>3791240</v>
      </c>
      <c r="M2032" s="4">
        <v>86152</v>
      </c>
      <c r="N2032" s="4">
        <v>3.6829868248138351</v>
      </c>
      <c r="O2032" s="4">
        <v>2967.7</v>
      </c>
      <c r="P2032" s="4">
        <v>3142.2899195257273</v>
      </c>
      <c r="Q2032" s="4">
        <v>2793.1100804742723</v>
      </c>
      <c r="R2032" s="4">
        <v>27.715355805243441</v>
      </c>
      <c r="S2032" s="4">
        <v>23.167469234884962</v>
      </c>
      <c r="T2032" s="4">
        <v>27.654713938795204</v>
      </c>
      <c r="U2032" s="4">
        <v>25.020580237018308</v>
      </c>
      <c r="V2032" s="4">
        <v>3026.3597094451407</v>
      </c>
      <c r="W2032" s="4">
        <v>55.424434324018904</v>
      </c>
      <c r="X2032" s="4">
        <v>56.398540876918183</v>
      </c>
      <c r="Y2032" s="4">
        <v>53.476221218220346</v>
      </c>
      <c r="Z2032" s="4">
        <v>49.42918475655992</v>
      </c>
      <c r="AA2032" s="4">
        <v>2967.7</v>
      </c>
      <c r="AB2032" s="4">
        <v>-31.149333005779226</v>
      </c>
      <c r="AC2032" s="4">
        <v>-66.2674960897034</v>
      </c>
      <c r="AD2032" s="4">
        <v>70.236326167848347</v>
      </c>
    </row>
    <row r="2033" spans="1:30" x14ac:dyDescent="0.3">
      <c r="A2033" s="3">
        <v>42866</v>
      </c>
      <c r="B2033" s="4">
        <v>3084</v>
      </c>
      <c r="C2033" s="4">
        <v>3108</v>
      </c>
      <c r="D2033" s="4">
        <v>2962</v>
      </c>
      <c r="E2033" s="4">
        <v>3060</v>
      </c>
      <c r="F2033" s="4">
        <v>10250286</v>
      </c>
      <c r="G2033" s="4"/>
      <c r="H2033" s="4">
        <v>310656756160</v>
      </c>
      <c r="I2033" s="4"/>
      <c r="J2033" s="4">
        <v>4</v>
      </c>
      <c r="K2033" s="4">
        <v>0.13089005235602094</v>
      </c>
      <c r="L2033" s="4">
        <v>3700338</v>
      </c>
      <c r="M2033" s="4">
        <v>-90902</v>
      </c>
      <c r="N2033" s="4">
        <v>2.8208531442684031</v>
      </c>
      <c r="O2033" s="4">
        <v>2976.05</v>
      </c>
      <c r="P2033" s="4">
        <v>3151.5224764742325</v>
      </c>
      <c r="Q2033" s="4">
        <v>2800.5775235257679</v>
      </c>
      <c r="R2033" s="4">
        <v>28.362114076399791</v>
      </c>
      <c r="S2033" s="4">
        <v>21.664050235478808</v>
      </c>
      <c r="T2033" s="4">
        <v>25.849767275365384</v>
      </c>
      <c r="U2033" s="4">
        <v>25.101758574750747</v>
      </c>
      <c r="V2033" s="4">
        <v>3029.5635466408412</v>
      </c>
      <c r="W2033" s="4">
        <v>57.891382486148906</v>
      </c>
      <c r="X2033" s="4">
        <v>56.896154746661757</v>
      </c>
      <c r="Y2033" s="4">
        <v>59.881837965123211</v>
      </c>
      <c r="Z2033" s="4">
        <v>48.606191226837417</v>
      </c>
      <c r="AA2033" s="4">
        <v>2976.05</v>
      </c>
      <c r="AB2033" s="4">
        <v>-25.244031062798513</v>
      </c>
      <c r="AC2033" s="4">
        <v>-62.360499420474362</v>
      </c>
      <c r="AD2033" s="4">
        <v>74.232936715351698</v>
      </c>
    </row>
    <row r="2034" spans="1:30" x14ac:dyDescent="0.3">
      <c r="A2034" s="3">
        <v>42867</v>
      </c>
      <c r="B2034" s="4">
        <v>3068</v>
      </c>
      <c r="C2034" s="4">
        <v>3078</v>
      </c>
      <c r="D2034" s="4">
        <v>2939</v>
      </c>
      <c r="E2034" s="4">
        <v>2941</v>
      </c>
      <c r="F2034" s="4">
        <v>9412260</v>
      </c>
      <c r="G2034" s="4"/>
      <c r="H2034" s="4">
        <v>282442329780</v>
      </c>
      <c r="I2034" s="4"/>
      <c r="J2034" s="4">
        <v>-89</v>
      </c>
      <c r="K2034" s="4">
        <v>-2.9372937293729371</v>
      </c>
      <c r="L2034" s="4">
        <v>3922756</v>
      </c>
      <c r="M2034" s="4">
        <v>222418</v>
      </c>
      <c r="N2034" s="4">
        <v>-1.2175665463095138</v>
      </c>
      <c r="O2034" s="4">
        <v>2977.25</v>
      </c>
      <c r="P2034" s="4">
        <v>3151.4141467122322</v>
      </c>
      <c r="Q2034" s="4">
        <v>2803.0858532877678</v>
      </c>
      <c r="R2034" s="4">
        <v>27.540650406504064</v>
      </c>
      <c r="S2034" s="4">
        <v>21.747967479674791</v>
      </c>
      <c r="T2034" s="4">
        <v>23.886201602095618</v>
      </c>
      <c r="U2034" s="4">
        <v>25.121703661006769</v>
      </c>
      <c r="V2034" s="4">
        <v>3021.1289231512374</v>
      </c>
      <c r="W2034" s="4">
        <v>44.79004185569778</v>
      </c>
      <c r="X2034" s="4">
        <v>52.860783783007093</v>
      </c>
      <c r="Y2034" s="4">
        <v>28.648558001079152</v>
      </c>
      <c r="Z2034" s="4">
        <v>43.294638187489845</v>
      </c>
      <c r="AA2034" s="4">
        <v>2977.25</v>
      </c>
      <c r="AB2034" s="4">
        <v>-29.822566223564991</v>
      </c>
      <c r="AC2034" s="4">
        <v>-59.261648639816322</v>
      </c>
      <c r="AD2034" s="4">
        <v>58.878164832502662</v>
      </c>
    </row>
    <row r="2035" spans="1:30" x14ac:dyDescent="0.3">
      <c r="A2035" s="3">
        <v>42870</v>
      </c>
      <c r="B2035" s="4">
        <v>2950</v>
      </c>
      <c r="C2035" s="4">
        <v>3032</v>
      </c>
      <c r="D2035" s="4">
        <v>2925</v>
      </c>
      <c r="E2035" s="4">
        <v>2991</v>
      </c>
      <c r="F2035" s="4">
        <v>7079212</v>
      </c>
      <c r="G2035" s="4"/>
      <c r="H2035" s="4">
        <v>211037176760</v>
      </c>
      <c r="I2035" s="4"/>
      <c r="J2035" s="4">
        <v>-9</v>
      </c>
      <c r="K2035" s="4">
        <v>-0.3</v>
      </c>
      <c r="L2035" s="4">
        <v>3777186</v>
      </c>
      <c r="M2035" s="4">
        <v>-145570</v>
      </c>
      <c r="N2035" s="4">
        <v>0.37923280867202008</v>
      </c>
      <c r="O2035" s="4">
        <v>2979.7</v>
      </c>
      <c r="P2035" s="4">
        <v>3153.1890198254632</v>
      </c>
      <c r="Q2035" s="4">
        <v>2806.2109801745364</v>
      </c>
      <c r="R2035" s="4">
        <v>25.416036308623298</v>
      </c>
      <c r="S2035" s="4">
        <v>22.289460413514878</v>
      </c>
      <c r="T2035" s="4">
        <v>21.402776244432282</v>
      </c>
      <c r="U2035" s="4">
        <v>24.77683051090106</v>
      </c>
      <c r="V2035" s="4">
        <v>3018.2595018987386</v>
      </c>
      <c r="W2035" s="4">
        <v>42.680540724311335</v>
      </c>
      <c r="X2035" s="4">
        <v>49.467369430108505</v>
      </c>
      <c r="Y2035" s="4">
        <v>29.106883312717002</v>
      </c>
      <c r="Z2035" s="4">
        <v>45.908935046005261</v>
      </c>
      <c r="AA2035" s="4">
        <v>2979.7</v>
      </c>
      <c r="AB2035" s="4">
        <v>-29.081275352672037</v>
      </c>
      <c r="AC2035" s="4">
        <v>-56.387327374374003</v>
      </c>
      <c r="AD2035" s="4">
        <v>54.612104043403932</v>
      </c>
    </row>
    <row r="2036" spans="1:30" x14ac:dyDescent="0.3">
      <c r="A2036" s="3">
        <v>42871</v>
      </c>
      <c r="B2036" s="4">
        <v>2997</v>
      </c>
      <c r="C2036" s="4">
        <v>3005</v>
      </c>
      <c r="D2036" s="4">
        <v>2958</v>
      </c>
      <c r="E2036" s="4">
        <v>2999</v>
      </c>
      <c r="F2036" s="4">
        <v>5715242</v>
      </c>
      <c r="G2036" s="4"/>
      <c r="H2036" s="4">
        <v>170537889700</v>
      </c>
      <c r="I2036" s="4"/>
      <c r="J2036" s="4">
        <v>18</v>
      </c>
      <c r="K2036" s="4">
        <v>0.6038242200603825</v>
      </c>
      <c r="L2036" s="4">
        <v>3792070</v>
      </c>
      <c r="M2036" s="4">
        <v>14884</v>
      </c>
      <c r="N2036" s="4">
        <v>0.50099696720898834</v>
      </c>
      <c r="O2036" s="4">
        <v>2984.05</v>
      </c>
      <c r="P2036" s="4">
        <v>3154.873271248387</v>
      </c>
      <c r="Q2036" s="4">
        <v>2813.2267287516133</v>
      </c>
      <c r="R2036" s="4">
        <v>26.209048361934471</v>
      </c>
      <c r="S2036" s="4">
        <v>21.788871554862194</v>
      </c>
      <c r="T2036" s="4">
        <v>19.008560002075292</v>
      </c>
      <c r="U2036" s="4">
        <v>24.601859253102567</v>
      </c>
      <c r="V2036" s="4">
        <v>3016.4252636226684</v>
      </c>
      <c r="W2036" s="4">
        <v>43.772842752377777</v>
      </c>
      <c r="X2036" s="4">
        <v>47.569193870864929</v>
      </c>
      <c r="Y2036" s="4">
        <v>36.180140515403465</v>
      </c>
      <c r="Z2036" s="4">
        <v>46.32570223782669</v>
      </c>
      <c r="AA2036" s="4">
        <v>2984.05</v>
      </c>
      <c r="AB2036" s="4">
        <v>-27.530904723309504</v>
      </c>
      <c r="AC2036" s="4">
        <v>-53.639096645701187</v>
      </c>
      <c r="AD2036" s="4">
        <v>52.216383844783365</v>
      </c>
    </row>
    <row r="2037" spans="1:30" x14ac:dyDescent="0.3">
      <c r="A2037" s="3">
        <v>42872</v>
      </c>
      <c r="B2037" s="4">
        <v>3005</v>
      </c>
      <c r="C2037" s="4">
        <v>3118</v>
      </c>
      <c r="D2037" s="4">
        <v>2993</v>
      </c>
      <c r="E2037" s="4">
        <v>3110</v>
      </c>
      <c r="F2037" s="4">
        <v>8553152</v>
      </c>
      <c r="G2037" s="4"/>
      <c r="H2037" s="4">
        <v>262271854480</v>
      </c>
      <c r="I2037" s="4"/>
      <c r="J2037" s="4">
        <v>127</v>
      </c>
      <c r="K2037" s="4">
        <v>4.2574589339591018</v>
      </c>
      <c r="L2037" s="4">
        <v>4042906</v>
      </c>
      <c r="M2037" s="4">
        <v>250836</v>
      </c>
      <c r="N2037" s="4">
        <v>3.723714709757036</v>
      </c>
      <c r="O2037" s="4">
        <v>2998.35</v>
      </c>
      <c r="P2037" s="4">
        <v>3160.8680297690075</v>
      </c>
      <c r="Q2037" s="4">
        <v>2835.8319702309923</v>
      </c>
      <c r="R2037" s="4">
        <v>31.902792140641157</v>
      </c>
      <c r="S2037" s="4">
        <v>18.097207859358839</v>
      </c>
      <c r="T2037" s="4">
        <v>17.452346383614501</v>
      </c>
      <c r="U2037" s="4">
        <v>24.953493048839981</v>
      </c>
      <c r="V2037" s="4">
        <v>3025.3371432776526</v>
      </c>
      <c r="W2037" s="4">
        <v>61.340485476621893</v>
      </c>
      <c r="X2037" s="4">
        <v>52.159624406117246</v>
      </c>
      <c r="Y2037" s="4">
        <v>79.702207617631188</v>
      </c>
      <c r="Z2037" s="4">
        <v>51.754843004730922</v>
      </c>
      <c r="AA2037" s="4">
        <v>2998.35</v>
      </c>
      <c r="AB2037" s="4">
        <v>-17.147783521122165</v>
      </c>
      <c r="AC2037" s="4">
        <v>-50.163733490979375</v>
      </c>
      <c r="AD2037" s="4">
        <v>66.031899939714421</v>
      </c>
    </row>
    <row r="2038" spans="1:30" x14ac:dyDescent="0.3">
      <c r="A2038" s="3">
        <v>42873</v>
      </c>
      <c r="B2038" s="4">
        <v>3111</v>
      </c>
      <c r="C2038" s="4">
        <v>3159</v>
      </c>
      <c r="D2038" s="4">
        <v>3080</v>
      </c>
      <c r="E2038" s="4">
        <v>3144</v>
      </c>
      <c r="F2038" s="4">
        <v>7669748</v>
      </c>
      <c r="G2038" s="4"/>
      <c r="H2038" s="4">
        <v>239343625060</v>
      </c>
      <c r="I2038" s="4"/>
      <c r="J2038" s="4">
        <v>78</v>
      </c>
      <c r="K2038" s="4">
        <v>2.5440313111545985</v>
      </c>
      <c r="L2038" s="4">
        <v>4272028</v>
      </c>
      <c r="M2038" s="4">
        <v>229122</v>
      </c>
      <c r="N2038" s="4">
        <v>4.3495577424119283</v>
      </c>
      <c r="O2038" s="4">
        <v>3012.95</v>
      </c>
      <c r="P2038" s="4">
        <v>3172.6953911698238</v>
      </c>
      <c r="Q2038" s="4">
        <v>2853.2046088301759</v>
      </c>
      <c r="R2038" s="4">
        <v>33.537206931702343</v>
      </c>
      <c r="S2038" s="4">
        <v>17.635066258919473</v>
      </c>
      <c r="T2038" s="4">
        <v>15.955711076105041</v>
      </c>
      <c r="U2038" s="4">
        <v>25.509797243824753</v>
      </c>
      <c r="V2038" s="4">
        <v>3036.6383677273998</v>
      </c>
      <c r="W2038" s="4">
        <v>72.090238180995797</v>
      </c>
      <c r="X2038" s="4">
        <v>58.80316233107677</v>
      </c>
      <c r="Y2038" s="4">
        <v>98.664389880833838</v>
      </c>
      <c r="Z2038" s="4">
        <v>53.278590484627543</v>
      </c>
      <c r="AA2038" s="4">
        <v>3012.95</v>
      </c>
      <c r="AB2038" s="4">
        <v>-6.1051924536409388</v>
      </c>
      <c r="AC2038" s="4">
        <v>-45.967681963613806</v>
      </c>
      <c r="AD2038" s="4">
        <v>79.724979019945735</v>
      </c>
    </row>
    <row r="2039" spans="1:30" x14ac:dyDescent="0.3">
      <c r="A2039" s="3">
        <v>42874</v>
      </c>
      <c r="B2039" s="4">
        <v>3118</v>
      </c>
      <c r="C2039" s="4">
        <v>3249</v>
      </c>
      <c r="D2039" s="4">
        <v>3095</v>
      </c>
      <c r="E2039" s="4">
        <v>3244</v>
      </c>
      <c r="F2039" s="4">
        <v>9364778</v>
      </c>
      <c r="G2039" s="4"/>
      <c r="H2039" s="4">
        <v>298433224600</v>
      </c>
      <c r="I2039" s="4"/>
      <c r="J2039" s="4">
        <v>124</v>
      </c>
      <c r="K2039" s="4">
        <v>3.974358974358974</v>
      </c>
      <c r="L2039" s="4">
        <v>4357650</v>
      </c>
      <c r="M2039" s="4">
        <v>85622</v>
      </c>
      <c r="N2039" s="4">
        <v>7.0379780248787478</v>
      </c>
      <c r="O2039" s="4">
        <v>3030.7</v>
      </c>
      <c r="P2039" s="4">
        <v>3209.2005322120917</v>
      </c>
      <c r="Q2039" s="4">
        <v>2852.1994677879079</v>
      </c>
      <c r="R2039" s="4">
        <v>34.742740703005602</v>
      </c>
      <c r="S2039" s="4">
        <v>15.792154865002548</v>
      </c>
      <c r="T2039" s="4">
        <v>15.30991240721985</v>
      </c>
      <c r="U2039" s="4">
        <v>26.243478874371707</v>
      </c>
      <c r="V2039" s="4">
        <v>3056.3870946105044</v>
      </c>
      <c r="W2039" s="4">
        <v>80.879088828482793</v>
      </c>
      <c r="X2039" s="4">
        <v>66.161804496878787</v>
      </c>
      <c r="Y2039" s="4">
        <v>110.3136574916908</v>
      </c>
      <c r="Z2039" s="4">
        <v>57.440156395840113</v>
      </c>
      <c r="AA2039" s="4">
        <v>3030.7</v>
      </c>
      <c r="AB2039" s="4">
        <v>10.593193054541644</v>
      </c>
      <c r="AC2039" s="4">
        <v>-40.580931961884716</v>
      </c>
      <c r="AD2039" s="4">
        <v>102.34825003285272</v>
      </c>
    </row>
    <row r="2040" spans="1:30" x14ac:dyDescent="0.3">
      <c r="A2040" s="3">
        <v>42877</v>
      </c>
      <c r="B2040" s="4">
        <v>3254</v>
      </c>
      <c r="C2040" s="4">
        <v>3385</v>
      </c>
      <c r="D2040" s="4">
        <v>3246</v>
      </c>
      <c r="E2040" s="4">
        <v>3342</v>
      </c>
      <c r="F2040" s="4">
        <v>9224152</v>
      </c>
      <c r="G2040" s="4"/>
      <c r="H2040" s="4">
        <v>306757566560</v>
      </c>
      <c r="I2040" s="4"/>
      <c r="J2040" s="4">
        <v>156</v>
      </c>
      <c r="K2040" s="4">
        <v>4.8964218455743875</v>
      </c>
      <c r="L2040" s="4">
        <v>4515004</v>
      </c>
      <c r="M2040" s="4">
        <v>157354</v>
      </c>
      <c r="N2040" s="4">
        <v>9.5234974110244437</v>
      </c>
      <c r="O2040" s="4">
        <v>3051.4</v>
      </c>
      <c r="P2040" s="4">
        <v>3269.162623055473</v>
      </c>
      <c r="Q2040" s="4">
        <v>2833.6373769445272</v>
      </c>
      <c r="R2040" s="4">
        <v>38.872255489021953</v>
      </c>
      <c r="S2040" s="4">
        <v>15.469061876247507</v>
      </c>
      <c r="T2040" s="4">
        <v>15.353487090588697</v>
      </c>
      <c r="U2040" s="4">
        <v>27.045154723774829</v>
      </c>
      <c r="V2040" s="4">
        <v>3083.5883236952182</v>
      </c>
      <c r="W2040" s="4">
        <v>84.136783856669695</v>
      </c>
      <c r="X2040" s="4">
        <v>72.153464283475756</v>
      </c>
      <c r="Y2040" s="4">
        <v>108.10342300305757</v>
      </c>
      <c r="Z2040" s="4">
        <v>61.0216695052031</v>
      </c>
      <c r="AA2040" s="4">
        <v>3051.4</v>
      </c>
      <c r="AB2040" s="4">
        <v>31.372917392240197</v>
      </c>
      <c r="AC2040" s="4">
        <v>-33.728184404349008</v>
      </c>
      <c r="AD2040" s="4">
        <v>130.20220359317841</v>
      </c>
    </row>
    <row r="2041" spans="1:30" x14ac:dyDescent="0.3">
      <c r="A2041" s="3">
        <v>42878</v>
      </c>
      <c r="B2041" s="4">
        <v>3349</v>
      </c>
      <c r="C2041" s="4">
        <v>3356</v>
      </c>
      <c r="D2041" s="4">
        <v>3285</v>
      </c>
      <c r="E2041" s="4">
        <v>3295</v>
      </c>
      <c r="F2041" s="4">
        <v>6647362</v>
      </c>
      <c r="G2041" s="4"/>
      <c r="H2041" s="4">
        <v>220705930300</v>
      </c>
      <c r="I2041" s="4"/>
      <c r="J2041" s="4">
        <v>-30</v>
      </c>
      <c r="K2041" s="4">
        <v>-0.90225563909774442</v>
      </c>
      <c r="L2041" s="4">
        <v>4416246</v>
      </c>
      <c r="M2041" s="4">
        <v>-98758</v>
      </c>
      <c r="N2041" s="4">
        <v>7.335982800182415</v>
      </c>
      <c r="O2041" s="4">
        <v>3069.8</v>
      </c>
      <c r="P2041" s="4">
        <v>3303.9782227279047</v>
      </c>
      <c r="Q2041" s="4">
        <v>2835.6217772720956</v>
      </c>
      <c r="R2041" s="4">
        <v>39.264112903225808</v>
      </c>
      <c r="S2041" s="4">
        <v>14.818548387096772</v>
      </c>
      <c r="T2041" s="4">
        <v>16.337262635995032</v>
      </c>
      <c r="U2041" s="4">
        <v>27.509459179465701</v>
      </c>
      <c r="V2041" s="4">
        <v>3103.7227690575783</v>
      </c>
      <c r="W2041" s="4">
        <v>82.902783440678348</v>
      </c>
      <c r="X2041" s="4">
        <v>75.736570669209954</v>
      </c>
      <c r="Y2041" s="4">
        <v>97.235208983615138</v>
      </c>
      <c r="Z2041" s="4">
        <v>58.534932700773055</v>
      </c>
      <c r="AA2041" s="4">
        <v>3069.8</v>
      </c>
      <c r="AB2041" s="4">
        <v>43.546514324712916</v>
      </c>
      <c r="AC2041" s="4">
        <v>-26.368689287295492</v>
      </c>
      <c r="AD2041" s="4">
        <v>139.83040722401682</v>
      </c>
    </row>
    <row r="2042" spans="1:30" x14ac:dyDescent="0.3">
      <c r="A2042" s="3">
        <v>42879</v>
      </c>
      <c r="B2042" s="4">
        <v>3288</v>
      </c>
      <c r="C2042" s="4">
        <v>3317</v>
      </c>
      <c r="D2042" s="4">
        <v>3191</v>
      </c>
      <c r="E2042" s="4">
        <v>3246</v>
      </c>
      <c r="F2042" s="4">
        <v>9760882</v>
      </c>
      <c r="G2042" s="4"/>
      <c r="H2042" s="4">
        <v>318020934060</v>
      </c>
      <c r="I2042" s="4"/>
      <c r="J2042" s="4">
        <v>-74</v>
      </c>
      <c r="K2042" s="4">
        <v>-2.2289156626506026</v>
      </c>
      <c r="L2042" s="4">
        <v>4330496</v>
      </c>
      <c r="M2042" s="4">
        <v>-85750</v>
      </c>
      <c r="N2042" s="4">
        <v>5.2290336175316945</v>
      </c>
      <c r="O2042" s="4">
        <v>3084.7</v>
      </c>
      <c r="P2042" s="4">
        <v>3323.8519182444497</v>
      </c>
      <c r="Q2042" s="4">
        <v>2845.5480817555499</v>
      </c>
      <c r="R2042" s="4">
        <v>37.255859374999993</v>
      </c>
      <c r="S2042" s="4">
        <v>18.945312499999996</v>
      </c>
      <c r="T2042" s="4">
        <v>16.771490394023157</v>
      </c>
      <c r="U2042" s="4">
        <v>27.781595420611943</v>
      </c>
      <c r="V2042" s="4">
        <v>3117.2729815282851</v>
      </c>
      <c r="W2042" s="4">
        <v>78.529391859002956</v>
      </c>
      <c r="X2042" s="4">
        <v>76.667511065807616</v>
      </c>
      <c r="Y2042" s="4">
        <v>82.25315344539365</v>
      </c>
      <c r="Z2042" s="4">
        <v>56.029199810726773</v>
      </c>
      <c r="AA2042" s="4">
        <v>3084.7</v>
      </c>
      <c r="AB2042" s="4">
        <v>48.679144236768025</v>
      </c>
      <c r="AC2042" s="4">
        <v>-19.221276570718015</v>
      </c>
      <c r="AD2042" s="4">
        <v>135.80084161497209</v>
      </c>
    </row>
    <row r="2043" spans="1:30" x14ac:dyDescent="0.3">
      <c r="A2043" s="3">
        <v>42880</v>
      </c>
      <c r="B2043" s="4">
        <v>3247</v>
      </c>
      <c r="C2043" s="4">
        <v>3298</v>
      </c>
      <c r="D2043" s="4">
        <v>3210</v>
      </c>
      <c r="E2043" s="4">
        <v>3219</v>
      </c>
      <c r="F2043" s="4">
        <v>9362346</v>
      </c>
      <c r="G2043" s="4"/>
      <c r="H2043" s="4">
        <v>304705334720</v>
      </c>
      <c r="I2043" s="4"/>
      <c r="J2043" s="4">
        <v>-39</v>
      </c>
      <c r="K2043" s="4">
        <v>-1.1970534069981584</v>
      </c>
      <c r="L2043" s="4">
        <v>4141028</v>
      </c>
      <c r="M2043" s="4">
        <v>-189468</v>
      </c>
      <c r="N2043" s="4">
        <v>3.9292286830465186</v>
      </c>
      <c r="O2043" s="4">
        <v>3097.3</v>
      </c>
      <c r="P2043" s="4">
        <v>3336.8730368801967</v>
      </c>
      <c r="Q2043" s="4">
        <v>2857.7269631198037</v>
      </c>
      <c r="R2043" s="4">
        <v>33.807654563297348</v>
      </c>
      <c r="S2043" s="4">
        <v>19.038272816486749</v>
      </c>
      <c r="T2043" s="4">
        <v>17.919759641137851</v>
      </c>
      <c r="U2043" s="4">
        <v>27.422013304873495</v>
      </c>
      <c r="V2043" s="4">
        <v>3126.9612690017811</v>
      </c>
      <c r="W2043" s="4">
        <v>73.657275732088934</v>
      </c>
      <c r="X2043" s="4">
        <v>75.664099287901379</v>
      </c>
      <c r="Y2043" s="4">
        <v>69.643628620464057</v>
      </c>
      <c r="Z2043" s="4">
        <v>54.671741084296897</v>
      </c>
      <c r="AA2043" s="4">
        <v>3097.3</v>
      </c>
      <c r="AB2043" s="4">
        <v>49.991841242089777</v>
      </c>
      <c r="AC2043" s="4">
        <v>-12.62955106473632</v>
      </c>
      <c r="AD2043" s="4">
        <v>125.24278461365219</v>
      </c>
    </row>
    <row r="2044" spans="1:30" x14ac:dyDescent="0.3">
      <c r="A2044" s="3">
        <v>42881</v>
      </c>
      <c r="B2044" s="4">
        <v>3221</v>
      </c>
      <c r="C2044" s="4">
        <v>3249</v>
      </c>
      <c r="D2044" s="4">
        <v>3172</v>
      </c>
      <c r="E2044" s="4">
        <v>3240</v>
      </c>
      <c r="F2044" s="4">
        <v>7427212</v>
      </c>
      <c r="G2044" s="4"/>
      <c r="H2044" s="4">
        <v>238605861039.99997</v>
      </c>
      <c r="I2044" s="4"/>
      <c r="J2044" s="4">
        <v>-14</v>
      </c>
      <c r="K2044" s="4">
        <v>-0.43023970497848807</v>
      </c>
      <c r="L2044" s="4">
        <v>4039408</v>
      </c>
      <c r="M2044" s="4">
        <v>-101620</v>
      </c>
      <c r="N2044" s="4">
        <v>4.2303361750040214</v>
      </c>
      <c r="O2044" s="4">
        <v>3108.5</v>
      </c>
      <c r="P2044" s="4">
        <v>3352.7216206645103</v>
      </c>
      <c r="Q2044" s="4">
        <v>2864.2783793354897</v>
      </c>
      <c r="R2044" s="4">
        <v>33.527980535279802</v>
      </c>
      <c r="S2044" s="4">
        <v>20.729927007299271</v>
      </c>
      <c r="T2044" s="4">
        <v>18.850000899860945</v>
      </c>
      <c r="U2044" s="4">
        <v>26.976525761497925</v>
      </c>
      <c r="V2044" s="4">
        <v>3137.7268624301832</v>
      </c>
      <c r="W2044" s="4">
        <v>71.118902010307536</v>
      </c>
      <c r="X2044" s="4">
        <v>74.149033528703441</v>
      </c>
      <c r="Y2044" s="4">
        <v>65.058638973515741</v>
      </c>
      <c r="Z2044" s="4">
        <v>55.553364328934371</v>
      </c>
      <c r="AA2044" s="4">
        <v>3108.5</v>
      </c>
      <c r="AB2044" s="4">
        <v>52.125813639511762</v>
      </c>
      <c r="AC2044" s="4">
        <v>-6.4623734738555507</v>
      </c>
      <c r="AD2044" s="4">
        <v>117.17637422673462</v>
      </c>
    </row>
    <row r="2045" spans="1:30" x14ac:dyDescent="0.3">
      <c r="A2045" s="3">
        <v>42886</v>
      </c>
      <c r="B2045" s="4">
        <v>3248</v>
      </c>
      <c r="C2045" s="4">
        <v>3273</v>
      </c>
      <c r="D2045" s="4">
        <v>3089</v>
      </c>
      <c r="E2045" s="4">
        <v>3095</v>
      </c>
      <c r="F2045" s="4">
        <v>6663064</v>
      </c>
      <c r="G2045" s="4"/>
      <c r="H2045" s="4">
        <v>211978351020.00003</v>
      </c>
      <c r="I2045" s="4"/>
      <c r="J2045" s="4">
        <v>-117</v>
      </c>
      <c r="K2045" s="4">
        <v>-3.6425902864259028</v>
      </c>
      <c r="L2045" s="4">
        <v>3993662</v>
      </c>
      <c r="M2045" s="4">
        <v>-45746</v>
      </c>
      <c r="N2045" s="4">
        <v>-0.40225261464199519</v>
      </c>
      <c r="O2045" s="4">
        <v>3107.5</v>
      </c>
      <c r="P2045" s="4">
        <v>3351.7707514214503</v>
      </c>
      <c r="Q2045" s="4">
        <v>2863.2292485785497</v>
      </c>
      <c r="R2045" s="4">
        <v>28.751753155680227</v>
      </c>
      <c r="S2045" s="4">
        <v>23.796166432912575</v>
      </c>
      <c r="T2045" s="4">
        <v>19.243055812648397</v>
      </c>
      <c r="U2045" s="4">
        <v>26.381753973301407</v>
      </c>
      <c r="V2045" s="4">
        <v>3133.6576374368328</v>
      </c>
      <c r="W2045" s="4">
        <v>56.086070727960127</v>
      </c>
      <c r="X2045" s="4">
        <v>68.128045928455677</v>
      </c>
      <c r="Y2045" s="4">
        <v>32.00212032696902</v>
      </c>
      <c r="Z2045" s="4">
        <v>48.672781017740213</v>
      </c>
      <c r="AA2045" s="4">
        <v>3107.5</v>
      </c>
      <c r="AB2045" s="4">
        <v>41.636751402284062</v>
      </c>
      <c r="AC2045" s="4">
        <v>-1.8815044380327304</v>
      </c>
      <c r="AD2045" s="4">
        <v>87.036511680633581</v>
      </c>
    </row>
    <row r="2046" spans="1:30" x14ac:dyDescent="0.3">
      <c r="A2046" s="3">
        <v>42887</v>
      </c>
      <c r="B2046" s="4">
        <v>3102</v>
      </c>
      <c r="C2046" s="4">
        <v>3127</v>
      </c>
      <c r="D2046" s="4">
        <v>3057</v>
      </c>
      <c r="E2046" s="4">
        <v>3092</v>
      </c>
      <c r="F2046" s="4">
        <v>7377354</v>
      </c>
      <c r="G2046" s="4"/>
      <c r="H2046" s="4">
        <v>228303300680</v>
      </c>
      <c r="I2046" s="4"/>
      <c r="J2046" s="4">
        <v>-89</v>
      </c>
      <c r="K2046" s="4">
        <v>-2.7978623074504871</v>
      </c>
      <c r="L2046" s="4">
        <v>4116502</v>
      </c>
      <c r="M2046" s="4">
        <v>122840</v>
      </c>
      <c r="N2046" s="4">
        <v>-0.43150640819218428</v>
      </c>
      <c r="O2046" s="4">
        <v>3105.4</v>
      </c>
      <c r="P2046" s="4">
        <v>3349.4454056113332</v>
      </c>
      <c r="Q2046" s="4">
        <v>2861.354594388667</v>
      </c>
      <c r="R2046" s="4">
        <v>26.508820798514392</v>
      </c>
      <c r="S2046" s="4">
        <v>25.116063138347261</v>
      </c>
      <c r="T2046" s="4">
        <v>19.280545301576733</v>
      </c>
      <c r="U2046" s="4">
        <v>25.601813844460132</v>
      </c>
      <c r="V2046" s="4">
        <v>3129.6902433952296</v>
      </c>
      <c r="W2046" s="4">
        <v>40.947624387745776</v>
      </c>
      <c r="X2046" s="4">
        <v>59.067905414885708</v>
      </c>
      <c r="Y2046" s="4">
        <v>4.7070623334659132</v>
      </c>
      <c r="Z2046" s="4">
        <v>48.54184449162107</v>
      </c>
      <c r="AA2046" s="4">
        <v>3105.4</v>
      </c>
      <c r="AB2046" s="4">
        <v>32.705016015255751</v>
      </c>
      <c r="AC2046" s="4">
        <v>1.4124498908518868</v>
      </c>
      <c r="AD2046" s="4">
        <v>62.585132248807732</v>
      </c>
    </row>
    <row r="2047" spans="1:30" x14ac:dyDescent="0.3">
      <c r="A2047" s="3">
        <v>42888</v>
      </c>
      <c r="B2047" s="4">
        <v>3098</v>
      </c>
      <c r="C2047" s="4">
        <v>3108</v>
      </c>
      <c r="D2047" s="4">
        <v>3021</v>
      </c>
      <c r="E2047" s="4">
        <v>3026</v>
      </c>
      <c r="F2047" s="4">
        <v>9046274</v>
      </c>
      <c r="G2047" s="4"/>
      <c r="H2047" s="4">
        <v>276568606980</v>
      </c>
      <c r="I2047" s="4"/>
      <c r="J2047" s="4">
        <v>-68</v>
      </c>
      <c r="K2047" s="4">
        <v>-2.197802197802198</v>
      </c>
      <c r="L2047" s="4">
        <v>4174198</v>
      </c>
      <c r="M2047" s="4">
        <v>57696</v>
      </c>
      <c r="N2047" s="4">
        <v>-2.3918197506572292</v>
      </c>
      <c r="O2047" s="4">
        <v>3100.15</v>
      </c>
      <c r="P2047" s="4">
        <v>3346.2753948701761</v>
      </c>
      <c r="Q2047" s="4">
        <v>2854.0246051298241</v>
      </c>
      <c r="R2047" s="4">
        <v>26.144688644688646</v>
      </c>
      <c r="S2047" s="4">
        <v>25.91575091575092</v>
      </c>
      <c r="T2047" s="4">
        <v>19.195911215183632</v>
      </c>
      <c r="U2047" s="4">
        <v>24.9774365088685</v>
      </c>
      <c r="V2047" s="4">
        <v>3119.8149821194934</v>
      </c>
      <c r="W2047" s="4">
        <v>27.756291716372644</v>
      </c>
      <c r="X2047" s="4">
        <v>48.630700848714689</v>
      </c>
      <c r="Y2047" s="4">
        <v>-13.992526548311446</v>
      </c>
      <c r="Z2047" s="4">
        <v>45.695131642850185</v>
      </c>
      <c r="AA2047" s="4">
        <v>3100.15</v>
      </c>
      <c r="AB2047" s="4">
        <v>20.069553634932163</v>
      </c>
      <c r="AC2047" s="4">
        <v>3.1893169140976272</v>
      </c>
      <c r="AD2047" s="4">
        <v>33.76047344166907</v>
      </c>
    </row>
    <row r="2048" spans="1:30" x14ac:dyDescent="0.3">
      <c r="A2048" s="3">
        <v>42891</v>
      </c>
      <c r="B2048" s="4">
        <v>3010</v>
      </c>
      <c r="C2048" s="4">
        <v>3055</v>
      </c>
      <c r="D2048" s="4">
        <v>2938</v>
      </c>
      <c r="E2048" s="4">
        <v>2939</v>
      </c>
      <c r="F2048" s="4">
        <v>7983244</v>
      </c>
      <c r="G2048" s="4"/>
      <c r="H2048" s="4">
        <v>238691204180</v>
      </c>
      <c r="I2048" s="4"/>
      <c r="J2048" s="4">
        <v>-118</v>
      </c>
      <c r="K2048" s="4">
        <v>-3.8599934576382076</v>
      </c>
      <c r="L2048" s="4">
        <v>4259372</v>
      </c>
      <c r="M2048" s="4">
        <v>85174</v>
      </c>
      <c r="N2048" s="4">
        <v>-5.2103659028236979</v>
      </c>
      <c r="O2048" s="4">
        <v>3100.55</v>
      </c>
      <c r="P2048" s="4">
        <v>3345.5981381280017</v>
      </c>
      <c r="Q2048" s="4">
        <v>2855.5018618719987</v>
      </c>
      <c r="R2048" s="4">
        <v>27.531340405014465</v>
      </c>
      <c r="S2048" s="4">
        <v>22.131147540983605</v>
      </c>
      <c r="T2048" s="4">
        <v>18.416071123807278</v>
      </c>
      <c r="U2048" s="4">
        <v>24.740060716422274</v>
      </c>
      <c r="V2048" s="4">
        <v>3102.5945076319226</v>
      </c>
      <c r="W2048" s="4">
        <v>18.578765693092574</v>
      </c>
      <c r="X2048" s="4">
        <v>38.613389130173985</v>
      </c>
      <c r="Y2048" s="4">
        <v>-21.490481181070251</v>
      </c>
      <c r="Z2048" s="4">
        <v>42.256595431868035</v>
      </c>
      <c r="AA2048" s="4">
        <v>3100.55</v>
      </c>
      <c r="AB2048" s="4">
        <v>3.0010910448213508</v>
      </c>
      <c r="AC2048" s="4">
        <v>3.17139064083322</v>
      </c>
      <c r="AD2048" s="4">
        <v>-0.34059919202373834</v>
      </c>
    </row>
    <row r="2049" spans="1:30" x14ac:dyDescent="0.3">
      <c r="A2049" s="3">
        <v>42892</v>
      </c>
      <c r="B2049" s="4">
        <v>2928</v>
      </c>
      <c r="C2049" s="4">
        <v>2973</v>
      </c>
      <c r="D2049" s="4">
        <v>2906</v>
      </c>
      <c r="E2049" s="4">
        <v>2959</v>
      </c>
      <c r="F2049" s="4">
        <v>6740960</v>
      </c>
      <c r="G2049" s="4"/>
      <c r="H2049" s="4">
        <v>198312318720</v>
      </c>
      <c r="I2049" s="4"/>
      <c r="J2049" s="4">
        <v>-30</v>
      </c>
      <c r="K2049" s="4">
        <v>-1.0036801605888257</v>
      </c>
      <c r="L2049" s="4">
        <v>4112454</v>
      </c>
      <c r="M2049" s="4">
        <v>-146918</v>
      </c>
      <c r="N2049" s="4">
        <v>-4.6083914956720715</v>
      </c>
      <c r="O2049" s="4">
        <v>3101.95</v>
      </c>
      <c r="P2049" s="4">
        <v>3343.4010095236713</v>
      </c>
      <c r="Q2049" s="4">
        <v>2860.4989904763283</v>
      </c>
      <c r="R2049" s="4">
        <v>27.491574386133848</v>
      </c>
      <c r="S2049" s="4">
        <v>23.01396244583534</v>
      </c>
      <c r="T2049" s="4">
        <v>17.546666071657594</v>
      </c>
      <c r="U2049" s="4">
        <v>24.439219107626293</v>
      </c>
      <c r="V2049" s="4">
        <v>3088.9188402384061</v>
      </c>
      <c r="W2049" s="4">
        <v>16.311769721320974</v>
      </c>
      <c r="X2049" s="4">
        <v>31.179515993889648</v>
      </c>
      <c r="Y2049" s="4">
        <v>-13.423722823816369</v>
      </c>
      <c r="Z2049" s="4">
        <v>43.289252632940581</v>
      </c>
      <c r="AA2049" s="4">
        <v>3101.95</v>
      </c>
      <c r="AB2049" s="4">
        <v>-8.8103949279980043</v>
      </c>
      <c r="AC2049" s="4">
        <v>2.0302682057064367</v>
      </c>
      <c r="AD2049" s="4">
        <v>-21.681326267408881</v>
      </c>
    </row>
    <row r="2050" spans="1:30" x14ac:dyDescent="0.3">
      <c r="A2050" s="3">
        <v>42893</v>
      </c>
      <c r="B2050" s="4">
        <v>2959</v>
      </c>
      <c r="C2050" s="4">
        <v>2996</v>
      </c>
      <c r="D2050" s="4">
        <v>2935</v>
      </c>
      <c r="E2050" s="4">
        <v>2962</v>
      </c>
      <c r="F2050" s="4">
        <v>6244994</v>
      </c>
      <c r="G2050" s="4"/>
      <c r="H2050" s="4">
        <v>185192295620</v>
      </c>
      <c r="I2050" s="4"/>
      <c r="J2050" s="4">
        <v>21</v>
      </c>
      <c r="K2050" s="4">
        <v>0.71404284257055428</v>
      </c>
      <c r="L2050" s="4">
        <v>4237182</v>
      </c>
      <c r="M2050" s="4">
        <v>124728</v>
      </c>
      <c r="N2050" s="4">
        <v>-4.446989370453406</v>
      </c>
      <c r="O2050" s="4">
        <v>3099.85</v>
      </c>
      <c r="P2050" s="4">
        <v>3345.3684514451002</v>
      </c>
      <c r="Q2050" s="4">
        <v>2854.3315485548997</v>
      </c>
      <c r="R2050" s="4">
        <v>24.752475247524753</v>
      </c>
      <c r="S2050" s="4">
        <v>23.663366336633661</v>
      </c>
      <c r="T2050" s="4">
        <v>17.653815695653883</v>
      </c>
      <c r="U2050" s="4">
        <v>23.766522694822008</v>
      </c>
      <c r="V2050" s="4">
        <v>3076.8313316442723</v>
      </c>
      <c r="W2050" s="4">
        <v>15.416281192964997</v>
      </c>
      <c r="X2050" s="4">
        <v>25.925104393581432</v>
      </c>
      <c r="Y2050" s="4">
        <v>-5.6013652082678718</v>
      </c>
      <c r="Z2050" s="4">
        <v>43.448936932840624</v>
      </c>
      <c r="AA2050" s="4">
        <v>3099.85</v>
      </c>
      <c r="AB2050" s="4">
        <v>-17.724688554246768</v>
      </c>
      <c r="AC2050" s="4">
        <v>0.14884375237756012</v>
      </c>
      <c r="AD2050" s="4">
        <v>-35.747064613248654</v>
      </c>
    </row>
    <row r="2051" spans="1:30" x14ac:dyDescent="0.3">
      <c r="A2051" s="3">
        <v>42894</v>
      </c>
      <c r="B2051" s="4">
        <v>2968</v>
      </c>
      <c r="C2051" s="4">
        <v>3025</v>
      </c>
      <c r="D2051" s="4">
        <v>2924</v>
      </c>
      <c r="E2051" s="4">
        <v>2968</v>
      </c>
      <c r="F2051" s="4">
        <v>9025802</v>
      </c>
      <c r="G2051" s="4"/>
      <c r="H2051" s="4">
        <v>268290607280</v>
      </c>
      <c r="I2051" s="4"/>
      <c r="J2051" s="4">
        <v>3</v>
      </c>
      <c r="K2051" s="4">
        <v>0.1011804384485666</v>
      </c>
      <c r="L2051" s="4">
        <v>4077740</v>
      </c>
      <c r="M2051" s="4">
        <v>-159442</v>
      </c>
      <c r="N2051" s="4">
        <v>-4.1792442170172182</v>
      </c>
      <c r="O2051" s="4">
        <v>3097.45</v>
      </c>
      <c r="P2051" s="4">
        <v>3347.103740208313</v>
      </c>
      <c r="Q2051" s="4">
        <v>2847.7962597916867</v>
      </c>
      <c r="R2051" s="4">
        <v>25.605033881897388</v>
      </c>
      <c r="S2051" s="4">
        <v>23.668925459825751</v>
      </c>
      <c r="T2051" s="4">
        <v>17.844954536246327</v>
      </c>
      <c r="U2051" s="4">
        <v>23.221673990268627</v>
      </c>
      <c r="V2051" s="4">
        <v>3066.4664429162463</v>
      </c>
      <c r="W2051" s="4">
        <v>15.549629638847412</v>
      </c>
      <c r="X2051" s="4">
        <v>22.466612808670092</v>
      </c>
      <c r="Y2051" s="4">
        <v>1.7156632992020491</v>
      </c>
      <c r="Z2051" s="4">
        <v>43.782192293358584</v>
      </c>
      <c r="AA2051" s="4">
        <v>3097.45</v>
      </c>
      <c r="AB2051" s="4">
        <v>-24.028198505817727</v>
      </c>
      <c r="AC2051" s="4">
        <v>-2.1537317007838959</v>
      </c>
      <c r="AD2051" s="4">
        <v>-43.74893361006766</v>
      </c>
    </row>
    <row r="2052" spans="1:30" x14ac:dyDescent="0.3">
      <c r="A2052" s="3">
        <v>42895</v>
      </c>
      <c r="B2052" s="4">
        <v>2968</v>
      </c>
      <c r="C2052" s="4">
        <v>3021</v>
      </c>
      <c r="D2052" s="4">
        <v>2954</v>
      </c>
      <c r="E2052" s="4">
        <v>3017</v>
      </c>
      <c r="F2052" s="4">
        <v>6275936</v>
      </c>
      <c r="G2052" s="4"/>
      <c r="H2052" s="4">
        <v>187811380620</v>
      </c>
      <c r="I2052" s="4"/>
      <c r="J2052" s="4">
        <v>45</v>
      </c>
      <c r="K2052" s="4">
        <v>1.5141318977119784</v>
      </c>
      <c r="L2052" s="4">
        <v>4086840</v>
      </c>
      <c r="M2052" s="4">
        <v>9100</v>
      </c>
      <c r="N2052" s="4">
        <v>-2.5028680379388848</v>
      </c>
      <c r="O2052" s="4">
        <v>3094.45</v>
      </c>
      <c r="P2052" s="4">
        <v>3346.4456150412143</v>
      </c>
      <c r="Q2052" s="4">
        <v>2842.4543849587853</v>
      </c>
      <c r="R2052" s="4">
        <v>23.369036027263874</v>
      </c>
      <c r="S2052" s="4">
        <v>23.807205452775072</v>
      </c>
      <c r="T2052" s="4">
        <v>17.444496162626251</v>
      </c>
      <c r="U2052" s="4">
        <v>22.549605050710728</v>
      </c>
      <c r="V2052" s="4">
        <v>3061.7553531146991</v>
      </c>
      <c r="W2052" s="4">
        <v>20.448163628441417</v>
      </c>
      <c r="X2052" s="4">
        <v>21.793796415260534</v>
      </c>
      <c r="Y2052" s="4">
        <v>17.75689805480318</v>
      </c>
      <c r="Z2052" s="4">
        <v>46.492818720516333</v>
      </c>
      <c r="AA2052" s="4">
        <v>3094.45</v>
      </c>
      <c r="AB2052" s="4">
        <v>-24.784188370942502</v>
      </c>
      <c r="AC2052" s="4">
        <v>-4.3090132884180488</v>
      </c>
      <c r="AD2052" s="4">
        <v>-40.950350165048903</v>
      </c>
    </row>
    <row r="2053" spans="1:30" x14ac:dyDescent="0.3">
      <c r="A2053" s="3">
        <v>42898</v>
      </c>
      <c r="B2053" s="4">
        <v>3030</v>
      </c>
      <c r="C2053" s="4">
        <v>3051</v>
      </c>
      <c r="D2053" s="4">
        <v>3000</v>
      </c>
      <c r="E2053" s="4">
        <v>3033</v>
      </c>
      <c r="F2053" s="4">
        <v>6298340</v>
      </c>
      <c r="G2053" s="4"/>
      <c r="H2053" s="4">
        <v>190885794080</v>
      </c>
      <c r="I2053" s="4"/>
      <c r="J2053" s="4">
        <v>41</v>
      </c>
      <c r="K2053" s="4">
        <v>1.3703208556149731</v>
      </c>
      <c r="L2053" s="4">
        <v>4090012</v>
      </c>
      <c r="M2053" s="4">
        <v>3172</v>
      </c>
      <c r="N2053" s="4">
        <v>-1.9430344961365591</v>
      </c>
      <c r="O2053" s="4">
        <v>3093.1</v>
      </c>
      <c r="P2053" s="4">
        <v>3346.1066402290658</v>
      </c>
      <c r="Q2053" s="4">
        <v>2840.0933597709341</v>
      </c>
      <c r="R2053" s="4">
        <v>24.808575803981622</v>
      </c>
      <c r="S2053" s="4">
        <v>22.76671771311894</v>
      </c>
      <c r="T2053" s="4">
        <v>16.989632370358756</v>
      </c>
      <c r="U2053" s="4">
        <v>21.419699822862071</v>
      </c>
      <c r="V2053" s="4">
        <v>3059.0167480561563</v>
      </c>
      <c r="W2053" s="4">
        <v>25.167077296345141</v>
      </c>
      <c r="X2053" s="4">
        <v>22.918223375622073</v>
      </c>
      <c r="Y2053" s="4">
        <v>29.664785137791277</v>
      </c>
      <c r="Z2053" s="4">
        <v>47.365126297829484</v>
      </c>
      <c r="AA2053" s="4">
        <v>3093.1</v>
      </c>
      <c r="AB2053" s="4">
        <v>-23.817693953350954</v>
      </c>
      <c r="AC2053" s="4">
        <v>-6.1669828755545169</v>
      </c>
      <c r="AD2053" s="4">
        <v>-35.301422155592874</v>
      </c>
    </row>
    <row r="2054" spans="1:30" x14ac:dyDescent="0.3">
      <c r="A2054" s="3">
        <v>42899</v>
      </c>
      <c r="B2054" s="4">
        <v>3035</v>
      </c>
      <c r="C2054" s="4">
        <v>3045</v>
      </c>
      <c r="D2054" s="4">
        <v>2932</v>
      </c>
      <c r="E2054" s="4">
        <v>2935</v>
      </c>
      <c r="F2054" s="4">
        <v>5864856</v>
      </c>
      <c r="G2054" s="4"/>
      <c r="H2054" s="4">
        <v>175668842320</v>
      </c>
      <c r="I2054" s="4"/>
      <c r="J2054" s="4">
        <v>-95</v>
      </c>
      <c r="K2054" s="4">
        <v>-3.1353135313531353</v>
      </c>
      <c r="L2054" s="4">
        <v>4316160</v>
      </c>
      <c r="M2054" s="4">
        <v>226148</v>
      </c>
      <c r="N2054" s="4">
        <v>-5.1021727884118002</v>
      </c>
      <c r="O2054" s="4">
        <v>3092.8</v>
      </c>
      <c r="P2054" s="4">
        <v>3346.5404973590148</v>
      </c>
      <c r="Q2054" s="4">
        <v>2839.0595026409856</v>
      </c>
      <c r="R2054" s="4">
        <v>25.142265907915156</v>
      </c>
      <c r="S2054" s="4">
        <v>25.400931195033628</v>
      </c>
      <c r="T2054" s="4">
        <v>16.427592040715094</v>
      </c>
      <c r="U2054" s="4">
        <v>20.156896821405354</v>
      </c>
      <c r="V2054" s="4">
        <v>3047.2056291936651</v>
      </c>
      <c r="W2054" s="4">
        <v>21.152108846130545</v>
      </c>
      <c r="X2054" s="4">
        <v>22.329518532458234</v>
      </c>
      <c r="Y2054" s="4">
        <v>18.797289473475168</v>
      </c>
      <c r="Z2054" s="4">
        <v>42.860138400410392</v>
      </c>
      <c r="AA2054" s="4">
        <v>3092.8</v>
      </c>
      <c r="AB2054" s="4">
        <v>-30.606706088248757</v>
      </c>
      <c r="AC2054" s="4">
        <v>-8.4945755624777775</v>
      </c>
      <c r="AD2054" s="4">
        <v>-44.224261051541959</v>
      </c>
    </row>
    <row r="2055" spans="1:30" x14ac:dyDescent="0.3">
      <c r="A2055" s="3">
        <v>42900</v>
      </c>
      <c r="B2055" s="4">
        <v>2935</v>
      </c>
      <c r="C2055" s="4">
        <v>3086</v>
      </c>
      <c r="D2055" s="4">
        <v>2930</v>
      </c>
      <c r="E2055" s="4">
        <v>3084</v>
      </c>
      <c r="F2055" s="4">
        <v>8388128</v>
      </c>
      <c r="G2055" s="4"/>
      <c r="H2055" s="4">
        <v>251523405660</v>
      </c>
      <c r="I2055" s="4"/>
      <c r="J2055" s="4">
        <v>89</v>
      </c>
      <c r="K2055" s="4">
        <v>2.971619365609349</v>
      </c>
      <c r="L2055" s="4">
        <v>4100690</v>
      </c>
      <c r="M2055" s="4">
        <v>-215470</v>
      </c>
      <c r="N2055" s="4">
        <v>-0.43422815541816068</v>
      </c>
      <c r="O2055" s="4">
        <v>3097.45</v>
      </c>
      <c r="P2055" s="4">
        <v>3346.9306405314846</v>
      </c>
      <c r="Q2055" s="4">
        <v>2847.969359468515</v>
      </c>
      <c r="R2055" s="4">
        <v>26.589303733602428</v>
      </c>
      <c r="S2055" s="4">
        <v>24.167507568113017</v>
      </c>
      <c r="T2055" s="4">
        <v>16.338465068930581</v>
      </c>
      <c r="U2055" s="4">
        <v>18.870620656681432</v>
      </c>
      <c r="V2055" s="4">
        <v>3050.7098549847447</v>
      </c>
      <c r="W2055" s="4">
        <v>43.474343191149735</v>
      </c>
      <c r="X2055" s="4">
        <v>29.377793418688736</v>
      </c>
      <c r="Y2055" s="4">
        <v>71.667442736071735</v>
      </c>
      <c r="Z2055" s="4">
        <v>50.408893182004924</v>
      </c>
      <c r="AA2055" s="4">
        <v>3097.45</v>
      </c>
      <c r="AB2055" s="4">
        <v>-23.690898432248105</v>
      </c>
      <c r="AC2055" s="4">
        <v>-9.9418444072178076</v>
      </c>
      <c r="AD2055" s="4">
        <v>-27.498108050060594</v>
      </c>
    </row>
    <row r="2056" spans="1:30" x14ac:dyDescent="0.3">
      <c r="A2056" s="3">
        <v>42901</v>
      </c>
      <c r="B2056" s="4">
        <v>3080</v>
      </c>
      <c r="C2056" s="4">
        <v>3124</v>
      </c>
      <c r="D2056" s="4">
        <v>3023</v>
      </c>
      <c r="E2056" s="4">
        <v>3111</v>
      </c>
      <c r="F2056" s="4">
        <v>8854462</v>
      </c>
      <c r="G2056" s="4"/>
      <c r="H2056" s="4">
        <v>272781999940</v>
      </c>
      <c r="I2056" s="4"/>
      <c r="J2056" s="4">
        <v>113</v>
      </c>
      <c r="K2056" s="4">
        <v>3.7691794529686455</v>
      </c>
      <c r="L2056" s="4">
        <v>4169474</v>
      </c>
      <c r="M2056" s="4">
        <v>68784</v>
      </c>
      <c r="N2056" s="4">
        <v>0.25619954560834718</v>
      </c>
      <c r="O2056" s="4">
        <v>3103.05</v>
      </c>
      <c r="P2056" s="4">
        <v>3348.4341681934679</v>
      </c>
      <c r="Q2056" s="4">
        <v>2857.6658318065324</v>
      </c>
      <c r="R2056" s="4">
        <v>27.75049115913556</v>
      </c>
      <c r="S2056" s="4">
        <v>23.526522593320237</v>
      </c>
      <c r="T2056" s="4">
        <v>16.289887425646775</v>
      </c>
      <c r="U2056" s="4">
        <v>17.649223713861034</v>
      </c>
      <c r="V2056" s="4">
        <v>3056.4517735576264</v>
      </c>
      <c r="W2056" s="4">
        <v>60.328461210001969</v>
      </c>
      <c r="X2056" s="4">
        <v>39.694682682459813</v>
      </c>
      <c r="Y2056" s="4">
        <v>101.59601826508629</v>
      </c>
      <c r="Z2056" s="4">
        <v>51.62784204443772</v>
      </c>
      <c r="AA2056" s="4">
        <v>3103.05</v>
      </c>
      <c r="AB2056" s="4">
        <v>-15.848702708233304</v>
      </c>
      <c r="AC2056" s="4">
        <v>-10.504402340647854</v>
      </c>
      <c r="AD2056" s="4">
        <v>-10.688600735170901</v>
      </c>
    </row>
    <row r="2057" spans="1:30" x14ac:dyDescent="0.3">
      <c r="A2057" s="3">
        <v>42902</v>
      </c>
      <c r="B2057" s="4">
        <v>3105</v>
      </c>
      <c r="C2057" s="4">
        <v>3156</v>
      </c>
      <c r="D2057" s="4">
        <v>3075</v>
      </c>
      <c r="E2057" s="4">
        <v>3091</v>
      </c>
      <c r="F2057" s="4">
        <v>7986648</v>
      </c>
      <c r="G2057" s="4"/>
      <c r="H2057" s="4">
        <v>248674800780.00003</v>
      </c>
      <c r="I2057" s="4"/>
      <c r="J2057" s="4">
        <v>11</v>
      </c>
      <c r="K2057" s="4">
        <v>0.35714285714285715</v>
      </c>
      <c r="L2057" s="4">
        <v>3921532</v>
      </c>
      <c r="M2057" s="4">
        <v>-247942</v>
      </c>
      <c r="N2057" s="4">
        <v>-0.35782212049901391</v>
      </c>
      <c r="O2057" s="4">
        <v>3102.1</v>
      </c>
      <c r="P2057" s="4">
        <v>3347.516299377201</v>
      </c>
      <c r="Q2057" s="4">
        <v>2856.6837006227988</v>
      </c>
      <c r="R2057" s="4">
        <v>24.29718875502008</v>
      </c>
      <c r="S2057" s="4">
        <v>24.046184738955827</v>
      </c>
      <c r="T2057" s="4">
        <v>14.93528953749777</v>
      </c>
      <c r="U2057" s="4">
        <v>16.193817960556135</v>
      </c>
      <c r="V2057" s="4">
        <v>3059.7420808378529</v>
      </c>
      <c r="W2057" s="4">
        <v>64.885640806667979</v>
      </c>
      <c r="X2057" s="4">
        <v>48.09166872386254</v>
      </c>
      <c r="Y2057" s="4">
        <v>98.473584972278843</v>
      </c>
      <c r="Z2057" s="4">
        <v>50.656966656072221</v>
      </c>
      <c r="AA2057" s="4">
        <v>3102.1</v>
      </c>
      <c r="AB2057" s="4">
        <v>-11.119361867957195</v>
      </c>
      <c r="AC2057" s="4">
        <v>-10.562969914677316</v>
      </c>
      <c r="AD2057" s="4">
        <v>-1.1127839065597591</v>
      </c>
    </row>
    <row r="2058" spans="1:30" x14ac:dyDescent="0.3">
      <c r="A2058" s="3">
        <v>42905</v>
      </c>
      <c r="B2058" s="4">
        <v>3100</v>
      </c>
      <c r="C2058" s="4">
        <v>3185</v>
      </c>
      <c r="D2058" s="4">
        <v>3093</v>
      </c>
      <c r="E2058" s="4">
        <v>3140</v>
      </c>
      <c r="F2058" s="4">
        <v>7269176</v>
      </c>
      <c r="G2058" s="4"/>
      <c r="H2058" s="4">
        <v>228054935840</v>
      </c>
      <c r="I2058" s="4"/>
      <c r="J2058" s="4">
        <v>27</v>
      </c>
      <c r="K2058" s="4">
        <v>0.86733054930934783</v>
      </c>
      <c r="L2058" s="4">
        <v>3884594</v>
      </c>
      <c r="M2058" s="4">
        <v>-36938</v>
      </c>
      <c r="N2058" s="4">
        <v>1.2282794416325449</v>
      </c>
      <c r="O2058" s="4">
        <v>3101.9</v>
      </c>
      <c r="P2058" s="4">
        <v>3347.1858740327293</v>
      </c>
      <c r="Q2058" s="4">
        <v>2856.6141259672709</v>
      </c>
      <c r="R2058" s="4">
        <v>23.517688091679126</v>
      </c>
      <c r="S2058" s="4">
        <v>23.866467364225212</v>
      </c>
      <c r="T2058" s="4">
        <v>13.418308041819078</v>
      </c>
      <c r="U2058" s="4">
        <v>14.68700955896206</v>
      </c>
      <c r="V2058" s="4">
        <v>3067.3856921866286</v>
      </c>
      <c r="W2058" s="4">
        <v>70.843300767663706</v>
      </c>
      <c r="X2058" s="4">
        <v>55.675546071796269</v>
      </c>
      <c r="Y2058" s="4">
        <v>101.17881015939857</v>
      </c>
      <c r="Z2058" s="4">
        <v>52.939306545428202</v>
      </c>
      <c r="AA2058" s="4">
        <v>3101.9</v>
      </c>
      <c r="AB2058" s="4">
        <v>-3.378489564402571</v>
      </c>
      <c r="AC2058" s="4">
        <v>-9.8787336908416261</v>
      </c>
      <c r="AD2058" s="4">
        <v>13.00048825287811</v>
      </c>
    </row>
    <row r="2059" spans="1:30" x14ac:dyDescent="0.3">
      <c r="A2059" s="3">
        <v>42906</v>
      </c>
      <c r="B2059" s="4">
        <v>3144</v>
      </c>
      <c r="C2059" s="4">
        <v>3150</v>
      </c>
      <c r="D2059" s="4">
        <v>3084</v>
      </c>
      <c r="E2059" s="4">
        <v>3109</v>
      </c>
      <c r="F2059" s="4">
        <v>6469594</v>
      </c>
      <c r="G2059" s="4"/>
      <c r="H2059" s="4">
        <v>201807642520</v>
      </c>
      <c r="I2059" s="4"/>
      <c r="J2059" s="4">
        <v>-28</v>
      </c>
      <c r="K2059" s="4">
        <v>-0.89257252151737332</v>
      </c>
      <c r="L2059" s="4">
        <v>3918006</v>
      </c>
      <c r="M2059" s="4">
        <v>33412</v>
      </c>
      <c r="N2059" s="4">
        <v>0.44747427426780312</v>
      </c>
      <c r="O2059" s="4">
        <v>3095.15</v>
      </c>
      <c r="P2059" s="4">
        <v>3331.6970566293312</v>
      </c>
      <c r="Q2059" s="4">
        <v>2858.602943370669</v>
      </c>
      <c r="R2059" s="4">
        <v>19.906201146430433</v>
      </c>
      <c r="S2059" s="4">
        <v>25.429911412193849</v>
      </c>
      <c r="T2059" s="4">
        <v>12.152503444117924</v>
      </c>
      <c r="U2059" s="4">
        <v>13.731207925668887</v>
      </c>
      <c r="V2059" s="4">
        <v>3071.3489595974261</v>
      </c>
      <c r="W2059" s="4">
        <v>70.855942529655749</v>
      </c>
      <c r="X2059" s="4">
        <v>60.735678224416098</v>
      </c>
      <c r="Y2059" s="4">
        <v>91.096471140135051</v>
      </c>
      <c r="Z2059" s="4">
        <v>51.357333950557582</v>
      </c>
      <c r="AA2059" s="4">
        <v>3095.15</v>
      </c>
      <c r="AB2059" s="4">
        <v>0.25186326105358603</v>
      </c>
      <c r="AC2059" s="4">
        <v>-8.9139149335182726</v>
      </c>
      <c r="AD2059" s="4">
        <v>18.331556389143717</v>
      </c>
    </row>
    <row r="2060" spans="1:30" x14ac:dyDescent="0.3">
      <c r="A2060" s="3">
        <v>42907</v>
      </c>
      <c r="B2060" s="4">
        <v>3099</v>
      </c>
      <c r="C2060" s="4">
        <v>3100</v>
      </c>
      <c r="D2060" s="4">
        <v>3034</v>
      </c>
      <c r="E2060" s="4">
        <v>3069</v>
      </c>
      <c r="F2060" s="4">
        <v>6953398</v>
      </c>
      <c r="G2060" s="4"/>
      <c r="H2060" s="4">
        <v>212784314219.99997</v>
      </c>
      <c r="I2060" s="4"/>
      <c r="J2060" s="4">
        <v>-50</v>
      </c>
      <c r="K2060" s="4">
        <v>-1.6030779095864058</v>
      </c>
      <c r="L2060" s="4">
        <v>3881838</v>
      </c>
      <c r="M2060" s="4">
        <v>-36168</v>
      </c>
      <c r="N2060" s="4">
        <v>-0.40564660068148628</v>
      </c>
      <c r="O2060" s="4">
        <v>3081.5</v>
      </c>
      <c r="P2060" s="4">
        <v>3289.247442824214</v>
      </c>
      <c r="Q2060" s="4">
        <v>2873.752557175786</v>
      </c>
      <c r="R2060" s="4">
        <v>13.275769023205614</v>
      </c>
      <c r="S2060" s="4">
        <v>29.03399892066918</v>
      </c>
      <c r="T2060" s="4">
        <v>11.861396643270865</v>
      </c>
      <c r="U2060" s="4">
        <v>13.607441866929781</v>
      </c>
      <c r="V2060" s="4">
        <v>3071.125249159576</v>
      </c>
      <c r="W2060" s="4">
        <v>65.407229660293368</v>
      </c>
      <c r="X2060" s="4">
        <v>62.29286203637519</v>
      </c>
      <c r="Y2060" s="4">
        <v>71.635964908129736</v>
      </c>
      <c r="Z2060" s="4">
        <v>49.354157781323664</v>
      </c>
      <c r="AA2060" s="4">
        <v>3081.5</v>
      </c>
      <c r="AB2060" s="4">
        <v>-9.7596642204734962E-2</v>
      </c>
      <c r="AC2060" s="4">
        <v>-8.0742655724407921</v>
      </c>
      <c r="AD2060" s="4">
        <v>15.953337860472114</v>
      </c>
    </row>
    <row r="2061" spans="1:30" x14ac:dyDescent="0.3">
      <c r="A2061" s="3">
        <v>42908</v>
      </c>
      <c r="B2061" s="4">
        <v>3079</v>
      </c>
      <c r="C2061" s="4">
        <v>3123</v>
      </c>
      <c r="D2061" s="4">
        <v>3030</v>
      </c>
      <c r="E2061" s="4">
        <v>3031</v>
      </c>
      <c r="F2061" s="4">
        <v>8068116</v>
      </c>
      <c r="G2061" s="4"/>
      <c r="H2061" s="4">
        <v>249118012440</v>
      </c>
      <c r="I2061" s="4"/>
      <c r="J2061" s="4">
        <v>-29</v>
      </c>
      <c r="K2061" s="4">
        <v>-0.94771241830065356</v>
      </c>
      <c r="L2061" s="4">
        <v>3860464</v>
      </c>
      <c r="M2061" s="4">
        <v>-21374</v>
      </c>
      <c r="N2061" s="4">
        <v>-1.2156568784017268</v>
      </c>
      <c r="O2061" s="4">
        <v>3068.3</v>
      </c>
      <c r="P2061" s="4">
        <v>3252.29902173653</v>
      </c>
      <c r="Q2061" s="4">
        <v>2884.3009782634704</v>
      </c>
      <c r="R2061" s="4">
        <v>14.346666666666666</v>
      </c>
      <c r="S2061" s="4">
        <v>28.90666666666667</v>
      </c>
      <c r="T2061" s="4">
        <v>11.284485278911054</v>
      </c>
      <c r="U2061" s="4">
        <v>13.810873957453044</v>
      </c>
      <c r="V2061" s="4">
        <v>3067.3037968586641</v>
      </c>
      <c r="W2061" s="4">
        <v>56.807434152613872</v>
      </c>
      <c r="X2061" s="4">
        <v>60.464386075121418</v>
      </c>
      <c r="Y2061" s="4">
        <v>49.493530307598789</v>
      </c>
      <c r="Z2061" s="4">
        <v>47.501381777154819</v>
      </c>
      <c r="AA2061" s="4">
        <v>3068.3</v>
      </c>
      <c r="AB2061" s="4">
        <v>-3.4016168325956642</v>
      </c>
      <c r="AC2061" s="4">
        <v>-7.6292514067412567</v>
      </c>
      <c r="AD2061" s="4">
        <v>8.455269148291185</v>
      </c>
    </row>
    <row r="2062" spans="1:30" x14ac:dyDescent="0.3">
      <c r="A2062" s="3">
        <v>42909</v>
      </c>
      <c r="B2062" s="4">
        <v>3037</v>
      </c>
      <c r="C2062" s="4">
        <v>3110</v>
      </c>
      <c r="D2062" s="4">
        <v>3034</v>
      </c>
      <c r="E2062" s="4">
        <v>3104</v>
      </c>
      <c r="F2062" s="4">
        <v>6795422</v>
      </c>
      <c r="G2062" s="4"/>
      <c r="H2062" s="4">
        <v>208125470020</v>
      </c>
      <c r="I2062" s="4"/>
      <c r="J2062" s="4">
        <v>17</v>
      </c>
      <c r="K2062" s="4">
        <v>0.55069646906381597</v>
      </c>
      <c r="L2062" s="4">
        <v>3837146</v>
      </c>
      <c r="M2062" s="4">
        <v>-23318</v>
      </c>
      <c r="N2062" s="4">
        <v>1.3981445184894872</v>
      </c>
      <c r="O2062" s="4">
        <v>3061.2</v>
      </c>
      <c r="P2062" s="4">
        <v>3227.3127328051646</v>
      </c>
      <c r="Q2062" s="4">
        <v>2895.087267194835</v>
      </c>
      <c r="R2062" s="4">
        <v>14.71553610503282</v>
      </c>
      <c r="S2062" s="4">
        <v>24.507658643326035</v>
      </c>
      <c r="T2062" s="4">
        <v>10.903723658732375</v>
      </c>
      <c r="U2062" s="4">
        <v>13.837607026377766</v>
      </c>
      <c r="V2062" s="4">
        <v>3070.7986733483153</v>
      </c>
      <c r="W2062" s="4">
        <v>60.616720807624937</v>
      </c>
      <c r="X2062" s="4">
        <v>60.515164319289255</v>
      </c>
      <c r="Y2062" s="4">
        <v>60.819833784296293</v>
      </c>
      <c r="Z2062" s="4">
        <v>51.205506842459627</v>
      </c>
      <c r="AA2062" s="4">
        <v>3061.2</v>
      </c>
      <c r="AB2062" s="4">
        <v>-0.12810995233121503</v>
      </c>
      <c r="AC2062" s="4">
        <v>-6.9148569825117292</v>
      </c>
      <c r="AD2062" s="4">
        <v>13.573494060361028</v>
      </c>
    </row>
    <row r="2063" spans="1:30" x14ac:dyDescent="0.3">
      <c r="A2063" s="3">
        <v>42912</v>
      </c>
      <c r="B2063" s="4">
        <v>3105</v>
      </c>
      <c r="C2063" s="4">
        <v>3149</v>
      </c>
      <c r="D2063" s="4">
        <v>3088</v>
      </c>
      <c r="E2063" s="4">
        <v>3148</v>
      </c>
      <c r="F2063" s="4">
        <v>6297226</v>
      </c>
      <c r="G2063" s="4"/>
      <c r="H2063" s="4">
        <v>196214299360</v>
      </c>
      <c r="I2063" s="4"/>
      <c r="J2063" s="4">
        <v>86</v>
      </c>
      <c r="K2063" s="4">
        <v>2.8086218158066623</v>
      </c>
      <c r="L2063" s="4">
        <v>3909278</v>
      </c>
      <c r="M2063" s="4">
        <v>72132</v>
      </c>
      <c r="N2063" s="4">
        <v>2.9548836524782072</v>
      </c>
      <c r="O2063" s="4">
        <v>3057.65</v>
      </c>
      <c r="P2063" s="4">
        <v>3212.7941587685468</v>
      </c>
      <c r="Q2063" s="4">
        <v>2902.5058412314534</v>
      </c>
      <c r="R2063" s="4">
        <v>17.101610216546366</v>
      </c>
      <c r="S2063" s="4">
        <v>24.875069405885618</v>
      </c>
      <c r="T2063" s="4">
        <v>10.432249398957278</v>
      </c>
      <c r="U2063" s="4">
        <v>14.176004520047565</v>
      </c>
      <c r="V2063" s="4">
        <v>3078.1511806484755</v>
      </c>
      <c r="W2063" s="4">
        <v>68.907879231227085</v>
      </c>
      <c r="X2063" s="4">
        <v>63.312735956601863</v>
      </c>
      <c r="Y2063" s="4">
        <v>80.098165780477544</v>
      </c>
      <c r="Z2063" s="4">
        <v>53.296227185520962</v>
      </c>
      <c r="AA2063" s="4">
        <v>3057.65</v>
      </c>
      <c r="AB2063" s="4">
        <v>5.9480348678457631</v>
      </c>
      <c r="AC2063" s="4">
        <v>-5.6898196634300628</v>
      </c>
      <c r="AD2063" s="4">
        <v>23.275709062551652</v>
      </c>
    </row>
    <row r="2064" spans="1:30" x14ac:dyDescent="0.3">
      <c r="A2064" s="3">
        <v>42913</v>
      </c>
      <c r="B2064" s="4">
        <v>3152</v>
      </c>
      <c r="C2064" s="4">
        <v>3225</v>
      </c>
      <c r="D2064" s="4">
        <v>3132</v>
      </c>
      <c r="E2064" s="4">
        <v>3224</v>
      </c>
      <c r="F2064" s="4">
        <v>6593804</v>
      </c>
      <c r="G2064" s="4"/>
      <c r="H2064" s="4">
        <v>209263550660</v>
      </c>
      <c r="I2064" s="4"/>
      <c r="J2064" s="4">
        <v>109</v>
      </c>
      <c r="K2064" s="4">
        <v>3.4991974317817016</v>
      </c>
      <c r="L2064" s="4">
        <v>4064658</v>
      </c>
      <c r="M2064" s="4">
        <v>155380</v>
      </c>
      <c r="N2064" s="4">
        <v>5.4680471727431863</v>
      </c>
      <c r="O2064" s="4">
        <v>3056.85</v>
      </c>
      <c r="P2064" s="4">
        <v>3208.3468976580048</v>
      </c>
      <c r="Q2064" s="4">
        <v>2905.3531023419951</v>
      </c>
      <c r="R2064" s="4">
        <v>21.133736929003852</v>
      </c>
      <c r="S2064" s="4">
        <v>22.564667033571823</v>
      </c>
      <c r="T2064" s="4">
        <v>9.416605161345597</v>
      </c>
      <c r="U2064" s="4">
        <v>14.133303030603271</v>
      </c>
      <c r="V2064" s="4">
        <v>3092.0415443962397</v>
      </c>
      <c r="W2064" s="4">
        <v>79.106902985834552</v>
      </c>
      <c r="X2064" s="4">
        <v>68.577458299679435</v>
      </c>
      <c r="Y2064" s="4">
        <v>100.16579235814478</v>
      </c>
      <c r="Z2064" s="4">
        <v>56.671696246088473</v>
      </c>
      <c r="AA2064" s="4">
        <v>3056.85</v>
      </c>
      <c r="AB2064" s="4">
        <v>16.703441380886488</v>
      </c>
      <c r="AC2064" s="4">
        <v>-3.5571281353999149</v>
      </c>
      <c r="AD2064" s="4">
        <v>40.521139032572805</v>
      </c>
    </row>
    <row r="2065" spans="1:30" x14ac:dyDescent="0.3">
      <c r="A2065" s="3">
        <v>42914</v>
      </c>
      <c r="B2065" s="4">
        <v>3226</v>
      </c>
      <c r="C2065" s="4">
        <v>3291</v>
      </c>
      <c r="D2065" s="4">
        <v>3224</v>
      </c>
      <c r="E2065" s="4">
        <v>3279</v>
      </c>
      <c r="F2065" s="4">
        <v>6083548</v>
      </c>
      <c r="G2065" s="4"/>
      <c r="H2065" s="4">
        <v>198245392800</v>
      </c>
      <c r="I2065" s="4"/>
      <c r="J2065" s="4">
        <v>106</v>
      </c>
      <c r="K2065" s="4">
        <v>3.3406870469587138</v>
      </c>
      <c r="L2065" s="4">
        <v>4243248</v>
      </c>
      <c r="M2065" s="4">
        <v>178590</v>
      </c>
      <c r="N2065" s="4">
        <v>6.9454183721726581</v>
      </c>
      <c r="O2065" s="4">
        <v>3066.05</v>
      </c>
      <c r="P2065" s="4">
        <v>3245.4707067202671</v>
      </c>
      <c r="Q2065" s="4">
        <v>2886.6292932797332</v>
      </c>
      <c r="R2065" s="4">
        <v>25.058823529411768</v>
      </c>
      <c r="S2065" s="4">
        <v>19.235294117647062</v>
      </c>
      <c r="T2065" s="4">
        <v>9.6024454301635629</v>
      </c>
      <c r="U2065" s="4">
        <v>14.42275062140598</v>
      </c>
      <c r="V2065" s="4">
        <v>3109.8471115965976</v>
      </c>
      <c r="W2065" s="4">
        <v>84.538701607414609</v>
      </c>
      <c r="X2065" s="4">
        <v>73.89787273559115</v>
      </c>
      <c r="Y2065" s="4">
        <v>105.82035935106151</v>
      </c>
      <c r="Z2065" s="4">
        <v>58.932712463796456</v>
      </c>
      <c r="AA2065" s="4">
        <v>3066.05</v>
      </c>
      <c r="AB2065" s="4">
        <v>29.327153704426564</v>
      </c>
      <c r="AC2065" s="4">
        <v>-0.42529176970215521</v>
      </c>
      <c r="AD2065" s="4">
        <v>59.50489094825744</v>
      </c>
    </row>
    <row r="2066" spans="1:30" x14ac:dyDescent="0.3">
      <c r="A2066" s="3">
        <v>42915</v>
      </c>
      <c r="B2066" s="4">
        <v>3288</v>
      </c>
      <c r="C2066" s="4">
        <v>3330</v>
      </c>
      <c r="D2066" s="4">
        <v>3252</v>
      </c>
      <c r="E2066" s="4">
        <v>3297</v>
      </c>
      <c r="F2066" s="4">
        <v>8409380</v>
      </c>
      <c r="G2066" s="4"/>
      <c r="H2066" s="4">
        <v>276811231340</v>
      </c>
      <c r="I2066" s="4"/>
      <c r="J2066" s="4">
        <v>39</v>
      </c>
      <c r="K2066" s="4">
        <v>1.1970534069981584</v>
      </c>
      <c r="L2066" s="4">
        <v>4287144</v>
      </c>
      <c r="M2066" s="4">
        <v>43896</v>
      </c>
      <c r="N2066" s="4">
        <v>7.1742027760621472</v>
      </c>
      <c r="O2066" s="4">
        <v>3076.3</v>
      </c>
      <c r="P2066" s="4">
        <v>3281.98043173817</v>
      </c>
      <c r="Q2066" s="4">
        <v>2870.6195682618304</v>
      </c>
      <c r="R2066" s="4">
        <v>27.224824355971894</v>
      </c>
      <c r="S2066" s="4">
        <v>17.271662763466043</v>
      </c>
      <c r="T2066" s="4">
        <v>10.585974396464206</v>
      </c>
      <c r="U2066" s="4">
        <v>14.93325984902047</v>
      </c>
      <c r="V2066" s="4">
        <v>3127.6711962064451</v>
      </c>
      <c r="W2066" s="4">
        <v>86.025801071609749</v>
      </c>
      <c r="X2066" s="4">
        <v>77.940515514264021</v>
      </c>
      <c r="Y2066" s="4">
        <v>102.1963721863012</v>
      </c>
      <c r="Z2066" s="4">
        <v>59.657943257748215</v>
      </c>
      <c r="AA2066" s="4">
        <v>3076.3</v>
      </c>
      <c r="AB2066" s="4">
        <v>40.319211465553963</v>
      </c>
      <c r="AC2066" s="4">
        <v>3.4551371098460466</v>
      </c>
      <c r="AD2066" s="4">
        <v>73.728148711415827</v>
      </c>
    </row>
    <row r="2067" spans="1:30" x14ac:dyDescent="0.3">
      <c r="A2067" s="3">
        <v>42916</v>
      </c>
      <c r="B2067" s="4">
        <v>3291</v>
      </c>
      <c r="C2067" s="4">
        <v>3355</v>
      </c>
      <c r="D2067" s="4">
        <v>3273</v>
      </c>
      <c r="E2067" s="4">
        <v>3347</v>
      </c>
      <c r="F2067" s="4">
        <v>7499712</v>
      </c>
      <c r="G2067" s="4"/>
      <c r="H2067" s="4">
        <v>248005785840</v>
      </c>
      <c r="I2067" s="4"/>
      <c r="J2067" s="4">
        <v>56</v>
      </c>
      <c r="K2067" s="4">
        <v>1.7016104527499238</v>
      </c>
      <c r="L2067" s="4">
        <v>4577550</v>
      </c>
      <c r="M2067" s="4">
        <v>290406</v>
      </c>
      <c r="N2067" s="4">
        <v>8.2348375830678968</v>
      </c>
      <c r="O2067" s="4">
        <v>3092.35</v>
      </c>
      <c r="P2067" s="4">
        <v>3327.7724075996166</v>
      </c>
      <c r="Q2067" s="4">
        <v>2856.9275924003832</v>
      </c>
      <c r="R2067" s="4">
        <v>28.772753963593654</v>
      </c>
      <c r="S2067" s="4">
        <v>15.208455666470932</v>
      </c>
      <c r="T2067" s="4">
        <v>12.106042784335221</v>
      </c>
      <c r="U2067" s="4">
        <v>15.650976999759425</v>
      </c>
      <c r="V2067" s="4">
        <v>3148.5596537105935</v>
      </c>
      <c r="W2067" s="4">
        <v>89.863354560560353</v>
      </c>
      <c r="X2067" s="4">
        <v>81.914795196362789</v>
      </c>
      <c r="Y2067" s="4">
        <v>105.76047328895547</v>
      </c>
      <c r="Z2067" s="4">
        <v>61.638770626714404</v>
      </c>
      <c r="AA2067" s="4">
        <v>3092.35</v>
      </c>
      <c r="AB2067" s="4">
        <v>52.460348327228985</v>
      </c>
      <c r="AC2067" s="4">
        <v>8.1223000829301348</v>
      </c>
      <c r="AD2067" s="4">
        <v>88.676096488597693</v>
      </c>
    </row>
    <row r="2068" spans="1:30" x14ac:dyDescent="0.3">
      <c r="A2068" s="3">
        <v>42919</v>
      </c>
      <c r="B2068" s="4">
        <v>3341</v>
      </c>
      <c r="C2068" s="4">
        <v>3415</v>
      </c>
      <c r="D2068" s="4">
        <v>3333</v>
      </c>
      <c r="E2068" s="4">
        <v>3413</v>
      </c>
      <c r="F2068" s="4">
        <v>7327914</v>
      </c>
      <c r="G2068" s="4"/>
      <c r="H2068" s="4">
        <v>247217172500</v>
      </c>
      <c r="I2068" s="4"/>
      <c r="J2068" s="4">
        <v>107</v>
      </c>
      <c r="K2068" s="4">
        <v>3.2365396249243799</v>
      </c>
      <c r="L2068" s="4">
        <v>4727336</v>
      </c>
      <c r="M2068" s="4">
        <v>149786</v>
      </c>
      <c r="N2068" s="4">
        <v>9.5296930408690432</v>
      </c>
      <c r="O2068" s="4">
        <v>3116.05</v>
      </c>
      <c r="P2068" s="4">
        <v>3378.7989105591118</v>
      </c>
      <c r="Q2068" s="4">
        <v>2853.3010894408885</v>
      </c>
      <c r="R2068" s="4">
        <v>32.973621103117509</v>
      </c>
      <c r="S2068" s="4">
        <v>10.551558752997602</v>
      </c>
      <c r="T2068" s="4">
        <v>14.138111039704446</v>
      </c>
      <c r="U2068" s="4">
        <v>16.277091081755863</v>
      </c>
      <c r="V2068" s="4">
        <v>3173.7444485952992</v>
      </c>
      <c r="W2068" s="4">
        <v>93.069076200546718</v>
      </c>
      <c r="X2068" s="4">
        <v>85.632888864424103</v>
      </c>
      <c r="Y2068" s="4">
        <v>107.94145087279196</v>
      </c>
      <c r="Z2068" s="4">
        <v>64.088787032496228</v>
      </c>
      <c r="AA2068" s="4">
        <v>3116.05</v>
      </c>
      <c r="AB2068" s="4">
        <v>66.639753579798708</v>
      </c>
      <c r="AC2068" s="4">
        <v>13.695390892155713</v>
      </c>
      <c r="AD2068" s="4">
        <v>105.88872537528599</v>
      </c>
    </row>
    <row r="2069" spans="1:30" x14ac:dyDescent="0.3">
      <c r="A2069" s="3">
        <v>42920</v>
      </c>
      <c r="B2069" s="4">
        <v>3405</v>
      </c>
      <c r="C2069" s="4">
        <v>3448</v>
      </c>
      <c r="D2069" s="4">
        <v>3341</v>
      </c>
      <c r="E2069" s="4">
        <v>3360</v>
      </c>
      <c r="F2069" s="4">
        <v>7666870</v>
      </c>
      <c r="G2069" s="4"/>
      <c r="H2069" s="4">
        <v>260179719480</v>
      </c>
      <c r="I2069" s="4"/>
      <c r="J2069" s="4">
        <v>-13</v>
      </c>
      <c r="K2069" s="4">
        <v>-0.38541357841683965</v>
      </c>
      <c r="L2069" s="4">
        <v>4533484</v>
      </c>
      <c r="M2069" s="4">
        <v>-193852</v>
      </c>
      <c r="N2069" s="4">
        <v>7.1394407066101246</v>
      </c>
      <c r="O2069" s="4">
        <v>3136.1</v>
      </c>
      <c r="P2069" s="4">
        <v>3408.8606276572923</v>
      </c>
      <c r="Q2069" s="4">
        <v>2863.3393723427075</v>
      </c>
      <c r="R2069" s="4">
        <v>34.133489461358309</v>
      </c>
      <c r="S2069" s="4">
        <v>8.4309133489461363</v>
      </c>
      <c r="T2069" s="4">
        <v>16.714088947530463</v>
      </c>
      <c r="U2069" s="4">
        <v>17.130377509594027</v>
      </c>
      <c r="V2069" s="4">
        <v>3191.4830725386037</v>
      </c>
      <c r="W2069" s="4">
        <v>88.361840274048689</v>
      </c>
      <c r="X2069" s="4">
        <v>86.542539334298965</v>
      </c>
      <c r="Y2069" s="4">
        <v>92.000442153548136</v>
      </c>
      <c r="Z2069" s="4">
        <v>60.806082254798753</v>
      </c>
      <c r="AA2069" s="4">
        <v>3136.1</v>
      </c>
      <c r="AB2069" s="4">
        <v>72.761626600132786</v>
      </c>
      <c r="AC2069" s="4">
        <v>19.320746673867816</v>
      </c>
      <c r="AD2069" s="4">
        <v>106.88175985252994</v>
      </c>
    </row>
    <row r="2070" spans="1:30" x14ac:dyDescent="0.3">
      <c r="A2070" s="3">
        <v>42921</v>
      </c>
      <c r="B2070" s="4">
        <v>3370</v>
      </c>
      <c r="C2070" s="4">
        <v>3474</v>
      </c>
      <c r="D2070" s="4">
        <v>3369</v>
      </c>
      <c r="E2070" s="4">
        <v>3420</v>
      </c>
      <c r="F2070" s="4">
        <v>8665272</v>
      </c>
      <c r="G2070" s="4"/>
      <c r="H2070" s="4">
        <v>296582571840</v>
      </c>
      <c r="I2070" s="4"/>
      <c r="J2070" s="4">
        <v>27</v>
      </c>
      <c r="K2070" s="4">
        <v>0.79575596816976124</v>
      </c>
      <c r="L2070" s="4">
        <v>4535336</v>
      </c>
      <c r="M2070" s="4">
        <v>1852</v>
      </c>
      <c r="N2070" s="4">
        <v>8.2621082621082618</v>
      </c>
      <c r="O2070" s="4">
        <v>3159</v>
      </c>
      <c r="P2070" s="4">
        <v>3445.9815325068844</v>
      </c>
      <c r="Q2070" s="4">
        <v>2872.0184674931156</v>
      </c>
      <c r="R2070" s="4">
        <v>33.276547416240774</v>
      </c>
      <c r="S2070" s="4">
        <v>8.1771720613287915</v>
      </c>
      <c r="T2070" s="4">
        <v>19.629011770176625</v>
      </c>
      <c r="U2070" s="4">
        <v>18.641413732915254</v>
      </c>
      <c r="V2070" s="4">
        <v>3213.2465894396892</v>
      </c>
      <c r="W2070" s="4">
        <v>88.150317758456708</v>
      </c>
      <c r="X2070" s="4">
        <v>87.078465475684879</v>
      </c>
      <c r="Y2070" s="4">
        <v>90.294022324000366</v>
      </c>
      <c r="Z2070" s="4">
        <v>63.060784603816423</v>
      </c>
      <c r="AA2070" s="4">
        <v>3159</v>
      </c>
      <c r="AB2070" s="4">
        <v>81.515098321475762</v>
      </c>
      <c r="AC2070" s="4">
        <v>25.244018259354291</v>
      </c>
      <c r="AD2070" s="4">
        <v>112.54216012424294</v>
      </c>
    </row>
    <row r="2071" spans="1:30" x14ac:dyDescent="0.3">
      <c r="A2071" s="3">
        <v>42922</v>
      </c>
      <c r="B2071" s="4">
        <v>3400</v>
      </c>
      <c r="C2071" s="4">
        <v>3423</v>
      </c>
      <c r="D2071" s="4">
        <v>3345</v>
      </c>
      <c r="E2071" s="4">
        <v>3417</v>
      </c>
      <c r="F2071" s="4">
        <v>7893368</v>
      </c>
      <c r="G2071" s="4"/>
      <c r="H2071" s="4">
        <v>267781082500</v>
      </c>
      <c r="I2071" s="4"/>
      <c r="J2071" s="4">
        <v>-5</v>
      </c>
      <c r="K2071" s="4">
        <v>-0.14611338398597312</v>
      </c>
      <c r="L2071" s="4">
        <v>4552136</v>
      </c>
      <c r="M2071" s="4">
        <v>16800</v>
      </c>
      <c r="N2071" s="4">
        <v>7.4038567319932804</v>
      </c>
      <c r="O2071" s="4">
        <v>3181.45</v>
      </c>
      <c r="P2071" s="4">
        <v>3475.3190014275065</v>
      </c>
      <c r="Q2071" s="4">
        <v>2887.5809985724932</v>
      </c>
      <c r="R2071" s="4">
        <v>32.048331415420023</v>
      </c>
      <c r="S2071" s="4">
        <v>9.0333716915995392</v>
      </c>
      <c r="T2071" s="4">
        <v>22.233668564131925</v>
      </c>
      <c r="U2071" s="4">
        <v>20.039311550189126</v>
      </c>
      <c r="V2071" s="4">
        <v>3232.6516761597186</v>
      </c>
      <c r="W2071" s="4">
        <v>87.177932046225024</v>
      </c>
      <c r="X2071" s="4">
        <v>87.111620999198252</v>
      </c>
      <c r="Y2071" s="4">
        <v>87.310554140278583</v>
      </c>
      <c r="Z2071" s="4">
        <v>62.870430006424712</v>
      </c>
      <c r="AA2071" s="4">
        <v>3181.45</v>
      </c>
      <c r="AB2071" s="4">
        <v>87.2049682077527</v>
      </c>
      <c r="AC2071" s="4">
        <v>31.145061111582713</v>
      </c>
      <c r="AD2071" s="4">
        <v>112.11981419233997</v>
      </c>
    </row>
    <row r="2072" spans="1:30" x14ac:dyDescent="0.3">
      <c r="A2072" s="3">
        <v>42923</v>
      </c>
      <c r="B2072" s="4">
        <v>3421</v>
      </c>
      <c r="C2072" s="4">
        <v>3432</v>
      </c>
      <c r="D2072" s="4">
        <v>3353</v>
      </c>
      <c r="E2072" s="4">
        <v>3428</v>
      </c>
      <c r="F2072" s="4">
        <v>7705736</v>
      </c>
      <c r="G2072" s="4"/>
      <c r="H2072" s="4">
        <v>261058987399.99997</v>
      </c>
      <c r="I2072" s="4"/>
      <c r="J2072" s="4">
        <v>36</v>
      </c>
      <c r="K2072" s="4">
        <v>1.0613207547169812</v>
      </c>
      <c r="L2072" s="4">
        <v>4507758</v>
      </c>
      <c r="M2072" s="4">
        <v>-44378</v>
      </c>
      <c r="N2072" s="4">
        <v>7.058088694565896</v>
      </c>
      <c r="O2072" s="4">
        <v>3202</v>
      </c>
      <c r="P2072" s="4">
        <v>3504.354758520517</v>
      </c>
      <c r="Q2072" s="4">
        <v>2899.645241479483</v>
      </c>
      <c r="R2072" s="4">
        <v>32.342857142857149</v>
      </c>
      <c r="S2072" s="4">
        <v>8.9714285714285698</v>
      </c>
      <c r="T2072" s="4">
        <v>25.015721328456699</v>
      </c>
      <c r="U2072" s="4">
        <v>21.230108745541475</v>
      </c>
      <c r="V2072" s="4">
        <v>3251.2562784302213</v>
      </c>
      <c r="W2072" s="4">
        <v>86.968523898263072</v>
      </c>
      <c r="X2072" s="4">
        <v>87.063921965553206</v>
      </c>
      <c r="Y2072" s="4">
        <v>86.777727763682805</v>
      </c>
      <c r="Z2072" s="4">
        <v>63.298033417392617</v>
      </c>
      <c r="AA2072" s="4">
        <v>3202</v>
      </c>
      <c r="AB2072" s="4">
        <v>91.546547540787742</v>
      </c>
      <c r="AC2072" s="4">
        <v>36.897583628649855</v>
      </c>
      <c r="AD2072" s="4">
        <v>109.29792782427577</v>
      </c>
    </row>
    <row r="2073" spans="1:30" x14ac:dyDescent="0.3">
      <c r="A2073" s="3">
        <v>42926</v>
      </c>
      <c r="B2073" s="4">
        <v>3435</v>
      </c>
      <c r="C2073" s="4">
        <v>3479</v>
      </c>
      <c r="D2073" s="4">
        <v>3405</v>
      </c>
      <c r="E2073" s="4">
        <v>3442</v>
      </c>
      <c r="F2073" s="4">
        <v>6567710</v>
      </c>
      <c r="G2073" s="4"/>
      <c r="H2073" s="4">
        <v>225881342240</v>
      </c>
      <c r="I2073" s="4"/>
      <c r="J2073" s="4">
        <v>55</v>
      </c>
      <c r="K2073" s="4">
        <v>1.6238559196929438</v>
      </c>
      <c r="L2073" s="4">
        <v>4569212</v>
      </c>
      <c r="M2073" s="4">
        <v>61454</v>
      </c>
      <c r="N2073" s="4">
        <v>6.8131390712035929</v>
      </c>
      <c r="O2073" s="4">
        <v>3222.45</v>
      </c>
      <c r="P2073" s="4">
        <v>3531.5671137287613</v>
      </c>
      <c r="Q2073" s="4">
        <v>2913.3328862712383</v>
      </c>
      <c r="R2073" s="4">
        <v>32.882120699379577</v>
      </c>
      <c r="S2073" s="4">
        <v>8.855047941342356</v>
      </c>
      <c r="T2073" s="4">
        <v>27.679507432156971</v>
      </c>
      <c r="U2073" s="4">
        <v>22.334569901257865</v>
      </c>
      <c r="V2073" s="4">
        <v>3269.4223471511527</v>
      </c>
      <c r="W2073" s="4">
        <v>86.475747958319175</v>
      </c>
      <c r="X2073" s="4">
        <v>86.867863963141872</v>
      </c>
      <c r="Y2073" s="4">
        <v>85.691515948673782</v>
      </c>
      <c r="Z2073" s="4">
        <v>63.855697703582123</v>
      </c>
      <c r="AA2073" s="4">
        <v>3222.45</v>
      </c>
      <c r="AB2073" s="4">
        <v>95.021613428028559</v>
      </c>
      <c r="AC2073" s="4">
        <v>42.433205514304966</v>
      </c>
      <c r="AD2073" s="4">
        <v>105.17681582744719</v>
      </c>
    </row>
    <row r="2074" spans="1:30" x14ac:dyDescent="0.3">
      <c r="A2074" s="3">
        <v>42927</v>
      </c>
      <c r="B2074" s="4">
        <v>3438</v>
      </c>
      <c r="C2074" s="4">
        <v>3597</v>
      </c>
      <c r="D2074" s="4">
        <v>3429</v>
      </c>
      <c r="E2074" s="4">
        <v>3565</v>
      </c>
      <c r="F2074" s="4">
        <v>7074976</v>
      </c>
      <c r="G2074" s="4"/>
      <c r="H2074" s="4">
        <v>249188979740</v>
      </c>
      <c r="I2074" s="4"/>
      <c r="J2074" s="4">
        <v>126</v>
      </c>
      <c r="K2074" s="4">
        <v>3.6638557720267522</v>
      </c>
      <c r="L2074" s="4">
        <v>4711298</v>
      </c>
      <c r="M2074" s="4">
        <v>142086</v>
      </c>
      <c r="N2074" s="4">
        <v>9.5591511854822659</v>
      </c>
      <c r="O2074" s="4">
        <v>3253.95</v>
      </c>
      <c r="P2074" s="4">
        <v>3567.8400922297483</v>
      </c>
      <c r="Q2074" s="4">
        <v>2940.0599077702514</v>
      </c>
      <c r="R2074" s="4">
        <v>38.347921225382926</v>
      </c>
      <c r="S2074" s="4">
        <v>4.8687089715536107</v>
      </c>
      <c r="T2074" s="4">
        <v>31.527336617340232</v>
      </c>
      <c r="U2074" s="4">
        <v>23.977464329027661</v>
      </c>
      <c r="V2074" s="4">
        <v>3297.5725998034241</v>
      </c>
      <c r="W2074" s="4">
        <v>87.892044532599257</v>
      </c>
      <c r="X2074" s="4">
        <v>87.209257486294334</v>
      </c>
      <c r="Y2074" s="4">
        <v>89.257618625209119</v>
      </c>
      <c r="Z2074" s="4">
        <v>68.308916694542035</v>
      </c>
      <c r="AA2074" s="4">
        <v>3253.95</v>
      </c>
      <c r="AB2074" s="4">
        <v>106.47334181913675</v>
      </c>
      <c r="AC2074" s="4">
        <v>48.532266114765136</v>
      </c>
      <c r="AD2074" s="4">
        <v>115.88215140874323</v>
      </c>
    </row>
    <row r="2075" spans="1:30" x14ac:dyDescent="0.3">
      <c r="A2075" s="3">
        <v>42928</v>
      </c>
      <c r="B2075" s="4">
        <v>3565</v>
      </c>
      <c r="C2075" s="4">
        <v>3615</v>
      </c>
      <c r="D2075" s="4">
        <v>3553</v>
      </c>
      <c r="E2075" s="4">
        <v>3575</v>
      </c>
      <c r="F2075" s="4">
        <v>5648724</v>
      </c>
      <c r="G2075" s="4"/>
      <c r="H2075" s="4">
        <v>202371731740</v>
      </c>
      <c r="I2075" s="4"/>
      <c r="J2075" s="4">
        <v>53</v>
      </c>
      <c r="K2075" s="4">
        <v>1.5048268029528677</v>
      </c>
      <c r="L2075" s="4">
        <v>4709702</v>
      </c>
      <c r="M2075" s="4">
        <v>-1596</v>
      </c>
      <c r="N2075" s="4">
        <v>9.0437700167759658</v>
      </c>
      <c r="O2075" s="4">
        <v>3278.5</v>
      </c>
      <c r="P2075" s="4">
        <v>3611.5978835117389</v>
      </c>
      <c r="Q2075" s="4">
        <v>2945.4021164882611</v>
      </c>
      <c r="R2075" s="4">
        <v>39.100346020761243</v>
      </c>
      <c r="S2075" s="4">
        <v>5.0173010380622829</v>
      </c>
      <c r="T2075" s="4">
        <v>35.151513126910267</v>
      </c>
      <c r="U2075" s="4">
        <v>25.744989097920424</v>
      </c>
      <c r="V2075" s="4">
        <v>3323.9942569650025</v>
      </c>
      <c r="W2075" s="4">
        <v>88.029394210816648</v>
      </c>
      <c r="X2075" s="4">
        <v>87.482636394468443</v>
      </c>
      <c r="Y2075" s="4">
        <v>89.122909843513071</v>
      </c>
      <c r="Z2075" s="4">
        <v>68.639581022768823</v>
      </c>
      <c r="AA2075" s="4">
        <v>3278.5</v>
      </c>
      <c r="AB2075" s="4">
        <v>115.02984307349107</v>
      </c>
      <c r="AC2075" s="4">
        <v>54.86536868226284</v>
      </c>
      <c r="AD2075" s="4">
        <v>120.32894878245645</v>
      </c>
    </row>
    <row r="2076" spans="1:30" x14ac:dyDescent="0.3">
      <c r="A2076" s="3">
        <v>42929</v>
      </c>
      <c r="B2076" s="4">
        <v>3580</v>
      </c>
      <c r="C2076" s="4">
        <v>3660</v>
      </c>
      <c r="D2076" s="4">
        <v>3560</v>
      </c>
      <c r="E2076" s="4">
        <v>3657</v>
      </c>
      <c r="F2076" s="4">
        <v>6170360</v>
      </c>
      <c r="G2076" s="4"/>
      <c r="H2076" s="4">
        <v>222588400060</v>
      </c>
      <c r="I2076" s="4"/>
      <c r="J2076" s="4">
        <v>75</v>
      </c>
      <c r="K2076" s="4">
        <v>2.0938023450586267</v>
      </c>
      <c r="L2076" s="4">
        <v>4832902</v>
      </c>
      <c r="M2076" s="4">
        <v>123200</v>
      </c>
      <c r="N2076" s="4">
        <v>10.623752193115125</v>
      </c>
      <c r="O2076" s="4">
        <v>3305.8</v>
      </c>
      <c r="P2076" s="4">
        <v>3667.7588926936319</v>
      </c>
      <c r="Q2076" s="4">
        <v>2943.8411073063685</v>
      </c>
      <c r="R2076" s="4">
        <v>39.526832083092899</v>
      </c>
      <c r="S2076" s="4">
        <v>5.0201961915753026</v>
      </c>
      <c r="T2076" s="4">
        <v>38.612692727092899</v>
      </c>
      <c r="U2076" s="4">
        <v>27.451290076369837</v>
      </c>
      <c r="V2076" s="4">
        <v>3355.7090896350023</v>
      </c>
      <c r="W2076" s="4">
        <v>91.713785742990922</v>
      </c>
      <c r="X2076" s="4">
        <v>88.893019510642603</v>
      </c>
      <c r="Y2076" s="4">
        <v>97.35531820768756</v>
      </c>
      <c r="Z2076" s="4">
        <v>71.230603934429666</v>
      </c>
      <c r="AA2076" s="4">
        <v>3305.8</v>
      </c>
      <c r="AB2076" s="4">
        <v>126.96408373632175</v>
      </c>
      <c r="AC2076" s="4">
        <v>61.731912973125588</v>
      </c>
      <c r="AD2076" s="4">
        <v>130.46434152639233</v>
      </c>
    </row>
    <row r="2077" spans="1:30" x14ac:dyDescent="0.3">
      <c r="A2077" s="3">
        <v>42930</v>
      </c>
      <c r="B2077" s="4">
        <v>3658</v>
      </c>
      <c r="C2077" s="4">
        <v>3658</v>
      </c>
      <c r="D2077" s="4">
        <v>3528</v>
      </c>
      <c r="E2077" s="4">
        <v>3551</v>
      </c>
      <c r="F2077" s="4">
        <v>8422600</v>
      </c>
      <c r="G2077" s="4"/>
      <c r="H2077" s="4">
        <v>301369590720</v>
      </c>
      <c r="I2077" s="4"/>
      <c r="J2077" s="4">
        <v>-56</v>
      </c>
      <c r="K2077" s="4">
        <v>-1.5525367341280842</v>
      </c>
      <c r="L2077" s="4">
        <v>4367644</v>
      </c>
      <c r="M2077" s="4">
        <v>-465258</v>
      </c>
      <c r="N2077" s="4">
        <v>6.6750781062244595</v>
      </c>
      <c r="O2077" s="4">
        <v>3328.8</v>
      </c>
      <c r="P2077" s="4">
        <v>3691.6981124227573</v>
      </c>
      <c r="Q2077" s="4">
        <v>2965.9018875772431</v>
      </c>
      <c r="R2077" s="4">
        <v>36.644219977553313</v>
      </c>
      <c r="S2077" s="4">
        <v>6.6778900112233446</v>
      </c>
      <c r="T2077" s="4">
        <v>42.045281409911595</v>
      </c>
      <c r="U2077" s="4">
        <v>28.490285473704681</v>
      </c>
      <c r="V2077" s="4">
        <v>3374.3082239554788</v>
      </c>
      <c r="W2077" s="4">
        <v>83.086097496372204</v>
      </c>
      <c r="X2077" s="4">
        <v>86.957378839219132</v>
      </c>
      <c r="Y2077" s="4">
        <v>75.343534810678364</v>
      </c>
      <c r="Z2077" s="4">
        <v>64.031901773776255</v>
      </c>
      <c r="AA2077" s="4">
        <v>3328.8</v>
      </c>
      <c r="AB2077" s="4">
        <v>126.41154768883735</v>
      </c>
      <c r="AC2077" s="4">
        <v>67.891878184145753</v>
      </c>
      <c r="AD2077" s="4">
        <v>117.03933900938318</v>
      </c>
    </row>
    <row r="2078" spans="1:30" x14ac:dyDescent="0.3">
      <c r="A2078" s="3">
        <v>42933</v>
      </c>
      <c r="B2078" s="4">
        <v>3535</v>
      </c>
      <c r="C2078" s="4">
        <v>3668</v>
      </c>
      <c r="D2078" s="4">
        <v>3534</v>
      </c>
      <c r="E2078" s="4">
        <v>3627</v>
      </c>
      <c r="F2078" s="4">
        <v>6886134</v>
      </c>
      <c r="G2078" s="4"/>
      <c r="H2078" s="4">
        <v>248919010320</v>
      </c>
      <c r="I2078" s="4"/>
      <c r="J2078" s="4">
        <v>49</v>
      </c>
      <c r="K2078" s="4">
        <v>1.3694801565120178</v>
      </c>
      <c r="L2078" s="4">
        <v>4403500</v>
      </c>
      <c r="M2078" s="4">
        <v>35856</v>
      </c>
      <c r="N2078" s="4">
        <v>8.1669474971295628</v>
      </c>
      <c r="O2078" s="4">
        <v>3353.15</v>
      </c>
      <c r="P2078" s="4">
        <v>3727.2875549179739</v>
      </c>
      <c r="Q2078" s="4">
        <v>2979.0124450820263</v>
      </c>
      <c r="R2078" s="4">
        <v>34.796926454445668</v>
      </c>
      <c r="S2078" s="4">
        <v>6.5312843029637762</v>
      </c>
      <c r="T2078" s="4">
        <v>45.428132759507953</v>
      </c>
      <c r="U2078" s="4">
        <v>29.423220400663517</v>
      </c>
      <c r="V2078" s="4">
        <v>3398.3741073882902</v>
      </c>
      <c r="W2078" s="4">
        <v>84.492898846910677</v>
      </c>
      <c r="X2078" s="4">
        <v>86.135885508449647</v>
      </c>
      <c r="Y2078" s="4">
        <v>81.206925523832723</v>
      </c>
      <c r="Z2078" s="4">
        <v>66.580883188435351</v>
      </c>
      <c r="AA2078" s="4">
        <v>3353.15</v>
      </c>
      <c r="AB2078" s="4">
        <v>130.60073970076519</v>
      </c>
      <c r="AC2078" s="4">
        <v>73.86415070953808</v>
      </c>
      <c r="AD2078" s="4">
        <v>113.47317798245422</v>
      </c>
    </row>
    <row r="2079" spans="1:30" x14ac:dyDescent="0.3">
      <c r="A2079" s="3">
        <v>42934</v>
      </c>
      <c r="B2079" s="4">
        <v>3627</v>
      </c>
      <c r="C2079" s="4">
        <v>3652</v>
      </c>
      <c r="D2079" s="4">
        <v>3573</v>
      </c>
      <c r="E2079" s="4">
        <v>3586</v>
      </c>
      <c r="F2079" s="4">
        <v>6543818</v>
      </c>
      <c r="G2079" s="4"/>
      <c r="H2079" s="4">
        <v>236570104899.99997</v>
      </c>
      <c r="I2079" s="4"/>
      <c r="J2079" s="4">
        <v>-28</v>
      </c>
      <c r="K2079" s="4">
        <v>-0.77476480354178201</v>
      </c>
      <c r="L2079" s="4">
        <v>4374682</v>
      </c>
      <c r="M2079" s="4">
        <v>-28818</v>
      </c>
      <c r="N2079" s="4">
        <v>6.1889250814332248</v>
      </c>
      <c r="O2079" s="4">
        <v>3377</v>
      </c>
      <c r="P2079" s="4">
        <v>3746.6290031910376</v>
      </c>
      <c r="Q2079" s="4">
        <v>3007.3709968089624</v>
      </c>
      <c r="R2079" s="4">
        <v>34.550408719346052</v>
      </c>
      <c r="S2079" s="4">
        <v>5.9945504087193457</v>
      </c>
      <c r="T2079" s="4">
        <v>48.340442733553189</v>
      </c>
      <c r="U2079" s="4">
        <v>30.246473088835558</v>
      </c>
      <c r="V2079" s="4">
        <v>3416.2432400179769</v>
      </c>
      <c r="W2079" s="4">
        <v>81.199600263265538</v>
      </c>
      <c r="X2079" s="4">
        <v>84.490457093388272</v>
      </c>
      <c r="Y2079" s="4">
        <v>74.617886603020054</v>
      </c>
      <c r="Z2079" s="4">
        <v>64.005093565239434</v>
      </c>
      <c r="AA2079" s="4">
        <v>3377</v>
      </c>
      <c r="AB2079" s="4">
        <v>129.1238874058281</v>
      </c>
      <c r="AC2079" s="4">
        <v>79.126982775851417</v>
      </c>
      <c r="AD2079" s="4">
        <v>99.993809259953366</v>
      </c>
    </row>
    <row r="2080" spans="1:30" x14ac:dyDescent="0.3">
      <c r="A2080" s="3">
        <v>42935</v>
      </c>
      <c r="B2080" s="4">
        <v>3598</v>
      </c>
      <c r="C2080" s="4">
        <v>3688</v>
      </c>
      <c r="D2080" s="4">
        <v>3583</v>
      </c>
      <c r="E2080" s="4">
        <v>3679</v>
      </c>
      <c r="F2080" s="4">
        <v>6243064</v>
      </c>
      <c r="G2080" s="4"/>
      <c r="H2080" s="4">
        <v>227665985000</v>
      </c>
      <c r="I2080" s="4"/>
      <c r="J2080" s="4">
        <v>64</v>
      </c>
      <c r="K2080" s="4">
        <v>1.7704011065006915</v>
      </c>
      <c r="L2080" s="4">
        <v>4361042</v>
      </c>
      <c r="M2080" s="4">
        <v>-13640</v>
      </c>
      <c r="N2080" s="4">
        <v>7.9677182685253118</v>
      </c>
      <c r="O2080" s="4">
        <v>3407.5</v>
      </c>
      <c r="P2080" s="4">
        <v>3771.0554978266728</v>
      </c>
      <c r="Q2080" s="4">
        <v>3043.9445021733272</v>
      </c>
      <c r="R2080" s="4">
        <v>35.924932975871315</v>
      </c>
      <c r="S2080" s="4">
        <v>3.2171581769436997</v>
      </c>
      <c r="T2080" s="4">
        <v>50.656280027374827</v>
      </c>
      <c r="U2080" s="4">
        <v>31.258838335322846</v>
      </c>
      <c r="V2080" s="4">
        <v>3441.2676933495982</v>
      </c>
      <c r="W2080" s="4">
        <v>86.570877787450669</v>
      </c>
      <c r="X2080" s="4">
        <v>85.183930658075738</v>
      </c>
      <c r="Y2080" s="4">
        <v>89.344772046200518</v>
      </c>
      <c r="Z2080" s="4">
        <v>67.048830775100626</v>
      </c>
      <c r="AA2080" s="4">
        <v>3407.5</v>
      </c>
      <c r="AB2080" s="4">
        <v>133.91411552340287</v>
      </c>
      <c r="AC2080" s="4">
        <v>84.344804942284895</v>
      </c>
      <c r="AD2080" s="4">
        <v>99.13862116223595</v>
      </c>
    </row>
    <row r="2081" spans="1:30" x14ac:dyDescent="0.3">
      <c r="A2081" s="3">
        <v>42936</v>
      </c>
      <c r="B2081" s="4">
        <v>3667</v>
      </c>
      <c r="C2081" s="4">
        <v>3675</v>
      </c>
      <c r="D2081" s="4">
        <v>3488</v>
      </c>
      <c r="E2081" s="4">
        <v>3496</v>
      </c>
      <c r="F2081" s="4">
        <v>8574736</v>
      </c>
      <c r="G2081" s="4"/>
      <c r="H2081" s="4">
        <v>307154860380</v>
      </c>
      <c r="I2081" s="4"/>
      <c r="J2081" s="4">
        <v>-150</v>
      </c>
      <c r="K2081" s="4">
        <v>-4.1140976412506856</v>
      </c>
      <c r="L2081" s="4">
        <v>3954248</v>
      </c>
      <c r="M2081" s="4">
        <v>-406794</v>
      </c>
      <c r="N2081" s="4">
        <v>1.9019164905632879</v>
      </c>
      <c r="O2081" s="4">
        <v>3430.75</v>
      </c>
      <c r="P2081" s="4">
        <v>3752.038577450242</v>
      </c>
      <c r="Q2081" s="4">
        <v>3109.461422549758</v>
      </c>
      <c r="R2081" s="4">
        <v>32.95975547631177</v>
      </c>
      <c r="S2081" s="4">
        <v>7.6923076923076916</v>
      </c>
      <c r="T2081" s="4">
        <v>52.080942175964552</v>
      </c>
      <c r="U2081" s="4">
        <v>31.682713727437804</v>
      </c>
      <c r="V2081" s="4">
        <v>3446.4802939829701</v>
      </c>
      <c r="W2081" s="4">
        <v>68.432410868901158</v>
      </c>
      <c r="X2081" s="4">
        <v>79.600090728350878</v>
      </c>
      <c r="Y2081" s="4">
        <v>46.097051150001704</v>
      </c>
      <c r="Z2081" s="4">
        <v>57.05554124706326</v>
      </c>
      <c r="AA2081" s="4">
        <v>3430.75</v>
      </c>
      <c r="AB2081" s="4">
        <v>121.54276586596598</v>
      </c>
      <c r="AC2081" s="4">
        <v>87.887467887397378</v>
      </c>
      <c r="AD2081" s="4">
        <v>67.310595957137195</v>
      </c>
    </row>
    <row r="2082" spans="1:30" x14ac:dyDescent="0.3">
      <c r="A2082" s="3">
        <v>42937</v>
      </c>
      <c r="B2082" s="4">
        <v>3510</v>
      </c>
      <c r="C2082" s="4">
        <v>3547</v>
      </c>
      <c r="D2082" s="4">
        <v>3467</v>
      </c>
      <c r="E2082" s="4">
        <v>3525</v>
      </c>
      <c r="F2082" s="4">
        <v>6661080</v>
      </c>
      <c r="G2082" s="4"/>
      <c r="H2082" s="4">
        <v>233578145740</v>
      </c>
      <c r="I2082" s="4"/>
      <c r="J2082" s="4">
        <v>-57</v>
      </c>
      <c r="K2082" s="4">
        <v>-1.5912897822445562</v>
      </c>
      <c r="L2082" s="4">
        <v>3777024</v>
      </c>
      <c r="M2082" s="4">
        <v>-177224</v>
      </c>
      <c r="N2082" s="4">
        <v>2.1206327133669336</v>
      </c>
      <c r="O2082" s="4">
        <v>3451.8</v>
      </c>
      <c r="P2082" s="4">
        <v>3737.9423422005211</v>
      </c>
      <c r="Q2082" s="4">
        <v>3165.6576577994792</v>
      </c>
      <c r="R2082" s="4">
        <v>32.942973523421585</v>
      </c>
      <c r="S2082" s="4">
        <v>8.7576374745417507</v>
      </c>
      <c r="T2082" s="4">
        <v>53.732563451016787</v>
      </c>
      <c r="U2082" s="4">
        <v>32.318143554874581</v>
      </c>
      <c r="V2082" s="4">
        <v>3453.9583612226875</v>
      </c>
      <c r="W2082" s="4">
        <v>57.976819601146452</v>
      </c>
      <c r="X2082" s="4">
        <v>72.392333685949396</v>
      </c>
      <c r="Y2082" s="4">
        <v>29.145791431540573</v>
      </c>
      <c r="Z2082" s="4">
        <v>58.097336076935655</v>
      </c>
      <c r="AA2082" s="4">
        <v>3451.8</v>
      </c>
      <c r="AB2082" s="4">
        <v>112.77840056893137</v>
      </c>
      <c r="AC2082" s="4">
        <v>90.258032904686331</v>
      </c>
      <c r="AD2082" s="4">
        <v>45.040735328490086</v>
      </c>
    </row>
    <row r="2083" spans="1:30" x14ac:dyDescent="0.3">
      <c r="A2083" s="3">
        <v>42940</v>
      </c>
      <c r="B2083" s="4">
        <v>3528</v>
      </c>
      <c r="C2083" s="4">
        <v>3566</v>
      </c>
      <c r="D2083" s="4">
        <v>3455</v>
      </c>
      <c r="E2083" s="4">
        <v>3516</v>
      </c>
      <c r="F2083" s="4">
        <v>5893656</v>
      </c>
      <c r="G2083" s="4"/>
      <c r="H2083" s="4">
        <v>206715807040</v>
      </c>
      <c r="I2083" s="4"/>
      <c r="J2083" s="4">
        <v>10</v>
      </c>
      <c r="K2083" s="4">
        <v>0.2852253280091272</v>
      </c>
      <c r="L2083" s="4">
        <v>3864674</v>
      </c>
      <c r="M2083" s="4">
        <v>87650</v>
      </c>
      <c r="N2083" s="4">
        <v>1.3198086565615867</v>
      </c>
      <c r="O2083" s="4">
        <v>3470.2</v>
      </c>
      <c r="P2083" s="4">
        <v>3720.9760754139038</v>
      </c>
      <c r="Q2083" s="4">
        <v>3219.4239245860958</v>
      </c>
      <c r="R2083" s="4">
        <v>31.132075471698112</v>
      </c>
      <c r="S2083" s="4">
        <v>9.1360476663356494</v>
      </c>
      <c r="T2083" s="4">
        <v>55.537833579344877</v>
      </c>
      <c r="U2083" s="4">
        <v>32.985041489151079</v>
      </c>
      <c r="V2083" s="4">
        <v>3459.8670887252888</v>
      </c>
      <c r="W2083" s="4">
        <v>47.377965571007508</v>
      </c>
      <c r="X2083" s="4">
        <v>64.054210980968762</v>
      </c>
      <c r="Y2083" s="4">
        <v>14.025474751085</v>
      </c>
      <c r="Z2083" s="4">
        <v>57.640538282400577</v>
      </c>
      <c r="AA2083" s="4">
        <v>3470.2</v>
      </c>
      <c r="AB2083" s="4">
        <v>103.90855994511367</v>
      </c>
      <c r="AC2083" s="4">
        <v>91.558083099012748</v>
      </c>
      <c r="AD2083" s="4">
        <v>24.700953692201836</v>
      </c>
    </row>
    <row r="2084" spans="1:30" x14ac:dyDescent="0.3">
      <c r="A2084" s="3">
        <v>42941</v>
      </c>
      <c r="B2084" s="4">
        <v>3523</v>
      </c>
      <c r="C2084" s="4">
        <v>3590</v>
      </c>
      <c r="D2084" s="4">
        <v>3485</v>
      </c>
      <c r="E2084" s="4">
        <v>3568</v>
      </c>
      <c r="F2084" s="4">
        <v>6185898</v>
      </c>
      <c r="G2084" s="4"/>
      <c r="H2084" s="4">
        <v>218982452940</v>
      </c>
      <c r="I2084" s="4"/>
      <c r="J2084" s="4">
        <v>61</v>
      </c>
      <c r="K2084" s="4">
        <v>1.7393783860849727</v>
      </c>
      <c r="L2084" s="4">
        <v>3752382</v>
      </c>
      <c r="M2084" s="4">
        <v>-112292</v>
      </c>
      <c r="N2084" s="4">
        <v>2.3111773814302889</v>
      </c>
      <c r="O2084" s="4">
        <v>3487.4</v>
      </c>
      <c r="P2084" s="4">
        <v>3714.325890986463</v>
      </c>
      <c r="Q2084" s="4">
        <v>3260.4741090135371</v>
      </c>
      <c r="R2084" s="4">
        <v>28.381046396841064</v>
      </c>
      <c r="S2084" s="4">
        <v>9.0819348469891406</v>
      </c>
      <c r="T2084" s="4">
        <v>57.949863195404717</v>
      </c>
      <c r="U2084" s="4">
        <v>33.683234178375159</v>
      </c>
      <c r="V2084" s="4">
        <v>3470.165461227642</v>
      </c>
      <c r="W2084" s="4">
        <v>47.751261739756075</v>
      </c>
      <c r="X2084" s="4">
        <v>58.619894567231199</v>
      </c>
      <c r="Y2084" s="4">
        <v>26.013996084805825</v>
      </c>
      <c r="Z2084" s="4">
        <v>59.573703468176753</v>
      </c>
      <c r="AA2084" s="4">
        <v>3487.4</v>
      </c>
      <c r="AB2084" s="4">
        <v>99.923259627933021</v>
      </c>
      <c r="AC2084" s="4">
        <v>92.354766577957534</v>
      </c>
      <c r="AD2084" s="4">
        <v>15.136986099950974</v>
      </c>
    </row>
    <row r="2085" spans="1:30" x14ac:dyDescent="0.3">
      <c r="A2085" s="3">
        <v>42942</v>
      </c>
      <c r="B2085" s="4">
        <v>3579</v>
      </c>
      <c r="C2085" s="4">
        <v>3639</v>
      </c>
      <c r="D2085" s="4">
        <v>3547</v>
      </c>
      <c r="E2085" s="4">
        <v>3568</v>
      </c>
      <c r="F2085" s="4">
        <v>6233630</v>
      </c>
      <c r="G2085" s="4"/>
      <c r="H2085" s="4">
        <v>223895144980</v>
      </c>
      <c r="I2085" s="4"/>
      <c r="J2085" s="4">
        <v>28</v>
      </c>
      <c r="K2085" s="4">
        <v>0.79096045197740106</v>
      </c>
      <c r="L2085" s="4">
        <v>3421350</v>
      </c>
      <c r="M2085" s="4">
        <v>-331032</v>
      </c>
      <c r="N2085" s="4">
        <v>1.8890015277638987</v>
      </c>
      <c r="O2085" s="4">
        <v>3501.85</v>
      </c>
      <c r="P2085" s="4">
        <v>3709.8723786038413</v>
      </c>
      <c r="Q2085" s="4">
        <v>3293.8276213961585</v>
      </c>
      <c r="R2085" s="4">
        <v>27.20624085811799</v>
      </c>
      <c r="S2085" s="4">
        <v>8.9712335446123834</v>
      </c>
      <c r="T2085" s="4">
        <v>59.812708310899623</v>
      </c>
      <c r="U2085" s="4">
        <v>34.707576870531597</v>
      </c>
      <c r="V2085" s="4">
        <v>3479.4830363488186</v>
      </c>
      <c r="W2085" s="4">
        <v>48.000125852255117</v>
      </c>
      <c r="X2085" s="4">
        <v>55.079971662239167</v>
      </c>
      <c r="Y2085" s="4">
        <v>33.840434232287024</v>
      </c>
      <c r="Z2085" s="4">
        <v>59.573703468176753</v>
      </c>
      <c r="AA2085" s="4">
        <v>3501.85</v>
      </c>
      <c r="AB2085" s="4">
        <v>95.66214673409695</v>
      </c>
      <c r="AC2085" s="4">
        <v>92.669755164256529</v>
      </c>
      <c r="AD2085" s="4">
        <v>5.9847831396808431</v>
      </c>
    </row>
    <row r="2086" spans="1:30" x14ac:dyDescent="0.3">
      <c r="A2086" s="3">
        <v>42943</v>
      </c>
      <c r="B2086" s="4">
        <v>3555</v>
      </c>
      <c r="C2086" s="4">
        <v>3599</v>
      </c>
      <c r="D2086" s="4">
        <v>3504</v>
      </c>
      <c r="E2086" s="4">
        <v>3570</v>
      </c>
      <c r="F2086" s="4">
        <v>6196006</v>
      </c>
      <c r="G2086" s="4"/>
      <c r="H2086" s="4">
        <v>220177845880</v>
      </c>
      <c r="I2086" s="4"/>
      <c r="J2086" s="4">
        <v>-21</v>
      </c>
      <c r="K2086" s="4">
        <v>-0.58479532163742687</v>
      </c>
      <c r="L2086" s="4">
        <v>3389820</v>
      </c>
      <c r="M2086" s="4">
        <v>-31530</v>
      </c>
      <c r="N2086" s="4">
        <v>1.5502773431944248</v>
      </c>
      <c r="O2086" s="4">
        <v>3515.5</v>
      </c>
      <c r="P2086" s="4">
        <v>3702.7543724456123</v>
      </c>
      <c r="Q2086" s="4">
        <v>3328.2456275543877</v>
      </c>
      <c r="R2086" s="4">
        <v>25.096711798839454</v>
      </c>
      <c r="S2086" s="4">
        <v>10.976789168278529</v>
      </c>
      <c r="T2086" s="4">
        <v>60.651391815908788</v>
      </c>
      <c r="U2086" s="4">
        <v>35.618683106186495</v>
      </c>
      <c r="V2086" s="4">
        <v>3488.1036995536929</v>
      </c>
      <c r="W2086" s="4">
        <v>48.452158293491969</v>
      </c>
      <c r="X2086" s="4">
        <v>52.87070053932343</v>
      </c>
      <c r="Y2086" s="4">
        <v>39.615073801829041</v>
      </c>
      <c r="Z2086" s="4">
        <v>59.652176077012022</v>
      </c>
      <c r="AA2086" s="4">
        <v>3515.5</v>
      </c>
      <c r="AB2086" s="4">
        <v>91.393045216315386</v>
      </c>
      <c r="AC2086" s="4">
        <v>92.548163740643091</v>
      </c>
      <c r="AD2086" s="4">
        <v>-2.3102370486554094</v>
      </c>
    </row>
    <row r="2087" spans="1:30" x14ac:dyDescent="0.3">
      <c r="A2087" s="3">
        <v>42944</v>
      </c>
      <c r="B2087" s="4">
        <v>3566</v>
      </c>
      <c r="C2087" s="4">
        <v>3595</v>
      </c>
      <c r="D2087" s="4">
        <v>3530</v>
      </c>
      <c r="E2087" s="4">
        <v>3558</v>
      </c>
      <c r="F2087" s="4">
        <v>5509860</v>
      </c>
      <c r="G2087" s="4"/>
      <c r="H2087" s="4">
        <v>196430118320</v>
      </c>
      <c r="I2087" s="4"/>
      <c r="J2087" s="4">
        <v>5</v>
      </c>
      <c r="K2087" s="4">
        <v>0.14072614691809737</v>
      </c>
      <c r="L2087" s="4">
        <v>3201420</v>
      </c>
      <c r="M2087" s="4">
        <v>-188400</v>
      </c>
      <c r="N2087" s="4">
        <v>0.90611307270174324</v>
      </c>
      <c r="O2087" s="4">
        <v>3526.05</v>
      </c>
      <c r="P2087" s="4">
        <v>3697.2276562522106</v>
      </c>
      <c r="Q2087" s="4">
        <v>3354.8723437477897</v>
      </c>
      <c r="R2087" s="4">
        <v>24.085811799122379</v>
      </c>
      <c r="S2087" s="4">
        <v>11.067771818625062</v>
      </c>
      <c r="T2087" s="4">
        <v>60.960930748077246</v>
      </c>
      <c r="U2087" s="4">
        <v>36.533486766206231</v>
      </c>
      <c r="V2087" s="4">
        <v>3494.7604900723886</v>
      </c>
      <c r="W2087" s="4">
        <v>47.036775056891635</v>
      </c>
      <c r="X2087" s="4">
        <v>50.926058711846167</v>
      </c>
      <c r="Y2087" s="4">
        <v>39.258207746982578</v>
      </c>
      <c r="Z2087" s="4">
        <v>58.929712263120528</v>
      </c>
      <c r="AA2087" s="4">
        <v>3526.05</v>
      </c>
      <c r="AB2087" s="4">
        <v>86.049526417868037</v>
      </c>
      <c r="AC2087" s="4">
        <v>91.929245900378803</v>
      </c>
      <c r="AD2087" s="4">
        <v>-11.759438965021531</v>
      </c>
    </row>
    <row r="2088" spans="1:30" x14ac:dyDescent="0.3">
      <c r="A2088" s="3">
        <v>42947</v>
      </c>
      <c r="B2088" s="4">
        <v>3565</v>
      </c>
      <c r="C2088" s="4">
        <v>3740</v>
      </c>
      <c r="D2088" s="4">
        <v>3559</v>
      </c>
      <c r="E2088" s="4">
        <v>3733</v>
      </c>
      <c r="F2088" s="4">
        <v>6960054</v>
      </c>
      <c r="G2088" s="4"/>
      <c r="H2088" s="4">
        <v>255015410220</v>
      </c>
      <c r="I2088" s="4"/>
      <c r="J2088" s="4">
        <v>168</v>
      </c>
      <c r="K2088" s="4">
        <v>4.7124824684431976</v>
      </c>
      <c r="L2088" s="4">
        <v>3091474</v>
      </c>
      <c r="M2088" s="4">
        <v>-109946</v>
      </c>
      <c r="N2088" s="4">
        <v>5.3909459211473525</v>
      </c>
      <c r="O2088" s="4">
        <v>3542.05</v>
      </c>
      <c r="P2088" s="4">
        <v>3727.2185448449604</v>
      </c>
      <c r="Q2088" s="4">
        <v>3356.8814551550399</v>
      </c>
      <c r="R2088" s="4">
        <v>26.917712691771268</v>
      </c>
      <c r="S2088" s="4">
        <v>10.553231055323105</v>
      </c>
      <c r="T2088" s="4">
        <v>60.568796001103792</v>
      </c>
      <c r="U2088" s="4">
        <v>37.353453520404116</v>
      </c>
      <c r="V2088" s="4">
        <v>3517.4499672083516</v>
      </c>
      <c r="W2088" s="4">
        <v>63.87246992096869</v>
      </c>
      <c r="X2088" s="4">
        <v>55.241529114887008</v>
      </c>
      <c r="Y2088" s="4">
        <v>81.134351533132062</v>
      </c>
      <c r="Z2088" s="4">
        <v>65.368377486628788</v>
      </c>
      <c r="AA2088" s="4">
        <v>3542.05</v>
      </c>
      <c r="AB2088" s="4">
        <v>94.842501417171206</v>
      </c>
      <c r="AC2088" s="4">
        <v>92.206698806739979</v>
      </c>
      <c r="AD2088" s="4">
        <v>5.2716052208624546</v>
      </c>
    </row>
    <row r="2089" spans="1:30" x14ac:dyDescent="0.3">
      <c r="A2089" s="3">
        <v>42948</v>
      </c>
      <c r="B2089" s="4">
        <v>3710</v>
      </c>
      <c r="C2089" s="4">
        <v>3759</v>
      </c>
      <c r="D2089" s="4">
        <v>3693</v>
      </c>
      <c r="E2089" s="4">
        <v>3698</v>
      </c>
      <c r="F2089" s="4">
        <v>4104670</v>
      </c>
      <c r="G2089" s="4"/>
      <c r="H2089" s="4">
        <v>152567284280</v>
      </c>
      <c r="I2089" s="4"/>
      <c r="J2089" s="4">
        <v>35</v>
      </c>
      <c r="K2089" s="4">
        <v>0.95550095550095548</v>
      </c>
      <c r="L2089" s="4">
        <v>2894894</v>
      </c>
      <c r="M2089" s="4">
        <v>-196580</v>
      </c>
      <c r="N2089" s="4">
        <v>3.9070512370221606</v>
      </c>
      <c r="O2089" s="4">
        <v>3558.95</v>
      </c>
      <c r="P2089" s="4">
        <v>3736.0956745167659</v>
      </c>
      <c r="Q2089" s="4">
        <v>3381.8043254832337</v>
      </c>
      <c r="R2089" s="4">
        <v>26.777251184834121</v>
      </c>
      <c r="S2089" s="4">
        <v>10.75829383886256</v>
      </c>
      <c r="T2089" s="4">
        <v>59.683377163484138</v>
      </c>
      <c r="U2089" s="4">
        <v>38.198733055507304</v>
      </c>
      <c r="V2089" s="4">
        <v>3534.6452084266034</v>
      </c>
      <c r="W2089" s="4">
        <v>69.226383456084392</v>
      </c>
      <c r="X2089" s="4">
        <v>59.903147228619467</v>
      </c>
      <c r="Y2089" s="4">
        <v>87.872855911014241</v>
      </c>
      <c r="Z2089" s="4">
        <v>63.279851232426708</v>
      </c>
      <c r="AA2089" s="4">
        <v>3558.95</v>
      </c>
      <c r="AB2089" s="4">
        <v>97.858735374833941</v>
      </c>
      <c r="AC2089" s="4">
        <v>92.744988003701309</v>
      </c>
      <c r="AD2089" s="4">
        <v>10.227494742265264</v>
      </c>
    </row>
    <row r="2090" spans="1:30" x14ac:dyDescent="0.3">
      <c r="A2090" s="3">
        <v>42949</v>
      </c>
      <c r="B2090" s="4">
        <v>3695</v>
      </c>
      <c r="C2090" s="4">
        <v>3748</v>
      </c>
      <c r="D2090" s="4">
        <v>3662</v>
      </c>
      <c r="E2090" s="4">
        <v>3725</v>
      </c>
      <c r="F2090" s="4">
        <v>3965622</v>
      </c>
      <c r="G2090" s="4"/>
      <c r="H2090" s="4">
        <v>147495545560</v>
      </c>
      <c r="I2090" s="4"/>
      <c r="J2090" s="4">
        <v>9</v>
      </c>
      <c r="K2090" s="4">
        <v>0.24219590958019377</v>
      </c>
      <c r="L2090" s="4">
        <v>2768436</v>
      </c>
      <c r="M2090" s="4">
        <v>-126458</v>
      </c>
      <c r="N2090" s="4">
        <v>4.2191259582563987</v>
      </c>
      <c r="O2090" s="4">
        <v>3574.2</v>
      </c>
      <c r="P2090" s="4">
        <v>3753.3743285183455</v>
      </c>
      <c r="Q2090" s="4">
        <v>3395.0256714816542</v>
      </c>
      <c r="R2090" s="4">
        <v>25.888568683957736</v>
      </c>
      <c r="S2090" s="4">
        <v>12.391930835734872</v>
      </c>
      <c r="T2090" s="4">
        <v>58.41884063093913</v>
      </c>
      <c r="U2090" s="4">
        <v>39.023926200557881</v>
      </c>
      <c r="V2090" s="4">
        <v>3552.7742361954984</v>
      </c>
      <c r="W2090" s="4">
        <v>75.756185461951006</v>
      </c>
      <c r="X2090" s="4">
        <v>65.187493306396647</v>
      </c>
      <c r="Y2090" s="4">
        <v>96.89356977305971</v>
      </c>
      <c r="Z2090" s="4">
        <v>64.208443230095554</v>
      </c>
      <c r="AA2090" s="4">
        <v>3574.2</v>
      </c>
      <c r="AB2090" s="4">
        <v>101.26052852827479</v>
      </c>
      <c r="AC2090" s="4">
        <v>93.555991863184502</v>
      </c>
      <c r="AD2090" s="4">
        <v>15.409073330180576</v>
      </c>
    </row>
    <row r="2091" spans="1:30" x14ac:dyDescent="0.3">
      <c r="A2091" s="3">
        <v>42950</v>
      </c>
      <c r="B2091" s="4">
        <v>3715</v>
      </c>
      <c r="C2091" s="4">
        <v>3791</v>
      </c>
      <c r="D2091" s="4">
        <v>3702</v>
      </c>
      <c r="E2091" s="4">
        <v>3776</v>
      </c>
      <c r="F2091" s="4">
        <v>4027018</v>
      </c>
      <c r="G2091" s="4"/>
      <c r="H2091" s="4">
        <v>150891234940</v>
      </c>
      <c r="I2091" s="4"/>
      <c r="J2091" s="4">
        <v>57</v>
      </c>
      <c r="K2091" s="4">
        <v>1.5326700726001614</v>
      </c>
      <c r="L2091" s="4">
        <v>2628888</v>
      </c>
      <c r="M2091" s="4">
        <v>-139548</v>
      </c>
      <c r="N2091" s="4">
        <v>5.1181047562044988</v>
      </c>
      <c r="O2091" s="4">
        <v>3592.15</v>
      </c>
      <c r="P2091" s="4">
        <v>3776.5867371214317</v>
      </c>
      <c r="Q2091" s="4">
        <v>3407.7132628785685</v>
      </c>
      <c r="R2091" s="4">
        <v>27.806975633062592</v>
      </c>
      <c r="S2091" s="4">
        <v>11.180124223602483</v>
      </c>
      <c r="T2091" s="4">
        <v>57.750073123936339</v>
      </c>
      <c r="U2091" s="4">
        <v>39.991870844034132</v>
      </c>
      <c r="V2091" s="4">
        <v>3574.0338327483082</v>
      </c>
      <c r="W2091" s="4">
        <v>82.349361736538768</v>
      </c>
      <c r="X2091" s="4">
        <v>70.90811611644402</v>
      </c>
      <c r="Y2091" s="4">
        <v>105.23185297672828</v>
      </c>
      <c r="Z2091" s="4">
        <v>65.921920783263403</v>
      </c>
      <c r="AA2091" s="4">
        <v>3592.15</v>
      </c>
      <c r="AB2091" s="4">
        <v>106.84016101569159</v>
      </c>
      <c r="AC2091" s="4">
        <v>94.821150830089934</v>
      </c>
      <c r="AD2091" s="4">
        <v>24.038020371203316</v>
      </c>
    </row>
    <row r="2092" spans="1:30" x14ac:dyDescent="0.3">
      <c r="A2092" s="3">
        <v>42951</v>
      </c>
      <c r="B2092" s="4">
        <v>3780</v>
      </c>
      <c r="C2092" s="4">
        <v>3899</v>
      </c>
      <c r="D2092" s="4">
        <v>3765</v>
      </c>
      <c r="E2092" s="4">
        <v>3882</v>
      </c>
      <c r="F2092" s="4">
        <v>3464504</v>
      </c>
      <c r="G2092" s="4"/>
      <c r="H2092" s="4">
        <v>132828922920</v>
      </c>
      <c r="I2092" s="4"/>
      <c r="J2092" s="4">
        <v>136</v>
      </c>
      <c r="K2092" s="4">
        <v>3.6305392418579814</v>
      </c>
      <c r="L2092" s="4">
        <v>2459486</v>
      </c>
      <c r="M2092" s="4">
        <v>-169402</v>
      </c>
      <c r="N2092" s="4">
        <v>7.3903481472260291</v>
      </c>
      <c r="O2092" s="4">
        <v>3614.85</v>
      </c>
      <c r="P2092" s="4">
        <v>3823.1029951765399</v>
      </c>
      <c r="Q2092" s="4">
        <v>3406.5970048234599</v>
      </c>
      <c r="R2092" s="4">
        <v>31.703910614525132</v>
      </c>
      <c r="S2092" s="4">
        <v>10.893854748603351</v>
      </c>
      <c r="T2092" s="4">
        <v>57.364203681948268</v>
      </c>
      <c r="U2092" s="4">
        <v>41.189962505202487</v>
      </c>
      <c r="V2092" s="4">
        <v>3603.3639439151357</v>
      </c>
      <c r="W2092" s="4">
        <v>86.864147759946945</v>
      </c>
      <c r="X2092" s="4">
        <v>76.226793330945</v>
      </c>
      <c r="Y2092" s="4">
        <v>108.13885661795084</v>
      </c>
      <c r="Z2092" s="4">
        <v>69.152833275338239</v>
      </c>
      <c r="AA2092" s="4">
        <v>3614.85</v>
      </c>
      <c r="AB2092" s="4">
        <v>118.44995671363131</v>
      </c>
      <c r="AC2092" s="4">
        <v>97.071513295189121</v>
      </c>
      <c r="AD2092" s="4">
        <v>42.756886836884377</v>
      </c>
    </row>
    <row r="2093" spans="1:30" x14ac:dyDescent="0.3">
      <c r="A2093" s="3">
        <v>42954</v>
      </c>
      <c r="B2093" s="4">
        <v>3880</v>
      </c>
      <c r="C2093" s="4">
        <v>4101</v>
      </c>
      <c r="D2093" s="4">
        <v>3866</v>
      </c>
      <c r="E2093" s="4">
        <v>4079</v>
      </c>
      <c r="F2093" s="4">
        <v>4377190</v>
      </c>
      <c r="G2093" s="4"/>
      <c r="H2093" s="4">
        <v>176008345160</v>
      </c>
      <c r="I2093" s="4"/>
      <c r="J2093" s="4">
        <v>246</v>
      </c>
      <c r="K2093" s="4">
        <v>6.4179493869032083</v>
      </c>
      <c r="L2093" s="4">
        <v>2102350</v>
      </c>
      <c r="M2093" s="4">
        <v>-357136</v>
      </c>
      <c r="N2093" s="4">
        <v>11.854553431869915</v>
      </c>
      <c r="O2093" s="4">
        <v>3646.7</v>
      </c>
      <c r="P2093" s="4">
        <v>3923.1475357097615</v>
      </c>
      <c r="Q2093" s="4">
        <v>3370.2524642902381</v>
      </c>
      <c r="R2093" s="4">
        <v>36.20614984841923</v>
      </c>
      <c r="S2093" s="4">
        <v>10.134257254222605</v>
      </c>
      <c r="T2093" s="4">
        <v>57.298909415719422</v>
      </c>
      <c r="U2093" s="4">
        <v>42.489208423938194</v>
      </c>
      <c r="V2093" s="4">
        <v>3648.6626159232178</v>
      </c>
      <c r="W2093" s="4">
        <v>90.014401130863575</v>
      </c>
      <c r="X2093" s="4">
        <v>80.822662597584525</v>
      </c>
      <c r="Y2093" s="4">
        <v>108.39787819742168</v>
      </c>
      <c r="Z2093" s="4">
        <v>73.979079724005061</v>
      </c>
      <c r="AA2093" s="4">
        <v>3646.7</v>
      </c>
      <c r="AB2093" s="4">
        <v>141.91119315260266</v>
      </c>
      <c r="AC2093" s="4">
        <v>101.34195899589515</v>
      </c>
      <c r="AD2093" s="4">
        <v>81.138468313415018</v>
      </c>
    </row>
    <row r="2094" spans="1:30" x14ac:dyDescent="0.3">
      <c r="A2094" s="3">
        <v>42955</v>
      </c>
      <c r="B2094" s="4">
        <v>3921</v>
      </c>
      <c r="C2094" s="4">
        <v>3996</v>
      </c>
      <c r="D2094" s="4">
        <v>3841</v>
      </c>
      <c r="E2094" s="4">
        <v>3884</v>
      </c>
      <c r="F2094" s="4">
        <v>6067812</v>
      </c>
      <c r="G2094" s="4"/>
      <c r="H2094" s="4">
        <v>237715827920</v>
      </c>
      <c r="I2094" s="4"/>
      <c r="J2094" s="4">
        <v>-23</v>
      </c>
      <c r="K2094" s="4">
        <v>-0.58868697210135656</v>
      </c>
      <c r="L2094" s="4">
        <v>2375240</v>
      </c>
      <c r="M2094" s="4">
        <v>272890</v>
      </c>
      <c r="N2094" s="4">
        <v>6.0434384939865913</v>
      </c>
      <c r="O2094" s="4">
        <v>3662.65</v>
      </c>
      <c r="P2094" s="4">
        <v>3954.7679727438899</v>
      </c>
      <c r="Q2094" s="4">
        <v>3370.5320272561103</v>
      </c>
      <c r="R2094" s="4">
        <v>30.180748213535097</v>
      </c>
      <c r="S2094" s="4">
        <v>10.886927280369903</v>
      </c>
      <c r="T2094" s="4">
        <v>55.774519329819682</v>
      </c>
      <c r="U2094" s="4">
        <v>43.650927973579954</v>
      </c>
      <c r="V2094" s="4">
        <v>3671.0757001210068</v>
      </c>
      <c r="W2094" s="4">
        <v>81.226797850503132</v>
      </c>
      <c r="X2094" s="4">
        <v>80.957374348557394</v>
      </c>
      <c r="Y2094" s="4">
        <v>81.765644854394594</v>
      </c>
      <c r="Z2094" s="4">
        <v>63.609503672466495</v>
      </c>
      <c r="AA2094" s="4">
        <v>3662.65</v>
      </c>
      <c r="AB2094" s="4">
        <v>143.11972662299195</v>
      </c>
      <c r="AC2094" s="4">
        <v>105.3207940079996</v>
      </c>
      <c r="AD2094" s="4">
        <v>75.597865229984706</v>
      </c>
    </row>
    <row r="2095" spans="1:30" x14ac:dyDescent="0.3">
      <c r="A2095" s="3">
        <v>42956</v>
      </c>
      <c r="B2095" s="4">
        <v>3891</v>
      </c>
      <c r="C2095" s="4">
        <v>4008</v>
      </c>
      <c r="D2095" s="4">
        <v>3867</v>
      </c>
      <c r="E2095" s="4">
        <v>4006</v>
      </c>
      <c r="F2095" s="4">
        <v>7154166</v>
      </c>
      <c r="G2095" s="4"/>
      <c r="H2095" s="4">
        <v>281039099380</v>
      </c>
      <c r="I2095" s="4"/>
      <c r="J2095" s="4">
        <v>89</v>
      </c>
      <c r="K2095" s="4">
        <v>2.2721470513147817</v>
      </c>
      <c r="L2095" s="4">
        <v>2670588</v>
      </c>
      <c r="M2095" s="4">
        <v>295348</v>
      </c>
      <c r="N2095" s="4">
        <v>8.7345963845611045</v>
      </c>
      <c r="O2095" s="4">
        <v>3684.2</v>
      </c>
      <c r="P2095" s="4">
        <v>4009.0332495296625</v>
      </c>
      <c r="Q2095" s="4">
        <v>3359.3667504703371</v>
      </c>
      <c r="R2095" s="4">
        <v>28.966639544344996</v>
      </c>
      <c r="S2095" s="4">
        <v>10.537021969080552</v>
      </c>
      <c r="T2095" s="4">
        <v>54.244420987702185</v>
      </c>
      <c r="U2095" s="4">
        <v>44.697967057306229</v>
      </c>
      <c r="V2095" s="4">
        <v>3702.9732524904343</v>
      </c>
      <c r="W2095" s="4">
        <v>81.93870586414161</v>
      </c>
      <c r="X2095" s="4">
        <v>81.284484853752133</v>
      </c>
      <c r="Y2095" s="4">
        <v>83.247147884920565</v>
      </c>
      <c r="Z2095" s="4">
        <v>66.684859290095275</v>
      </c>
      <c r="AA2095" s="4">
        <v>3684.2</v>
      </c>
      <c r="AB2095" s="4">
        <v>152.16778302716648</v>
      </c>
      <c r="AC2095" s="4">
        <v>109.78241200982501</v>
      </c>
      <c r="AD2095" s="4">
        <v>84.770742034682939</v>
      </c>
    </row>
    <row r="2096" spans="1:30" x14ac:dyDescent="0.3">
      <c r="A2096" s="3">
        <v>42957</v>
      </c>
      <c r="B2096" s="4">
        <v>3988</v>
      </c>
      <c r="C2096" s="4">
        <v>4016</v>
      </c>
      <c r="D2096" s="4">
        <v>3915</v>
      </c>
      <c r="E2096" s="4">
        <v>3964</v>
      </c>
      <c r="F2096" s="4">
        <v>7482000</v>
      </c>
      <c r="G2096" s="4"/>
      <c r="H2096" s="4">
        <v>296996638080</v>
      </c>
      <c r="I2096" s="4"/>
      <c r="J2096" s="4">
        <v>36</v>
      </c>
      <c r="K2096" s="4">
        <v>0.91649694501018331</v>
      </c>
      <c r="L2096" s="4">
        <v>2782816</v>
      </c>
      <c r="M2096" s="4">
        <v>112228</v>
      </c>
      <c r="N2096" s="4">
        <v>7.1481666689191865</v>
      </c>
      <c r="O2096" s="4">
        <v>3699.55</v>
      </c>
      <c r="P2096" s="4">
        <v>4046.0810808571146</v>
      </c>
      <c r="Q2096" s="4">
        <v>3353.0189191428858</v>
      </c>
      <c r="R2096" s="4">
        <v>27.450183001220008</v>
      </c>
      <c r="S2096" s="4">
        <v>10.532736884912564</v>
      </c>
      <c r="T2096" s="4">
        <v>52.598344720934925</v>
      </c>
      <c r="U2096" s="4">
        <v>45.605518724013912</v>
      </c>
      <c r="V2096" s="4">
        <v>3727.8329427294402</v>
      </c>
      <c r="W2096" s="4">
        <v>79.533552986918508</v>
      </c>
      <c r="X2096" s="4">
        <v>80.700840898140925</v>
      </c>
      <c r="Y2096" s="4">
        <v>77.198977164473689</v>
      </c>
      <c r="Z2096" s="4">
        <v>64.703332858883186</v>
      </c>
      <c r="AA2096" s="4">
        <v>3699.55</v>
      </c>
      <c r="AB2096" s="4">
        <v>154.17218296744886</v>
      </c>
      <c r="AC2096" s="4">
        <v>114.01000924388443</v>
      </c>
      <c r="AD2096" s="4">
        <v>80.324347447128872</v>
      </c>
    </row>
    <row r="2097" spans="1:30" x14ac:dyDescent="0.3">
      <c r="A2097" s="3">
        <v>42958</v>
      </c>
      <c r="B2097" s="4">
        <v>3945</v>
      </c>
      <c r="C2097" s="4">
        <v>3993</v>
      </c>
      <c r="D2097" s="4">
        <v>3812</v>
      </c>
      <c r="E2097" s="4">
        <v>3862</v>
      </c>
      <c r="F2097" s="4">
        <v>9155740</v>
      </c>
      <c r="G2097" s="4"/>
      <c r="H2097" s="4">
        <v>357796510960</v>
      </c>
      <c r="I2097" s="4"/>
      <c r="J2097" s="4">
        <v>-107</v>
      </c>
      <c r="K2097" s="4">
        <v>-2.6958931720836481</v>
      </c>
      <c r="L2097" s="4">
        <v>2901410</v>
      </c>
      <c r="M2097" s="4">
        <v>118594</v>
      </c>
      <c r="N2097" s="4">
        <v>3.9541331323517559</v>
      </c>
      <c r="O2097" s="4">
        <v>3715.1</v>
      </c>
      <c r="P2097" s="4">
        <v>4061.4829672486799</v>
      </c>
      <c r="Q2097" s="4">
        <v>3368.7170327513199</v>
      </c>
      <c r="R2097" s="4">
        <v>26.892430278884461</v>
      </c>
      <c r="S2097" s="4">
        <v>13.147410358565736</v>
      </c>
      <c r="T2097" s="4">
        <v>50.856213408584757</v>
      </c>
      <c r="U2097" s="4">
        <v>46.45074740924818</v>
      </c>
      <c r="V2097" s="4">
        <v>3740.6107577075891</v>
      </c>
      <c r="W2097" s="4">
        <v>68.208397511400491</v>
      </c>
      <c r="X2097" s="4">
        <v>76.536693102560776</v>
      </c>
      <c r="Y2097" s="4">
        <v>51.551806329079909</v>
      </c>
      <c r="Z2097" s="4">
        <v>60.135298344846923</v>
      </c>
      <c r="AA2097" s="4">
        <v>3715.1</v>
      </c>
      <c r="AB2097" s="4">
        <v>145.84888169026317</v>
      </c>
      <c r="AC2097" s="4">
        <v>117.04228281020622</v>
      </c>
      <c r="AD2097" s="4">
        <v>57.613197760113906</v>
      </c>
    </row>
    <row r="2098" spans="1:30" x14ac:dyDescent="0.3">
      <c r="A2098" s="3">
        <v>42961</v>
      </c>
      <c r="B2098" s="4">
        <v>3861</v>
      </c>
      <c r="C2098" s="4">
        <v>3894</v>
      </c>
      <c r="D2098" s="4">
        <v>3786</v>
      </c>
      <c r="E2098" s="4">
        <v>3807</v>
      </c>
      <c r="F2098" s="4">
        <v>7245232</v>
      </c>
      <c r="G2098" s="4"/>
      <c r="H2098" s="4">
        <v>277874980740</v>
      </c>
      <c r="I2098" s="4"/>
      <c r="J2098" s="4">
        <v>-100</v>
      </c>
      <c r="K2098" s="4">
        <v>-2.5595085743537243</v>
      </c>
      <c r="L2098" s="4">
        <v>3259910</v>
      </c>
      <c r="M2098" s="4">
        <v>358500</v>
      </c>
      <c r="N2098" s="4">
        <v>2.2260411911602827</v>
      </c>
      <c r="O2098" s="4">
        <v>3724.1</v>
      </c>
      <c r="P2098" s="4">
        <v>4070.212640624407</v>
      </c>
      <c r="Q2098" s="4">
        <v>3377.9873593755929</v>
      </c>
      <c r="R2098" s="4">
        <v>26.771336553945247</v>
      </c>
      <c r="S2098" s="4">
        <v>14.331723027375201</v>
      </c>
      <c r="T2098" s="4">
        <v>48.949781025157321</v>
      </c>
      <c r="U2098" s="4">
        <v>47.188956892332641</v>
      </c>
      <c r="V2098" s="4">
        <v>3746.9335426878188</v>
      </c>
      <c r="W2098" s="4">
        <v>56.482135926355078</v>
      </c>
      <c r="X2098" s="4">
        <v>69.851840710492212</v>
      </c>
      <c r="Y2098" s="4">
        <v>29.742726358080802</v>
      </c>
      <c r="Z2098" s="4">
        <v>57.818396269086435</v>
      </c>
      <c r="AA2098" s="4">
        <v>3724.1</v>
      </c>
      <c r="AB2098" s="4">
        <v>133.27821679571298</v>
      </c>
      <c r="AC2098" s="4">
        <v>118.58856223739734</v>
      </c>
      <c r="AD2098" s="4">
        <v>29.379309116631276</v>
      </c>
    </row>
    <row r="2099" spans="1:30" x14ac:dyDescent="0.3">
      <c r="A2099" s="3">
        <v>42962</v>
      </c>
      <c r="B2099" s="4">
        <v>3800</v>
      </c>
      <c r="C2099" s="4">
        <v>3809</v>
      </c>
      <c r="D2099" s="4">
        <v>3695</v>
      </c>
      <c r="E2099" s="4">
        <v>3747</v>
      </c>
      <c r="F2099" s="4">
        <v>4333142</v>
      </c>
      <c r="G2099" s="4"/>
      <c r="H2099" s="4">
        <v>162358058560</v>
      </c>
      <c r="I2099" s="4"/>
      <c r="J2099" s="4">
        <v>-88</v>
      </c>
      <c r="K2099" s="4">
        <v>-2.2946544980443284</v>
      </c>
      <c r="L2099" s="4">
        <v>3349820</v>
      </c>
      <c r="M2099" s="4">
        <v>89910</v>
      </c>
      <c r="N2099" s="4">
        <v>0.39789397532253284</v>
      </c>
      <c r="O2099" s="4">
        <v>3732.15</v>
      </c>
      <c r="P2099" s="4">
        <v>4072.4811769438707</v>
      </c>
      <c r="Q2099" s="4">
        <v>3391.8188230561295</v>
      </c>
      <c r="R2099" s="4">
        <v>26.399364827312429</v>
      </c>
      <c r="S2099" s="4">
        <v>17.745136959110759</v>
      </c>
      <c r="T2099" s="4">
        <v>46.408491476151355</v>
      </c>
      <c r="U2099" s="4">
        <v>47.374467104852272</v>
      </c>
      <c r="V2099" s="4">
        <v>3746.9398719556457</v>
      </c>
      <c r="W2099" s="4">
        <v>41.924051208703055</v>
      </c>
      <c r="X2099" s="4">
        <v>60.542577543229157</v>
      </c>
      <c r="Y2099" s="4">
        <v>4.6869985396508582</v>
      </c>
      <c r="Z2099" s="4">
        <v>55.36872565556483</v>
      </c>
      <c r="AA2099" s="4">
        <v>3732.15</v>
      </c>
      <c r="AB2099" s="4">
        <v>117.12424040487531</v>
      </c>
      <c r="AC2099" s="4">
        <v>118.44910301525239</v>
      </c>
      <c r="AD2099" s="4">
        <v>-2.6497252207541635</v>
      </c>
    </row>
    <row r="2100" spans="1:30" x14ac:dyDescent="0.3">
      <c r="A2100" s="3">
        <v>42963</v>
      </c>
      <c r="B2100" s="4">
        <v>3742</v>
      </c>
      <c r="C2100" s="4">
        <v>3769</v>
      </c>
      <c r="D2100" s="4">
        <v>3696</v>
      </c>
      <c r="E2100" s="4">
        <v>3707</v>
      </c>
      <c r="F2100" s="4">
        <v>3306254</v>
      </c>
      <c r="G2100" s="4"/>
      <c r="H2100" s="4">
        <v>123350159200</v>
      </c>
      <c r="I2100" s="4"/>
      <c r="J2100" s="4">
        <v>-39</v>
      </c>
      <c r="K2100" s="4">
        <v>-1.0411105178857449</v>
      </c>
      <c r="L2100" s="4">
        <v>3375502</v>
      </c>
      <c r="M2100" s="4">
        <v>25682</v>
      </c>
      <c r="N2100" s="4">
        <v>-0.71111944396084636</v>
      </c>
      <c r="O2100" s="4">
        <v>3733.55</v>
      </c>
      <c r="P2100" s="4">
        <v>4073.224829800502</v>
      </c>
      <c r="Q2100" s="4">
        <v>3393.8751701994984</v>
      </c>
      <c r="R2100" s="4">
        <v>25.291515882589465</v>
      </c>
      <c r="S2100" s="4">
        <v>17.973462002412546</v>
      </c>
      <c r="T2100" s="4">
        <v>43.076134191433731</v>
      </c>
      <c r="U2100" s="4">
        <v>46.866207109404279</v>
      </c>
      <c r="V2100" s="4">
        <v>3743.1360746265364</v>
      </c>
      <c r="W2100" s="4">
        <v>28.934589147345552</v>
      </c>
      <c r="X2100" s="4">
        <v>50.006581411267952</v>
      </c>
      <c r="Y2100" s="4">
        <v>-13.209395380499245</v>
      </c>
      <c r="Z2100" s="4">
        <v>53.770025457284135</v>
      </c>
      <c r="AA2100" s="4">
        <v>3733.55</v>
      </c>
      <c r="AB2100" s="4">
        <v>99.942358726528255</v>
      </c>
      <c r="AC2100" s="4">
        <v>116.6865559401358</v>
      </c>
      <c r="AD2100" s="4">
        <v>-33.488394427215098</v>
      </c>
    </row>
    <row r="2101" spans="1:30" x14ac:dyDescent="0.3">
      <c r="A2101" s="3">
        <v>42964</v>
      </c>
      <c r="B2101" s="4">
        <v>3726</v>
      </c>
      <c r="C2101" s="4">
        <v>3860</v>
      </c>
      <c r="D2101" s="4">
        <v>3721</v>
      </c>
      <c r="E2101" s="4">
        <v>3809</v>
      </c>
      <c r="F2101" s="4">
        <v>5557758</v>
      </c>
      <c r="G2101" s="4"/>
      <c r="H2101" s="4">
        <v>210959672420</v>
      </c>
      <c r="I2101" s="4"/>
      <c r="J2101" s="4">
        <v>79</v>
      </c>
      <c r="K2101" s="4">
        <v>2.1179624664879357</v>
      </c>
      <c r="L2101" s="4">
        <v>3285680</v>
      </c>
      <c r="M2101" s="4">
        <v>-89822</v>
      </c>
      <c r="N2101" s="4">
        <v>1.5950069348127649</v>
      </c>
      <c r="O2101" s="4">
        <v>3749.2</v>
      </c>
      <c r="P2101" s="4">
        <v>4072.0805351829063</v>
      </c>
      <c r="Q2101" s="4">
        <v>3426.3194648170934</v>
      </c>
      <c r="R2101" s="4">
        <v>29.399755002041651</v>
      </c>
      <c r="S2101" s="4">
        <v>14.373213556553695</v>
      </c>
      <c r="T2101" s="4">
        <v>41.684782678322584</v>
      </c>
      <c r="U2101" s="4">
        <v>46.882862427143564</v>
      </c>
      <c r="V2101" s="4">
        <v>3749.4088294240091</v>
      </c>
      <c r="W2101" s="4">
        <v>28.649332009560414</v>
      </c>
      <c r="X2101" s="4">
        <v>42.887498277365438</v>
      </c>
      <c r="Y2101" s="4">
        <v>0.17299947395036952</v>
      </c>
      <c r="Z2101" s="4">
        <v>57.095274688521691</v>
      </c>
      <c r="AA2101" s="4">
        <v>3749.2</v>
      </c>
      <c r="AB2101" s="4">
        <v>93.478578394757278</v>
      </c>
      <c r="AC2101" s="4">
        <v>114.47627236438547</v>
      </c>
      <c r="AD2101" s="4">
        <v>-41.995387939256375</v>
      </c>
    </row>
    <row r="2102" spans="1:30" x14ac:dyDescent="0.3">
      <c r="A2102" s="3">
        <v>42965</v>
      </c>
      <c r="B2102" s="4">
        <v>3800</v>
      </c>
      <c r="C2102" s="4">
        <v>3900</v>
      </c>
      <c r="D2102" s="4">
        <v>3776</v>
      </c>
      <c r="E2102" s="4">
        <v>3895</v>
      </c>
      <c r="F2102" s="4">
        <v>3634340</v>
      </c>
      <c r="G2102" s="4"/>
      <c r="H2102" s="4">
        <v>138969299460</v>
      </c>
      <c r="I2102" s="4"/>
      <c r="J2102" s="4">
        <v>100</v>
      </c>
      <c r="K2102" s="4">
        <v>2.6350461133069829</v>
      </c>
      <c r="L2102" s="4">
        <v>3194436</v>
      </c>
      <c r="M2102" s="4">
        <v>-91244</v>
      </c>
      <c r="N2102" s="4">
        <v>3.3787191124558804</v>
      </c>
      <c r="O2102" s="4">
        <v>3767.7</v>
      </c>
      <c r="P2102" s="4">
        <v>4079.2786257110711</v>
      </c>
      <c r="Q2102" s="4">
        <v>3456.1213742889286</v>
      </c>
      <c r="R2102" s="4">
        <v>30.485359005214601</v>
      </c>
      <c r="S2102" s="4">
        <v>13.27717609306057</v>
      </c>
      <c r="T2102" s="4">
        <v>40.750990937931398</v>
      </c>
      <c r="U2102" s="4">
        <v>47.241777194474096</v>
      </c>
      <c r="V2102" s="4">
        <v>3763.2746551931514</v>
      </c>
      <c r="W2102" s="4">
        <v>39.867986656425529</v>
      </c>
      <c r="X2102" s="4">
        <v>41.880994403718802</v>
      </c>
      <c r="Y2102" s="4">
        <v>35.841971161838984</v>
      </c>
      <c r="Z2102" s="4">
        <v>59.669846982995558</v>
      </c>
      <c r="AA2102" s="4">
        <v>3767.7</v>
      </c>
      <c r="AB2102" s="4">
        <v>94.20947895083691</v>
      </c>
      <c r="AC2102" s="4">
        <v>112.54610156309512</v>
      </c>
      <c r="AD2102" s="4">
        <v>-36.673245224516421</v>
      </c>
    </row>
    <row r="2103" spans="1:30" x14ac:dyDescent="0.3">
      <c r="A2103" s="3">
        <v>42968</v>
      </c>
      <c r="B2103" s="4">
        <v>3868</v>
      </c>
      <c r="C2103" s="4">
        <v>3994</v>
      </c>
      <c r="D2103" s="4">
        <v>3803</v>
      </c>
      <c r="E2103" s="4">
        <v>3962</v>
      </c>
      <c r="F2103" s="4">
        <v>4277788</v>
      </c>
      <c r="G2103" s="4"/>
      <c r="H2103" s="4">
        <v>167429685700</v>
      </c>
      <c r="I2103" s="4"/>
      <c r="J2103" s="4">
        <v>139</v>
      </c>
      <c r="K2103" s="4">
        <v>3.6358880460371439</v>
      </c>
      <c r="L2103" s="4">
        <v>3285512</v>
      </c>
      <c r="M2103" s="4">
        <v>91076</v>
      </c>
      <c r="N2103" s="4">
        <v>4.5382585751978892</v>
      </c>
      <c r="O2103" s="4">
        <v>3790</v>
      </c>
      <c r="P2103" s="4">
        <v>4089.9533297031389</v>
      </c>
      <c r="Q2103" s="4">
        <v>3490.0466702968611</v>
      </c>
      <c r="R2103" s="4">
        <v>32.452390205985232</v>
      </c>
      <c r="S2103" s="4">
        <v>12.397979012825495</v>
      </c>
      <c r="T2103" s="4">
        <v>40.255496790089865</v>
      </c>
      <c r="U2103" s="4">
        <v>47.896665184717371</v>
      </c>
      <c r="V2103" s="4">
        <v>3782.2008785080898</v>
      </c>
      <c r="W2103" s="4">
        <v>54.304514468769668</v>
      </c>
      <c r="X2103" s="4">
        <v>46.022167758735755</v>
      </c>
      <c r="Y2103" s="4">
        <v>70.869207888837494</v>
      </c>
      <c r="Z2103" s="4">
        <v>61.561407285071155</v>
      </c>
      <c r="AA2103" s="4">
        <v>3790</v>
      </c>
      <c r="AB2103" s="4">
        <v>99.053238885647716</v>
      </c>
      <c r="AC2103" s="4">
        <v>111.26106702238584</v>
      </c>
      <c r="AD2103" s="4">
        <v>-24.415656273476259</v>
      </c>
    </row>
    <row r="2104" spans="1:30" x14ac:dyDescent="0.3">
      <c r="A2104" s="3">
        <v>42969</v>
      </c>
      <c r="B2104" s="4">
        <v>3970</v>
      </c>
      <c r="C2104" s="4">
        <v>3998</v>
      </c>
      <c r="D2104" s="4">
        <v>3887</v>
      </c>
      <c r="E2104" s="4">
        <v>3933</v>
      </c>
      <c r="F2104" s="4">
        <v>3381224</v>
      </c>
      <c r="G2104" s="4"/>
      <c r="H2104" s="4">
        <v>133069006300.00002</v>
      </c>
      <c r="I2104" s="4"/>
      <c r="J2104" s="4">
        <v>20</v>
      </c>
      <c r="K2104" s="4">
        <v>0.51111679018655765</v>
      </c>
      <c r="L2104" s="4">
        <v>3249920</v>
      </c>
      <c r="M2104" s="4">
        <v>-35592</v>
      </c>
      <c r="N2104" s="4">
        <v>3.275782839887087</v>
      </c>
      <c r="O2104" s="4">
        <v>3808.25</v>
      </c>
      <c r="P2104" s="4">
        <v>4096.1262755073785</v>
      </c>
      <c r="Q2104" s="4">
        <v>3520.3737244926215</v>
      </c>
      <c r="R2104" s="4">
        <v>31.601395889879804</v>
      </c>
      <c r="S2104" s="4">
        <v>12.369135323768903</v>
      </c>
      <c r="T2104" s="4">
        <v>39.86668806794782</v>
      </c>
      <c r="U2104" s="4">
        <v>48.908275631676268</v>
      </c>
      <c r="V2104" s="4">
        <v>3796.5626996025571</v>
      </c>
      <c r="W2104" s="4">
        <v>60.917443706074891</v>
      </c>
      <c r="X2104" s="4">
        <v>50.987259741182129</v>
      </c>
      <c r="Y2104" s="4">
        <v>80.777811635860417</v>
      </c>
      <c r="Z2104" s="4">
        <v>60.273407891611896</v>
      </c>
      <c r="AA2104" s="4">
        <v>3808.25</v>
      </c>
      <c r="AB2104" s="4">
        <v>99.406005342999379</v>
      </c>
      <c r="AC2104" s="4">
        <v>110.13201352911095</v>
      </c>
      <c r="AD2104" s="4">
        <v>-21.452016372223142</v>
      </c>
    </row>
    <row r="2105" spans="1:30" x14ac:dyDescent="0.3">
      <c r="A2105" s="3">
        <v>42970</v>
      </c>
      <c r="B2105" s="4">
        <v>3918</v>
      </c>
      <c r="C2105" s="4">
        <v>3918</v>
      </c>
      <c r="D2105" s="4">
        <v>3710</v>
      </c>
      <c r="E2105" s="4">
        <v>3779</v>
      </c>
      <c r="F2105" s="4">
        <v>5422838</v>
      </c>
      <c r="G2105" s="4"/>
      <c r="H2105" s="4">
        <v>205843958420</v>
      </c>
      <c r="I2105" s="4"/>
      <c r="J2105" s="4">
        <v>-156</v>
      </c>
      <c r="K2105" s="4">
        <v>-3.9644218551461248</v>
      </c>
      <c r="L2105" s="4">
        <v>3506930</v>
      </c>
      <c r="M2105" s="4">
        <v>257010</v>
      </c>
      <c r="N2105" s="4">
        <v>-1.0422122132607148</v>
      </c>
      <c r="O2105" s="4">
        <v>3818.8</v>
      </c>
      <c r="P2105" s="4">
        <v>4085.3607623038324</v>
      </c>
      <c r="Q2105" s="4">
        <v>3552.2392376961679</v>
      </c>
      <c r="R2105" s="4">
        <v>28.26568265682657</v>
      </c>
      <c r="S2105" s="4">
        <v>18.302583025830259</v>
      </c>
      <c r="T2105" s="4">
        <v>38.416203020895473</v>
      </c>
      <c r="U2105" s="4">
        <v>49.114455665897552</v>
      </c>
      <c r="V2105" s="4">
        <v>3794.8900615451703</v>
      </c>
      <c r="W2105" s="4">
        <v>49.852553229792505</v>
      </c>
      <c r="X2105" s="4">
        <v>50.60902423738559</v>
      </c>
      <c r="Y2105" s="4">
        <v>48.339611214606336</v>
      </c>
      <c r="Z2105" s="4">
        <v>53.962415994720715</v>
      </c>
      <c r="AA2105" s="4">
        <v>3818.8</v>
      </c>
      <c r="AB2105" s="4">
        <v>86.264657064935363</v>
      </c>
      <c r="AC2105" s="4">
        <v>107.85893196109423</v>
      </c>
      <c r="AD2105" s="4">
        <v>-43.18854979231773</v>
      </c>
    </row>
    <row r="2106" spans="1:30" x14ac:dyDescent="0.3">
      <c r="A2106" s="3">
        <v>42971</v>
      </c>
      <c r="B2106" s="4">
        <v>3779</v>
      </c>
      <c r="C2106" s="4">
        <v>3880</v>
      </c>
      <c r="D2106" s="4">
        <v>3746</v>
      </c>
      <c r="E2106" s="4">
        <v>3858</v>
      </c>
      <c r="F2106" s="4">
        <v>4439100</v>
      </c>
      <c r="G2106" s="4"/>
      <c r="H2106" s="4">
        <v>169902998120</v>
      </c>
      <c r="I2106" s="4"/>
      <c r="J2106" s="4">
        <v>63</v>
      </c>
      <c r="K2106" s="4">
        <v>1.6600790513833994</v>
      </c>
      <c r="L2106" s="4">
        <v>3273082</v>
      </c>
      <c r="M2106" s="4">
        <v>-233848</v>
      </c>
      <c r="N2106" s="4">
        <v>0.64697902535740848</v>
      </c>
      <c r="O2106" s="4">
        <v>3833.2</v>
      </c>
      <c r="P2106" s="4">
        <v>4074.3477555358954</v>
      </c>
      <c r="Q2106" s="4">
        <v>3592.0522444641042</v>
      </c>
      <c r="R2106" s="4">
        <v>27.864678064750819</v>
      </c>
      <c r="S2106" s="4">
        <v>16.478719534376136</v>
      </c>
      <c r="T2106" s="4">
        <v>37.742937675723965</v>
      </c>
      <c r="U2106" s="4">
        <v>49.19716474581638</v>
      </c>
      <c r="V2106" s="4">
        <v>3800.900531874202</v>
      </c>
      <c r="W2106" s="4">
        <v>51.166828665846275</v>
      </c>
      <c r="X2106" s="4">
        <v>50.794959046872485</v>
      </c>
      <c r="Y2106" s="4">
        <v>51.910567903793847</v>
      </c>
      <c r="Z2106" s="4">
        <v>56.426078891915751</v>
      </c>
      <c r="AA2106" s="4">
        <v>3833.2</v>
      </c>
      <c r="AB2106" s="4">
        <v>81.28765021386107</v>
      </c>
      <c r="AC2106" s="4">
        <v>105.32833369945298</v>
      </c>
      <c r="AD2106" s="4">
        <v>-48.081366971183826</v>
      </c>
    </row>
    <row r="2107" spans="1:30" x14ac:dyDescent="0.3">
      <c r="A2107" s="3">
        <v>42972</v>
      </c>
      <c r="B2107" s="4">
        <v>3855</v>
      </c>
      <c r="C2107" s="4">
        <v>3978</v>
      </c>
      <c r="D2107" s="4">
        <v>3846</v>
      </c>
      <c r="E2107" s="4">
        <v>3930</v>
      </c>
      <c r="F2107" s="4">
        <v>4113372</v>
      </c>
      <c r="G2107" s="4"/>
      <c r="H2107" s="4">
        <v>161492943420</v>
      </c>
      <c r="I2107" s="4"/>
      <c r="J2107" s="4">
        <v>103</v>
      </c>
      <c r="K2107" s="4">
        <v>2.6914031878756206</v>
      </c>
      <c r="L2107" s="4">
        <v>3107668</v>
      </c>
      <c r="M2107" s="4">
        <v>-165414</v>
      </c>
      <c r="N2107" s="4">
        <v>2.0302196375720394</v>
      </c>
      <c r="O2107" s="4">
        <v>3851.8</v>
      </c>
      <c r="P2107" s="4">
        <v>4060.3556040963658</v>
      </c>
      <c r="Q2107" s="4">
        <v>3643.2443959036345</v>
      </c>
      <c r="R2107" s="4">
        <v>30.681818181818183</v>
      </c>
      <c r="S2107" s="4">
        <v>16.086647727272723</v>
      </c>
      <c r="T2107" s="4">
        <v>37.451707133481634</v>
      </c>
      <c r="U2107" s="4">
        <v>49.20631894077944</v>
      </c>
      <c r="V2107" s="4">
        <v>3813.1957193147546</v>
      </c>
      <c r="W2107" s="4">
        <v>59.963804369090042</v>
      </c>
      <c r="X2107" s="4">
        <v>53.851240820945009</v>
      </c>
      <c r="Y2107" s="4">
        <v>72.188931465380108</v>
      </c>
      <c r="Z2107" s="4">
        <v>58.553895881856079</v>
      </c>
      <c r="AA2107" s="4">
        <v>3851.8</v>
      </c>
      <c r="AB2107" s="4">
        <v>82.205520627248461</v>
      </c>
      <c r="AC2107" s="4">
        <v>103.1261610259097</v>
      </c>
      <c r="AD2107" s="4">
        <v>-41.841280797322469</v>
      </c>
    </row>
    <row r="2108" spans="1:30" x14ac:dyDescent="0.3">
      <c r="A2108" s="3">
        <v>42975</v>
      </c>
      <c r="B2108" s="4">
        <v>3920</v>
      </c>
      <c r="C2108" s="4">
        <v>3960</v>
      </c>
      <c r="D2108" s="4">
        <v>3805</v>
      </c>
      <c r="E2108" s="4">
        <v>3932</v>
      </c>
      <c r="F2108" s="4">
        <v>4434592</v>
      </c>
      <c r="G2108" s="4"/>
      <c r="H2108" s="4">
        <v>172140348380</v>
      </c>
      <c r="I2108" s="4"/>
      <c r="J2108" s="4">
        <v>6</v>
      </c>
      <c r="K2108" s="4">
        <v>0.15282730514518594</v>
      </c>
      <c r="L2108" s="4">
        <v>3240038</v>
      </c>
      <c r="M2108" s="4">
        <v>132370</v>
      </c>
      <c r="N2108" s="4">
        <v>1.8191234543924386</v>
      </c>
      <c r="O2108" s="4">
        <v>3861.75</v>
      </c>
      <c r="P2108" s="4">
        <v>4065.6204245348008</v>
      </c>
      <c r="Q2108" s="4">
        <v>3657.8795754651992</v>
      </c>
      <c r="R2108" s="4">
        <v>25.77984940839011</v>
      </c>
      <c r="S2108" s="4">
        <v>17.712441735389028</v>
      </c>
      <c r="T2108" s="4">
        <v>36.195536901564786</v>
      </c>
      <c r="U2108" s="4">
        <v>48.382166451334285</v>
      </c>
      <c r="V2108" s="4">
        <v>3824.5104127133491</v>
      </c>
      <c r="W2108" s="4">
        <v>66.024434700806168</v>
      </c>
      <c r="X2108" s="4">
        <v>57.908972114232064</v>
      </c>
      <c r="Y2108" s="4">
        <v>82.255359873954362</v>
      </c>
      <c r="Z2108" s="4">
        <v>58.612990179264187</v>
      </c>
      <c r="AA2108" s="4">
        <v>3861.75</v>
      </c>
      <c r="AB2108" s="4">
        <v>82.14737897816758</v>
      </c>
      <c r="AC2108" s="4">
        <v>101.12818178326758</v>
      </c>
      <c r="AD2108" s="4">
        <v>-37.961605610199996</v>
      </c>
    </row>
    <row r="2109" spans="1:30" x14ac:dyDescent="0.3">
      <c r="A2109" s="3">
        <v>42976</v>
      </c>
      <c r="B2109" s="4">
        <v>3926</v>
      </c>
      <c r="C2109" s="4">
        <v>3950</v>
      </c>
      <c r="D2109" s="4">
        <v>3839</v>
      </c>
      <c r="E2109" s="4">
        <v>3882</v>
      </c>
      <c r="F2109" s="4">
        <v>4324476</v>
      </c>
      <c r="G2109" s="4"/>
      <c r="H2109" s="4">
        <v>168688948299.99997</v>
      </c>
      <c r="I2109" s="4"/>
      <c r="J2109" s="4">
        <v>1</v>
      </c>
      <c r="K2109" s="4">
        <v>2.5766555011594951E-2</v>
      </c>
      <c r="L2109" s="4">
        <v>3337800</v>
      </c>
      <c r="M2109" s="4">
        <v>97762</v>
      </c>
      <c r="N2109" s="4">
        <v>0.28545964169002913</v>
      </c>
      <c r="O2109" s="4">
        <v>3870.95</v>
      </c>
      <c r="P2109" s="4">
        <v>4060.5384753881417</v>
      </c>
      <c r="Q2109" s="4">
        <v>3681.3615246118579</v>
      </c>
      <c r="R2109" s="4">
        <v>24.700070571630206</v>
      </c>
      <c r="S2109" s="4">
        <v>17.431192660550458</v>
      </c>
      <c r="T2109" s="4">
        <v>34.924345083890564</v>
      </c>
      <c r="U2109" s="4">
        <v>47.303861123687355</v>
      </c>
      <c r="V2109" s="4">
        <v>3829.9856115025536</v>
      </c>
      <c r="W2109" s="4">
        <v>63.923697207944855</v>
      </c>
      <c r="X2109" s="4">
        <v>59.913880478803001</v>
      </c>
      <c r="Y2109" s="4">
        <v>71.943330666228562</v>
      </c>
      <c r="Z2109" s="4">
        <v>56.493286734291217</v>
      </c>
      <c r="AA2109" s="4">
        <v>3870.95</v>
      </c>
      <c r="AB2109" s="4">
        <v>77.177069948509143</v>
      </c>
      <c r="AC2109" s="4">
        <v>98.847123513290583</v>
      </c>
      <c r="AD2109" s="4">
        <v>-43.340107129562881</v>
      </c>
    </row>
    <row r="2110" spans="1:30" x14ac:dyDescent="0.3">
      <c r="A2110" s="3">
        <v>42977</v>
      </c>
      <c r="B2110" s="4">
        <v>3885</v>
      </c>
      <c r="C2110" s="4">
        <v>3908</v>
      </c>
      <c r="D2110" s="4">
        <v>3808</v>
      </c>
      <c r="E2110" s="4">
        <v>3868</v>
      </c>
      <c r="F2110" s="4">
        <v>4006358</v>
      </c>
      <c r="G2110" s="4"/>
      <c r="H2110" s="4">
        <v>154520740500</v>
      </c>
      <c r="I2110" s="4"/>
      <c r="J2110" s="4">
        <v>-32</v>
      </c>
      <c r="K2110" s="4">
        <v>-0.82051282051282048</v>
      </c>
      <c r="L2110" s="4">
        <v>3271128</v>
      </c>
      <c r="M2110" s="4">
        <v>-66672</v>
      </c>
      <c r="N2110" s="4">
        <v>-0.26043681184084755</v>
      </c>
      <c r="O2110" s="4">
        <v>3878.1</v>
      </c>
      <c r="P2110" s="4">
        <v>4055.5281826542782</v>
      </c>
      <c r="Q2110" s="4">
        <v>3700.6718173457216</v>
      </c>
      <c r="R2110" s="4">
        <v>24.578651685393258</v>
      </c>
      <c r="S2110" s="4">
        <v>17.345505617977526</v>
      </c>
      <c r="T2110" s="4">
        <v>34.024130922325732</v>
      </c>
      <c r="U2110" s="4">
        <v>46.221485776632434</v>
      </c>
      <c r="V2110" s="4">
        <v>3833.6060294546915</v>
      </c>
      <c r="W2110" s="4">
        <v>60.902835175666944</v>
      </c>
      <c r="X2110" s="4">
        <v>60.243532044424313</v>
      </c>
      <c r="Y2110" s="4">
        <v>62.221441438152198</v>
      </c>
      <c r="Z2110" s="4">
        <v>55.897476639669094</v>
      </c>
      <c r="AA2110" s="4">
        <v>3878.1</v>
      </c>
      <c r="AB2110" s="4">
        <v>71.28663330192785</v>
      </c>
      <c r="AC2110" s="4">
        <v>96.22231492173222</v>
      </c>
      <c r="AD2110" s="4">
        <v>-49.871363239608741</v>
      </c>
    </row>
    <row r="2111" spans="1:30" x14ac:dyDescent="0.3">
      <c r="A2111" s="3">
        <v>42978</v>
      </c>
      <c r="B2111" s="4">
        <v>3854</v>
      </c>
      <c r="C2111" s="4">
        <v>3929</v>
      </c>
      <c r="D2111" s="4">
        <v>3782</v>
      </c>
      <c r="E2111" s="4">
        <v>3927</v>
      </c>
      <c r="F2111" s="4">
        <v>5042166</v>
      </c>
      <c r="G2111" s="4"/>
      <c r="H2111" s="4">
        <v>194197830820</v>
      </c>
      <c r="I2111" s="4"/>
      <c r="J2111" s="4">
        <v>71</v>
      </c>
      <c r="K2111" s="4">
        <v>1.841286307053942</v>
      </c>
      <c r="L2111" s="4">
        <v>3623044</v>
      </c>
      <c r="M2111" s="4">
        <v>351916</v>
      </c>
      <c r="N2111" s="4">
        <v>1.0641720175517586</v>
      </c>
      <c r="O2111" s="4">
        <v>3885.65</v>
      </c>
      <c r="P2111" s="4">
        <v>4057.8304576599794</v>
      </c>
      <c r="Q2111" s="4">
        <v>3713.4695423400208</v>
      </c>
      <c r="R2111" s="4">
        <v>23.331039229181002</v>
      </c>
      <c r="S2111" s="4">
        <v>17.894012388162423</v>
      </c>
      <c r="T2111" s="4">
        <v>32.551210368461454</v>
      </c>
      <c r="U2111" s="4">
        <v>45.1506417461989</v>
      </c>
      <c r="V2111" s="4">
        <v>3842.5006933161494</v>
      </c>
      <c r="W2111" s="4">
        <v>65.717630857852043</v>
      </c>
      <c r="X2111" s="4">
        <v>62.068231648900223</v>
      </c>
      <c r="Y2111" s="4">
        <v>73.016429275755684</v>
      </c>
      <c r="Z2111" s="4">
        <v>57.868615050304996</v>
      </c>
      <c r="AA2111" s="4">
        <v>3885.65</v>
      </c>
      <c r="AB2111" s="4">
        <v>70.565788256293672</v>
      </c>
      <c r="AC2111" s="4">
        <v>93.778836191690445</v>
      </c>
      <c r="AD2111" s="4">
        <v>-46.426095870793546</v>
      </c>
    </row>
    <row r="2112" spans="1:30" x14ac:dyDescent="0.3">
      <c r="A2112" s="3">
        <v>42979</v>
      </c>
      <c r="B2112" s="4">
        <v>3915</v>
      </c>
      <c r="C2112" s="4">
        <v>4097</v>
      </c>
      <c r="D2112" s="4">
        <v>3903</v>
      </c>
      <c r="E2112" s="4">
        <v>4062</v>
      </c>
      <c r="F2112" s="4">
        <v>5397808</v>
      </c>
      <c r="G2112" s="4"/>
      <c r="H2112" s="4">
        <v>215580862080</v>
      </c>
      <c r="I2112" s="4"/>
      <c r="J2112" s="4">
        <v>211</v>
      </c>
      <c r="K2112" s="4">
        <v>5.4790963386133473</v>
      </c>
      <c r="L2112" s="4">
        <v>3874380</v>
      </c>
      <c r="M2112" s="4">
        <v>251336</v>
      </c>
      <c r="N2112" s="4">
        <v>4.2969201340300138</v>
      </c>
      <c r="O2112" s="4">
        <v>3894.65</v>
      </c>
      <c r="P2112" s="4">
        <v>4083.1687258603242</v>
      </c>
      <c r="Q2112" s="4">
        <v>3706.131274139676</v>
      </c>
      <c r="R2112" s="4">
        <v>24.881995954146994</v>
      </c>
      <c r="S2112" s="4">
        <v>17.53202966958867</v>
      </c>
      <c r="T2112" s="4">
        <v>30.975042107625882</v>
      </c>
      <c r="U2112" s="4">
        <v>44.169622894787075</v>
      </c>
      <c r="V2112" s="4">
        <v>3863.405389190802</v>
      </c>
      <c r="W2112" s="4">
        <v>74.130444689041767</v>
      </c>
      <c r="X2112" s="4">
        <v>66.088969328947414</v>
      </c>
      <c r="Y2112" s="4">
        <v>90.213395409230458</v>
      </c>
      <c r="Z2112" s="4">
        <v>61.96325039924492</v>
      </c>
      <c r="AA2112" s="4">
        <v>3894.65</v>
      </c>
      <c r="AB2112" s="4">
        <v>79.966085861494321</v>
      </c>
      <c r="AC2112" s="4">
        <v>92.463336160243188</v>
      </c>
      <c r="AD2112" s="4">
        <v>-24.994500597497733</v>
      </c>
    </row>
    <row r="2113" spans="1:30" x14ac:dyDescent="0.3">
      <c r="A2113" s="3">
        <v>42982</v>
      </c>
      <c r="B2113" s="4">
        <v>4060</v>
      </c>
      <c r="C2113" s="4">
        <v>4194</v>
      </c>
      <c r="D2113" s="4">
        <v>4040</v>
      </c>
      <c r="E2113" s="4">
        <v>4060</v>
      </c>
      <c r="F2113" s="4">
        <v>4660264</v>
      </c>
      <c r="G2113" s="4"/>
      <c r="H2113" s="4">
        <v>190988011280</v>
      </c>
      <c r="I2113" s="4"/>
      <c r="J2113" s="4">
        <v>67</v>
      </c>
      <c r="K2113" s="4">
        <v>1.6779363886801906</v>
      </c>
      <c r="L2113" s="4">
        <v>3722486</v>
      </c>
      <c r="M2113" s="4">
        <v>-151894</v>
      </c>
      <c r="N2113" s="4">
        <v>4.2710018748234369</v>
      </c>
      <c r="O2113" s="4">
        <v>3893.7</v>
      </c>
      <c r="P2113" s="4">
        <v>4078.6509124065083</v>
      </c>
      <c r="Q2113" s="4">
        <v>3708.7490875934914</v>
      </c>
      <c r="R2113" s="4">
        <v>21.941074523396882</v>
      </c>
      <c r="S2113" s="4">
        <v>18.024263431542462</v>
      </c>
      <c r="T2113" s="4">
        <v>28.651984014557009</v>
      </c>
      <c r="U2113" s="4">
        <v>42.975446715138219</v>
      </c>
      <c r="V2113" s="4">
        <v>3882.128685458345</v>
      </c>
      <c r="W2113" s="4">
        <v>73.524979654953469</v>
      </c>
      <c r="X2113" s="4">
        <v>68.567639437616094</v>
      </c>
      <c r="Y2113" s="4">
        <v>83.439660089628205</v>
      </c>
      <c r="Z2113" s="4">
        <v>61.869481548235342</v>
      </c>
      <c r="AA2113" s="4">
        <v>3893.7</v>
      </c>
      <c r="AB2113" s="4">
        <v>86.260152807318264</v>
      </c>
      <c r="AC2113" s="4">
        <v>91.87255679329796</v>
      </c>
      <c r="AD2113" s="4">
        <v>-11.224807971959393</v>
      </c>
    </row>
    <row r="2114" spans="1:30" x14ac:dyDescent="0.3">
      <c r="A2114" s="3">
        <v>42983</v>
      </c>
      <c r="B2114" s="4">
        <v>4060</v>
      </c>
      <c r="C2114" s="4">
        <v>4127</v>
      </c>
      <c r="D2114" s="4">
        <v>4051</v>
      </c>
      <c r="E2114" s="4">
        <v>4084</v>
      </c>
      <c r="F2114" s="4">
        <v>3474268</v>
      </c>
      <c r="G2114" s="4"/>
      <c r="H2114" s="4">
        <v>142041388520</v>
      </c>
      <c r="I2114" s="4"/>
      <c r="J2114" s="4">
        <v>-14</v>
      </c>
      <c r="K2114" s="4">
        <v>-0.34163006344558322</v>
      </c>
      <c r="L2114" s="4">
        <v>3731902</v>
      </c>
      <c r="M2114" s="4">
        <v>9416</v>
      </c>
      <c r="N2114" s="4">
        <v>4.6186950841509384</v>
      </c>
      <c r="O2114" s="4">
        <v>3903.7</v>
      </c>
      <c r="P2114" s="4">
        <v>4106.2607069497926</v>
      </c>
      <c r="Q2114" s="4">
        <v>3701.1392930502066</v>
      </c>
      <c r="R2114" s="4">
        <v>23.246419390378257</v>
      </c>
      <c r="S2114" s="4">
        <v>18.178479618068305</v>
      </c>
      <c r="T2114" s="4">
        <v>26.914658506597334</v>
      </c>
      <c r="U2114" s="4">
        <v>41.344588918208508</v>
      </c>
      <c r="V2114" s="4">
        <v>3901.3545249385024</v>
      </c>
      <c r="W2114" s="4">
        <v>74.165462627111836</v>
      </c>
      <c r="X2114" s="4">
        <v>70.433580500781332</v>
      </c>
      <c r="Y2114" s="4">
        <v>81.629226879772858</v>
      </c>
      <c r="Z2114" s="4">
        <v>62.584687986029465</v>
      </c>
      <c r="AA2114" s="4">
        <v>3903.7</v>
      </c>
      <c r="AB2114" s="4">
        <v>92.122910069062982</v>
      </c>
      <c r="AC2114" s="4">
        <v>91.896399962418442</v>
      </c>
      <c r="AD2114" s="4">
        <v>0.45302021328907927</v>
      </c>
    </row>
    <row r="2115" spans="1:30" x14ac:dyDescent="0.3">
      <c r="A2115" s="3">
        <v>42984</v>
      </c>
      <c r="B2115" s="4">
        <v>4081</v>
      </c>
      <c r="C2115" s="4">
        <v>4137</v>
      </c>
      <c r="D2115" s="4">
        <v>3983</v>
      </c>
      <c r="E2115" s="4">
        <v>3986</v>
      </c>
      <c r="F2115" s="4">
        <v>4279668</v>
      </c>
      <c r="G2115" s="4"/>
      <c r="H2115" s="4">
        <v>173563536020.00003</v>
      </c>
      <c r="I2115" s="4"/>
      <c r="J2115" s="4">
        <v>-102</v>
      </c>
      <c r="K2115" s="4">
        <v>-2.4951076320939332</v>
      </c>
      <c r="L2115" s="4">
        <v>3764716</v>
      </c>
      <c r="M2115" s="4">
        <v>32814</v>
      </c>
      <c r="N2115" s="4">
        <v>2.1344197606785094</v>
      </c>
      <c r="O2115" s="4">
        <v>3902.7</v>
      </c>
      <c r="P2115" s="4">
        <v>4103.419804702974</v>
      </c>
      <c r="Q2115" s="4">
        <v>3701.9801952970261</v>
      </c>
      <c r="R2115" s="4">
        <v>23.062865497076022</v>
      </c>
      <c r="S2115" s="4">
        <v>20.577485380116954</v>
      </c>
      <c r="T2115" s="4">
        <v>24.866768869603582</v>
      </c>
      <c r="U2115" s="4">
        <v>39.55559492865288</v>
      </c>
      <c r="V2115" s="4">
        <v>3909.4159987538828</v>
      </c>
      <c r="W2115" s="4">
        <v>65.948496120339925</v>
      </c>
      <c r="X2115" s="4">
        <v>68.938552373967525</v>
      </c>
      <c r="Y2115" s="4">
        <v>59.968383613084711</v>
      </c>
      <c r="Z2115" s="4">
        <v>57.915466331351325</v>
      </c>
      <c r="AA2115" s="4">
        <v>3902.7</v>
      </c>
      <c r="AB2115" s="4">
        <v>87.848740857391476</v>
      </c>
      <c r="AC2115" s="4">
        <v>91.510908619082542</v>
      </c>
      <c r="AD2115" s="4">
        <v>-7.3243355233821319</v>
      </c>
    </row>
    <row r="2116" spans="1:30" x14ac:dyDescent="0.3">
      <c r="A2116" s="3">
        <v>42985</v>
      </c>
      <c r="B2116" s="4">
        <v>3998</v>
      </c>
      <c r="C2116" s="4">
        <v>4027</v>
      </c>
      <c r="D2116" s="4">
        <v>3934</v>
      </c>
      <c r="E2116" s="4">
        <v>3958</v>
      </c>
      <c r="F2116" s="4">
        <v>4500946</v>
      </c>
      <c r="G2116" s="4"/>
      <c r="H2116" s="4">
        <v>179243278040</v>
      </c>
      <c r="I2116" s="4"/>
      <c r="J2116" s="4">
        <v>-97</v>
      </c>
      <c r="K2116" s="4">
        <v>-2.3921085080147968</v>
      </c>
      <c r="L2116" s="4">
        <v>3658508</v>
      </c>
      <c r="M2116" s="4">
        <v>-106208</v>
      </c>
      <c r="N2116" s="4">
        <v>1.4247642476424742</v>
      </c>
      <c r="O2116" s="4">
        <v>3902.4</v>
      </c>
      <c r="P2116" s="4">
        <v>4102.7700576433517</v>
      </c>
      <c r="Q2116" s="4">
        <v>3702.0299423566485</v>
      </c>
      <c r="R2116" s="4">
        <v>22.83724340175953</v>
      </c>
      <c r="S2116" s="4">
        <v>22.434017595307918</v>
      </c>
      <c r="T2116" s="4">
        <v>22.684322554507649</v>
      </c>
      <c r="U2116" s="4">
        <v>37.641333637721289</v>
      </c>
      <c r="V2116" s="4">
        <v>3914.043046491608</v>
      </c>
      <c r="W2116" s="4">
        <v>58.205146280873862</v>
      </c>
      <c r="X2116" s="4">
        <v>65.360750342936299</v>
      </c>
      <c r="Y2116" s="4">
        <v>43.893938156748987</v>
      </c>
      <c r="Z2116" s="4">
        <v>56.644475808871377</v>
      </c>
      <c r="AA2116" s="4">
        <v>3902.4</v>
      </c>
      <c r="AB2116" s="4">
        <v>81.265289300015411</v>
      </c>
      <c r="AC2116" s="4">
        <v>90.535135350599958</v>
      </c>
      <c r="AD2116" s="4">
        <v>-18.539692101169095</v>
      </c>
    </row>
    <row r="2117" spans="1:30" x14ac:dyDescent="0.3">
      <c r="A2117" s="3">
        <v>42986</v>
      </c>
      <c r="B2117" s="4">
        <v>3951</v>
      </c>
      <c r="C2117" s="4">
        <v>4038</v>
      </c>
      <c r="D2117" s="4">
        <v>3887</v>
      </c>
      <c r="E2117" s="4">
        <v>3916</v>
      </c>
      <c r="F2117" s="4">
        <v>5079692</v>
      </c>
      <c r="G2117" s="4"/>
      <c r="H2117" s="4">
        <v>201224816259.99997</v>
      </c>
      <c r="I2117" s="4"/>
      <c r="J2117" s="4">
        <v>-66</v>
      </c>
      <c r="K2117" s="4">
        <v>-1.6574585635359116</v>
      </c>
      <c r="L2117" s="4">
        <v>3633306</v>
      </c>
      <c r="M2117" s="4">
        <v>-25202</v>
      </c>
      <c r="N2117" s="4">
        <v>0.2791221735679007</v>
      </c>
      <c r="O2117" s="4">
        <v>3905.1</v>
      </c>
      <c r="P2117" s="4">
        <v>4104.6734451273514</v>
      </c>
      <c r="Q2117" s="4">
        <v>3705.5265548726484</v>
      </c>
      <c r="R2117" s="4">
        <v>23.498888065233505</v>
      </c>
      <c r="S2117" s="4">
        <v>20.607857672349887</v>
      </c>
      <c r="T2117" s="4">
        <v>21.295635736496859</v>
      </c>
      <c r="U2117" s="4">
        <v>36.075924572540806</v>
      </c>
      <c r="V2117" s="4">
        <v>3914.229423016217</v>
      </c>
      <c r="W2117" s="4">
        <v>49.644854802135967</v>
      </c>
      <c r="X2117" s="4">
        <v>60.122118496002855</v>
      </c>
      <c r="Y2117" s="4">
        <v>28.690327414402191</v>
      </c>
      <c r="Z2117" s="4">
        <v>54.747424397110024</v>
      </c>
      <c r="AA2117" s="4">
        <v>3905.1</v>
      </c>
      <c r="AB2117" s="4">
        <v>71.830786919735147</v>
      </c>
      <c r="AC2117" s="4">
        <v>88.753768833374735</v>
      </c>
      <c r="AD2117" s="4">
        <v>-33.845963827279178</v>
      </c>
    </row>
    <row r="2118" spans="1:30" x14ac:dyDescent="0.3">
      <c r="A2118" s="3">
        <v>42989</v>
      </c>
      <c r="B2118" s="4">
        <v>3912</v>
      </c>
      <c r="C2118" s="4">
        <v>3946</v>
      </c>
      <c r="D2118" s="4">
        <v>3835</v>
      </c>
      <c r="E2118" s="4">
        <v>3915</v>
      </c>
      <c r="F2118" s="4">
        <v>3909502</v>
      </c>
      <c r="G2118" s="4"/>
      <c r="H2118" s="4">
        <v>152521431360</v>
      </c>
      <c r="I2118" s="4"/>
      <c r="J2118" s="4">
        <v>-46</v>
      </c>
      <c r="K2118" s="4">
        <v>-1.1613228982580155</v>
      </c>
      <c r="L2118" s="4">
        <v>3502388</v>
      </c>
      <c r="M2118" s="4">
        <v>-130918</v>
      </c>
      <c r="N2118" s="4">
        <v>0.11507479861910241</v>
      </c>
      <c r="O2118" s="4">
        <v>3910.5</v>
      </c>
      <c r="P2118" s="4">
        <v>4104.9422793530257</v>
      </c>
      <c r="Q2118" s="4">
        <v>3716.0577206469743</v>
      </c>
      <c r="R2118" s="4">
        <v>23.472787856349498</v>
      </c>
      <c r="S2118" s="4">
        <v>21.547574972232507</v>
      </c>
      <c r="T2118" s="4">
        <v>19.996229194922556</v>
      </c>
      <c r="U2118" s="4">
        <v>34.473005110039935</v>
      </c>
      <c r="V2118" s="4">
        <v>3914.302811300387</v>
      </c>
      <c r="W2118" s="4">
        <v>43.857087667443388</v>
      </c>
      <c r="X2118" s="4">
        <v>54.700441553149695</v>
      </c>
      <c r="Y2118" s="4">
        <v>22.170379896030781</v>
      </c>
      <c r="Z2118" s="4">
        <v>54.701510098049233</v>
      </c>
      <c r="AA2118" s="4">
        <v>3910.5</v>
      </c>
      <c r="AB2118" s="4">
        <v>63.540726229546635</v>
      </c>
      <c r="AC2118" s="4">
        <v>86.352526680629197</v>
      </c>
      <c r="AD2118" s="4">
        <v>-45.623600902165123</v>
      </c>
    </row>
    <row r="2119" spans="1:30" x14ac:dyDescent="0.3">
      <c r="A2119" s="3">
        <v>42990</v>
      </c>
      <c r="B2119" s="4">
        <v>3915</v>
      </c>
      <c r="C2119" s="4">
        <v>3965</v>
      </c>
      <c r="D2119" s="4">
        <v>3878</v>
      </c>
      <c r="E2119" s="4">
        <v>3959</v>
      </c>
      <c r="F2119" s="4">
        <v>4357690</v>
      </c>
      <c r="G2119" s="4"/>
      <c r="H2119" s="4">
        <v>170956062460</v>
      </c>
      <c r="I2119" s="4"/>
      <c r="J2119" s="4">
        <v>58</v>
      </c>
      <c r="K2119" s="4">
        <v>1.4867982568572162</v>
      </c>
      <c r="L2119" s="4">
        <v>3525144</v>
      </c>
      <c r="M2119" s="4">
        <v>22756</v>
      </c>
      <c r="N2119" s="4">
        <v>0.96656550457779944</v>
      </c>
      <c r="O2119" s="4">
        <v>3921.1</v>
      </c>
      <c r="P2119" s="4">
        <v>4101.3286325754043</v>
      </c>
      <c r="Q2119" s="4">
        <v>3740.871367424596</v>
      </c>
      <c r="R2119" s="4">
        <v>24.42034405385191</v>
      </c>
      <c r="S2119" s="4">
        <v>18.36200448765894</v>
      </c>
      <c r="T2119" s="4">
        <v>19.724055325626384</v>
      </c>
      <c r="U2119" s="4">
        <v>33.066273400888868</v>
      </c>
      <c r="V2119" s="4">
        <v>3918.5596864146364</v>
      </c>
      <c r="W2119" s="4">
        <v>43.558446794476822</v>
      </c>
      <c r="X2119" s="4">
        <v>50.986443300258735</v>
      </c>
      <c r="Y2119" s="4">
        <v>28.702453782912997</v>
      </c>
      <c r="Z2119" s="4">
        <v>56.39525157389221</v>
      </c>
      <c r="AA2119" s="4">
        <v>3921.1</v>
      </c>
      <c r="AB2119" s="4">
        <v>59.831525104988486</v>
      </c>
      <c r="AC2119" s="4">
        <v>83.826717006758656</v>
      </c>
      <c r="AD2119" s="4">
        <v>-47.99038380354034</v>
      </c>
    </row>
    <row r="2120" spans="1:30" x14ac:dyDescent="0.3">
      <c r="A2120" s="3">
        <v>42991</v>
      </c>
      <c r="B2120" s="4">
        <v>3951</v>
      </c>
      <c r="C2120" s="4">
        <v>4001</v>
      </c>
      <c r="D2120" s="4">
        <v>3900</v>
      </c>
      <c r="E2120" s="4">
        <v>3914</v>
      </c>
      <c r="F2120" s="4">
        <v>4162678</v>
      </c>
      <c r="G2120" s="4"/>
      <c r="H2120" s="4">
        <v>164380098560</v>
      </c>
      <c r="I2120" s="4"/>
      <c r="J2120" s="4">
        <v>-9</v>
      </c>
      <c r="K2120" s="4">
        <v>-0.22941626306398166</v>
      </c>
      <c r="L2120" s="4">
        <v>3538916</v>
      </c>
      <c r="M2120" s="4">
        <v>13772</v>
      </c>
      <c r="N2120" s="4">
        <v>-0.44385659235141783</v>
      </c>
      <c r="O2120" s="4">
        <v>3931.45</v>
      </c>
      <c r="P2120" s="4">
        <v>4082.7648703862246</v>
      </c>
      <c r="Q2120" s="4">
        <v>3780.135129613775</v>
      </c>
      <c r="R2120" s="4">
        <v>25.499629903774984</v>
      </c>
      <c r="S2120" s="4">
        <v>18.171724648408588</v>
      </c>
      <c r="T2120" s="4">
        <v>19.717313469410644</v>
      </c>
      <c r="U2120" s="4">
        <v>31.396723830422189</v>
      </c>
      <c r="V2120" s="4">
        <v>3918.1254305656234</v>
      </c>
      <c r="W2120" s="4">
        <v>36.374154873198101</v>
      </c>
      <c r="X2120" s="4">
        <v>46.115680491238521</v>
      </c>
      <c r="Y2120" s="4">
        <v>16.891103637117254</v>
      </c>
      <c r="Z2120" s="4">
        <v>54.213008426981169</v>
      </c>
      <c r="AA2120" s="4">
        <v>3931.45</v>
      </c>
      <c r="AB2120" s="4">
        <v>52.653871516175059</v>
      </c>
      <c r="AC2120" s="4">
        <v>80.857874579084026</v>
      </c>
      <c r="AD2120" s="4">
        <v>-56.408006125817934</v>
      </c>
    </row>
    <row r="2121" spans="1:30" x14ac:dyDescent="0.3">
      <c r="A2121" s="3">
        <v>42992</v>
      </c>
      <c r="B2121" s="4">
        <v>3913</v>
      </c>
      <c r="C2121" s="4">
        <v>3940</v>
      </c>
      <c r="D2121" s="4">
        <v>3818</v>
      </c>
      <c r="E2121" s="4">
        <v>3831</v>
      </c>
      <c r="F2121" s="4">
        <v>5110450</v>
      </c>
      <c r="G2121" s="4"/>
      <c r="H2121" s="4">
        <v>198334590240</v>
      </c>
      <c r="I2121" s="4"/>
      <c r="J2121" s="4">
        <v>-117</v>
      </c>
      <c r="K2121" s="4">
        <v>-2.9635258358662613</v>
      </c>
      <c r="L2121" s="4">
        <v>3787372</v>
      </c>
      <c r="M2121" s="4">
        <v>248456</v>
      </c>
      <c r="N2121" s="4">
        <v>-2.5822939314185498</v>
      </c>
      <c r="O2121" s="4">
        <v>3932.55</v>
      </c>
      <c r="P2121" s="4">
        <v>4080.5722618392247</v>
      </c>
      <c r="Q2121" s="4">
        <v>3784.5277381607757</v>
      </c>
      <c r="R2121" s="4">
        <v>22.38861849494571</v>
      </c>
      <c r="S2121" s="4">
        <v>21.452639460876075</v>
      </c>
      <c r="T2121" s="4">
        <v>18.107641929586279</v>
      </c>
      <c r="U2121" s="4">
        <v>29.896212303954432</v>
      </c>
      <c r="V2121" s="4">
        <v>3909.8277705117548</v>
      </c>
      <c r="W2121" s="4">
        <v>25.401918851635614</v>
      </c>
      <c r="X2121" s="4">
        <v>39.211093278037552</v>
      </c>
      <c r="Y2121" s="4">
        <v>-2.2164300011682627</v>
      </c>
      <c r="Z2121" s="4">
        <v>50.424695405508992</v>
      </c>
      <c r="AA2121" s="4">
        <v>3932.55</v>
      </c>
      <c r="AB2121" s="4">
        <v>39.809227006236142</v>
      </c>
      <c r="AC2121" s="4">
        <v>76.948479572146127</v>
      </c>
      <c r="AD2121" s="4">
        <v>-74.278505131819969</v>
      </c>
    </row>
    <row r="2122" spans="1:30" x14ac:dyDescent="0.3">
      <c r="A2122" s="3">
        <v>42993</v>
      </c>
      <c r="B2122" s="4">
        <v>3831</v>
      </c>
      <c r="C2122" s="4">
        <v>3858</v>
      </c>
      <c r="D2122" s="4">
        <v>3777</v>
      </c>
      <c r="E2122" s="4">
        <v>3805</v>
      </c>
      <c r="F2122" s="4">
        <v>3729164</v>
      </c>
      <c r="G2122" s="4"/>
      <c r="H2122" s="4">
        <v>142473191520</v>
      </c>
      <c r="I2122" s="4"/>
      <c r="J2122" s="4">
        <v>-75</v>
      </c>
      <c r="K2122" s="4">
        <v>-1.9329896907216495</v>
      </c>
      <c r="L2122" s="4">
        <v>3631466</v>
      </c>
      <c r="M2122" s="4">
        <v>-155906</v>
      </c>
      <c r="N2122" s="4">
        <v>-3.1325975993177324</v>
      </c>
      <c r="O2122" s="4">
        <v>3928.05</v>
      </c>
      <c r="P2122" s="4">
        <v>4085.5345706728126</v>
      </c>
      <c r="Q2122" s="4">
        <v>3770.5654293271878</v>
      </c>
      <c r="R2122" s="4">
        <v>21.232876712328768</v>
      </c>
      <c r="S2122" s="4">
        <v>23.363774733637747</v>
      </c>
      <c r="T2122" s="4">
        <v>16.380463619928925</v>
      </c>
      <c r="U2122" s="4">
        <v>28.565727278930162</v>
      </c>
      <c r="V2122" s="4">
        <v>3899.8441733201589</v>
      </c>
      <c r="W2122" s="4">
        <v>19.52720516034967</v>
      </c>
      <c r="X2122" s="4">
        <v>32.649797238808254</v>
      </c>
      <c r="Y2122" s="4">
        <v>-6.7179789965674956</v>
      </c>
      <c r="Z2122" s="4">
        <v>49.288994537049824</v>
      </c>
      <c r="AA2122" s="4">
        <v>3928.05</v>
      </c>
      <c r="AB2122" s="4">
        <v>27.218018606640726</v>
      </c>
      <c r="AC2122" s="4">
        <v>72.212245194478939</v>
      </c>
      <c r="AD2122" s="4">
        <v>-89.988453175676426</v>
      </c>
    </row>
    <row r="2123" spans="1:30" x14ac:dyDescent="0.3">
      <c r="A2123" s="3">
        <v>42996</v>
      </c>
      <c r="B2123" s="4">
        <v>3808</v>
      </c>
      <c r="C2123" s="4">
        <v>3830</v>
      </c>
      <c r="D2123" s="4">
        <v>3742</v>
      </c>
      <c r="E2123" s="4">
        <v>3801</v>
      </c>
      <c r="F2123" s="4">
        <v>3851596</v>
      </c>
      <c r="G2123" s="4"/>
      <c r="H2123" s="4">
        <v>145887934740</v>
      </c>
      <c r="I2123" s="4"/>
      <c r="J2123" s="4">
        <v>-19</v>
      </c>
      <c r="K2123" s="4">
        <v>-0.49738219895287955</v>
      </c>
      <c r="L2123" s="4">
        <v>3679306</v>
      </c>
      <c r="M2123" s="4">
        <v>47840</v>
      </c>
      <c r="N2123" s="4">
        <v>-3.0357142857142856</v>
      </c>
      <c r="O2123" s="4">
        <v>3920</v>
      </c>
      <c r="P2123" s="4">
        <v>4085.951800231272</v>
      </c>
      <c r="Q2123" s="4">
        <v>3754.048199768728</v>
      </c>
      <c r="R2123" s="4">
        <v>18.376237623762375</v>
      </c>
      <c r="S2123" s="4">
        <v>25.702970297029704</v>
      </c>
      <c r="T2123" s="4">
        <v>14.975848865358312</v>
      </c>
      <c r="U2123" s="4">
        <v>27.61567282772409</v>
      </c>
      <c r="V2123" s="4">
        <v>3890.4304425277624</v>
      </c>
      <c r="W2123" s="4">
        <v>17.997039727152945</v>
      </c>
      <c r="X2123" s="4">
        <v>27.76554473492315</v>
      </c>
      <c r="Y2123" s="4">
        <v>-1.5399702883874653</v>
      </c>
      <c r="Z2123" s="4">
        <v>49.109871061898517</v>
      </c>
      <c r="AA2123" s="4">
        <v>3920</v>
      </c>
      <c r="AB2123" s="4">
        <v>16.723846571554532</v>
      </c>
      <c r="AC2123" s="4">
        <v>66.927635801819477</v>
      </c>
      <c r="AD2123" s="4">
        <v>-100.40757846052989</v>
      </c>
    </row>
    <row r="2124" spans="1:30" x14ac:dyDescent="0.3">
      <c r="A2124" s="3">
        <v>42997</v>
      </c>
      <c r="B2124" s="4">
        <v>3796</v>
      </c>
      <c r="C2124" s="4">
        <v>3834</v>
      </c>
      <c r="D2124" s="4">
        <v>3735</v>
      </c>
      <c r="E2124" s="4">
        <v>3740</v>
      </c>
      <c r="F2124" s="4">
        <v>3327328</v>
      </c>
      <c r="G2124" s="4"/>
      <c r="H2124" s="4">
        <v>126099791240</v>
      </c>
      <c r="I2124" s="4"/>
      <c r="J2124" s="4">
        <v>-47</v>
      </c>
      <c r="K2124" s="4">
        <v>-1.241087932400317</v>
      </c>
      <c r="L2124" s="4">
        <v>3603726</v>
      </c>
      <c r="M2124" s="4">
        <v>-75580</v>
      </c>
      <c r="N2124" s="4">
        <v>-4.356387535642587</v>
      </c>
      <c r="O2124" s="4">
        <v>3910.35</v>
      </c>
      <c r="P2124" s="4">
        <v>4093.6904210751136</v>
      </c>
      <c r="Q2124" s="4">
        <v>3727.0095789248862</v>
      </c>
      <c r="R2124" s="4">
        <v>18.463987266215678</v>
      </c>
      <c r="S2124" s="4">
        <v>26.104257859132506</v>
      </c>
      <c r="T2124" s="4">
        <v>13.646042868885653</v>
      </c>
      <c r="U2124" s="4">
        <v>26.756365468416735</v>
      </c>
      <c r="V2124" s="4">
        <v>3876.1037337155944</v>
      </c>
      <c r="W2124" s="4">
        <v>12.548081490269182</v>
      </c>
      <c r="X2124" s="4">
        <v>22.693056986705159</v>
      </c>
      <c r="Y2124" s="4">
        <v>-7.7418695026027748</v>
      </c>
      <c r="Z2124" s="4">
        <v>46.40283936245482</v>
      </c>
      <c r="AA2124" s="4">
        <v>3910.35</v>
      </c>
      <c r="AB2124" s="4">
        <v>3.4452349022244562</v>
      </c>
      <c r="AC2124" s="4">
        <v>60.881692859000907</v>
      </c>
      <c r="AD2124" s="4">
        <v>-114.8729159135529</v>
      </c>
    </row>
    <row r="2125" spans="1:30" x14ac:dyDescent="0.3">
      <c r="A2125" s="3">
        <v>42998</v>
      </c>
      <c r="B2125" s="4">
        <v>3738</v>
      </c>
      <c r="C2125" s="4">
        <v>3788</v>
      </c>
      <c r="D2125" s="4">
        <v>3707</v>
      </c>
      <c r="E2125" s="4">
        <v>3758</v>
      </c>
      <c r="F2125" s="4">
        <v>3418992</v>
      </c>
      <c r="G2125" s="4"/>
      <c r="H2125" s="4">
        <v>128090786800</v>
      </c>
      <c r="I2125" s="4"/>
      <c r="J2125" s="4">
        <v>-31</v>
      </c>
      <c r="K2125" s="4">
        <v>-0.81815782528371606</v>
      </c>
      <c r="L2125" s="4">
        <v>3576370</v>
      </c>
      <c r="M2125" s="4">
        <v>-27356</v>
      </c>
      <c r="N2125" s="4">
        <v>-3.8702581024735929</v>
      </c>
      <c r="O2125" s="4">
        <v>3909.3</v>
      </c>
      <c r="P2125" s="4">
        <v>4095.8498324845136</v>
      </c>
      <c r="Q2125" s="4">
        <v>3722.7501675154867</v>
      </c>
      <c r="R2125" s="4">
        <v>19.569801771404471</v>
      </c>
      <c r="S2125" s="4">
        <v>21.383382539013077</v>
      </c>
      <c r="T2125" s="4">
        <v>12.79773349775683</v>
      </c>
      <c r="U2125" s="4">
        <v>25.606968259326152</v>
      </c>
      <c r="V2125" s="4">
        <v>3864.8557590760138</v>
      </c>
      <c r="W2125" s="4">
        <v>13.501339321810875</v>
      </c>
      <c r="X2125" s="4">
        <v>19.629151098407064</v>
      </c>
      <c r="Y2125" s="4">
        <v>1.2457157686184956</v>
      </c>
      <c r="Z2125" s="4">
        <v>47.305059529547904</v>
      </c>
      <c r="AA2125" s="4">
        <v>3909.3</v>
      </c>
      <c r="AB2125" s="4">
        <v>-5.5616002791853134</v>
      </c>
      <c r="AC2125" s="4">
        <v>54.553760179173651</v>
      </c>
      <c r="AD2125" s="4">
        <v>-120.23072091671793</v>
      </c>
    </row>
    <row r="2126" spans="1:30" x14ac:dyDescent="0.3">
      <c r="A2126" s="3">
        <v>42999</v>
      </c>
      <c r="B2126" s="4">
        <v>3768</v>
      </c>
      <c r="C2126" s="4">
        <v>3799</v>
      </c>
      <c r="D2126" s="4">
        <v>3650</v>
      </c>
      <c r="E2126" s="4">
        <v>3655</v>
      </c>
      <c r="F2126" s="4">
        <v>4317254</v>
      </c>
      <c r="G2126" s="4"/>
      <c r="H2126" s="4">
        <v>160753352280</v>
      </c>
      <c r="I2126" s="4"/>
      <c r="J2126" s="4">
        <v>-91</v>
      </c>
      <c r="K2126" s="4">
        <v>-2.429257875066738</v>
      </c>
      <c r="L2126" s="4">
        <v>3831526</v>
      </c>
      <c r="M2126" s="4">
        <v>255156</v>
      </c>
      <c r="N2126" s="4">
        <v>-6.2616211225523539</v>
      </c>
      <c r="O2126" s="4">
        <v>3899.15</v>
      </c>
      <c r="P2126" s="4">
        <v>4115.4740855753234</v>
      </c>
      <c r="Q2126" s="4">
        <v>3682.8259144246763</v>
      </c>
      <c r="R2126" s="4">
        <v>19.907795473595975</v>
      </c>
      <c r="S2126" s="4">
        <v>23.637887678122379</v>
      </c>
      <c r="T2126" s="4">
        <v>11.942190724171137</v>
      </c>
      <c r="U2126" s="4">
        <v>24.842564199947553</v>
      </c>
      <c r="V2126" s="4">
        <v>3844.8694963068692</v>
      </c>
      <c r="W2126" s="4">
        <v>9.4757266893743921</v>
      </c>
      <c r="X2126" s="4">
        <v>16.244676295396172</v>
      </c>
      <c r="Y2126" s="4">
        <v>-4.0621725226691652</v>
      </c>
      <c r="Z2126" s="4">
        <v>42.950173585903158</v>
      </c>
      <c r="AA2126" s="4">
        <v>3899.15</v>
      </c>
      <c r="AB2126" s="4">
        <v>-20.771381685940469</v>
      </c>
      <c r="AC2126" s="4">
        <v>47.379937144400877</v>
      </c>
      <c r="AD2126" s="4">
        <v>-136.30263766068271</v>
      </c>
    </row>
    <row r="2127" spans="1:30" x14ac:dyDescent="0.3">
      <c r="A2127" s="3">
        <v>43000</v>
      </c>
      <c r="B2127" s="4">
        <v>3650</v>
      </c>
      <c r="C2127" s="4">
        <v>3654</v>
      </c>
      <c r="D2127" s="4">
        <v>3527</v>
      </c>
      <c r="E2127" s="4">
        <v>3554</v>
      </c>
      <c r="F2127" s="4">
        <v>3657024</v>
      </c>
      <c r="G2127" s="4"/>
      <c r="H2127" s="4">
        <v>131586195960.00002</v>
      </c>
      <c r="I2127" s="4"/>
      <c r="J2127" s="4">
        <v>-169</v>
      </c>
      <c r="K2127" s="4">
        <v>-4.5393499865699702</v>
      </c>
      <c r="L2127" s="4">
        <v>3719066</v>
      </c>
      <c r="M2127" s="4">
        <v>-112460</v>
      </c>
      <c r="N2127" s="4">
        <v>-8.4103238109964291</v>
      </c>
      <c r="O2127" s="4">
        <v>3880.35</v>
      </c>
      <c r="P2127" s="4">
        <v>4143.0622189773439</v>
      </c>
      <c r="Q2127" s="4">
        <v>3617.6377810226559</v>
      </c>
      <c r="R2127" s="4">
        <v>15.827036104114192</v>
      </c>
      <c r="S2127" s="4">
        <v>28.841309823677584</v>
      </c>
      <c r="T2127" s="4">
        <v>11.838593176771885</v>
      </c>
      <c r="U2127" s="4">
        <v>24.64515015512676</v>
      </c>
      <c r="V2127" s="4">
        <v>3817.1676395157388</v>
      </c>
      <c r="W2127" s="4">
        <v>8.2158853034647858</v>
      </c>
      <c r="X2127" s="4">
        <v>13.568412631419044</v>
      </c>
      <c r="Y2127" s="4">
        <v>-2.4891693524437315</v>
      </c>
      <c r="Z2127" s="4">
        <v>39.223071132584387</v>
      </c>
      <c r="AA2127" s="4">
        <v>3880.35</v>
      </c>
      <c r="AB2127" s="4">
        <v>-40.508146244669206</v>
      </c>
      <c r="AC2127" s="4">
        <v>39.00964348829897</v>
      </c>
      <c r="AD2127" s="4">
        <v>-159.03557946593634</v>
      </c>
    </row>
    <row r="2128" spans="1:30" x14ac:dyDescent="0.3">
      <c r="A2128" s="3">
        <v>43003</v>
      </c>
      <c r="B2128" s="4">
        <v>3574</v>
      </c>
      <c r="C2128" s="4">
        <v>3628</v>
      </c>
      <c r="D2128" s="4">
        <v>3531</v>
      </c>
      <c r="E2128" s="4">
        <v>3603</v>
      </c>
      <c r="F2128" s="4">
        <v>3402282</v>
      </c>
      <c r="G2128" s="4"/>
      <c r="H2128" s="4">
        <v>121925184100</v>
      </c>
      <c r="I2128" s="4"/>
      <c r="J2128" s="4">
        <v>5</v>
      </c>
      <c r="K2128" s="4">
        <v>0.13896609227348528</v>
      </c>
      <c r="L2128" s="4">
        <v>3628502</v>
      </c>
      <c r="M2128" s="4">
        <v>-90564</v>
      </c>
      <c r="N2128" s="4">
        <v>-6.7522451409197979</v>
      </c>
      <c r="O2128" s="4">
        <v>3863.9</v>
      </c>
      <c r="P2128" s="4">
        <v>4151.6261892841876</v>
      </c>
      <c r="Q2128" s="4">
        <v>3576.1738107158126</v>
      </c>
      <c r="R2128" s="4">
        <v>16.222030981067125</v>
      </c>
      <c r="S2128" s="4">
        <v>27.796901893287433</v>
      </c>
      <c r="T2128" s="4">
        <v>12.225901088213508</v>
      </c>
      <c r="U2128" s="4">
        <v>24.210718994889149</v>
      </c>
      <c r="V2128" s="4">
        <v>3796.7707214666207</v>
      </c>
      <c r="W2128" s="4">
        <v>10.821841960397059</v>
      </c>
      <c r="X2128" s="4">
        <v>12.652889074411716</v>
      </c>
      <c r="Y2128" s="4">
        <v>7.1597477323677445</v>
      </c>
      <c r="Z2128" s="4">
        <v>41.802149013836008</v>
      </c>
      <c r="AA2128" s="4">
        <v>3863.9</v>
      </c>
      <c r="AB2128" s="4">
        <v>-51.600960115528324</v>
      </c>
      <c r="AC2128" s="4">
        <v>30.380062192696371</v>
      </c>
      <c r="AD2128" s="4">
        <v>-163.96204461644939</v>
      </c>
    </row>
    <row r="2129" spans="1:30" x14ac:dyDescent="0.3">
      <c r="A2129" s="3">
        <v>43004</v>
      </c>
      <c r="B2129" s="4">
        <v>3599</v>
      </c>
      <c r="C2129" s="4">
        <v>3650</v>
      </c>
      <c r="D2129" s="4">
        <v>3586</v>
      </c>
      <c r="E2129" s="4">
        <v>3614</v>
      </c>
      <c r="F2129" s="4">
        <v>3101096</v>
      </c>
      <c r="G2129" s="4"/>
      <c r="H2129" s="4">
        <v>112162967480</v>
      </c>
      <c r="I2129" s="4"/>
      <c r="J2129" s="4">
        <v>31</v>
      </c>
      <c r="K2129" s="4">
        <v>0.86519676248953381</v>
      </c>
      <c r="L2129" s="4">
        <v>3517756</v>
      </c>
      <c r="M2129" s="4">
        <v>-110746</v>
      </c>
      <c r="N2129" s="4">
        <v>-6.1420594727957409</v>
      </c>
      <c r="O2129" s="4">
        <v>3850.5</v>
      </c>
      <c r="P2129" s="4">
        <v>4157.8964866422521</v>
      </c>
      <c r="Q2129" s="4">
        <v>3543.1035133577484</v>
      </c>
      <c r="R2129" s="4">
        <v>17.523056653491437</v>
      </c>
      <c r="S2129" s="4">
        <v>28.370663153271845</v>
      </c>
      <c r="T2129" s="4">
        <v>12.545072703867536</v>
      </c>
      <c r="U2129" s="4">
        <v>23.734708893879052</v>
      </c>
      <c r="V2129" s="4">
        <v>3779.363986088847</v>
      </c>
      <c r="W2129" s="4">
        <v>14.236353074485853</v>
      </c>
      <c r="X2129" s="4">
        <v>13.180710407769761</v>
      </c>
      <c r="Y2129" s="4">
        <v>16.347638407918037</v>
      </c>
      <c r="Z2129" s="4">
        <v>42.379942172962707</v>
      </c>
      <c r="AA2129" s="4">
        <v>3850.5</v>
      </c>
      <c r="AB2129" s="4">
        <v>-58.82637314693693</v>
      </c>
      <c r="AC2129" s="4">
        <v>21.88421120796939</v>
      </c>
      <c r="AD2129" s="4">
        <v>-161.42116870981263</v>
      </c>
    </row>
    <row r="2130" spans="1:30" x14ac:dyDescent="0.3">
      <c r="A2130" s="3">
        <v>43005</v>
      </c>
      <c r="B2130" s="4">
        <v>3613</v>
      </c>
      <c r="C2130" s="4">
        <v>3684</v>
      </c>
      <c r="D2130" s="4">
        <v>3608</v>
      </c>
      <c r="E2130" s="4">
        <v>3679</v>
      </c>
      <c r="F2130" s="4">
        <v>3315054</v>
      </c>
      <c r="G2130" s="4"/>
      <c r="H2130" s="4">
        <v>120819817679.99998</v>
      </c>
      <c r="I2130" s="4"/>
      <c r="J2130" s="4">
        <v>63</v>
      </c>
      <c r="K2130" s="4">
        <v>1.7422566371681416</v>
      </c>
      <c r="L2130" s="4">
        <v>3478262</v>
      </c>
      <c r="M2130" s="4">
        <v>-39494</v>
      </c>
      <c r="N2130" s="4">
        <v>-4.2188984782806829</v>
      </c>
      <c r="O2130" s="4">
        <v>3841.05</v>
      </c>
      <c r="P2130" s="4">
        <v>4157.2091213297508</v>
      </c>
      <c r="Q2130" s="4">
        <v>3524.8908786702495</v>
      </c>
      <c r="R2130" s="4">
        <v>19.218819351975142</v>
      </c>
      <c r="S2130" s="4">
        <v>27.296937416777627</v>
      </c>
      <c r="T2130" s="4">
        <v>12.550746748390404</v>
      </c>
      <c r="U2130" s="4">
        <v>23.287438835358067</v>
      </c>
      <c r="V2130" s="4">
        <v>3769.8055112232423</v>
      </c>
      <c r="W2130" s="4">
        <v>24.798052100009702</v>
      </c>
      <c r="X2130" s="4">
        <v>17.053157638516407</v>
      </c>
      <c r="Y2130" s="4">
        <v>40.287841022996297</v>
      </c>
      <c r="Z2130" s="4">
        <v>45.731235545574975</v>
      </c>
      <c r="AA2130" s="4">
        <v>3841.05</v>
      </c>
      <c r="AB2130" s="4">
        <v>-58.631738078701801</v>
      </c>
      <c r="AC2130" s="4">
        <v>14.216025561619754</v>
      </c>
      <c r="AD2130" s="4">
        <v>-145.69552728064312</v>
      </c>
    </row>
    <row r="2131" spans="1:30" x14ac:dyDescent="0.3">
      <c r="A2131" s="3">
        <v>43006</v>
      </c>
      <c r="B2131" s="4">
        <v>3690</v>
      </c>
      <c r="C2131" s="4">
        <v>3724</v>
      </c>
      <c r="D2131" s="4">
        <v>3571</v>
      </c>
      <c r="E2131" s="4">
        <v>3606</v>
      </c>
      <c r="F2131" s="4">
        <v>4395896</v>
      </c>
      <c r="G2131" s="4"/>
      <c r="H2131" s="4">
        <v>160089675040</v>
      </c>
      <c r="I2131" s="4"/>
      <c r="J2131" s="4">
        <v>-38</v>
      </c>
      <c r="K2131" s="4">
        <v>-1.0428100987925357</v>
      </c>
      <c r="L2131" s="4">
        <v>3445714</v>
      </c>
      <c r="M2131" s="4">
        <v>-32548</v>
      </c>
      <c r="N2131" s="4">
        <v>-5.7254901960784315</v>
      </c>
      <c r="O2131" s="4">
        <v>3825</v>
      </c>
      <c r="P2131" s="4">
        <v>4154.3909531240952</v>
      </c>
      <c r="Q2131" s="4">
        <v>3495.6090468759048</v>
      </c>
      <c r="R2131" s="4">
        <v>20.008853474988932</v>
      </c>
      <c r="S2131" s="4">
        <v>27.711376715360782</v>
      </c>
      <c r="T2131" s="4">
        <v>12.698364453842597</v>
      </c>
      <c r="U2131" s="4">
        <v>22.624787411152028</v>
      </c>
      <c r="V2131" s="4">
        <v>3754.2049863448387</v>
      </c>
      <c r="W2131" s="4">
        <v>25.109667740940235</v>
      </c>
      <c r="X2131" s="4">
        <v>19.738661005991016</v>
      </c>
      <c r="Y2131" s="4">
        <v>35.85168121083867</v>
      </c>
      <c r="Z2131" s="4">
        <v>42.789130863072785</v>
      </c>
      <c r="AA2131" s="4">
        <v>3825</v>
      </c>
      <c r="AB2131" s="4">
        <v>-63.634440084173548</v>
      </c>
      <c r="AC2131" s="4">
        <v>6.8016955001156294</v>
      </c>
      <c r="AD2131" s="4">
        <v>-140.87227116857835</v>
      </c>
    </row>
    <row r="2132" spans="1:30" x14ac:dyDescent="0.3">
      <c r="A2132" s="3">
        <v>43007</v>
      </c>
      <c r="B2132" s="4">
        <v>3615</v>
      </c>
      <c r="C2132" s="4">
        <v>3699</v>
      </c>
      <c r="D2132" s="4">
        <v>3524</v>
      </c>
      <c r="E2132" s="4">
        <v>3695</v>
      </c>
      <c r="F2132" s="4">
        <v>3387018</v>
      </c>
      <c r="G2132" s="4"/>
      <c r="H2132" s="4">
        <v>122047950320</v>
      </c>
      <c r="I2132" s="4"/>
      <c r="J2132" s="4">
        <v>54</v>
      </c>
      <c r="K2132" s="4">
        <v>1.4831090359791266</v>
      </c>
      <c r="L2132" s="4">
        <v>3102004</v>
      </c>
      <c r="M2132" s="4">
        <v>-343710</v>
      </c>
      <c r="N2132" s="4">
        <v>-2.933025100810426</v>
      </c>
      <c r="O2132" s="4">
        <v>3806.65</v>
      </c>
      <c r="P2132" s="4">
        <v>4121.7653915631545</v>
      </c>
      <c r="Q2132" s="4">
        <v>3491.5346084368457</v>
      </c>
      <c r="R2132" s="4">
        <v>12.678571428571427</v>
      </c>
      <c r="S2132" s="4">
        <v>30.044642857142854</v>
      </c>
      <c r="T2132" s="4">
        <v>13.864302658320355</v>
      </c>
      <c r="U2132" s="4">
        <v>22.419672382973118</v>
      </c>
      <c r="V2132" s="4">
        <v>3748.5664162167591</v>
      </c>
      <c r="W2132" s="4">
        <v>35.126875268153704</v>
      </c>
      <c r="X2132" s="4">
        <v>24.868065760045244</v>
      </c>
      <c r="Y2132" s="4">
        <v>55.64449428437063</v>
      </c>
      <c r="Z2132" s="4">
        <v>47.152418509389555</v>
      </c>
      <c r="AA2132" s="4">
        <v>3806.65</v>
      </c>
      <c r="AB2132" s="4">
        <v>-59.729042053313151</v>
      </c>
      <c r="AC2132" s="4">
        <v>0.46543478074146027</v>
      </c>
      <c r="AD2132" s="4">
        <v>-120.38895366810922</v>
      </c>
    </row>
    <row r="2133" spans="1:30" x14ac:dyDescent="0.3">
      <c r="A2133" s="3">
        <v>43017</v>
      </c>
      <c r="B2133" s="4">
        <v>3762</v>
      </c>
      <c r="C2133" s="4">
        <v>3795</v>
      </c>
      <c r="D2133" s="4">
        <v>3674</v>
      </c>
      <c r="E2133" s="4">
        <v>3701</v>
      </c>
      <c r="F2133" s="4">
        <v>2497018</v>
      </c>
      <c r="G2133" s="4"/>
      <c r="H2133" s="4">
        <v>93220512860</v>
      </c>
      <c r="I2133" s="4"/>
      <c r="J2133" s="4">
        <v>98</v>
      </c>
      <c r="K2133" s="4">
        <v>2.719955592561754</v>
      </c>
      <c r="L2133" s="4">
        <v>3060556</v>
      </c>
      <c r="M2133" s="4">
        <v>-41448</v>
      </c>
      <c r="N2133" s="4">
        <v>-2.3147781560957537</v>
      </c>
      <c r="O2133" s="4">
        <v>3788.7</v>
      </c>
      <c r="P2133" s="4">
        <v>4084.3417426548558</v>
      </c>
      <c r="Q2133" s="4">
        <v>3493.0582573451438</v>
      </c>
      <c r="R2133" s="4">
        <v>12.822836429542367</v>
      </c>
      <c r="S2133" s="4">
        <v>30.493883099229723</v>
      </c>
      <c r="T2133" s="4">
        <v>15.414025593214593</v>
      </c>
      <c r="U2133" s="4">
        <v>22.033004803885802</v>
      </c>
      <c r="V2133" s="4">
        <v>3744.0362813389725</v>
      </c>
      <c r="W2133" s="4">
        <v>44.872462299981258</v>
      </c>
      <c r="X2133" s="4">
        <v>31.536197940023914</v>
      </c>
      <c r="Y2133" s="4">
        <v>71.544991019895946</v>
      </c>
      <c r="Z2133" s="4">
        <v>47.436899930323953</v>
      </c>
      <c r="AA2133" s="4">
        <v>3788.7</v>
      </c>
      <c r="AB2133" s="4">
        <v>-55.50995194875486</v>
      </c>
      <c r="AC2133" s="4">
        <v>-4.8655544315915229</v>
      </c>
      <c r="AD2133" s="4">
        <v>-101.28879503432668</v>
      </c>
    </row>
    <row r="2134" spans="1:30" x14ac:dyDescent="0.3">
      <c r="A2134" s="3">
        <v>43018</v>
      </c>
      <c r="B2134" s="4">
        <v>3695</v>
      </c>
      <c r="C2134" s="4">
        <v>3702</v>
      </c>
      <c r="D2134" s="4">
        <v>3552</v>
      </c>
      <c r="E2134" s="4">
        <v>3553</v>
      </c>
      <c r="F2134" s="4">
        <v>3736474</v>
      </c>
      <c r="G2134" s="4"/>
      <c r="H2134" s="4">
        <v>134578636140</v>
      </c>
      <c r="I2134" s="4"/>
      <c r="J2134" s="4">
        <v>-180</v>
      </c>
      <c r="K2134" s="4">
        <v>-4.8218590945620141</v>
      </c>
      <c r="L2134" s="4">
        <v>3466974</v>
      </c>
      <c r="M2134" s="4">
        <v>406418</v>
      </c>
      <c r="N2134" s="4">
        <v>-5.55932113286286</v>
      </c>
      <c r="O2134" s="4">
        <v>3762.15</v>
      </c>
      <c r="P2134" s="4">
        <v>4041.8907907331359</v>
      </c>
      <c r="Q2134" s="4">
        <v>3482.4092092668643</v>
      </c>
      <c r="R2134" s="4">
        <v>12.406839105655415</v>
      </c>
      <c r="S2134" s="4">
        <v>34.853134590092068</v>
      </c>
      <c r="T2134" s="4">
        <v>17.177091554608818</v>
      </c>
      <c r="U2134" s="4">
        <v>22.045875030603078</v>
      </c>
      <c r="V2134" s="4">
        <v>3725.8423497828799</v>
      </c>
      <c r="W2134" s="4">
        <v>33.430126381805685</v>
      </c>
      <c r="X2134" s="4">
        <v>32.167507420617838</v>
      </c>
      <c r="Y2134" s="4">
        <v>35.955364304181387</v>
      </c>
      <c r="Z2134" s="4">
        <v>41.619692874413445</v>
      </c>
      <c r="AA2134" s="4">
        <v>3762.15</v>
      </c>
      <c r="AB2134" s="4">
        <v>-63.37807278479886</v>
      </c>
      <c r="AC2134" s="4">
        <v>-10.43817522713508</v>
      </c>
      <c r="AD2134" s="4">
        <v>-105.87979511532757</v>
      </c>
    </row>
    <row r="2135" spans="1:30" x14ac:dyDescent="0.3">
      <c r="A2135" s="3">
        <v>43019</v>
      </c>
      <c r="B2135" s="4">
        <v>3550</v>
      </c>
      <c r="C2135" s="4">
        <v>3618</v>
      </c>
      <c r="D2135" s="4">
        <v>3512</v>
      </c>
      <c r="E2135" s="4">
        <v>3523</v>
      </c>
      <c r="F2135" s="4">
        <v>3363060</v>
      </c>
      <c r="G2135" s="4"/>
      <c r="H2135" s="4">
        <v>119960579020</v>
      </c>
      <c r="I2135" s="4"/>
      <c r="J2135" s="4">
        <v>-78</v>
      </c>
      <c r="K2135" s="4">
        <v>-2.1660649819494582</v>
      </c>
      <c r="L2135" s="4">
        <v>3449682</v>
      </c>
      <c r="M2135" s="4">
        <v>-17292</v>
      </c>
      <c r="N2135" s="4">
        <v>-5.7769457074083981</v>
      </c>
      <c r="O2135" s="4">
        <v>3739</v>
      </c>
      <c r="P2135" s="4">
        <v>4017.4385030846129</v>
      </c>
      <c r="Q2135" s="4">
        <v>3460.5614969153871</v>
      </c>
      <c r="R2135" s="4">
        <v>12.225705329153605</v>
      </c>
      <c r="S2135" s="4">
        <v>34.348410210479173</v>
      </c>
      <c r="T2135" s="4">
        <v>19.267334435680844</v>
      </c>
      <c r="U2135" s="4">
        <v>22.067051652642213</v>
      </c>
      <c r="V2135" s="4">
        <v>3706.5240307559393</v>
      </c>
      <c r="W2135" s="4">
        <v>23.582392852888123</v>
      </c>
      <c r="X2135" s="4">
        <v>29.305802564707932</v>
      </c>
      <c r="Y2135" s="4">
        <v>12.13557342924851</v>
      </c>
      <c r="Z2135" s="4">
        <v>40.558448287976226</v>
      </c>
      <c r="AA2135" s="4">
        <v>3739</v>
      </c>
      <c r="AB2135" s="4">
        <v>-71.213460074750401</v>
      </c>
      <c r="AC2135" s="4">
        <v>-16.226297593574632</v>
      </c>
      <c r="AD2135" s="4">
        <v>-109.97432496235155</v>
      </c>
    </row>
    <row r="2136" spans="1:30" x14ac:dyDescent="0.3">
      <c r="A2136" s="3">
        <v>43020</v>
      </c>
      <c r="B2136" s="4">
        <v>3523</v>
      </c>
      <c r="C2136" s="4">
        <v>3700</v>
      </c>
      <c r="D2136" s="4">
        <v>3503</v>
      </c>
      <c r="E2136" s="4">
        <v>3667</v>
      </c>
      <c r="F2136" s="4">
        <v>4779306</v>
      </c>
      <c r="G2136" s="4"/>
      <c r="H2136" s="4">
        <v>171062702619.99997</v>
      </c>
      <c r="I2136" s="4"/>
      <c r="J2136" s="4">
        <v>100</v>
      </c>
      <c r="K2136" s="4">
        <v>2.8034763106251752</v>
      </c>
      <c r="L2136" s="4">
        <v>3639820</v>
      </c>
      <c r="M2136" s="4">
        <v>190138</v>
      </c>
      <c r="N2136" s="4">
        <v>-1.5425096322946963</v>
      </c>
      <c r="O2136" s="4">
        <v>3724.45</v>
      </c>
      <c r="P2136" s="4">
        <v>3985.4591760839066</v>
      </c>
      <c r="Q2136" s="4">
        <v>3463.440823916093</v>
      </c>
      <c r="R2136" s="4">
        <v>15.190415062045359</v>
      </c>
      <c r="S2136" s="4">
        <v>31.108258451005565</v>
      </c>
      <c r="T2136" s="4">
        <v>20.941838839730927</v>
      </c>
      <c r="U2136" s="4">
        <v>21.81308069711929</v>
      </c>
      <c r="V2136" s="4">
        <v>3702.7598373506121</v>
      </c>
      <c r="W2136" s="4">
        <v>34.443056422473362</v>
      </c>
      <c r="X2136" s="4">
        <v>31.01822051729641</v>
      </c>
      <c r="Y2136" s="4">
        <v>41.292728232827265</v>
      </c>
      <c r="Z2136" s="4">
        <v>47.342573834368004</v>
      </c>
      <c r="AA2136" s="4">
        <v>3724.45</v>
      </c>
      <c r="AB2136" s="4">
        <v>-65.053567380840377</v>
      </c>
      <c r="AC2136" s="4">
        <v>-20.876513763790417</v>
      </c>
      <c r="AD2136" s="4">
        <v>-88.354107234099928</v>
      </c>
    </row>
    <row r="2137" spans="1:30" x14ac:dyDescent="0.3">
      <c r="A2137" s="3">
        <v>43021</v>
      </c>
      <c r="B2137" s="4">
        <v>3665</v>
      </c>
      <c r="C2137" s="4">
        <v>3820</v>
      </c>
      <c r="D2137" s="4">
        <v>3643</v>
      </c>
      <c r="E2137" s="4">
        <v>3815</v>
      </c>
      <c r="F2137" s="4">
        <v>4049004</v>
      </c>
      <c r="G2137" s="4"/>
      <c r="H2137" s="4">
        <v>150560355800</v>
      </c>
      <c r="I2137" s="4"/>
      <c r="J2137" s="4">
        <v>236</v>
      </c>
      <c r="K2137" s="4">
        <v>6.5940206761665277</v>
      </c>
      <c r="L2137" s="4">
        <v>3544560</v>
      </c>
      <c r="M2137" s="4">
        <v>-95260</v>
      </c>
      <c r="N2137" s="4">
        <v>2.5703070387696916</v>
      </c>
      <c r="O2137" s="4">
        <v>3719.4</v>
      </c>
      <c r="P2137" s="4">
        <v>3969.0504756654791</v>
      </c>
      <c r="Q2137" s="4">
        <v>3469.7495243345211</v>
      </c>
      <c r="R2137" s="4">
        <v>19.636055861193398</v>
      </c>
      <c r="S2137" s="4">
        <v>28.776978417266186</v>
      </c>
      <c r="T2137" s="4">
        <v>21.558163691349897</v>
      </c>
      <c r="U2137" s="4">
        <v>21.426899713923376</v>
      </c>
      <c r="V2137" s="4">
        <v>3713.4493766505539</v>
      </c>
      <c r="W2137" s="4">
        <v>55.769608592900227</v>
      </c>
      <c r="X2137" s="4">
        <v>39.268683209164351</v>
      </c>
      <c r="Y2137" s="4">
        <v>88.771459360371978</v>
      </c>
      <c r="Z2137" s="4">
        <v>53.12986770298037</v>
      </c>
      <c r="AA2137" s="4">
        <v>3719.4</v>
      </c>
      <c r="AB2137" s="4">
        <v>-47.679821624861688</v>
      </c>
      <c r="AC2137" s="4">
        <v>-23.42920975055911</v>
      </c>
      <c r="AD2137" s="4">
        <v>-48.501223748605156</v>
      </c>
    </row>
    <row r="2138" spans="1:30" x14ac:dyDescent="0.3">
      <c r="A2138" s="3">
        <v>43024</v>
      </c>
      <c r="B2138" s="4">
        <v>3818</v>
      </c>
      <c r="C2138" s="4">
        <v>3878</v>
      </c>
      <c r="D2138" s="4">
        <v>3772</v>
      </c>
      <c r="E2138" s="4">
        <v>3824</v>
      </c>
      <c r="F2138" s="4">
        <v>3796496</v>
      </c>
      <c r="G2138" s="4"/>
      <c r="H2138" s="4">
        <v>144778903460</v>
      </c>
      <c r="I2138" s="4"/>
      <c r="J2138" s="4">
        <v>106</v>
      </c>
      <c r="K2138" s="4">
        <v>2.850995158687466</v>
      </c>
      <c r="L2138" s="4">
        <v>3440906</v>
      </c>
      <c r="M2138" s="4">
        <v>-103654</v>
      </c>
      <c r="N2138" s="4">
        <v>2.938207464635183</v>
      </c>
      <c r="O2138" s="4">
        <v>3714.85</v>
      </c>
      <c r="P2138" s="4">
        <v>3953.1332558112299</v>
      </c>
      <c r="Q2138" s="4">
        <v>3476.5667441887699</v>
      </c>
      <c r="R2138" s="4">
        <v>22.137404580152673</v>
      </c>
      <c r="S2138" s="4">
        <v>26.632739609838847</v>
      </c>
      <c r="T2138" s="4">
        <v>21.805217467093602</v>
      </c>
      <c r="U2138" s="4">
        <v>20.900723331008081</v>
      </c>
      <c r="V2138" s="4">
        <v>3723.978007445739</v>
      </c>
      <c r="W2138" s="4">
        <v>65.713072395266821</v>
      </c>
      <c r="X2138" s="4">
        <v>48.083479604531838</v>
      </c>
      <c r="Y2138" s="4">
        <v>100.9722579767368</v>
      </c>
      <c r="Z2138" s="4">
        <v>53.457302362643475</v>
      </c>
      <c r="AA2138" s="4">
        <v>3714.85</v>
      </c>
      <c r="AB2138" s="4">
        <v>-32.806604048241752</v>
      </c>
      <c r="AC2138" s="4">
        <v>-24.322294921766982</v>
      </c>
      <c r="AD2138" s="4">
        <v>-16.96861825294954</v>
      </c>
    </row>
    <row r="2139" spans="1:30" x14ac:dyDescent="0.3">
      <c r="A2139" s="3">
        <v>43025</v>
      </c>
      <c r="B2139" s="4">
        <v>3824</v>
      </c>
      <c r="C2139" s="4">
        <v>3835</v>
      </c>
      <c r="D2139" s="4">
        <v>3715</v>
      </c>
      <c r="E2139" s="4">
        <v>3740</v>
      </c>
      <c r="F2139" s="4">
        <v>3919334</v>
      </c>
      <c r="G2139" s="4"/>
      <c r="H2139" s="4">
        <v>147878152400</v>
      </c>
      <c r="I2139" s="4"/>
      <c r="J2139" s="4">
        <v>-73</v>
      </c>
      <c r="K2139" s="4">
        <v>-1.914503015997902</v>
      </c>
      <c r="L2139" s="4">
        <v>3393398</v>
      </c>
      <c r="M2139" s="4">
        <v>-47508</v>
      </c>
      <c r="N2139" s="4">
        <v>0.97464834363778474</v>
      </c>
      <c r="O2139" s="4">
        <v>3703.9</v>
      </c>
      <c r="P2139" s="4">
        <v>3914.859616988655</v>
      </c>
      <c r="Q2139" s="4">
        <v>3492.9403830113451</v>
      </c>
      <c r="R2139" s="4">
        <v>21.037222919280634</v>
      </c>
      <c r="S2139" s="4">
        <v>28.649100794646593</v>
      </c>
      <c r="T2139" s="4">
        <v>21.863168775044908</v>
      </c>
      <c r="U2139" s="4">
        <v>20.793612050335646</v>
      </c>
      <c r="V2139" s="4">
        <v>3725.5039114985257</v>
      </c>
      <c r="W2139" s="4">
        <v>64.875381596844548</v>
      </c>
      <c r="X2139" s="4">
        <v>53.680780268636077</v>
      </c>
      <c r="Y2139" s="4">
        <v>87.264584253261503</v>
      </c>
      <c r="Z2139" s="4">
        <v>50.023940789703317</v>
      </c>
      <c r="AA2139" s="4">
        <v>3703.9</v>
      </c>
      <c r="AB2139" s="4">
        <v>-27.480788521850172</v>
      </c>
      <c r="AC2139" s="4">
        <v>-24.623103836060618</v>
      </c>
      <c r="AD2139" s="4">
        <v>-5.7153693715791078</v>
      </c>
    </row>
    <row r="2140" spans="1:30" x14ac:dyDescent="0.3">
      <c r="A2140" s="3">
        <v>43026</v>
      </c>
      <c r="B2140" s="4">
        <v>3739</v>
      </c>
      <c r="C2140" s="4">
        <v>3770</v>
      </c>
      <c r="D2140" s="4">
        <v>3685</v>
      </c>
      <c r="E2140" s="4">
        <v>3686</v>
      </c>
      <c r="F2140" s="4">
        <v>2916468</v>
      </c>
      <c r="G2140" s="4"/>
      <c r="H2140" s="4">
        <v>108883834300</v>
      </c>
      <c r="I2140" s="4"/>
      <c r="J2140" s="4">
        <v>-87</v>
      </c>
      <c r="K2140" s="4">
        <v>-2.3058574078982241</v>
      </c>
      <c r="L2140" s="4">
        <v>3202978</v>
      </c>
      <c r="M2140" s="4">
        <v>-190420</v>
      </c>
      <c r="N2140" s="4">
        <v>-0.17603249830737983</v>
      </c>
      <c r="O2140" s="4">
        <v>3692.5</v>
      </c>
      <c r="P2140" s="4">
        <v>3880.169390151937</v>
      </c>
      <c r="Q2140" s="4">
        <v>3504.830609848063</v>
      </c>
      <c r="R2140" s="4">
        <v>19.663157894736845</v>
      </c>
      <c r="S2140" s="4">
        <v>30.105263157894736</v>
      </c>
      <c r="T2140" s="4">
        <v>22.073255098139921</v>
      </c>
      <c r="U2140" s="4">
        <v>20.895284283775283</v>
      </c>
      <c r="V2140" s="4">
        <v>3721.7416342129518</v>
      </c>
      <c r="W2140" s="4">
        <v>59.516921064563029</v>
      </c>
      <c r="X2140" s="4">
        <v>55.626160533945061</v>
      </c>
      <c r="Y2140" s="4">
        <v>67.298442125798957</v>
      </c>
      <c r="Z2140" s="4">
        <v>47.940386124987185</v>
      </c>
      <c r="AA2140" s="4">
        <v>3692.5</v>
      </c>
      <c r="AB2140" s="4">
        <v>-27.302661958189219</v>
      </c>
      <c r="AC2140" s="4">
        <v>-24.878299847691913</v>
      </c>
      <c r="AD2140" s="4">
        <v>-4.8487242209946118</v>
      </c>
    </row>
    <row r="2141" spans="1:30" x14ac:dyDescent="0.3">
      <c r="A2141" s="3">
        <v>43027</v>
      </c>
      <c r="B2141" s="4">
        <v>3691</v>
      </c>
      <c r="C2141" s="4">
        <v>3691</v>
      </c>
      <c r="D2141" s="4">
        <v>3566</v>
      </c>
      <c r="E2141" s="4">
        <v>3604</v>
      </c>
      <c r="F2141" s="4">
        <v>3844860</v>
      </c>
      <c r="G2141" s="4"/>
      <c r="H2141" s="4">
        <v>139210056860</v>
      </c>
      <c r="I2141" s="4"/>
      <c r="J2141" s="4">
        <v>-129</v>
      </c>
      <c r="K2141" s="4">
        <v>-3.4556656844361107</v>
      </c>
      <c r="L2141" s="4">
        <v>3336864</v>
      </c>
      <c r="M2141" s="4">
        <v>133886</v>
      </c>
      <c r="N2141" s="4">
        <v>-2.095812449913752</v>
      </c>
      <c r="O2141" s="4">
        <v>3681.15</v>
      </c>
      <c r="P2141" s="4">
        <v>3861.2458355987169</v>
      </c>
      <c r="Q2141" s="4">
        <v>3501.0541644012833</v>
      </c>
      <c r="R2141" s="4">
        <v>19.638351555929354</v>
      </c>
      <c r="S2141" s="4">
        <v>31.623212783851979</v>
      </c>
      <c r="T2141" s="4">
        <v>23.135499703726531</v>
      </c>
      <c r="U2141" s="4">
        <v>20.621570816656405</v>
      </c>
      <c r="V2141" s="4">
        <v>3710.5281452402901</v>
      </c>
      <c r="W2141" s="4">
        <v>48.655725154153124</v>
      </c>
      <c r="X2141" s="4">
        <v>53.30268207401442</v>
      </c>
      <c r="Y2141" s="4">
        <v>39.36181131443054</v>
      </c>
      <c r="Z2141" s="4">
        <v>44.94789518439439</v>
      </c>
      <c r="AA2141" s="4">
        <v>3681.15</v>
      </c>
      <c r="AB2141" s="4">
        <v>-33.393273203660556</v>
      </c>
      <c r="AC2141" s="4">
        <v>-25.689249691117496</v>
      </c>
      <c r="AD2141" s="4">
        <v>-15.40804702508612</v>
      </c>
    </row>
    <row r="2142" spans="1:30" x14ac:dyDescent="0.3">
      <c r="A2142" s="3">
        <v>43028</v>
      </c>
      <c r="B2142" s="4">
        <v>3601</v>
      </c>
      <c r="C2142" s="4">
        <v>3777</v>
      </c>
      <c r="D2142" s="4">
        <v>3591</v>
      </c>
      <c r="E2142" s="4">
        <v>3776</v>
      </c>
      <c r="F2142" s="4">
        <v>3610592</v>
      </c>
      <c r="G2142" s="4"/>
      <c r="H2142" s="4">
        <v>132840656480</v>
      </c>
      <c r="I2142" s="4"/>
      <c r="J2142" s="4">
        <v>156</v>
      </c>
      <c r="K2142" s="4">
        <v>4.3093922651933703</v>
      </c>
      <c r="L2142" s="4">
        <v>3165510</v>
      </c>
      <c r="M2142" s="4">
        <v>-171354</v>
      </c>
      <c r="N2142" s="4">
        <v>2.6170611734652334</v>
      </c>
      <c r="O2142" s="4">
        <v>3679.7</v>
      </c>
      <c r="P2142" s="4">
        <v>3856.2152684613993</v>
      </c>
      <c r="Q2142" s="4">
        <v>3503.1847315386003</v>
      </c>
      <c r="R2142" s="4">
        <v>22.271445831655253</v>
      </c>
      <c r="S2142" s="4">
        <v>28.634716069271036</v>
      </c>
      <c r="T2142" s="4">
        <v>23.521591853897185</v>
      </c>
      <c r="U2142" s="4">
        <v>19.951027736913055</v>
      </c>
      <c r="V2142" s="4">
        <v>3716.7635599793102</v>
      </c>
      <c r="W2142" s="4">
        <v>56.703816769435413</v>
      </c>
      <c r="X2142" s="4">
        <v>54.436393639154751</v>
      </c>
      <c r="Y2142" s="4">
        <v>61.238663029996744</v>
      </c>
      <c r="Z2142" s="4">
        <v>51.616292255691057</v>
      </c>
      <c r="AA2142" s="4">
        <v>3679.7</v>
      </c>
      <c r="AB2142" s="4">
        <v>-24.063771778276077</v>
      </c>
      <c r="AC2142" s="4">
        <v>-25.534442270846885</v>
      </c>
      <c r="AD2142" s="4">
        <v>2.9413409851416148</v>
      </c>
    </row>
    <row r="2143" spans="1:30" x14ac:dyDescent="0.3">
      <c r="A2143" s="3">
        <v>43031</v>
      </c>
      <c r="B2143" s="4">
        <v>3777</v>
      </c>
      <c r="C2143" s="4">
        <v>3778</v>
      </c>
      <c r="D2143" s="4">
        <v>3602</v>
      </c>
      <c r="E2143" s="4">
        <v>3700</v>
      </c>
      <c r="F2143" s="4">
        <v>4416066</v>
      </c>
      <c r="G2143" s="4"/>
      <c r="H2143" s="4">
        <v>163166178020</v>
      </c>
      <c r="I2143" s="4"/>
      <c r="J2143" s="4">
        <v>21</v>
      </c>
      <c r="K2143" s="4">
        <v>0.5708072845882034</v>
      </c>
      <c r="L2143" s="4">
        <v>3120240</v>
      </c>
      <c r="M2143" s="4">
        <v>-45270</v>
      </c>
      <c r="N2143" s="4">
        <v>0.68986161947396107</v>
      </c>
      <c r="O2143" s="4">
        <v>3674.65</v>
      </c>
      <c r="P2143" s="4">
        <v>3842.5645913850253</v>
      </c>
      <c r="Q2143" s="4">
        <v>3506.7354086149749</v>
      </c>
      <c r="R2143" s="4">
        <v>21.548035783741732</v>
      </c>
      <c r="S2143" s="4">
        <v>26.293271100739009</v>
      </c>
      <c r="T2143" s="4">
        <v>23.186439661404908</v>
      </c>
      <c r="U2143" s="4">
        <v>19.08114426338161</v>
      </c>
      <c r="V2143" s="4">
        <v>3715.1670304574709</v>
      </c>
      <c r="W2143" s="4">
        <v>55.313655624068055</v>
      </c>
      <c r="X2143" s="4">
        <v>54.728814300792521</v>
      </c>
      <c r="Y2143" s="4">
        <v>56.483338270619129</v>
      </c>
      <c r="Z2143" s="4">
        <v>48.863378801240174</v>
      </c>
      <c r="AA2143" s="4">
        <v>3674.65</v>
      </c>
      <c r="AB2143" s="4">
        <v>-22.542780384846537</v>
      </c>
      <c r="AC2143" s="4">
        <v>-25.249522091227803</v>
      </c>
      <c r="AD2143" s="4">
        <v>5.4134834127625311</v>
      </c>
    </row>
    <row r="2144" spans="1:30" x14ac:dyDescent="0.3">
      <c r="A2144" s="3">
        <v>43032</v>
      </c>
      <c r="B2144" s="4">
        <v>3698</v>
      </c>
      <c r="C2144" s="4">
        <v>3777</v>
      </c>
      <c r="D2144" s="4">
        <v>3672</v>
      </c>
      <c r="E2144" s="4">
        <v>3739</v>
      </c>
      <c r="F2144" s="4">
        <v>3076650</v>
      </c>
      <c r="G2144" s="4"/>
      <c r="H2144" s="4">
        <v>114774096140</v>
      </c>
      <c r="I2144" s="4"/>
      <c r="J2144" s="4">
        <v>45</v>
      </c>
      <c r="K2144" s="4">
        <v>1.2181916621548459</v>
      </c>
      <c r="L2144" s="4">
        <v>2923036</v>
      </c>
      <c r="M2144" s="4">
        <v>-197204</v>
      </c>
      <c r="N2144" s="4">
        <v>1.7525717084852799</v>
      </c>
      <c r="O2144" s="4">
        <v>3674.6</v>
      </c>
      <c r="P2144" s="4">
        <v>3842.437302170882</v>
      </c>
      <c r="Q2144" s="4">
        <v>3506.7626978291178</v>
      </c>
      <c r="R2144" s="4">
        <v>21.342646488164533</v>
      </c>
      <c r="S2144" s="4">
        <v>25.960419091967406</v>
      </c>
      <c r="T2144" s="4">
        <v>22.817401808363773</v>
      </c>
      <c r="U2144" s="4">
        <v>18.231722338624714</v>
      </c>
      <c r="V2144" s="4">
        <v>3717.4368370805687</v>
      </c>
      <c r="W2144" s="4">
        <v>57.853548193823144</v>
      </c>
      <c r="X2144" s="4">
        <v>55.77039226513606</v>
      </c>
      <c r="Y2144" s="4">
        <v>62.019860051197313</v>
      </c>
      <c r="Z2144" s="4">
        <v>50.295336859949657</v>
      </c>
      <c r="AA2144" s="4">
        <v>3674.6</v>
      </c>
      <c r="AB2144" s="4">
        <v>-17.983111567943979</v>
      </c>
      <c r="AC2144" s="4">
        <v>-24.557482993772201</v>
      </c>
      <c r="AD2144" s="4">
        <v>13.148742851656444</v>
      </c>
    </row>
    <row r="2145" spans="1:30" x14ac:dyDescent="0.3">
      <c r="A2145" s="3">
        <v>43033</v>
      </c>
      <c r="B2145" s="4">
        <v>3745</v>
      </c>
      <c r="C2145" s="4">
        <v>3814</v>
      </c>
      <c r="D2145" s="4">
        <v>3680</v>
      </c>
      <c r="E2145" s="4">
        <v>3703</v>
      </c>
      <c r="F2145" s="4">
        <v>3378510</v>
      </c>
      <c r="G2145" s="4"/>
      <c r="H2145" s="4">
        <v>126334097860</v>
      </c>
      <c r="I2145" s="4"/>
      <c r="J2145" s="4">
        <v>-27</v>
      </c>
      <c r="K2145" s="4">
        <v>-0.72386058981233248</v>
      </c>
      <c r="L2145" s="4">
        <v>2894110</v>
      </c>
      <c r="M2145" s="4">
        <v>-28926</v>
      </c>
      <c r="N2145" s="4">
        <v>0.84834620150605522</v>
      </c>
      <c r="O2145" s="4">
        <v>3671.85</v>
      </c>
      <c r="P2145" s="4">
        <v>3835.8905742491775</v>
      </c>
      <c r="Q2145" s="4">
        <v>3507.8094257508224</v>
      </c>
      <c r="R2145" s="4">
        <v>22.319391634980988</v>
      </c>
      <c r="S2145" s="4">
        <v>24.372623574144484</v>
      </c>
      <c r="T2145" s="4">
        <v>22.815850299962143</v>
      </c>
      <c r="U2145" s="4">
        <v>17.806791898859487</v>
      </c>
      <c r="V2145" s="4">
        <v>3716.0619002157528</v>
      </c>
      <c r="W2145" s="4">
        <v>53.205784265967566</v>
      </c>
      <c r="X2145" s="4">
        <v>54.915522932079888</v>
      </c>
      <c r="Y2145" s="4">
        <v>49.786306933742921</v>
      </c>
      <c r="Z2145" s="4">
        <v>48.963099945180531</v>
      </c>
      <c r="AA2145" s="4">
        <v>3671.85</v>
      </c>
      <c r="AB2145" s="4">
        <v>-17.077580596662301</v>
      </c>
      <c r="AC2145" s="4">
        <v>-23.845111336904591</v>
      </c>
      <c r="AD2145" s="4">
        <v>13.535061480484579</v>
      </c>
    </row>
    <row r="2146" spans="1:30" x14ac:dyDescent="0.3">
      <c r="A2146" s="3">
        <v>43034</v>
      </c>
      <c r="B2146" s="4">
        <v>3682</v>
      </c>
      <c r="C2146" s="4">
        <v>3705</v>
      </c>
      <c r="D2146" s="4">
        <v>3628</v>
      </c>
      <c r="E2146" s="4">
        <v>3650</v>
      </c>
      <c r="F2146" s="4">
        <v>3187124</v>
      </c>
      <c r="G2146" s="4"/>
      <c r="H2146" s="4">
        <v>116814631079.99998</v>
      </c>
      <c r="I2146" s="4"/>
      <c r="J2146" s="4">
        <v>-89</v>
      </c>
      <c r="K2146" s="4">
        <v>-2.3803155924043864</v>
      </c>
      <c r="L2146" s="4">
        <v>2778456</v>
      </c>
      <c r="M2146" s="4">
        <v>-115654</v>
      </c>
      <c r="N2146" s="4">
        <v>-0.58829937901731977</v>
      </c>
      <c r="O2146" s="4">
        <v>3671.6</v>
      </c>
      <c r="P2146" s="4">
        <v>3835.757729029126</v>
      </c>
      <c r="Q2146" s="4">
        <v>3507.4422709708738</v>
      </c>
      <c r="R2146" s="4">
        <v>22.517591868647379</v>
      </c>
      <c r="S2146" s="4">
        <v>24.863174354964816</v>
      </c>
      <c r="T2146" s="4">
        <v>22.635078613553851</v>
      </c>
      <c r="U2146" s="4">
        <v>17.288634668862493</v>
      </c>
      <c r="V2146" s="4">
        <v>3709.7702906713953</v>
      </c>
      <c r="W2146" s="4">
        <v>44.444881818337358</v>
      </c>
      <c r="X2146" s="4">
        <v>51.425309227499042</v>
      </c>
      <c r="Y2146" s="4">
        <v>30.484027000013981</v>
      </c>
      <c r="Z2146" s="4">
        <v>47.032460372133421</v>
      </c>
      <c r="AA2146" s="4">
        <v>3671.6</v>
      </c>
      <c r="AB2146" s="4">
        <v>-20.401422934300172</v>
      </c>
      <c r="AC2146" s="4">
        <v>-23.517141012847027</v>
      </c>
      <c r="AD2146" s="4">
        <v>6.2314361570937109</v>
      </c>
    </row>
    <row r="2147" spans="1:30" x14ac:dyDescent="0.3">
      <c r="A2147" s="3">
        <v>43035</v>
      </c>
      <c r="B2147" s="4">
        <v>3650</v>
      </c>
      <c r="C2147" s="4">
        <v>3665</v>
      </c>
      <c r="D2147" s="4">
        <v>3565</v>
      </c>
      <c r="E2147" s="4">
        <v>3577</v>
      </c>
      <c r="F2147" s="4">
        <v>2991008</v>
      </c>
      <c r="G2147" s="4"/>
      <c r="H2147" s="4">
        <v>108258742899.99998</v>
      </c>
      <c r="I2147" s="4"/>
      <c r="J2147" s="4">
        <v>-88</v>
      </c>
      <c r="K2147" s="4">
        <v>-2.4010914051841747</v>
      </c>
      <c r="L2147" s="4">
        <v>2786198</v>
      </c>
      <c r="M2147" s="4">
        <v>7742</v>
      </c>
      <c r="N2147" s="4">
        <v>-2.6070383227826559</v>
      </c>
      <c r="O2147" s="4">
        <v>3672.75</v>
      </c>
      <c r="P2147" s="4">
        <v>3833.8907769622574</v>
      </c>
      <c r="Q2147" s="4">
        <v>3511.6092230377426</v>
      </c>
      <c r="R2147" s="4">
        <v>22.766798418972336</v>
      </c>
      <c r="S2147" s="4">
        <v>22.766798418972336</v>
      </c>
      <c r="T2147" s="4">
        <v>21.178311696260618</v>
      </c>
      <c r="U2147" s="4">
        <v>16.508452436516251</v>
      </c>
      <c r="V2147" s="4">
        <v>3697.125501083643</v>
      </c>
      <c r="W2147" s="4">
        <v>31.111402693706385</v>
      </c>
      <c r="X2147" s="4">
        <v>44.654007049568158</v>
      </c>
      <c r="Y2147" s="4">
        <v>4.0261939819828427</v>
      </c>
      <c r="Z2147" s="4">
        <v>44.489092228068237</v>
      </c>
      <c r="AA2147" s="4">
        <v>3672.75</v>
      </c>
      <c r="AB2147" s="4">
        <v>-28.596439889038265</v>
      </c>
      <c r="AC2147" s="4">
        <v>-24.000883762960477</v>
      </c>
      <c r="AD2147" s="4">
        <v>-9.1911122521555768</v>
      </c>
    </row>
    <row r="2148" spans="1:30" x14ac:dyDescent="0.3">
      <c r="A2148" s="3">
        <v>43038</v>
      </c>
      <c r="B2148" s="4">
        <v>3581</v>
      </c>
      <c r="C2148" s="4">
        <v>3628</v>
      </c>
      <c r="D2148" s="4">
        <v>3561</v>
      </c>
      <c r="E2148" s="4">
        <v>3571</v>
      </c>
      <c r="F2148" s="4">
        <v>2092610</v>
      </c>
      <c r="G2148" s="4"/>
      <c r="H2148" s="4">
        <v>75157046380</v>
      </c>
      <c r="I2148" s="4"/>
      <c r="J2148" s="4">
        <v>-48</v>
      </c>
      <c r="K2148" s="4">
        <v>-1.3263332412268583</v>
      </c>
      <c r="L2148" s="4">
        <v>2600058</v>
      </c>
      <c r="M2148" s="4">
        <v>-186140</v>
      </c>
      <c r="N2148" s="4">
        <v>-2.7280280021246774</v>
      </c>
      <c r="O2148" s="4">
        <v>3671.15</v>
      </c>
      <c r="P2148" s="4">
        <v>3835.6301203793337</v>
      </c>
      <c r="Q2148" s="4">
        <v>3506.6698796206665</v>
      </c>
      <c r="R2148" s="4">
        <v>23.04</v>
      </c>
      <c r="S2148" s="4">
        <v>23.200000000000003</v>
      </c>
      <c r="T2148" s="4">
        <v>19.880852226014007</v>
      </c>
      <c r="U2148" s="4">
        <v>16.053376657113759</v>
      </c>
      <c r="V2148" s="4">
        <v>3685.1135485994864</v>
      </c>
      <c r="W2148" s="4">
        <v>22.058458185791082</v>
      </c>
      <c r="X2148" s="4">
        <v>37.12215742830913</v>
      </c>
      <c r="Y2148" s="4">
        <v>-8.0689402992450141</v>
      </c>
      <c r="Z2148" s="4">
        <v>44.281914672386684</v>
      </c>
      <c r="AA2148" s="4">
        <v>3671.15</v>
      </c>
      <c r="AB2148" s="4">
        <v>-35.169784342021103</v>
      </c>
      <c r="AC2148" s="4">
        <v>-25.064588580013872</v>
      </c>
      <c r="AD2148" s="4">
        <v>-20.210391524014462</v>
      </c>
    </row>
    <row r="2149" spans="1:30" x14ac:dyDescent="0.3">
      <c r="A2149" s="3">
        <v>43039</v>
      </c>
      <c r="B2149" s="4">
        <v>3575</v>
      </c>
      <c r="C2149" s="4">
        <v>3665</v>
      </c>
      <c r="D2149" s="4">
        <v>3535</v>
      </c>
      <c r="E2149" s="4">
        <v>3628</v>
      </c>
      <c r="F2149" s="4">
        <v>3080286</v>
      </c>
      <c r="G2149" s="4"/>
      <c r="H2149" s="4">
        <v>110815739400</v>
      </c>
      <c r="I2149" s="4"/>
      <c r="J2149" s="4">
        <v>37</v>
      </c>
      <c r="K2149" s="4">
        <v>1.0303536619326092</v>
      </c>
      <c r="L2149" s="4">
        <v>2677192</v>
      </c>
      <c r="M2149" s="4">
        <v>77134</v>
      </c>
      <c r="N2149" s="4">
        <v>-1.1942208968231247</v>
      </c>
      <c r="O2149" s="4">
        <v>3671.85</v>
      </c>
      <c r="P2149" s="4">
        <v>3835.4681835860547</v>
      </c>
      <c r="Q2149" s="4">
        <v>3508.2318164139451</v>
      </c>
      <c r="R2149" s="4">
        <v>23.031956352299296</v>
      </c>
      <c r="S2149" s="4">
        <v>23.616523772408414</v>
      </c>
      <c r="T2149" s="4">
        <v>18.761690685799838</v>
      </c>
      <c r="U2149" s="4">
        <v>15.653381694833687</v>
      </c>
      <c r="V2149" s="4">
        <v>3679.6741630185825</v>
      </c>
      <c r="W2149" s="4">
        <v>25.816749901638502</v>
      </c>
      <c r="X2149" s="4">
        <v>33.353688252752256</v>
      </c>
      <c r="Y2149" s="4">
        <v>10.742873199410994</v>
      </c>
      <c r="Z2149" s="4">
        <v>46.761150407159498</v>
      </c>
      <c r="AA2149" s="4">
        <v>3671.85</v>
      </c>
      <c r="AB2149" s="4">
        <v>-35.372036727212162</v>
      </c>
      <c r="AC2149" s="4">
        <v>-26.04625030831847</v>
      </c>
      <c r="AD2149" s="4">
        <v>-18.651572837787384</v>
      </c>
    </row>
    <row r="2150" spans="1:30" x14ac:dyDescent="0.3">
      <c r="A2150" s="3">
        <v>43040</v>
      </c>
      <c r="B2150" s="4">
        <v>3634</v>
      </c>
      <c r="C2150" s="4">
        <v>3657</v>
      </c>
      <c r="D2150" s="4">
        <v>3561</v>
      </c>
      <c r="E2150" s="4">
        <v>3563</v>
      </c>
      <c r="F2150" s="4">
        <v>2340156</v>
      </c>
      <c r="G2150" s="4"/>
      <c r="H2150" s="4">
        <v>84618726539.999985</v>
      </c>
      <c r="I2150" s="4"/>
      <c r="J2150" s="4">
        <v>-34</v>
      </c>
      <c r="K2150" s="4">
        <v>-0.94523213789268845</v>
      </c>
      <c r="L2150" s="4">
        <v>2520602</v>
      </c>
      <c r="M2150" s="4">
        <v>-156590</v>
      </c>
      <c r="N2150" s="4">
        <v>-2.8109272923173489</v>
      </c>
      <c r="O2150" s="4">
        <v>3666.05</v>
      </c>
      <c r="P2150" s="4">
        <v>3836.3315022249922</v>
      </c>
      <c r="Q2150" s="4">
        <v>3495.7684977750082</v>
      </c>
      <c r="R2150" s="4">
        <v>21.539056457849963</v>
      </c>
      <c r="S2150" s="4">
        <v>23.433874709976795</v>
      </c>
      <c r="T2150" s="4">
        <v>18.104032155938267</v>
      </c>
      <c r="U2150" s="4">
        <v>15.327389452164336</v>
      </c>
      <c r="V2150" s="4">
        <v>3668.5623379691933</v>
      </c>
      <c r="W2150" s="4">
        <v>20.556447365727937</v>
      </c>
      <c r="X2150" s="4">
        <v>29.087941290410814</v>
      </c>
      <c r="Y2150" s="4">
        <v>3.4934595163621864</v>
      </c>
      <c r="Z2150" s="4">
        <v>44.390193955302259</v>
      </c>
      <c r="AA2150" s="4">
        <v>3666.05</v>
      </c>
      <c r="AB2150" s="4">
        <v>-40.312581624702034</v>
      </c>
      <c r="AC2150" s="4">
        <v>-27.404948528926429</v>
      </c>
      <c r="AD2150" s="4">
        <v>-25.81526619155121</v>
      </c>
    </row>
    <row r="2151" spans="1:30" x14ac:dyDescent="0.3">
      <c r="A2151" s="3">
        <v>43041</v>
      </c>
      <c r="B2151" s="4">
        <v>3580</v>
      </c>
      <c r="C2151" s="4">
        <v>3680</v>
      </c>
      <c r="D2151" s="4">
        <v>3555</v>
      </c>
      <c r="E2151" s="4">
        <v>3642</v>
      </c>
      <c r="F2151" s="4">
        <v>2629562</v>
      </c>
      <c r="G2151" s="4"/>
      <c r="H2151" s="4">
        <v>95268177460</v>
      </c>
      <c r="I2151" s="4"/>
      <c r="J2151" s="4">
        <v>27</v>
      </c>
      <c r="K2151" s="4">
        <v>0.74688796680497926</v>
      </c>
      <c r="L2151" s="4">
        <v>2361794</v>
      </c>
      <c r="M2151" s="4">
        <v>-158808</v>
      </c>
      <c r="N2151" s="4">
        <v>-0.70477255067682454</v>
      </c>
      <c r="O2151" s="4">
        <v>3667.85</v>
      </c>
      <c r="P2151" s="4">
        <v>3836.3056618223322</v>
      </c>
      <c r="Q2151" s="4">
        <v>3499.3943381776676</v>
      </c>
      <c r="R2151" s="4">
        <v>21.11024237685692</v>
      </c>
      <c r="S2151" s="4">
        <v>22.478498827208757</v>
      </c>
      <c r="T2151" s="4">
        <v>17.453932735819627</v>
      </c>
      <c r="U2151" s="4">
        <v>15.076148594831112</v>
      </c>
      <c r="V2151" s="4">
        <v>3666.0325914959367</v>
      </c>
      <c r="W2151" s="4">
        <v>26.488049737247536</v>
      </c>
      <c r="X2151" s="4">
        <v>28.221310772689719</v>
      </c>
      <c r="Y2151" s="4">
        <v>23.02152766636317</v>
      </c>
      <c r="Z2151" s="4">
        <v>47.777732493447431</v>
      </c>
      <c r="AA2151" s="4">
        <v>3667.85</v>
      </c>
      <c r="AB2151" s="4">
        <v>-37.421981967467673</v>
      </c>
      <c r="AC2151" s="4">
        <v>-28.358951713549406</v>
      </c>
      <c r="AD2151" s="4">
        <v>-18.126060507836534</v>
      </c>
    </row>
    <row r="2152" spans="1:30" x14ac:dyDescent="0.3">
      <c r="A2152" s="3">
        <v>43042</v>
      </c>
      <c r="B2152" s="4">
        <v>3638</v>
      </c>
      <c r="C2152" s="4">
        <v>3667</v>
      </c>
      <c r="D2152" s="4">
        <v>3593</v>
      </c>
      <c r="E2152" s="4">
        <v>3612</v>
      </c>
      <c r="F2152" s="4">
        <v>1712470</v>
      </c>
      <c r="G2152" s="4"/>
      <c r="H2152" s="4">
        <v>62183614380</v>
      </c>
      <c r="I2152" s="4"/>
      <c r="J2152" s="4">
        <v>-10</v>
      </c>
      <c r="K2152" s="4">
        <v>-0.27609055770292656</v>
      </c>
      <c r="L2152" s="4">
        <v>2166496</v>
      </c>
      <c r="M2152" s="4">
        <v>-195298</v>
      </c>
      <c r="N2152" s="4">
        <v>-1.4111417419548493</v>
      </c>
      <c r="O2152" s="4">
        <v>3663.7</v>
      </c>
      <c r="P2152" s="4">
        <v>3833.3609560270129</v>
      </c>
      <c r="Q2152" s="4">
        <v>3494.0390439729867</v>
      </c>
      <c r="R2152" s="4">
        <v>21.978021978021978</v>
      </c>
      <c r="S2152" s="4">
        <v>21.489621489621488</v>
      </c>
      <c r="T2152" s="4">
        <v>15.477719616638662</v>
      </c>
      <c r="U2152" s="4">
        <v>14.671011137479509</v>
      </c>
      <c r="V2152" s="4">
        <v>3660.8866304010853</v>
      </c>
      <c r="W2152" s="4">
        <v>26.858221927579603</v>
      </c>
      <c r="X2152" s="4">
        <v>27.766947824319683</v>
      </c>
      <c r="Y2152" s="4">
        <v>25.040770134099439</v>
      </c>
      <c r="Z2152" s="4">
        <v>46.641988420091202</v>
      </c>
      <c r="AA2152" s="4">
        <v>3663.7</v>
      </c>
      <c r="AB2152" s="4">
        <v>-37.12396819650121</v>
      </c>
      <c r="AC2152" s="4">
        <v>-29.193715188116244</v>
      </c>
      <c r="AD2152" s="4">
        <v>-15.860506016769932</v>
      </c>
    </row>
    <row r="2153" spans="1:30" x14ac:dyDescent="0.3">
      <c r="A2153" s="3">
        <v>43045</v>
      </c>
      <c r="B2153" s="4">
        <v>3622</v>
      </c>
      <c r="C2153" s="4">
        <v>3748</v>
      </c>
      <c r="D2153" s="4">
        <v>3612</v>
      </c>
      <c r="E2153" s="4">
        <v>3736</v>
      </c>
      <c r="F2153" s="4">
        <v>1871584</v>
      </c>
      <c r="G2153" s="4"/>
      <c r="H2153" s="4">
        <v>69006440360</v>
      </c>
      <c r="I2153" s="4"/>
      <c r="J2153" s="4">
        <v>105</v>
      </c>
      <c r="K2153" s="4">
        <v>2.8917653538969983</v>
      </c>
      <c r="L2153" s="4">
        <v>2162330</v>
      </c>
      <c r="M2153" s="4">
        <v>-4166</v>
      </c>
      <c r="N2153" s="4">
        <v>1.9247295693571098</v>
      </c>
      <c r="O2153" s="4">
        <v>3665.45</v>
      </c>
      <c r="P2153" s="4">
        <v>3837.3214345084721</v>
      </c>
      <c r="Q2153" s="4">
        <v>3493.5785654915276</v>
      </c>
      <c r="R2153" s="4">
        <v>21.237864077669904</v>
      </c>
      <c r="S2153" s="4">
        <v>21.359223300970871</v>
      </c>
      <c r="T2153" s="4">
        <v>13.452215676908782</v>
      </c>
      <c r="U2153" s="4">
        <v>14.433120635061687</v>
      </c>
      <c r="V2153" s="4">
        <v>3668.0402846486008</v>
      </c>
      <c r="W2153" s="4">
        <v>41.919818202615794</v>
      </c>
      <c r="X2153" s="4">
        <v>32.48457128375172</v>
      </c>
      <c r="Y2153" s="4">
        <v>60.790312040343935</v>
      </c>
      <c r="Z2153" s="4">
        <v>51.643347108433382</v>
      </c>
      <c r="AA2153" s="4">
        <v>3665.45</v>
      </c>
      <c r="AB2153" s="4">
        <v>-26.575678567436626</v>
      </c>
      <c r="AC2153" s="4">
        <v>-28.944378367099137</v>
      </c>
      <c r="AD2153" s="4">
        <v>4.7373995993250233</v>
      </c>
    </row>
    <row r="2154" spans="1:30" x14ac:dyDescent="0.3">
      <c r="A2154" s="3">
        <v>43046</v>
      </c>
      <c r="B2154" s="4">
        <v>3739</v>
      </c>
      <c r="C2154" s="4">
        <v>3752</v>
      </c>
      <c r="D2154" s="4">
        <v>3682</v>
      </c>
      <c r="E2154" s="4">
        <v>3707</v>
      </c>
      <c r="F2154" s="4">
        <v>1233250</v>
      </c>
      <c r="G2154" s="4"/>
      <c r="H2154" s="4">
        <v>45824866540</v>
      </c>
      <c r="I2154" s="4"/>
      <c r="J2154" s="4">
        <v>20</v>
      </c>
      <c r="K2154" s="4">
        <v>0.54244643341470034</v>
      </c>
      <c r="L2154" s="4">
        <v>1965170</v>
      </c>
      <c r="M2154" s="4">
        <v>-197160</v>
      </c>
      <c r="N2154" s="4">
        <v>0.92155234607897607</v>
      </c>
      <c r="O2154" s="4">
        <v>3673.15</v>
      </c>
      <c r="P2154" s="4">
        <v>3837.8282013503913</v>
      </c>
      <c r="Q2154" s="4">
        <v>3508.4717986496089</v>
      </c>
      <c r="R2154" s="4">
        <v>22.115384615384613</v>
      </c>
      <c r="S2154" s="4">
        <v>16.973244147157192</v>
      </c>
      <c r="T2154" s="4">
        <v>11.735201598550166</v>
      </c>
      <c r="U2154" s="4">
        <v>14.456146576579492</v>
      </c>
      <c r="V2154" s="4">
        <v>3671.750733729687</v>
      </c>
      <c r="W2154" s="4">
        <v>54.367436405430503</v>
      </c>
      <c r="X2154" s="4">
        <v>39.778859657644652</v>
      </c>
      <c r="Y2154" s="4">
        <v>83.544589901002198</v>
      </c>
      <c r="Z2154" s="4">
        <v>50.478556133377616</v>
      </c>
      <c r="AA2154" s="4">
        <v>3673.15</v>
      </c>
      <c r="AB2154" s="4">
        <v>-20.321882663553879</v>
      </c>
      <c r="AC2154" s="4">
        <v>-28.123188300094824</v>
      </c>
      <c r="AD2154" s="4">
        <v>15.602611273081891</v>
      </c>
    </row>
    <row r="2155" spans="1:30" x14ac:dyDescent="0.3">
      <c r="A2155" s="3">
        <v>43047</v>
      </c>
      <c r="B2155" s="4">
        <v>3705</v>
      </c>
      <c r="C2155" s="4">
        <v>3743</v>
      </c>
      <c r="D2155" s="4">
        <v>3675</v>
      </c>
      <c r="E2155" s="4">
        <v>3724</v>
      </c>
      <c r="F2155" s="4">
        <v>1226686</v>
      </c>
      <c r="G2155" s="4"/>
      <c r="H2155" s="4">
        <v>45460715880.000008</v>
      </c>
      <c r="I2155" s="4"/>
      <c r="J2155" s="4">
        <v>9</v>
      </c>
      <c r="K2155" s="4">
        <v>0.24226110363391654</v>
      </c>
      <c r="L2155" s="4">
        <v>1929012</v>
      </c>
      <c r="M2155" s="4">
        <v>-36158</v>
      </c>
      <c r="N2155" s="4">
        <v>1.107732406602959</v>
      </c>
      <c r="O2155" s="4">
        <v>3683.2</v>
      </c>
      <c r="P2155" s="4">
        <v>3833.9416332669907</v>
      </c>
      <c r="Q2155" s="4">
        <v>3532.4583667330089</v>
      </c>
      <c r="R2155" s="4">
        <v>22.472387425658454</v>
      </c>
      <c r="S2155" s="4">
        <v>15.845369583687338</v>
      </c>
      <c r="T2155" s="4">
        <v>10.224946609636639</v>
      </c>
      <c r="U2155" s="4">
        <v>14.746140522658742</v>
      </c>
      <c r="V2155" s="4">
        <v>3676.7268543268597</v>
      </c>
      <c r="W2155" s="4">
        <v>65.277215668136463</v>
      </c>
      <c r="X2155" s="4">
        <v>48.27831166114192</v>
      </c>
      <c r="Y2155" s="4">
        <v>99.275023682125536</v>
      </c>
      <c r="Z2155" s="4">
        <v>51.158309890963928</v>
      </c>
      <c r="AA2155" s="4">
        <v>3683.2</v>
      </c>
      <c r="AB2155" s="4">
        <v>-13.834471255514472</v>
      </c>
      <c r="AC2155" s="4">
        <v>-26.762358105372886</v>
      </c>
      <c r="AD2155" s="4">
        <v>25.855773699716828</v>
      </c>
    </row>
    <row r="2156" spans="1:30" x14ac:dyDescent="0.3">
      <c r="A2156" s="3">
        <v>43048</v>
      </c>
      <c r="B2156" s="4">
        <v>3746</v>
      </c>
      <c r="C2156" s="4">
        <v>3846</v>
      </c>
      <c r="D2156" s="4">
        <v>3733</v>
      </c>
      <c r="E2156" s="4">
        <v>3760</v>
      </c>
      <c r="F2156" s="4">
        <v>4970730</v>
      </c>
      <c r="G2156" s="4"/>
      <c r="H2156" s="4">
        <v>188230920260</v>
      </c>
      <c r="I2156" s="4"/>
      <c r="J2156" s="4">
        <v>25</v>
      </c>
      <c r="K2156" s="4">
        <v>0.66934404283801874</v>
      </c>
      <c r="L2156" s="4">
        <v>2091288</v>
      </c>
      <c r="M2156" s="4">
        <v>162276</v>
      </c>
      <c r="N2156" s="4">
        <v>1.9564244749650905</v>
      </c>
      <c r="O2156" s="4">
        <v>3687.85</v>
      </c>
      <c r="P2156" s="4">
        <v>3842.0048247704235</v>
      </c>
      <c r="Q2156" s="4">
        <v>3533.6951752295763</v>
      </c>
      <c r="R2156" s="4">
        <v>24.133391838525668</v>
      </c>
      <c r="S2156" s="4">
        <v>15.971917507678807</v>
      </c>
      <c r="T2156" s="4">
        <v>9.5234132630906139</v>
      </c>
      <c r="U2156" s="4">
        <v>15.232626051410771</v>
      </c>
      <c r="V2156" s="4">
        <v>3684.6576301052542</v>
      </c>
      <c r="W2156" s="4">
        <v>67.633899405767295</v>
      </c>
      <c r="X2156" s="4">
        <v>54.730174242683709</v>
      </c>
      <c r="Y2156" s="4">
        <v>93.441349731934466</v>
      </c>
      <c r="Z2156" s="4">
        <v>52.608382742990045</v>
      </c>
      <c r="AA2156" s="4">
        <v>3687.85</v>
      </c>
      <c r="AB2156" s="4">
        <v>-5.7222888559908824</v>
      </c>
      <c r="AC2156" s="4">
        <v>-24.758541986384124</v>
      </c>
      <c r="AD2156" s="4">
        <v>38.072506260786483</v>
      </c>
    </row>
    <row r="2157" spans="1:30" x14ac:dyDescent="0.3">
      <c r="A2157" s="3">
        <v>43049</v>
      </c>
      <c r="B2157" s="4">
        <v>3760</v>
      </c>
      <c r="C2157" s="4">
        <v>3806</v>
      </c>
      <c r="D2157" s="4">
        <v>3727</v>
      </c>
      <c r="E2157" s="4">
        <v>3796</v>
      </c>
      <c r="F2157" s="4">
        <v>3690886</v>
      </c>
      <c r="G2157" s="4"/>
      <c r="H2157" s="4">
        <v>139173576120</v>
      </c>
      <c r="I2157" s="4"/>
      <c r="J2157" s="4">
        <v>10</v>
      </c>
      <c r="K2157" s="4">
        <v>0.26413100898045433</v>
      </c>
      <c r="L2157" s="4">
        <v>2188334</v>
      </c>
      <c r="M2157" s="4">
        <v>97046</v>
      </c>
      <c r="N2157" s="4">
        <v>2.9591255526322904</v>
      </c>
      <c r="O2157" s="4">
        <v>3686.9</v>
      </c>
      <c r="P2157" s="4">
        <v>3838.1149463512124</v>
      </c>
      <c r="Q2157" s="4">
        <v>3535.6850536487877</v>
      </c>
      <c r="R2157" s="4">
        <v>19.715726730857405</v>
      </c>
      <c r="S2157" s="4">
        <v>16.96469509399358</v>
      </c>
      <c r="T2157" s="4">
        <v>8.9543573190346688</v>
      </c>
      <c r="U2157" s="4">
        <v>15.256260505192284</v>
      </c>
      <c r="V2157" s="4">
        <v>3695.2616653333253</v>
      </c>
      <c r="W2157" s="4">
        <v>73.063542797842715</v>
      </c>
      <c r="X2157" s="4">
        <v>60.84129709440338</v>
      </c>
      <c r="Y2157" s="4">
        <v>97.508034204721369</v>
      </c>
      <c r="Z2157" s="4">
        <v>54.04457416195131</v>
      </c>
      <c r="AA2157" s="4">
        <v>3686.9</v>
      </c>
      <c r="AB2157" s="4">
        <v>3.5704157459836097</v>
      </c>
      <c r="AC2157" s="4">
        <v>-22.060546011872912</v>
      </c>
      <c r="AD2157" s="4">
        <v>51.261923515713043</v>
      </c>
    </row>
    <row r="2158" spans="1:30" x14ac:dyDescent="0.3">
      <c r="A2158" s="3">
        <v>43052</v>
      </c>
      <c r="B2158" s="4">
        <v>3810</v>
      </c>
      <c r="C2158" s="4">
        <v>3845</v>
      </c>
      <c r="D2158" s="4">
        <v>3740</v>
      </c>
      <c r="E2158" s="4">
        <v>3803</v>
      </c>
      <c r="F2158" s="4">
        <v>4635840</v>
      </c>
      <c r="G2158" s="4"/>
      <c r="H2158" s="4">
        <v>175283545040</v>
      </c>
      <c r="I2158" s="4"/>
      <c r="J2158" s="4">
        <v>33</v>
      </c>
      <c r="K2158" s="4">
        <v>0.87533156498673748</v>
      </c>
      <c r="L2158" s="4">
        <v>2194094</v>
      </c>
      <c r="M2158" s="4">
        <v>5760</v>
      </c>
      <c r="N2158" s="4">
        <v>3.178371339039844</v>
      </c>
      <c r="O2158" s="4">
        <v>3685.85</v>
      </c>
      <c r="P2158" s="4">
        <v>3833.4918301159937</v>
      </c>
      <c r="Q2158" s="4">
        <v>3538.2081698840061</v>
      </c>
      <c r="R2158" s="4">
        <v>18.853211009174313</v>
      </c>
      <c r="S2158" s="4">
        <v>16.972477064220186</v>
      </c>
      <c r="T2158" s="4">
        <v>8.7559717486956377</v>
      </c>
      <c r="U2158" s="4">
        <v>15.280594607894621</v>
      </c>
      <c r="V2158" s="4">
        <v>3705.5224591111037</v>
      </c>
      <c r="W2158" s="4">
        <v>77.116817764426642</v>
      </c>
      <c r="X2158" s="4">
        <v>66.266470651077796</v>
      </c>
      <c r="Y2158" s="4">
        <v>98.817511991124348</v>
      </c>
      <c r="Z2158" s="4">
        <v>54.327865983207793</v>
      </c>
      <c r="AA2158" s="4">
        <v>3685.85</v>
      </c>
      <c r="AB2158" s="4">
        <v>11.368740824499582</v>
      </c>
      <c r="AC2158" s="4">
        <v>-18.876804408408866</v>
      </c>
      <c r="AD2158" s="4">
        <v>60.491090465816896</v>
      </c>
    </row>
    <row r="2159" spans="1:30" x14ac:dyDescent="0.3">
      <c r="A2159" s="3">
        <v>43053</v>
      </c>
      <c r="B2159" s="4">
        <v>3799</v>
      </c>
      <c r="C2159" s="4">
        <v>3830</v>
      </c>
      <c r="D2159" s="4">
        <v>3769</v>
      </c>
      <c r="E2159" s="4">
        <v>3804</v>
      </c>
      <c r="F2159" s="4">
        <v>3540442</v>
      </c>
      <c r="G2159" s="4"/>
      <c r="H2159" s="4">
        <v>134589744020</v>
      </c>
      <c r="I2159" s="4"/>
      <c r="J2159" s="4">
        <v>23</v>
      </c>
      <c r="K2159" s="4">
        <v>0.60830468130124304</v>
      </c>
      <c r="L2159" s="4">
        <v>2152082</v>
      </c>
      <c r="M2159" s="4">
        <v>-42012</v>
      </c>
      <c r="N2159" s="4">
        <v>3.1159783684146274</v>
      </c>
      <c r="O2159" s="4">
        <v>3689.05</v>
      </c>
      <c r="P2159" s="4">
        <v>3843.8485465048043</v>
      </c>
      <c r="Q2159" s="4">
        <v>3534.2514534951961</v>
      </c>
      <c r="R2159" s="4">
        <v>19.377652050919377</v>
      </c>
      <c r="S2159" s="4">
        <v>14.757190004714756</v>
      </c>
      <c r="T2159" s="4">
        <v>8.666774062812868</v>
      </c>
      <c r="U2159" s="4">
        <v>15.264971418928887</v>
      </c>
      <c r="V2159" s="4">
        <v>3714.9012725290936</v>
      </c>
      <c r="W2159" s="4">
        <v>79.933548612710538</v>
      </c>
      <c r="X2159" s="4">
        <v>70.822163304955382</v>
      </c>
      <c r="Y2159" s="4">
        <v>98.156319228220866</v>
      </c>
      <c r="Z2159" s="4">
        <v>54.370164437770875</v>
      </c>
      <c r="AA2159" s="4">
        <v>3689.05</v>
      </c>
      <c r="AB2159" s="4">
        <v>17.428753454966227</v>
      </c>
      <c r="AC2159" s="4">
        <v>-15.419132230944573</v>
      </c>
      <c r="AD2159" s="4">
        <v>65.695771371821593</v>
      </c>
    </row>
    <row r="2160" spans="1:30" x14ac:dyDescent="0.3">
      <c r="A2160" s="3">
        <v>43054</v>
      </c>
      <c r="B2160" s="4">
        <v>3805</v>
      </c>
      <c r="C2160" s="4">
        <v>3828</v>
      </c>
      <c r="D2160" s="4">
        <v>3676</v>
      </c>
      <c r="E2160" s="4">
        <v>3705</v>
      </c>
      <c r="F2160" s="4">
        <v>4239284</v>
      </c>
      <c r="G2160" s="4"/>
      <c r="H2160" s="4">
        <v>158508123560</v>
      </c>
      <c r="I2160" s="4"/>
      <c r="J2160" s="4">
        <v>-96</v>
      </c>
      <c r="K2160" s="4">
        <v>-2.5256511444356748</v>
      </c>
      <c r="L2160" s="4">
        <v>2059768</v>
      </c>
      <c r="M2160" s="4">
        <v>-92314</v>
      </c>
      <c r="N2160" s="4">
        <v>0.40650406504065045</v>
      </c>
      <c r="O2160" s="4">
        <v>3690</v>
      </c>
      <c r="P2160" s="4">
        <v>3844.9451515859723</v>
      </c>
      <c r="Q2160" s="4">
        <v>3535.0548484140277</v>
      </c>
      <c r="R2160" s="4">
        <v>18.784277879341865</v>
      </c>
      <c r="S2160" s="4">
        <v>17.184643510054844</v>
      </c>
      <c r="T2160" s="4">
        <v>7.8400680942071208</v>
      </c>
      <c r="U2160" s="4">
        <v>14.956661596173522</v>
      </c>
      <c r="V2160" s="4">
        <v>3713.9582941929893</v>
      </c>
      <c r="W2160" s="4">
        <v>68.045290642992796</v>
      </c>
      <c r="X2160" s="4">
        <v>69.896539084301182</v>
      </c>
      <c r="Y2160" s="4">
        <v>64.342793760376026</v>
      </c>
      <c r="Z2160" s="4">
        <v>49.584615769853578</v>
      </c>
      <c r="AA2160" s="4">
        <v>3690</v>
      </c>
      <c r="AB2160" s="4">
        <v>14.080572428067626</v>
      </c>
      <c r="AC2160" s="4">
        <v>-12.609636549133887</v>
      </c>
      <c r="AD2160" s="4">
        <v>53.380417954403029</v>
      </c>
    </row>
    <row r="2161" spans="1:30" x14ac:dyDescent="0.3">
      <c r="A2161" s="3">
        <v>43055</v>
      </c>
      <c r="B2161" s="4">
        <v>3718</v>
      </c>
      <c r="C2161" s="4">
        <v>3728</v>
      </c>
      <c r="D2161" s="4">
        <v>3656</v>
      </c>
      <c r="E2161" s="4">
        <v>3680</v>
      </c>
      <c r="F2161" s="4">
        <v>3629530</v>
      </c>
      <c r="G2161" s="4"/>
      <c r="H2161" s="4">
        <v>134112948579.99998</v>
      </c>
      <c r="I2161" s="4"/>
      <c r="J2161" s="4">
        <v>-59</v>
      </c>
      <c r="K2161" s="4">
        <v>-1.5779620219309978</v>
      </c>
      <c r="L2161" s="4">
        <v>2096952</v>
      </c>
      <c r="M2161" s="4">
        <v>37184</v>
      </c>
      <c r="N2161" s="4">
        <v>-0.37359900373599497</v>
      </c>
      <c r="O2161" s="4">
        <v>3693.8</v>
      </c>
      <c r="P2161" s="4">
        <v>3843.7701303593485</v>
      </c>
      <c r="Q2161" s="4">
        <v>3543.8298696406519</v>
      </c>
      <c r="R2161" s="4">
        <v>19.250585480093676</v>
      </c>
      <c r="S2161" s="4">
        <v>12.974238875878219</v>
      </c>
      <c r="T2161" s="4">
        <v>7.6449143272994373</v>
      </c>
      <c r="U2161" s="4">
        <v>15.390207015512985</v>
      </c>
      <c r="V2161" s="4">
        <v>3710.7241709365139</v>
      </c>
      <c r="W2161" s="4">
        <v>55.050136781938221</v>
      </c>
      <c r="X2161" s="4">
        <v>64.947738316846866</v>
      </c>
      <c r="Y2161" s="4">
        <v>35.254933712120931</v>
      </c>
      <c r="Z2161" s="4">
        <v>48.451027633013958</v>
      </c>
      <c r="AA2161" s="4">
        <v>3693.8</v>
      </c>
      <c r="AB2161" s="4">
        <v>9.3025893166445712</v>
      </c>
      <c r="AC2161" s="4">
        <v>-10.522757895250225</v>
      </c>
      <c r="AD2161" s="4">
        <v>39.650694423789588</v>
      </c>
    </row>
    <row r="2162" spans="1:30" x14ac:dyDescent="0.3">
      <c r="A2162" s="3">
        <v>43056</v>
      </c>
      <c r="B2162" s="4">
        <v>3681</v>
      </c>
      <c r="C2162" s="4">
        <v>3703</v>
      </c>
      <c r="D2162" s="4">
        <v>3621</v>
      </c>
      <c r="E2162" s="4">
        <v>3632</v>
      </c>
      <c r="F2162" s="4">
        <v>3698712</v>
      </c>
      <c r="G2162" s="4"/>
      <c r="H2162" s="4">
        <v>135279095020</v>
      </c>
      <c r="I2162" s="4"/>
      <c r="J2162" s="4">
        <v>-63</v>
      </c>
      <c r="K2162" s="4">
        <v>-1.7050067658998647</v>
      </c>
      <c r="L2162" s="4">
        <v>2195094</v>
      </c>
      <c r="M2162" s="4">
        <v>98142</v>
      </c>
      <c r="N2162" s="4">
        <v>-1.4810394401345388</v>
      </c>
      <c r="O2162" s="4">
        <v>3686.6</v>
      </c>
      <c r="P2162" s="4">
        <v>3833.8961642406211</v>
      </c>
      <c r="Q2162" s="4">
        <v>3539.3038357593787</v>
      </c>
      <c r="R2162" s="4">
        <v>16.001969473165929</v>
      </c>
      <c r="S2162" s="4">
        <v>15.361890694239291</v>
      </c>
      <c r="T2162" s="4">
        <v>7.1219551436259678</v>
      </c>
      <c r="U2162" s="4">
        <v>15.321773498761576</v>
      </c>
      <c r="V2162" s="4">
        <v>3703.2266308473218</v>
      </c>
      <c r="W2162" s="4">
        <v>38.329720817588445</v>
      </c>
      <c r="X2162" s="4">
        <v>56.075065817094064</v>
      </c>
      <c r="Y2162" s="4">
        <v>2.8390308185772</v>
      </c>
      <c r="Z2162" s="4">
        <v>46.311231994625039</v>
      </c>
      <c r="AA2162" s="4">
        <v>3686.6</v>
      </c>
      <c r="AB2162" s="4">
        <v>1.6240830120636929</v>
      </c>
      <c r="AC2162" s="4">
        <v>-9.3659159040774718</v>
      </c>
      <c r="AD2162" s="4">
        <v>21.979997832282329</v>
      </c>
    </row>
    <row r="2163" spans="1:30" x14ac:dyDescent="0.3">
      <c r="A2163" s="3">
        <v>43059</v>
      </c>
      <c r="B2163" s="4">
        <v>3627</v>
      </c>
      <c r="C2163" s="4">
        <v>3707</v>
      </c>
      <c r="D2163" s="4">
        <v>3627</v>
      </c>
      <c r="E2163" s="4">
        <v>3696</v>
      </c>
      <c r="F2163" s="4">
        <v>3677614</v>
      </c>
      <c r="G2163" s="4"/>
      <c r="H2163" s="4">
        <v>134811421420.00002</v>
      </c>
      <c r="I2163" s="4"/>
      <c r="J2163" s="4">
        <v>39</v>
      </c>
      <c r="K2163" s="4">
        <v>1.0664479081214109</v>
      </c>
      <c r="L2163" s="4">
        <v>2158640</v>
      </c>
      <c r="M2163" s="4">
        <v>-36454</v>
      </c>
      <c r="N2163" s="4">
        <v>0.26041666666666419</v>
      </c>
      <c r="O2163" s="4">
        <v>3686.4</v>
      </c>
      <c r="P2163" s="4">
        <v>3833.633691796409</v>
      </c>
      <c r="Q2163" s="4">
        <v>3539.1663082035911</v>
      </c>
      <c r="R2163" s="4">
        <v>16.950904392764858</v>
      </c>
      <c r="S2163" s="4">
        <v>16.124031007751938</v>
      </c>
      <c r="T2163" s="4">
        <v>6.7510201842763751</v>
      </c>
      <c r="U2163" s="4">
        <v>14.968729922840641</v>
      </c>
      <c r="V2163" s="4">
        <v>3702.5383802904344</v>
      </c>
      <c r="W2163" s="4">
        <v>36.664258322836737</v>
      </c>
      <c r="X2163" s="4">
        <v>49.604796652341626</v>
      </c>
      <c r="Y2163" s="4">
        <v>10.783181663826966</v>
      </c>
      <c r="Z2163" s="4">
        <v>49.44487572238161</v>
      </c>
      <c r="AA2163" s="4">
        <v>3686.4</v>
      </c>
      <c r="AB2163" s="4">
        <v>0.69506430605815694</v>
      </c>
      <c r="AC2163" s="4">
        <v>-8.4077273126359824</v>
      </c>
      <c r="AD2163" s="4">
        <v>18.205583237388279</v>
      </c>
    </row>
    <row r="2164" spans="1:30" x14ac:dyDescent="0.3">
      <c r="A2164" s="3">
        <v>43060</v>
      </c>
      <c r="B2164" s="4">
        <v>3698</v>
      </c>
      <c r="C2164" s="4">
        <v>3778</v>
      </c>
      <c r="D2164" s="4">
        <v>3676</v>
      </c>
      <c r="E2164" s="4">
        <v>3763</v>
      </c>
      <c r="F2164" s="4">
        <v>3923448</v>
      </c>
      <c r="G2164" s="4"/>
      <c r="H2164" s="4">
        <v>146437199900</v>
      </c>
      <c r="I2164" s="4"/>
      <c r="J2164" s="4">
        <v>98</v>
      </c>
      <c r="K2164" s="4">
        <v>2.6739427012278312</v>
      </c>
      <c r="L2164" s="4">
        <v>2190902</v>
      </c>
      <c r="M2164" s="4">
        <v>32262</v>
      </c>
      <c r="N2164" s="4">
        <v>2.0446903134830268</v>
      </c>
      <c r="O2164" s="4">
        <v>3687.6</v>
      </c>
      <c r="P2164" s="4">
        <v>3836.9055926614942</v>
      </c>
      <c r="Q2164" s="4">
        <v>3538.2944073385056</v>
      </c>
      <c r="R2164" s="4">
        <v>20.652173913043477</v>
      </c>
      <c r="S2164" s="4">
        <v>16.149068322981368</v>
      </c>
      <c r="T2164" s="4">
        <v>6.8747295261662131</v>
      </c>
      <c r="U2164" s="4">
        <v>14.846065667264993</v>
      </c>
      <c r="V2164" s="4">
        <v>3708.2966297865837</v>
      </c>
      <c r="W2164" s="4">
        <v>45.479875918928201</v>
      </c>
      <c r="X2164" s="4">
        <v>48.229823074537158</v>
      </c>
      <c r="Y2164" s="4">
        <v>39.979981607710286</v>
      </c>
      <c r="Z2164" s="4">
        <v>52.50001409307805</v>
      </c>
      <c r="AA2164" s="4">
        <v>3687.6</v>
      </c>
      <c r="AB2164" s="4">
        <v>5.3040090314830195</v>
      </c>
      <c r="AC2164" s="4">
        <v>-7.1018476608151255</v>
      </c>
      <c r="AD2164" s="4">
        <v>24.811713384596288</v>
      </c>
    </row>
    <row r="2165" spans="1:30" x14ac:dyDescent="0.3">
      <c r="A2165" s="3">
        <v>43061</v>
      </c>
      <c r="B2165" s="4">
        <v>3769</v>
      </c>
      <c r="C2165" s="4">
        <v>3828</v>
      </c>
      <c r="D2165" s="4">
        <v>3761</v>
      </c>
      <c r="E2165" s="4">
        <v>3817</v>
      </c>
      <c r="F2165" s="4">
        <v>3833336</v>
      </c>
      <c r="G2165" s="4"/>
      <c r="H2165" s="4">
        <v>145442868360</v>
      </c>
      <c r="I2165" s="4"/>
      <c r="J2165" s="4">
        <v>85</v>
      </c>
      <c r="K2165" s="4">
        <v>2.277599142550911</v>
      </c>
      <c r="L2165" s="4">
        <v>2312996</v>
      </c>
      <c r="M2165" s="4">
        <v>122094</v>
      </c>
      <c r="N2165" s="4">
        <v>3.3493082067527635</v>
      </c>
      <c r="O2165" s="4">
        <v>3693.3</v>
      </c>
      <c r="P2165" s="4">
        <v>3852.8733060383224</v>
      </c>
      <c r="Q2165" s="4">
        <v>3533.7266939616779</v>
      </c>
      <c r="R2165" s="4">
        <v>22.091152815013405</v>
      </c>
      <c r="S2165" s="4">
        <v>16.729222520107236</v>
      </c>
      <c r="T2165" s="4">
        <v>7.345467554132453</v>
      </c>
      <c r="U2165" s="4">
        <v>15.080658927047299</v>
      </c>
      <c r="V2165" s="4">
        <v>3718.6493317116715</v>
      </c>
      <c r="W2165" s="4">
        <v>59.486583945952134</v>
      </c>
      <c r="X2165" s="4">
        <v>51.982076698342155</v>
      </c>
      <c r="Y2165" s="4">
        <v>74.495598441172092</v>
      </c>
      <c r="Z2165" s="4">
        <v>54.816557136524779</v>
      </c>
      <c r="AA2165" s="4">
        <v>3693.3</v>
      </c>
      <c r="AB2165" s="4">
        <v>13.162253371557199</v>
      </c>
      <c r="AC2165" s="4">
        <v>-5.171933276779666</v>
      </c>
      <c r="AD2165" s="4">
        <v>36.668373296673728</v>
      </c>
    </row>
    <row r="2166" spans="1:30" x14ac:dyDescent="0.3">
      <c r="A2166" s="3">
        <v>43062</v>
      </c>
      <c r="B2166" s="4">
        <v>3817</v>
      </c>
      <c r="C2166" s="4">
        <v>3858</v>
      </c>
      <c r="D2166" s="4">
        <v>3808</v>
      </c>
      <c r="E2166" s="4">
        <v>3826</v>
      </c>
      <c r="F2166" s="4">
        <v>4006456</v>
      </c>
      <c r="G2166" s="4"/>
      <c r="H2166" s="4">
        <v>153409674980</v>
      </c>
      <c r="I2166" s="4"/>
      <c r="J2166" s="4">
        <v>32</v>
      </c>
      <c r="K2166" s="4">
        <v>0.84343700579862946</v>
      </c>
      <c r="L2166" s="4">
        <v>2394930</v>
      </c>
      <c r="M2166" s="4">
        <v>81934</v>
      </c>
      <c r="N2166" s="4">
        <v>3.346749142378652</v>
      </c>
      <c r="O2166" s="4">
        <v>3702.1</v>
      </c>
      <c r="P2166" s="4">
        <v>3870.3282972629754</v>
      </c>
      <c r="Q2166" s="4">
        <v>3533.8717027370244</v>
      </c>
      <c r="R2166" s="4">
        <v>24.047878128400434</v>
      </c>
      <c r="S2166" s="4">
        <v>14.14581066376496</v>
      </c>
      <c r="T2166" s="4">
        <v>8.394239097953502</v>
      </c>
      <c r="U2166" s="4">
        <v>15.514658855753677</v>
      </c>
      <c r="V2166" s="4">
        <v>3728.8732048819884</v>
      </c>
      <c r="W2166" s="4">
        <v>68.490352729087633</v>
      </c>
      <c r="X2166" s="4">
        <v>57.484835375257319</v>
      </c>
      <c r="Y2166" s="4">
        <v>90.501387436748246</v>
      </c>
      <c r="Z2166" s="4">
        <v>55.199868178109568</v>
      </c>
      <c r="AA2166" s="4">
        <v>3702.1</v>
      </c>
      <c r="AB2166" s="4">
        <v>19.886949041169828</v>
      </c>
      <c r="AC2166" s="4">
        <v>-2.7853730560225709</v>
      </c>
      <c r="AD2166" s="4">
        <v>45.344644194384799</v>
      </c>
    </row>
    <row r="2167" spans="1:30" x14ac:dyDescent="0.3">
      <c r="A2167" s="3">
        <v>43063</v>
      </c>
      <c r="B2167" s="4">
        <v>3830</v>
      </c>
      <c r="C2167" s="4">
        <v>3833</v>
      </c>
      <c r="D2167" s="4">
        <v>3724</v>
      </c>
      <c r="E2167" s="4">
        <v>3814</v>
      </c>
      <c r="F2167" s="4">
        <v>3491612</v>
      </c>
      <c r="G2167" s="4"/>
      <c r="H2167" s="4">
        <v>132551220140</v>
      </c>
      <c r="I2167" s="4"/>
      <c r="J2167" s="4">
        <v>-15</v>
      </c>
      <c r="K2167" s="4">
        <v>-0.39174719247845391</v>
      </c>
      <c r="L2167" s="4">
        <v>2362552</v>
      </c>
      <c r="M2167" s="4">
        <v>-32378</v>
      </c>
      <c r="N2167" s="4">
        <v>2.6938973330281826</v>
      </c>
      <c r="O2167" s="4">
        <v>3713.95</v>
      </c>
      <c r="P2167" s="4">
        <v>3878.6114405378503</v>
      </c>
      <c r="Q2167" s="4">
        <v>3549.2885594621494</v>
      </c>
      <c r="R2167" s="4">
        <v>23.930698429886306</v>
      </c>
      <c r="S2167" s="4">
        <v>15.213860314022742</v>
      </c>
      <c r="T2167" s="4">
        <v>9.5076554188387021</v>
      </c>
      <c r="U2167" s="4">
        <v>15.34298355754966</v>
      </c>
      <c r="V2167" s="4">
        <v>3736.9805187027514</v>
      </c>
      <c r="W2167" s="4">
        <v>72.805101538097801</v>
      </c>
      <c r="X2167" s="4">
        <v>62.591590762870815</v>
      </c>
      <c r="Y2167" s="4">
        <v>93.232123088551774</v>
      </c>
      <c r="Z2167" s="4">
        <v>54.550359795673153</v>
      </c>
      <c r="AA2167" s="4">
        <v>3713.95</v>
      </c>
      <c r="AB2167" s="4">
        <v>23.971688394385637</v>
      </c>
      <c r="AC2167" s="4">
        <v>-0.23708148931702733</v>
      </c>
      <c r="AD2167" s="4">
        <v>48.41753976740533</v>
      </c>
    </row>
    <row r="2168" spans="1:30" x14ac:dyDescent="0.3">
      <c r="A2168" s="3">
        <v>43066</v>
      </c>
      <c r="B2168" s="4">
        <v>3815</v>
      </c>
      <c r="C2168" s="4">
        <v>3888</v>
      </c>
      <c r="D2168" s="4">
        <v>3792</v>
      </c>
      <c r="E2168" s="4">
        <v>3833</v>
      </c>
      <c r="F2168" s="4">
        <v>4268610</v>
      </c>
      <c r="G2168" s="4"/>
      <c r="H2168" s="4">
        <v>164147839240</v>
      </c>
      <c r="I2168" s="4"/>
      <c r="J2168" s="4">
        <v>37</v>
      </c>
      <c r="K2168" s="4">
        <v>0.97471022128556384</v>
      </c>
      <c r="L2168" s="4">
        <v>2441546</v>
      </c>
      <c r="M2168" s="4">
        <v>78994</v>
      </c>
      <c r="N2168" s="4">
        <v>2.8427308461115306</v>
      </c>
      <c r="O2168" s="4">
        <v>3727.05</v>
      </c>
      <c r="P2168" s="4">
        <v>3885.7150245013063</v>
      </c>
      <c r="Q2168" s="4">
        <v>3568.3849754986941</v>
      </c>
      <c r="R2168" s="4">
        <v>26.492537313432841</v>
      </c>
      <c r="S2168" s="4">
        <v>14.76545842217484</v>
      </c>
      <c r="T2168" s="4">
        <v>10.911543011267375</v>
      </c>
      <c r="U2168" s="4">
        <v>15.396197618640691</v>
      </c>
      <c r="V2168" s="4">
        <v>3746.1252312072515</v>
      </c>
      <c r="W2168" s="4">
        <v>75.003650713288678</v>
      </c>
      <c r="X2168" s="4">
        <v>66.728944079676765</v>
      </c>
      <c r="Y2168" s="4">
        <v>91.553063980512519</v>
      </c>
      <c r="Z2168" s="4">
        <v>55.424520920474308</v>
      </c>
      <c r="AA2168" s="4">
        <v>3727.05</v>
      </c>
      <c r="AB2168" s="4">
        <v>28.414470640986565</v>
      </c>
      <c r="AC2168" s="4">
        <v>2.4916377611880769</v>
      </c>
      <c r="AD2168" s="4">
        <v>51.845665759596976</v>
      </c>
    </row>
    <row r="2169" spans="1:30" x14ac:dyDescent="0.3">
      <c r="A2169" s="3">
        <v>43067</v>
      </c>
      <c r="B2169" s="4">
        <v>3845</v>
      </c>
      <c r="C2169" s="4">
        <v>3882</v>
      </c>
      <c r="D2169" s="4">
        <v>3832</v>
      </c>
      <c r="E2169" s="4">
        <v>3872</v>
      </c>
      <c r="F2169" s="4">
        <v>3196028</v>
      </c>
      <c r="G2169" s="4"/>
      <c r="H2169" s="4">
        <v>123331839200</v>
      </c>
      <c r="I2169" s="4"/>
      <c r="J2169" s="4">
        <v>27</v>
      </c>
      <c r="K2169" s="4">
        <v>0.70221066319895975</v>
      </c>
      <c r="L2169" s="4">
        <v>2579070</v>
      </c>
      <c r="M2169" s="4">
        <v>137524</v>
      </c>
      <c r="N2169" s="4">
        <v>3.550177174567092</v>
      </c>
      <c r="O2169" s="4">
        <v>3739.25</v>
      </c>
      <c r="P2169" s="4">
        <v>3903.0155336143721</v>
      </c>
      <c r="Q2169" s="4">
        <v>3575.4844663856279</v>
      </c>
      <c r="R2169" s="4">
        <v>25.612472160356347</v>
      </c>
      <c r="S2169" s="4">
        <v>13.975501113585748</v>
      </c>
      <c r="T2169" s="4">
        <v>12.318647269804011</v>
      </c>
      <c r="U2169" s="4">
        <v>15.540168977801924</v>
      </c>
      <c r="V2169" s="4">
        <v>3758.1133044256089</v>
      </c>
      <c r="W2169" s="4">
        <v>81.338264021093821</v>
      </c>
      <c r="X2169" s="4">
        <v>71.598717393482445</v>
      </c>
      <c r="Y2169" s="4">
        <v>100.81735727631656</v>
      </c>
      <c r="Z2169" s="4">
        <v>57.203051136488106</v>
      </c>
      <c r="AA2169" s="4">
        <v>3739.25</v>
      </c>
      <c r="AB2169" s="4">
        <v>34.682582422329233</v>
      </c>
      <c r="AC2169" s="4">
        <v>5.5574420146300918</v>
      </c>
      <c r="AD2169" s="4">
        <v>58.250280815398284</v>
      </c>
    </row>
    <row r="2170" spans="1:30" x14ac:dyDescent="0.3">
      <c r="A2170" s="3">
        <v>43068</v>
      </c>
      <c r="B2170" s="4">
        <v>3885</v>
      </c>
      <c r="C2170" s="4">
        <v>3966</v>
      </c>
      <c r="D2170" s="4">
        <v>3840</v>
      </c>
      <c r="E2170" s="4">
        <v>3957</v>
      </c>
      <c r="F2170" s="4">
        <v>4711928</v>
      </c>
      <c r="G2170" s="4"/>
      <c r="H2170" s="4">
        <v>183724796800</v>
      </c>
      <c r="I2170" s="4"/>
      <c r="J2170" s="4">
        <v>99</v>
      </c>
      <c r="K2170" s="4">
        <v>2.5660964230171075</v>
      </c>
      <c r="L2170" s="4">
        <v>2895656</v>
      </c>
      <c r="M2170" s="4">
        <v>316586</v>
      </c>
      <c r="N2170" s="4">
        <v>5.2687585628965579</v>
      </c>
      <c r="O2170" s="4">
        <v>3758.95</v>
      </c>
      <c r="P2170" s="4">
        <v>3927.8789495616425</v>
      </c>
      <c r="Q2170" s="4">
        <v>3590.0210504383572</v>
      </c>
      <c r="R2170" s="4">
        <v>29.791894852135815</v>
      </c>
      <c r="S2170" s="4">
        <v>13.745892661555315</v>
      </c>
      <c r="T2170" s="4">
        <v>13.950752484576043</v>
      </c>
      <c r="U2170" s="4">
        <v>16.027392320257157</v>
      </c>
      <c r="V2170" s="4">
        <v>3777.0548944803131</v>
      </c>
      <c r="W2170" s="4">
        <v>86.689277463337916</v>
      </c>
      <c r="X2170" s="4">
        <v>76.628904083434279</v>
      </c>
      <c r="Y2170" s="4">
        <v>106.81002422314518</v>
      </c>
      <c r="Z2170" s="4">
        <v>60.792025445317257</v>
      </c>
      <c r="AA2170" s="4">
        <v>3758.95</v>
      </c>
      <c r="AB2170" s="4">
        <v>45.978879887229141</v>
      </c>
      <c r="AC2170" s="4">
        <v>9.4071027644014293</v>
      </c>
      <c r="AD2170" s="4">
        <v>73.143554245655423</v>
      </c>
    </row>
    <row r="2171" spans="1:30" x14ac:dyDescent="0.3">
      <c r="A2171" s="3">
        <v>43069</v>
      </c>
      <c r="B2171" s="4">
        <v>3960</v>
      </c>
      <c r="C2171" s="4">
        <v>4043</v>
      </c>
      <c r="D2171" s="4">
        <v>3948</v>
      </c>
      <c r="E2171" s="4">
        <v>3990</v>
      </c>
      <c r="F2171" s="4">
        <v>5024632</v>
      </c>
      <c r="G2171" s="4"/>
      <c r="H2171" s="4">
        <v>200864375200</v>
      </c>
      <c r="I2171" s="4"/>
      <c r="J2171" s="4">
        <v>91</v>
      </c>
      <c r="K2171" s="4">
        <v>2.3339317773788149</v>
      </c>
      <c r="L2171" s="4">
        <v>2924900</v>
      </c>
      <c r="M2171" s="4">
        <v>29244</v>
      </c>
      <c r="N2171" s="4">
        <v>5.657579408688286</v>
      </c>
      <c r="O2171" s="4">
        <v>3776.35</v>
      </c>
      <c r="P2171" s="4">
        <v>3964.145926473393</v>
      </c>
      <c r="Q2171" s="4">
        <v>3588.5540735266068</v>
      </c>
      <c r="R2171" s="4">
        <v>33.29621380846325</v>
      </c>
      <c r="S2171" s="4">
        <v>13.64142538975501</v>
      </c>
      <c r="T2171" s="4">
        <v>15.887514741942166</v>
      </c>
      <c r="U2171" s="4">
        <v>16.670723738880895</v>
      </c>
      <c r="V2171" s="4">
        <v>3797.335380720283</v>
      </c>
      <c r="W2171" s="4">
        <v>86.87939010376374</v>
      </c>
      <c r="X2171" s="4">
        <v>80.045732756877428</v>
      </c>
      <c r="Y2171" s="4">
        <v>100.54670479753636</v>
      </c>
      <c r="Z2171" s="4">
        <v>62.091204285448043</v>
      </c>
      <c r="AA2171" s="4">
        <v>3776.35</v>
      </c>
      <c r="AB2171" s="4">
        <v>56.937758187224972</v>
      </c>
      <c r="AC2171" s="4">
        <v>13.933831852289385</v>
      </c>
      <c r="AD2171" s="4">
        <v>86.00785266987117</v>
      </c>
    </row>
    <row r="2172" spans="1:30" x14ac:dyDescent="0.3">
      <c r="A2172" s="3">
        <v>43070</v>
      </c>
      <c r="B2172" s="4">
        <v>3993</v>
      </c>
      <c r="C2172" s="4">
        <v>4018</v>
      </c>
      <c r="D2172" s="4">
        <v>3928</v>
      </c>
      <c r="E2172" s="4">
        <v>3977</v>
      </c>
      <c r="F2172" s="4">
        <v>4326984</v>
      </c>
      <c r="G2172" s="4"/>
      <c r="H2172" s="4">
        <v>172086464840</v>
      </c>
      <c r="I2172" s="4"/>
      <c r="J2172" s="4">
        <v>-20</v>
      </c>
      <c r="K2172" s="4">
        <v>-0.50037528146109578</v>
      </c>
      <c r="L2172" s="4">
        <v>2893706</v>
      </c>
      <c r="M2172" s="4">
        <v>-31194</v>
      </c>
      <c r="N2172" s="4">
        <v>4.806830759500345</v>
      </c>
      <c r="O2172" s="4">
        <v>3794.6</v>
      </c>
      <c r="P2172" s="4">
        <v>3985.8719529884083</v>
      </c>
      <c r="Q2172" s="4">
        <v>3603.3280470115915</v>
      </c>
      <c r="R2172" s="4">
        <v>33.002207505518768</v>
      </c>
      <c r="S2172" s="4">
        <v>14.624724061810154</v>
      </c>
      <c r="T2172" s="4">
        <v>17.760651305015845</v>
      </c>
      <c r="U2172" s="4">
        <v>16.619185460827254</v>
      </c>
      <c r="V2172" s="4">
        <v>3814.4462968421612</v>
      </c>
      <c r="W2172" s="4">
        <v>85.258376327123145</v>
      </c>
      <c r="X2172" s="4">
        <v>81.783280613626005</v>
      </c>
      <c r="Y2172" s="4">
        <v>92.208567754117439</v>
      </c>
      <c r="Z2172" s="4">
        <v>61.24960830277216</v>
      </c>
      <c r="AA2172" s="4">
        <v>3794.6</v>
      </c>
      <c r="AB2172" s="4">
        <v>63.837873571128512</v>
      </c>
      <c r="AC2172" s="4">
        <v>18.686597730274066</v>
      </c>
      <c r="AD2172" s="4">
        <v>90.302551681708891</v>
      </c>
    </row>
    <row r="2173" spans="1:30" x14ac:dyDescent="0.3">
      <c r="A2173" s="3">
        <v>43073</v>
      </c>
      <c r="B2173" s="4">
        <v>3972</v>
      </c>
      <c r="C2173" s="4">
        <v>4104</v>
      </c>
      <c r="D2173" s="4">
        <v>3952</v>
      </c>
      <c r="E2173" s="4">
        <v>4056</v>
      </c>
      <c r="F2173" s="4">
        <v>4711716</v>
      </c>
      <c r="G2173" s="4"/>
      <c r="H2173" s="4">
        <v>190322383480</v>
      </c>
      <c r="I2173" s="4"/>
      <c r="J2173" s="4">
        <v>79</v>
      </c>
      <c r="K2173" s="4">
        <v>1.986421926074931</v>
      </c>
      <c r="L2173" s="4">
        <v>3005296</v>
      </c>
      <c r="M2173" s="4">
        <v>111590</v>
      </c>
      <c r="N2173" s="4">
        <v>6.4399307195717235</v>
      </c>
      <c r="O2173" s="4">
        <v>3810.6</v>
      </c>
      <c r="P2173" s="4">
        <v>4030.918315171481</v>
      </c>
      <c r="Q2173" s="4">
        <v>3590.2816848285188</v>
      </c>
      <c r="R2173" s="4">
        <v>32.986870897155356</v>
      </c>
      <c r="S2173" s="4">
        <v>14.496717724288841</v>
      </c>
      <c r="T2173" s="4">
        <v>19.693410899065761</v>
      </c>
      <c r="U2173" s="4">
        <v>16.572813287987273</v>
      </c>
      <c r="V2173" s="4">
        <v>3837.4514114286221</v>
      </c>
      <c r="W2173" s="4">
        <v>85.961724568959298</v>
      </c>
      <c r="X2173" s="4">
        <v>83.176095265403774</v>
      </c>
      <c r="Y2173" s="4">
        <v>91.532983176070331</v>
      </c>
      <c r="Z2173" s="4">
        <v>64.341319853705016</v>
      </c>
      <c r="AA2173" s="4">
        <v>3810.6</v>
      </c>
      <c r="AB2173" s="4">
        <v>74.818444044885837</v>
      </c>
      <c r="AC2173" s="4">
        <v>24.032487855475186</v>
      </c>
      <c r="AD2173" s="4">
        <v>101.57191237882131</v>
      </c>
    </row>
    <row r="2174" spans="1:30" x14ac:dyDescent="0.3">
      <c r="A2174" s="3">
        <v>43074</v>
      </c>
      <c r="B2174" s="4">
        <v>4057</v>
      </c>
      <c r="C2174" s="4">
        <v>4085</v>
      </c>
      <c r="D2174" s="4">
        <v>4004</v>
      </c>
      <c r="E2174" s="4">
        <v>4025</v>
      </c>
      <c r="F2174" s="4">
        <v>3812332</v>
      </c>
      <c r="G2174" s="4"/>
      <c r="H2174" s="4">
        <v>154456672000</v>
      </c>
      <c r="I2174" s="4"/>
      <c r="J2174" s="4">
        <v>-14</v>
      </c>
      <c r="K2174" s="4">
        <v>-0.34662045060658575</v>
      </c>
      <c r="L2174" s="4">
        <v>2978208</v>
      </c>
      <c r="M2174" s="4">
        <v>-27088</v>
      </c>
      <c r="N2174" s="4">
        <v>5.1875081667320009</v>
      </c>
      <c r="O2174" s="4">
        <v>3826.5</v>
      </c>
      <c r="P2174" s="4">
        <v>4060.1146399522086</v>
      </c>
      <c r="Q2174" s="4">
        <v>3592.8853600477914</v>
      </c>
      <c r="R2174" s="4">
        <v>32.572050027188688</v>
      </c>
      <c r="S2174" s="4">
        <v>14.410005437737899</v>
      </c>
      <c r="T2174" s="4">
        <v>20.968527258740941</v>
      </c>
      <c r="U2174" s="4">
        <v>16.351864428645555</v>
      </c>
      <c r="V2174" s="4">
        <v>3855.3131817687536</v>
      </c>
      <c r="W2174" s="4">
        <v>83.711325151236025</v>
      </c>
      <c r="X2174" s="4">
        <v>83.354505227347857</v>
      </c>
      <c r="Y2174" s="4">
        <v>84.42496499901236</v>
      </c>
      <c r="Z2174" s="4">
        <v>62.288541630873738</v>
      </c>
      <c r="AA2174" s="4">
        <v>3826.5</v>
      </c>
      <c r="AB2174" s="4">
        <v>80.095888785921488</v>
      </c>
      <c r="AC2174" s="4">
        <v>29.371859372660548</v>
      </c>
      <c r="AD2174" s="4">
        <v>101.44805882652187</v>
      </c>
    </row>
    <row r="2175" spans="1:30" x14ac:dyDescent="0.3">
      <c r="A2175" s="3">
        <v>43075</v>
      </c>
      <c r="B2175" s="4">
        <v>4025</v>
      </c>
      <c r="C2175" s="4">
        <v>4032</v>
      </c>
      <c r="D2175" s="4">
        <v>3905</v>
      </c>
      <c r="E2175" s="4">
        <v>3916</v>
      </c>
      <c r="F2175" s="4">
        <v>4813668</v>
      </c>
      <c r="G2175" s="4"/>
      <c r="H2175" s="4">
        <v>190434989560</v>
      </c>
      <c r="I2175" s="4"/>
      <c r="J2175" s="4">
        <v>-135</v>
      </c>
      <c r="K2175" s="4">
        <v>-3.3325104912367314</v>
      </c>
      <c r="L2175" s="4">
        <v>2955474</v>
      </c>
      <c r="M2175" s="4">
        <v>-22734</v>
      </c>
      <c r="N2175" s="4">
        <v>2.0828445556685198</v>
      </c>
      <c r="O2175" s="4">
        <v>3836.1</v>
      </c>
      <c r="P2175" s="4">
        <v>4067.8497788564209</v>
      </c>
      <c r="Q2175" s="4">
        <v>3604.3502211435789</v>
      </c>
      <c r="R2175" s="4">
        <v>31.559536354056899</v>
      </c>
      <c r="S2175" s="4">
        <v>18.809272918861961</v>
      </c>
      <c r="T2175" s="4">
        <v>21.369472624223505</v>
      </c>
      <c r="U2175" s="4">
        <v>15.797209616930072</v>
      </c>
      <c r="V2175" s="4">
        <v>3861.0928787431581</v>
      </c>
      <c r="W2175" s="4">
        <v>72.649655363981921</v>
      </c>
      <c r="X2175" s="4">
        <v>79.786221939559212</v>
      </c>
      <c r="Y2175" s="4">
        <v>58.376522212827325</v>
      </c>
      <c r="Z2175" s="4">
        <v>55.710043404306134</v>
      </c>
      <c r="AA2175" s="4">
        <v>3836.1</v>
      </c>
      <c r="AB2175" s="4">
        <v>74.622708582620362</v>
      </c>
      <c r="AC2175" s="4">
        <v>33.681464059323389</v>
      </c>
      <c r="AD2175" s="4">
        <v>81.882489046593946</v>
      </c>
    </row>
    <row r="2176" spans="1:30" x14ac:dyDescent="0.3">
      <c r="A2176" s="3">
        <v>43076</v>
      </c>
      <c r="B2176" s="4">
        <v>3926</v>
      </c>
      <c r="C2176" s="4">
        <v>3942</v>
      </c>
      <c r="D2176" s="4">
        <v>3759</v>
      </c>
      <c r="E2176" s="4">
        <v>3828</v>
      </c>
      <c r="F2176" s="4">
        <v>5701228</v>
      </c>
      <c r="G2176" s="4"/>
      <c r="H2176" s="4">
        <v>221066792020</v>
      </c>
      <c r="I2176" s="4"/>
      <c r="J2176" s="4">
        <v>-128</v>
      </c>
      <c r="K2176" s="4">
        <v>-3.2355915065722956</v>
      </c>
      <c r="L2176" s="4">
        <v>2780650</v>
      </c>
      <c r="M2176" s="4">
        <v>-174824</v>
      </c>
      <c r="N2176" s="4">
        <v>-0.29951816642792034</v>
      </c>
      <c r="O2176" s="4">
        <v>3839.5</v>
      </c>
      <c r="P2176" s="4">
        <v>4068.6650060545894</v>
      </c>
      <c r="Q2176" s="4">
        <v>3610.3349939454106</v>
      </c>
      <c r="R2176" s="4">
        <v>25.319040326697294</v>
      </c>
      <c r="S2176" s="4">
        <v>25.676365492598265</v>
      </c>
      <c r="T2176" s="4">
        <v>20.38700218879902</v>
      </c>
      <c r="U2176" s="4">
        <v>14.955207725944817</v>
      </c>
      <c r="V2176" s="4">
        <v>3857.9411760057146</v>
      </c>
      <c r="W2176" s="4">
        <v>55.099770242654614</v>
      </c>
      <c r="X2176" s="4">
        <v>71.557404707257675</v>
      </c>
      <c r="Y2176" s="4">
        <v>22.184501313448493</v>
      </c>
      <c r="Z2176" s="4">
        <v>51.121694752817035</v>
      </c>
      <c r="AA2176" s="4">
        <v>3839.5</v>
      </c>
      <c r="AB2176" s="4">
        <v>62.464260177382585</v>
      </c>
      <c r="AC2176" s="4">
        <v>36.422682737233785</v>
      </c>
      <c r="AD2176" s="4">
        <v>52.083154880297599</v>
      </c>
    </row>
    <row r="2177" spans="1:30" x14ac:dyDescent="0.3">
      <c r="A2177" s="3">
        <v>43077</v>
      </c>
      <c r="B2177" s="4">
        <v>3830</v>
      </c>
      <c r="C2177" s="4">
        <v>3912</v>
      </c>
      <c r="D2177" s="4">
        <v>3806</v>
      </c>
      <c r="E2177" s="4">
        <v>3895</v>
      </c>
      <c r="F2177" s="4">
        <v>4421804</v>
      </c>
      <c r="G2177" s="4"/>
      <c r="H2177" s="4">
        <v>170287465400</v>
      </c>
      <c r="I2177" s="4"/>
      <c r="J2177" s="4">
        <v>18</v>
      </c>
      <c r="K2177" s="4">
        <v>0.46427650245034818</v>
      </c>
      <c r="L2177" s="4">
        <v>2670450</v>
      </c>
      <c r="M2177" s="4">
        <v>-110200</v>
      </c>
      <c r="N2177" s="4">
        <v>1.3148824929443792</v>
      </c>
      <c r="O2177" s="4">
        <v>3844.45</v>
      </c>
      <c r="P2177" s="4">
        <v>4073.9193661472045</v>
      </c>
      <c r="Q2177" s="4">
        <v>3614.9806338527951</v>
      </c>
      <c r="R2177" s="4">
        <v>24.974823766364555</v>
      </c>
      <c r="S2177" s="4">
        <v>25.025176233635449</v>
      </c>
      <c r="T2177" s="4">
        <v>20.01703743552611</v>
      </c>
      <c r="U2177" s="4">
        <v>14.485697377280388</v>
      </c>
      <c r="V2177" s="4">
        <v>3861.4705878146947</v>
      </c>
      <c r="W2177" s="4">
        <v>49.873276780127235</v>
      </c>
      <c r="X2177" s="4">
        <v>64.329362064880868</v>
      </c>
      <c r="Y2177" s="4">
        <v>20.96110621061996</v>
      </c>
      <c r="Z2177" s="4">
        <v>54.148241822770714</v>
      </c>
      <c r="AA2177" s="4">
        <v>3844.45</v>
      </c>
      <c r="AB2177" s="4">
        <v>57.571296211143817</v>
      </c>
      <c r="AC2177" s="4">
        <v>38.436836401415697</v>
      </c>
      <c r="AD2177" s="4">
        <v>38.268919619456241</v>
      </c>
    </row>
    <row r="2178" spans="1:30" x14ac:dyDescent="0.3">
      <c r="A2178" s="3">
        <v>43080</v>
      </c>
      <c r="B2178" s="4">
        <v>3893</v>
      </c>
      <c r="C2178" s="4">
        <v>3967</v>
      </c>
      <c r="D2178" s="4">
        <v>3872</v>
      </c>
      <c r="E2178" s="4">
        <v>3912</v>
      </c>
      <c r="F2178" s="4">
        <v>5323908</v>
      </c>
      <c r="G2178" s="4"/>
      <c r="H2178" s="4">
        <v>208542256500</v>
      </c>
      <c r="I2178" s="4"/>
      <c r="J2178" s="4">
        <v>61</v>
      </c>
      <c r="K2178" s="4">
        <v>1.5840041547649963</v>
      </c>
      <c r="L2178" s="4">
        <v>2676260</v>
      </c>
      <c r="M2178" s="4">
        <v>5810</v>
      </c>
      <c r="N2178" s="4">
        <v>1.6130289098418116</v>
      </c>
      <c r="O2178" s="4">
        <v>3849.9</v>
      </c>
      <c r="P2178" s="4">
        <v>4080.348172047426</v>
      </c>
      <c r="Q2178" s="4">
        <v>3619.4518279525741</v>
      </c>
      <c r="R2178" s="4">
        <v>25.910931174089068</v>
      </c>
      <c r="S2178" s="4">
        <v>25.151821862348179</v>
      </c>
      <c r="T2178" s="4">
        <v>19.82888446146044</v>
      </c>
      <c r="U2178" s="4">
        <v>14.292428105078038</v>
      </c>
      <c r="V2178" s="4">
        <v>3866.282912784724</v>
      </c>
      <c r="W2178" s="4">
        <v>48.031459882403659</v>
      </c>
      <c r="X2178" s="4">
        <v>58.896728004055127</v>
      </c>
      <c r="Y2178" s="4">
        <v>26.300923639100731</v>
      </c>
      <c r="Z2178" s="4">
        <v>54.894199522806097</v>
      </c>
      <c r="AA2178" s="4">
        <v>3849.9</v>
      </c>
      <c r="AB2178" s="4">
        <v>54.437819642595969</v>
      </c>
      <c r="AC2178" s="4">
        <v>39.960739567242385</v>
      </c>
      <c r="AD2178" s="4">
        <v>28.954160150707168</v>
      </c>
    </row>
    <row r="2179" spans="1:30" x14ac:dyDescent="0.3">
      <c r="A2179" s="3">
        <v>43081</v>
      </c>
      <c r="B2179" s="4">
        <v>3923</v>
      </c>
      <c r="C2179" s="4">
        <v>3988</v>
      </c>
      <c r="D2179" s="4">
        <v>3862</v>
      </c>
      <c r="E2179" s="4">
        <v>3884</v>
      </c>
      <c r="F2179" s="4">
        <v>5101036</v>
      </c>
      <c r="G2179" s="4"/>
      <c r="H2179" s="4">
        <v>200228217640</v>
      </c>
      <c r="I2179" s="4"/>
      <c r="J2179" s="4">
        <v>-33</v>
      </c>
      <c r="K2179" s="4">
        <v>-0.84248149093694158</v>
      </c>
      <c r="L2179" s="4">
        <v>2714088</v>
      </c>
      <c r="M2179" s="4">
        <v>37828</v>
      </c>
      <c r="N2179" s="4">
        <v>0.78102701159863797</v>
      </c>
      <c r="O2179" s="4">
        <v>3853.9</v>
      </c>
      <c r="P2179" s="4">
        <v>4083.7990213115318</v>
      </c>
      <c r="Q2179" s="4">
        <v>3624.0009786884684</v>
      </c>
      <c r="R2179" s="4">
        <v>26.114649681528661</v>
      </c>
      <c r="S2179" s="4">
        <v>24.840764331210195</v>
      </c>
      <c r="T2179" s="4">
        <v>19.277088881349936</v>
      </c>
      <c r="U2179" s="4">
        <v>13.971931472081401</v>
      </c>
      <c r="V2179" s="4">
        <v>3867.9702544242741</v>
      </c>
      <c r="W2179" s="4">
        <v>44.098267940926114</v>
      </c>
      <c r="X2179" s="4">
        <v>53.96390798301212</v>
      </c>
      <c r="Y2179" s="4">
        <v>24.366987856754093</v>
      </c>
      <c r="Z2179" s="4">
        <v>53.388320877407715</v>
      </c>
      <c r="AA2179" s="4">
        <v>3853.9</v>
      </c>
      <c r="AB2179" s="4">
        <v>49.128824386410997</v>
      </c>
      <c r="AC2179" s="4">
        <v>40.833890502401303</v>
      </c>
      <c r="AD2179" s="4">
        <v>16.589867768019388</v>
      </c>
    </row>
    <row r="2180" spans="1:30" x14ac:dyDescent="0.3">
      <c r="A2180" s="3">
        <v>43082</v>
      </c>
      <c r="B2180" s="4">
        <v>3884</v>
      </c>
      <c r="C2180" s="4">
        <v>3892</v>
      </c>
      <c r="D2180" s="4">
        <v>3816</v>
      </c>
      <c r="E2180" s="4">
        <v>3831</v>
      </c>
      <c r="F2180" s="4">
        <v>5618008</v>
      </c>
      <c r="G2180" s="4"/>
      <c r="H2180" s="4">
        <v>216184694780</v>
      </c>
      <c r="I2180" s="4"/>
      <c r="J2180" s="4">
        <v>-94</v>
      </c>
      <c r="K2180" s="4">
        <v>-2.394904458598726</v>
      </c>
      <c r="L2180" s="4">
        <v>2781522</v>
      </c>
      <c r="M2180" s="4">
        <v>67434</v>
      </c>
      <c r="N2180" s="4">
        <v>-0.75643749028547269</v>
      </c>
      <c r="O2180" s="4">
        <v>3860.2</v>
      </c>
      <c r="P2180" s="4">
        <v>4080.121440519109</v>
      </c>
      <c r="Q2180" s="4">
        <v>3640.2785594808906</v>
      </c>
      <c r="R2180" s="4">
        <v>27.124681933842236</v>
      </c>
      <c r="S2180" s="4">
        <v>23.409669211195929</v>
      </c>
      <c r="T2180" s="4">
        <v>19.422298487090757</v>
      </c>
      <c r="U2180" s="4">
        <v>13.631183290648938</v>
      </c>
      <c r="V2180" s="4">
        <v>3864.4492778124381</v>
      </c>
      <c r="W2180" s="4">
        <v>36.355367033081173</v>
      </c>
      <c r="X2180" s="4">
        <v>48.094394333035133</v>
      </c>
      <c r="Y2180" s="4">
        <v>12.877312433173259</v>
      </c>
      <c r="Z2180" s="4">
        <v>50.62142922060373</v>
      </c>
      <c r="AA2180" s="4">
        <v>3860.2</v>
      </c>
      <c r="AB2180" s="4">
        <v>40.181562298102108</v>
      </c>
      <c r="AC2180" s="4">
        <v>40.771764006753763</v>
      </c>
      <c r="AD2180" s="4">
        <v>-1.1804034173033102</v>
      </c>
    </row>
    <row r="2181" spans="1:30" x14ac:dyDescent="0.3">
      <c r="A2181" s="3">
        <v>43083</v>
      </c>
      <c r="B2181" s="4">
        <v>3832</v>
      </c>
      <c r="C2181" s="4">
        <v>3860</v>
      </c>
      <c r="D2181" s="4">
        <v>3773</v>
      </c>
      <c r="E2181" s="4">
        <v>3786</v>
      </c>
      <c r="F2181" s="4">
        <v>4839396</v>
      </c>
      <c r="G2181" s="4"/>
      <c r="H2181" s="4">
        <v>184819919680</v>
      </c>
      <c r="I2181" s="4"/>
      <c r="J2181" s="4">
        <v>-62</v>
      </c>
      <c r="K2181" s="4">
        <v>-1.6112266112266114</v>
      </c>
      <c r="L2181" s="4">
        <v>2756276</v>
      </c>
      <c r="M2181" s="4">
        <v>-25246</v>
      </c>
      <c r="N2181" s="4">
        <v>-2.0566550252231277</v>
      </c>
      <c r="O2181" s="4">
        <v>3865.5</v>
      </c>
      <c r="P2181" s="4">
        <v>4072.5260853129384</v>
      </c>
      <c r="Q2181" s="4">
        <v>3658.4739146870616</v>
      </c>
      <c r="R2181" s="4">
        <v>26.91919191919192</v>
      </c>
      <c r="S2181" s="4">
        <v>24.393939393939394</v>
      </c>
      <c r="T2181" s="4">
        <v>18.694524269914421</v>
      </c>
      <c r="U2181" s="4">
        <v>13.169719298606928</v>
      </c>
      <c r="V2181" s="4">
        <v>3856.9779180207775</v>
      </c>
      <c r="W2181" s="4">
        <v>26.845607007561359</v>
      </c>
      <c r="X2181" s="4">
        <v>41.011465224543876</v>
      </c>
      <c r="Y2181" s="4">
        <v>-1.4861094264036723</v>
      </c>
      <c r="Z2181" s="4">
        <v>48.380494361280682</v>
      </c>
      <c r="AA2181" s="4">
        <v>3865.5</v>
      </c>
      <c r="AB2181" s="4">
        <v>29.123945991898381</v>
      </c>
      <c r="AC2181" s="4">
        <v>39.662448005338966</v>
      </c>
      <c r="AD2181" s="4">
        <v>-21.07700402688117</v>
      </c>
    </row>
    <row r="2182" spans="1:30" x14ac:dyDescent="0.3">
      <c r="A2182" s="3">
        <v>43084</v>
      </c>
      <c r="B2182" s="4">
        <v>3782</v>
      </c>
      <c r="C2182" s="4">
        <v>3839</v>
      </c>
      <c r="D2182" s="4">
        <v>3770</v>
      </c>
      <c r="E2182" s="4">
        <v>3824</v>
      </c>
      <c r="F2182" s="4">
        <v>3715426</v>
      </c>
      <c r="G2182" s="4"/>
      <c r="H2182" s="4">
        <v>141417801500</v>
      </c>
      <c r="I2182" s="4"/>
      <c r="J2182" s="4">
        <v>5</v>
      </c>
      <c r="K2182" s="4">
        <v>0.13092432573972246</v>
      </c>
      <c r="L2182" s="4">
        <v>2652164</v>
      </c>
      <c r="M2182" s="4">
        <v>-104112</v>
      </c>
      <c r="N2182" s="4">
        <v>-1.3186756470800731</v>
      </c>
      <c r="O2182" s="4">
        <v>3875.1</v>
      </c>
      <c r="P2182" s="4">
        <v>4053.792920956595</v>
      </c>
      <c r="Q2182" s="4">
        <v>3696.4070790434048</v>
      </c>
      <c r="R2182" s="4">
        <v>27.09710218607016</v>
      </c>
      <c r="S2182" s="4">
        <v>22.928317234367057</v>
      </c>
      <c r="T2182" s="4">
        <v>19.009150120254557</v>
      </c>
      <c r="U2182" s="4">
        <v>13.065552631940262</v>
      </c>
      <c r="V2182" s="4">
        <v>3853.8371639235606</v>
      </c>
      <c r="W2182" s="4">
        <v>24.543288107290394</v>
      </c>
      <c r="X2182" s="4">
        <v>35.522072852126051</v>
      </c>
      <c r="Y2182" s="4">
        <v>2.5857186176190794</v>
      </c>
      <c r="Z2182" s="4">
        <v>50.334808706509385</v>
      </c>
      <c r="AA2182" s="4">
        <v>3875.1</v>
      </c>
      <c r="AB2182" s="4">
        <v>23.16001360393966</v>
      </c>
      <c r="AC2182" s="4">
        <v>38.090787586158079</v>
      </c>
      <c r="AD2182" s="4">
        <v>-29.861547964436838</v>
      </c>
    </row>
    <row r="2183" spans="1:30" x14ac:dyDescent="0.3">
      <c r="A2183" s="3">
        <v>43087</v>
      </c>
      <c r="B2183" s="4">
        <v>3839</v>
      </c>
      <c r="C2183" s="4">
        <v>3918</v>
      </c>
      <c r="D2183" s="4">
        <v>3810</v>
      </c>
      <c r="E2183" s="4">
        <v>3874</v>
      </c>
      <c r="F2183" s="4">
        <v>5875636</v>
      </c>
      <c r="G2183" s="4"/>
      <c r="H2183" s="4">
        <v>226606518120</v>
      </c>
      <c r="I2183" s="4"/>
      <c r="J2183" s="4">
        <v>68</v>
      </c>
      <c r="K2183" s="4">
        <v>1.786652653704677</v>
      </c>
      <c r="L2183" s="4">
        <v>2580740</v>
      </c>
      <c r="M2183" s="4">
        <v>-71424</v>
      </c>
      <c r="N2183" s="4">
        <v>-0.25746652935118436</v>
      </c>
      <c r="O2183" s="4">
        <v>3884</v>
      </c>
      <c r="P2183" s="4">
        <v>4042.7425588807237</v>
      </c>
      <c r="Q2183" s="4">
        <v>3725.2574411192763</v>
      </c>
      <c r="R2183" s="4">
        <v>30.476190476190474</v>
      </c>
      <c r="S2183" s="4">
        <v>22.60651629072682</v>
      </c>
      <c r="T2183" s="4">
        <v>19.625415464919335</v>
      </c>
      <c r="U2183" s="4">
        <v>13.188217824597855</v>
      </c>
      <c r="V2183" s="4">
        <v>3855.757434026079</v>
      </c>
      <c r="W2183" s="4">
        <v>30.403706113040972</v>
      </c>
      <c r="X2183" s="4">
        <v>33.815950605764357</v>
      </c>
      <c r="Y2183" s="4">
        <v>23.579217127594205</v>
      </c>
      <c r="Z2183" s="4">
        <v>52.809375095028663</v>
      </c>
      <c r="AA2183" s="4">
        <v>3884</v>
      </c>
      <c r="AB2183" s="4">
        <v>22.212089213328909</v>
      </c>
      <c r="AC2183" s="4">
        <v>36.578530598269587</v>
      </c>
      <c r="AD2183" s="4">
        <v>-28.732882769881357</v>
      </c>
    </row>
    <row r="2184" spans="1:30" x14ac:dyDescent="0.3">
      <c r="A2184" s="3">
        <v>43088</v>
      </c>
      <c r="B2184" s="4">
        <v>3876</v>
      </c>
      <c r="C2184" s="4">
        <v>3878</v>
      </c>
      <c r="D2184" s="4">
        <v>3778</v>
      </c>
      <c r="E2184" s="4">
        <v>3791</v>
      </c>
      <c r="F2184" s="4">
        <v>4955962</v>
      </c>
      <c r="G2184" s="4"/>
      <c r="H2184" s="4">
        <v>189473128260</v>
      </c>
      <c r="I2184" s="4"/>
      <c r="J2184" s="4">
        <v>-65</v>
      </c>
      <c r="K2184" s="4">
        <v>-1.6856846473029046</v>
      </c>
      <c r="L2184" s="4">
        <v>2679418</v>
      </c>
      <c r="M2184" s="4">
        <v>98678</v>
      </c>
      <c r="N2184" s="4">
        <v>-2.4296082771400651</v>
      </c>
      <c r="O2184" s="4">
        <v>3885.4</v>
      </c>
      <c r="P2184" s="4">
        <v>4040.2966106795111</v>
      </c>
      <c r="Q2184" s="4">
        <v>3730.5033893204891</v>
      </c>
      <c r="R2184" s="4">
        <v>26.94430506773708</v>
      </c>
      <c r="S2184" s="4">
        <v>24.234821876567985</v>
      </c>
      <c r="T2184" s="4">
        <v>19.278307001280712</v>
      </c>
      <c r="U2184" s="4">
        <v>13.076518263723463</v>
      </c>
      <c r="V2184" s="4">
        <v>3849.590059356929</v>
      </c>
      <c r="W2184" s="4">
        <v>24.927070450906498</v>
      </c>
      <c r="X2184" s="4">
        <v>30.85299055414507</v>
      </c>
      <c r="Y2184" s="4">
        <v>13.075230244429356</v>
      </c>
      <c r="Z2184" s="4">
        <v>48.579885447457897</v>
      </c>
      <c r="AA2184" s="4">
        <v>3885.4</v>
      </c>
      <c r="AB2184" s="4">
        <v>14.595201565831758</v>
      </c>
      <c r="AC2184" s="4">
        <v>34.484880214227893</v>
      </c>
      <c r="AD2184" s="4">
        <v>-39.77935729679227</v>
      </c>
    </row>
    <row r="2185" spans="1:30" x14ac:dyDescent="0.3">
      <c r="A2185" s="3">
        <v>43089</v>
      </c>
      <c r="B2185" s="4">
        <v>3789</v>
      </c>
      <c r="C2185" s="4">
        <v>3835</v>
      </c>
      <c r="D2185" s="4">
        <v>3761</v>
      </c>
      <c r="E2185" s="4">
        <v>3804</v>
      </c>
      <c r="F2185" s="4">
        <v>4264388</v>
      </c>
      <c r="G2185" s="4"/>
      <c r="H2185" s="4">
        <v>162111438940</v>
      </c>
      <c r="I2185" s="4"/>
      <c r="J2185" s="4">
        <v>-19</v>
      </c>
      <c r="K2185" s="4">
        <v>-0.49699189118493331</v>
      </c>
      <c r="L2185" s="4">
        <v>2648114</v>
      </c>
      <c r="M2185" s="4">
        <v>-31304</v>
      </c>
      <c r="N2185" s="4">
        <v>-2.0786408391788402</v>
      </c>
      <c r="O2185" s="4">
        <v>3884.75</v>
      </c>
      <c r="P2185" s="4">
        <v>4040.8933636117781</v>
      </c>
      <c r="Q2185" s="4">
        <v>3728.6066363882219</v>
      </c>
      <c r="R2185" s="4">
        <v>24.35</v>
      </c>
      <c r="S2185" s="4">
        <v>25</v>
      </c>
      <c r="T2185" s="4">
        <v>18.653555396160002</v>
      </c>
      <c r="U2185" s="4">
        <v>12.999511475146228</v>
      </c>
      <c r="V2185" s="4">
        <v>3845.2481489419838</v>
      </c>
      <c r="W2185" s="4">
        <v>22.932290726448681</v>
      </c>
      <c r="X2185" s="4">
        <v>28.212757278246272</v>
      </c>
      <c r="Y2185" s="4">
        <v>12.371357622853495</v>
      </c>
      <c r="Z2185" s="4">
        <v>49.250008512536674</v>
      </c>
      <c r="AA2185" s="4">
        <v>3884.75</v>
      </c>
      <c r="AB2185" s="4">
        <v>9.4982645022282668</v>
      </c>
      <c r="AC2185" s="4">
        <v>32.105202527370786</v>
      </c>
      <c r="AD2185" s="4">
        <v>-45.213876050285037</v>
      </c>
    </row>
    <row r="2186" spans="1:30" x14ac:dyDescent="0.3">
      <c r="A2186" s="3">
        <v>43090</v>
      </c>
      <c r="B2186" s="4">
        <v>3811</v>
      </c>
      <c r="C2186" s="4">
        <v>3884</v>
      </c>
      <c r="D2186" s="4">
        <v>3795</v>
      </c>
      <c r="E2186" s="4">
        <v>3853</v>
      </c>
      <c r="F2186" s="4">
        <v>5351426</v>
      </c>
      <c r="G2186" s="4"/>
      <c r="H2186" s="4">
        <v>205666407340</v>
      </c>
      <c r="I2186" s="4"/>
      <c r="J2186" s="4">
        <v>52</v>
      </c>
      <c r="K2186" s="4">
        <v>1.368061036569324</v>
      </c>
      <c r="L2186" s="4">
        <v>2445204</v>
      </c>
      <c r="M2186" s="4">
        <v>-202910</v>
      </c>
      <c r="N2186" s="4">
        <v>-0.85175368621496894</v>
      </c>
      <c r="O2186" s="4">
        <v>3886.1</v>
      </c>
      <c r="P2186" s="4">
        <v>4040.6469507948959</v>
      </c>
      <c r="Q2186" s="4">
        <v>3731.5530492051039</v>
      </c>
      <c r="R2186" s="4">
        <v>24.816086316821973</v>
      </c>
      <c r="S2186" s="4">
        <v>24.521824423737126</v>
      </c>
      <c r="T2186" s="4">
        <v>17.387080173422351</v>
      </c>
      <c r="U2186" s="4">
        <v>12.890659635687927</v>
      </c>
      <c r="V2186" s="4">
        <v>3845.986420471319</v>
      </c>
      <c r="W2186" s="4">
        <v>28.797738604710279</v>
      </c>
      <c r="X2186" s="4">
        <v>28.407751053734273</v>
      </c>
      <c r="Y2186" s="4">
        <v>29.577713706662294</v>
      </c>
      <c r="Z2186" s="4">
        <v>51.745130560191022</v>
      </c>
      <c r="AA2186" s="4">
        <v>3886.1</v>
      </c>
      <c r="AB2186" s="4">
        <v>9.3055273213167311</v>
      </c>
      <c r="AC2186" s="4">
        <v>29.933804888698969</v>
      </c>
      <c r="AD2186" s="4">
        <v>-41.256555134764476</v>
      </c>
    </row>
    <row r="2187" spans="1:30" x14ac:dyDescent="0.3">
      <c r="A2187" s="3">
        <v>43091</v>
      </c>
      <c r="B2187" s="4">
        <v>3853</v>
      </c>
      <c r="C2187" s="4">
        <v>3954</v>
      </c>
      <c r="D2187" s="4">
        <v>3850</v>
      </c>
      <c r="E2187" s="4">
        <v>3942</v>
      </c>
      <c r="F2187" s="4">
        <v>4986930</v>
      </c>
      <c r="G2187" s="4"/>
      <c r="H2187" s="4">
        <v>194928311400</v>
      </c>
      <c r="I2187" s="4"/>
      <c r="J2187" s="4">
        <v>99</v>
      </c>
      <c r="K2187" s="4">
        <v>2.5761124121779861</v>
      </c>
      <c r="L2187" s="4">
        <v>2658714</v>
      </c>
      <c r="M2187" s="4">
        <v>213510</v>
      </c>
      <c r="N2187" s="4">
        <v>1.2716763005780347</v>
      </c>
      <c r="O2187" s="4">
        <v>3892.5</v>
      </c>
      <c r="P2187" s="4">
        <v>4045.1636826491485</v>
      </c>
      <c r="Q2187" s="4">
        <v>3739.8363173508515</v>
      </c>
      <c r="R2187" s="4">
        <v>28.318584070796462</v>
      </c>
      <c r="S2187" s="4">
        <v>20.452310717797442</v>
      </c>
      <c r="T2187" s="4">
        <v>17.080115465440379</v>
      </c>
      <c r="U2187" s="4">
        <v>13.29388544213954</v>
      </c>
      <c r="V2187" s="4">
        <v>3855.1305709026224</v>
      </c>
      <c r="W2187" s="4">
        <v>45.777053342934607</v>
      </c>
      <c r="X2187" s="4">
        <v>34.197518483467718</v>
      </c>
      <c r="Y2187" s="4">
        <v>68.936123061868386</v>
      </c>
      <c r="Z2187" s="4">
        <v>55.89132926280417</v>
      </c>
      <c r="AA2187" s="4">
        <v>3892.5</v>
      </c>
      <c r="AB2187" s="4">
        <v>16.148191611812763</v>
      </c>
      <c r="AC2187" s="4">
        <v>28.620889338519333</v>
      </c>
      <c r="AD2187" s="4">
        <v>-24.945395453413141</v>
      </c>
    </row>
    <row r="2188" spans="1:30" x14ac:dyDescent="0.3">
      <c r="A2188" s="3">
        <v>43094</v>
      </c>
      <c r="B2188" s="4">
        <v>3944</v>
      </c>
      <c r="C2188" s="4">
        <v>3948</v>
      </c>
      <c r="D2188" s="4">
        <v>3784</v>
      </c>
      <c r="E2188" s="4">
        <v>3787</v>
      </c>
      <c r="F2188" s="4">
        <v>5165730</v>
      </c>
      <c r="G2188" s="4"/>
      <c r="H2188" s="4">
        <v>199402078759.99997</v>
      </c>
      <c r="I2188" s="4"/>
      <c r="J2188" s="4">
        <v>-121</v>
      </c>
      <c r="K2188" s="4">
        <v>-3.0962128966223132</v>
      </c>
      <c r="L2188" s="4">
        <v>2490232</v>
      </c>
      <c r="M2188" s="4">
        <v>-168482</v>
      </c>
      <c r="N2188" s="4">
        <v>-2.6528199064315414</v>
      </c>
      <c r="O2188" s="4">
        <v>3890.2</v>
      </c>
      <c r="P2188" s="4">
        <v>4047.6898091941189</v>
      </c>
      <c r="Q2188" s="4">
        <v>3732.7101908058808</v>
      </c>
      <c r="R2188" s="4">
        <v>24.785918173168415</v>
      </c>
      <c r="S2188" s="4">
        <v>22.930542340627976</v>
      </c>
      <c r="T2188" s="4">
        <v>15.853343584700166</v>
      </c>
      <c r="U2188" s="4">
        <v>13.38244329798377</v>
      </c>
      <c r="V2188" s="4">
        <v>3848.6419451023726</v>
      </c>
      <c r="W2188" s="4">
        <v>35.008536425514265</v>
      </c>
      <c r="X2188" s="4">
        <v>34.467857797483234</v>
      </c>
      <c r="Y2188" s="4">
        <v>36.089893681576328</v>
      </c>
      <c r="Z2188" s="4">
        <v>48.285542157891996</v>
      </c>
      <c r="AA2188" s="4">
        <v>3890.2</v>
      </c>
      <c r="AB2188" s="4">
        <v>8.9605560375653113</v>
      </c>
      <c r="AC2188" s="4">
        <v>26.748476643190379</v>
      </c>
      <c r="AD2188" s="4">
        <v>-35.575841211250136</v>
      </c>
    </row>
    <row r="2189" spans="1:30" x14ac:dyDescent="0.3">
      <c r="A2189" s="3">
        <v>43095</v>
      </c>
      <c r="B2189" s="4">
        <v>3780</v>
      </c>
      <c r="C2189" s="4">
        <v>3836</v>
      </c>
      <c r="D2189" s="4">
        <v>3774</v>
      </c>
      <c r="E2189" s="4">
        <v>3822</v>
      </c>
      <c r="F2189" s="4">
        <v>4103050</v>
      </c>
      <c r="G2189" s="4"/>
      <c r="H2189" s="4">
        <v>156204761140</v>
      </c>
      <c r="I2189" s="4"/>
      <c r="J2189" s="4">
        <v>-38</v>
      </c>
      <c r="K2189" s="4">
        <v>-0.98445595854922285</v>
      </c>
      <c r="L2189" s="4">
        <v>2541856</v>
      </c>
      <c r="M2189" s="4">
        <v>51624</v>
      </c>
      <c r="N2189" s="4">
        <v>-1.6899452118218952</v>
      </c>
      <c r="O2189" s="4">
        <v>3887.7</v>
      </c>
      <c r="P2189" s="4">
        <v>4047.8313211086447</v>
      </c>
      <c r="Q2189" s="4">
        <v>3727.5686788913549</v>
      </c>
      <c r="R2189" s="4">
        <v>24.645222327341532</v>
      </c>
      <c r="S2189" s="4">
        <v>23.273415326395462</v>
      </c>
      <c r="T2189" s="4">
        <v>14.526721875082719</v>
      </c>
      <c r="U2189" s="4">
        <v>13.422684572443366</v>
      </c>
      <c r="V2189" s="4">
        <v>3846.1046169973843</v>
      </c>
      <c r="W2189" s="4">
        <v>33.874430155869611</v>
      </c>
      <c r="X2189" s="4">
        <v>34.270048583612031</v>
      </c>
      <c r="Y2189" s="4">
        <v>33.083193300384764</v>
      </c>
      <c r="Z2189" s="4">
        <v>49.905857029559968</v>
      </c>
      <c r="AA2189" s="4">
        <v>3887.7</v>
      </c>
      <c r="AB2189" s="4">
        <v>6.0191258179975193</v>
      </c>
      <c r="AC2189" s="4">
        <v>24.77425275507677</v>
      </c>
      <c r="AD2189" s="4">
        <v>-37.510253874158501</v>
      </c>
    </row>
    <row r="2190" spans="1:30" x14ac:dyDescent="0.3">
      <c r="A2190" s="3">
        <v>43096</v>
      </c>
      <c r="B2190" s="4">
        <v>3820</v>
      </c>
      <c r="C2190" s="4">
        <v>3829</v>
      </c>
      <c r="D2190" s="4">
        <v>3784</v>
      </c>
      <c r="E2190" s="4">
        <v>3792</v>
      </c>
      <c r="F2190" s="4">
        <v>4050510</v>
      </c>
      <c r="G2190" s="4"/>
      <c r="H2190" s="4">
        <v>154286987680</v>
      </c>
      <c r="I2190" s="4"/>
      <c r="J2190" s="4">
        <v>-15</v>
      </c>
      <c r="K2190" s="4">
        <v>-0.39401103230890461</v>
      </c>
      <c r="L2190" s="4">
        <v>2599962</v>
      </c>
      <c r="M2190" s="4">
        <v>58106</v>
      </c>
      <c r="N2190" s="4">
        <v>-2.2541855159880866</v>
      </c>
      <c r="O2190" s="4">
        <v>3879.45</v>
      </c>
      <c r="P2190" s="4">
        <v>4041.44070961015</v>
      </c>
      <c r="Q2190" s="4">
        <v>3717.4592903898497</v>
      </c>
      <c r="R2190" s="4">
        <v>21.495327102803738</v>
      </c>
      <c r="S2190" s="4">
        <v>24.200688637481555</v>
      </c>
      <c r="T2190" s="4">
        <v>12.979971802305474</v>
      </c>
      <c r="U2190" s="4">
        <v>13.465362143440759</v>
      </c>
      <c r="V2190" s="4">
        <v>3840.9517963309668</v>
      </c>
      <c r="W2190" s="4">
        <v>27.937012159180778</v>
      </c>
      <c r="X2190" s="4">
        <v>32.159036442134948</v>
      </c>
      <c r="Y2190" s="4">
        <v>19.492963593272435</v>
      </c>
      <c r="Z2190" s="4">
        <v>48.533833242968626</v>
      </c>
      <c r="AA2190" s="4">
        <v>3879.45</v>
      </c>
      <c r="AB2190" s="4">
        <v>1.2528300526037128</v>
      </c>
      <c r="AC2190" s="4">
        <v>22.534117259603146</v>
      </c>
      <c r="AD2190" s="4">
        <v>-42.562574413998867</v>
      </c>
    </row>
    <row r="2191" spans="1:30" x14ac:dyDescent="0.3">
      <c r="A2191" s="3">
        <v>43097</v>
      </c>
      <c r="B2191" s="4">
        <v>3780</v>
      </c>
      <c r="C2191" s="4">
        <v>3800</v>
      </c>
      <c r="D2191" s="4">
        <v>3740</v>
      </c>
      <c r="E2191" s="4">
        <v>3758</v>
      </c>
      <c r="F2191" s="4">
        <v>4411490</v>
      </c>
      <c r="G2191" s="4"/>
      <c r="H2191" s="4">
        <v>166122349440</v>
      </c>
      <c r="I2191" s="4"/>
      <c r="J2191" s="4">
        <v>-51</v>
      </c>
      <c r="K2191" s="4">
        <v>-1.338934103439223</v>
      </c>
      <c r="L2191" s="4">
        <v>2776556</v>
      </c>
      <c r="M2191" s="4">
        <v>176594</v>
      </c>
      <c r="N2191" s="4">
        <v>-2.8400791137195061</v>
      </c>
      <c r="O2191" s="4">
        <v>3867.85</v>
      </c>
      <c r="P2191" s="4">
        <v>4029.7404259059194</v>
      </c>
      <c r="Q2191" s="4">
        <v>3705.9595740940804</v>
      </c>
      <c r="R2191" s="4">
        <v>18.018018018018019</v>
      </c>
      <c r="S2191" s="4">
        <v>26.826826826826828</v>
      </c>
      <c r="T2191" s="4">
        <v>11.868401729436467</v>
      </c>
      <c r="U2191" s="4">
        <v>13.877958235689317</v>
      </c>
      <c r="V2191" s="4">
        <v>3833.0516252518269</v>
      </c>
      <c r="W2191" s="4">
        <v>21.428413090544193</v>
      </c>
      <c r="X2191" s="4">
        <v>28.582161991604696</v>
      </c>
      <c r="Y2191" s="4">
        <v>7.1209152884231841</v>
      </c>
      <c r="Z2191" s="4">
        <v>46.992581835918344</v>
      </c>
      <c r="AA2191" s="4">
        <v>3867.85</v>
      </c>
      <c r="AB2191" s="4">
        <v>-5.207975234272908</v>
      </c>
      <c r="AC2191" s="4">
        <v>19.892013212567331</v>
      </c>
      <c r="AD2191" s="4">
        <v>-50.199976893680478</v>
      </c>
    </row>
    <row r="2192" spans="1:30" x14ac:dyDescent="0.3">
      <c r="A2192" s="3">
        <v>43098</v>
      </c>
      <c r="B2192" s="4">
        <v>3753</v>
      </c>
      <c r="C2192" s="4">
        <v>3824</v>
      </c>
      <c r="D2192" s="4">
        <v>3748</v>
      </c>
      <c r="E2192" s="4">
        <v>3794</v>
      </c>
      <c r="F2192" s="4">
        <v>4377144</v>
      </c>
      <c r="G2192" s="4"/>
      <c r="H2192" s="4">
        <v>166085509140</v>
      </c>
      <c r="I2192" s="4"/>
      <c r="J2192" s="4">
        <v>29</v>
      </c>
      <c r="K2192" s="4">
        <v>0.77025232403718458</v>
      </c>
      <c r="L2192" s="4">
        <v>2524270</v>
      </c>
      <c r="M2192" s="4">
        <v>-252286</v>
      </c>
      <c r="N2192" s="4">
        <v>-1.6767305050923842</v>
      </c>
      <c r="O2192" s="4">
        <v>3858.7</v>
      </c>
      <c r="P2192" s="4">
        <v>4015.4853309464884</v>
      </c>
      <c r="Q2192" s="4">
        <v>3701.9146690535113</v>
      </c>
      <c r="R2192" s="4">
        <v>19.35483870967742</v>
      </c>
      <c r="S2192" s="4">
        <v>26.008064516129032</v>
      </c>
      <c r="T2192" s="4">
        <v>10.672418724415223</v>
      </c>
      <c r="U2192" s="4">
        <v>14.216535014715534</v>
      </c>
      <c r="V2192" s="4">
        <v>3829.3324228468909</v>
      </c>
      <c r="W2192" s="4">
        <v>22.696823680300486</v>
      </c>
      <c r="X2192" s="4">
        <v>26.620382554503294</v>
      </c>
      <c r="Y2192" s="4">
        <v>14.849705931894874</v>
      </c>
      <c r="Z2192" s="4">
        <v>48.804588977417261</v>
      </c>
      <c r="AA2192" s="4">
        <v>3858.7</v>
      </c>
      <c r="AB2192" s="4">
        <v>-7.3387147013781941</v>
      </c>
      <c r="AC2192" s="4">
        <v>17.298610554096328</v>
      </c>
      <c r="AD2192" s="4">
        <v>-49.274650510949044</v>
      </c>
    </row>
    <row r="2193" spans="1:30" x14ac:dyDescent="0.3">
      <c r="A2193" s="3">
        <v>43102</v>
      </c>
      <c r="B2193" s="4">
        <v>3801</v>
      </c>
      <c r="C2193" s="4">
        <v>3886</v>
      </c>
      <c r="D2193" s="4">
        <v>3794</v>
      </c>
      <c r="E2193" s="4">
        <v>3874</v>
      </c>
      <c r="F2193" s="4">
        <v>2961436</v>
      </c>
      <c r="G2193" s="4"/>
      <c r="H2193" s="4">
        <v>113801751780</v>
      </c>
      <c r="I2193" s="4"/>
      <c r="J2193" s="4">
        <v>80</v>
      </c>
      <c r="K2193" s="4">
        <v>2.1085925144965736</v>
      </c>
      <c r="L2193" s="4">
        <v>2413572</v>
      </c>
      <c r="M2193" s="4">
        <v>-110698</v>
      </c>
      <c r="N2193" s="4">
        <v>0.63383208645054268</v>
      </c>
      <c r="O2193" s="4">
        <v>3849.6</v>
      </c>
      <c r="P2193" s="4">
        <v>3978.0980933710689</v>
      </c>
      <c r="Q2193" s="4">
        <v>3721.1019066289309</v>
      </c>
      <c r="R2193" s="4">
        <v>18.71101871101871</v>
      </c>
      <c r="S2193" s="4">
        <v>26.819126819126822</v>
      </c>
      <c r="T2193" s="4">
        <v>9.6158250750244019</v>
      </c>
      <c r="U2193" s="4">
        <v>14.654617987045082</v>
      </c>
      <c r="V2193" s="4">
        <v>3833.5864778138534</v>
      </c>
      <c r="W2193" s="4">
        <v>36.003489930169174</v>
      </c>
      <c r="X2193" s="4">
        <v>29.748085013058585</v>
      </c>
      <c r="Y2193" s="4">
        <v>48.514299764390358</v>
      </c>
      <c r="Z2193" s="4">
        <v>52.595201874112206</v>
      </c>
      <c r="AA2193" s="4">
        <v>3849.6</v>
      </c>
      <c r="AB2193" s="4">
        <v>-2.5426990166156429</v>
      </c>
      <c r="AC2193" s="4">
        <v>15.408962023552331</v>
      </c>
      <c r="AD2193" s="4">
        <v>-35.903322080335947</v>
      </c>
    </row>
    <row r="2194" spans="1:30" x14ac:dyDescent="0.3">
      <c r="A2194" s="3">
        <v>43103</v>
      </c>
      <c r="B2194" s="4">
        <v>3866</v>
      </c>
      <c r="C2194" s="4">
        <v>3877</v>
      </c>
      <c r="D2194" s="4">
        <v>3803</v>
      </c>
      <c r="E2194" s="4">
        <v>3809</v>
      </c>
      <c r="F2194" s="4">
        <v>3523844</v>
      </c>
      <c r="G2194" s="4"/>
      <c r="H2194" s="4">
        <v>135518108780</v>
      </c>
      <c r="I2194" s="4"/>
      <c r="J2194" s="4">
        <v>-33</v>
      </c>
      <c r="K2194" s="4">
        <v>-0.85892764185320147</v>
      </c>
      <c r="L2194" s="4">
        <v>2433636</v>
      </c>
      <c r="M2194" s="4">
        <v>20064</v>
      </c>
      <c r="N2194" s="4">
        <v>-0.77628425549651403</v>
      </c>
      <c r="O2194" s="4">
        <v>3838.8</v>
      </c>
      <c r="P2194" s="4">
        <v>3939.9031156789938</v>
      </c>
      <c r="Q2194" s="4">
        <v>3737.6968843210066</v>
      </c>
      <c r="R2194" s="4">
        <v>18.779342723004696</v>
      </c>
      <c r="S2194" s="4">
        <v>26.917057902973397</v>
      </c>
      <c r="T2194" s="4">
        <v>8.5733656635581443</v>
      </c>
      <c r="U2194" s="4">
        <v>14.770946461149542</v>
      </c>
      <c r="V2194" s="4">
        <v>3831.2449084982482</v>
      </c>
      <c r="W2194" s="4">
        <v>34.749990171514646</v>
      </c>
      <c r="X2194" s="4">
        <v>31.415386732543936</v>
      </c>
      <c r="Y2194" s="4">
        <v>41.419197049456074</v>
      </c>
      <c r="Z2194" s="4">
        <v>49.462939807125558</v>
      </c>
      <c r="AA2194" s="4">
        <v>3838.8</v>
      </c>
      <c r="AB2194" s="4">
        <v>-3.9413454286495835</v>
      </c>
      <c r="AC2194" s="4">
        <v>13.5660755995331</v>
      </c>
      <c r="AD2194" s="4">
        <v>-35.014842056365367</v>
      </c>
    </row>
    <row r="2195" spans="1:30" x14ac:dyDescent="0.3">
      <c r="A2195" s="3">
        <v>43104</v>
      </c>
      <c r="B2195" s="4">
        <v>3805</v>
      </c>
      <c r="C2195" s="4">
        <v>3842</v>
      </c>
      <c r="D2195" s="4">
        <v>3788</v>
      </c>
      <c r="E2195" s="4">
        <v>3819</v>
      </c>
      <c r="F2195" s="4">
        <v>3747764</v>
      </c>
      <c r="G2195" s="4"/>
      <c r="H2195" s="4">
        <v>142863517220</v>
      </c>
      <c r="I2195" s="4"/>
      <c r="J2195" s="4">
        <v>-26</v>
      </c>
      <c r="K2195" s="4">
        <v>-0.67620286085825743</v>
      </c>
      <c r="L2195" s="4">
        <v>2581090</v>
      </c>
      <c r="M2195" s="4">
        <v>147454</v>
      </c>
      <c r="N2195" s="4">
        <v>-0.38993727096075376</v>
      </c>
      <c r="O2195" s="4">
        <v>3833.95</v>
      </c>
      <c r="P2195" s="4">
        <v>3928.8930882160462</v>
      </c>
      <c r="Q2195" s="4">
        <v>3739.0069117839535</v>
      </c>
      <c r="R2195" s="4">
        <v>19.522776572668114</v>
      </c>
      <c r="S2195" s="4">
        <v>23.427331887201735</v>
      </c>
      <c r="T2195" s="4">
        <v>7.7622207415345628</v>
      </c>
      <c r="U2195" s="4">
        <v>14.565846682879034</v>
      </c>
      <c r="V2195" s="4">
        <v>3830.0787267365099</v>
      </c>
      <c r="W2195" s="4">
        <v>35.471956064498862</v>
      </c>
      <c r="X2195" s="4">
        <v>32.767576509862245</v>
      </c>
      <c r="Y2195" s="4">
        <v>40.880715173772089</v>
      </c>
      <c r="Z2195" s="4">
        <v>49.945683422643604</v>
      </c>
      <c r="AA2195" s="4">
        <v>3833.95</v>
      </c>
      <c r="AB2195" s="4">
        <v>-4.1945146069815564</v>
      </c>
      <c r="AC2195" s="4">
        <v>11.874590817960277</v>
      </c>
      <c r="AD2195" s="4">
        <v>-32.138210849883663</v>
      </c>
    </row>
    <row r="2196" spans="1:30" x14ac:dyDescent="0.3">
      <c r="A2196" s="3">
        <v>43105</v>
      </c>
      <c r="B2196" s="4">
        <v>3812</v>
      </c>
      <c r="C2196" s="4">
        <v>3827</v>
      </c>
      <c r="D2196" s="4">
        <v>3760</v>
      </c>
      <c r="E2196" s="4">
        <v>3798</v>
      </c>
      <c r="F2196" s="4">
        <v>3941160</v>
      </c>
      <c r="G2196" s="4"/>
      <c r="H2196" s="4">
        <v>149436057060</v>
      </c>
      <c r="I2196" s="4"/>
      <c r="J2196" s="4">
        <v>-13</v>
      </c>
      <c r="K2196" s="4">
        <v>-0.3411178168459722</v>
      </c>
      <c r="L2196" s="4">
        <v>2744436</v>
      </c>
      <c r="M2196" s="4">
        <v>163346</v>
      </c>
      <c r="N2196" s="4">
        <v>-0.89890279064305645</v>
      </c>
      <c r="O2196" s="4">
        <v>3832.45</v>
      </c>
      <c r="P2196" s="4">
        <v>3928.6611739872242</v>
      </c>
      <c r="Q2196" s="4">
        <v>3736.2388260127755</v>
      </c>
      <c r="R2196" s="4">
        <v>20.833333333333332</v>
      </c>
      <c r="S2196" s="4">
        <v>18.171296296296294</v>
      </c>
      <c r="T2196" s="4">
        <v>8.0684319973007135</v>
      </c>
      <c r="U2196" s="4">
        <v>14.227717093049867</v>
      </c>
      <c r="V2196" s="4">
        <v>3827.0236099044614</v>
      </c>
      <c r="W2196" s="4">
        <v>32.942842504537701</v>
      </c>
      <c r="X2196" s="4">
        <v>32.825998508087395</v>
      </c>
      <c r="Y2196" s="4">
        <v>33.176530497438307</v>
      </c>
      <c r="Z2196" s="4">
        <v>48.912861787965902</v>
      </c>
      <c r="AA2196" s="4">
        <v>3832.45</v>
      </c>
      <c r="AB2196" s="4">
        <v>-6.0202794662791348</v>
      </c>
      <c r="AC2196" s="4">
        <v>10.170317457556523</v>
      </c>
      <c r="AD2196" s="4">
        <v>-32.381193847671312</v>
      </c>
    </row>
    <row r="2197" spans="1:30" x14ac:dyDescent="0.3">
      <c r="A2197" s="3">
        <v>43108</v>
      </c>
      <c r="B2197" s="4">
        <v>3795</v>
      </c>
      <c r="C2197" s="4">
        <v>3820</v>
      </c>
      <c r="D2197" s="4">
        <v>3733</v>
      </c>
      <c r="E2197" s="4">
        <v>3818</v>
      </c>
      <c r="F2197" s="4">
        <v>4329290</v>
      </c>
      <c r="G2197" s="4"/>
      <c r="H2197" s="4">
        <v>163328001540</v>
      </c>
      <c r="I2197" s="4"/>
      <c r="J2197" s="4">
        <v>27</v>
      </c>
      <c r="K2197" s="4">
        <v>0.71221313637562655</v>
      </c>
      <c r="L2197" s="4">
        <v>2717212</v>
      </c>
      <c r="M2197" s="4">
        <v>-27224</v>
      </c>
      <c r="N2197" s="4">
        <v>-0.276863605495479</v>
      </c>
      <c r="O2197" s="4">
        <v>3828.6</v>
      </c>
      <c r="P2197" s="4">
        <v>3920.5595563277684</v>
      </c>
      <c r="Q2197" s="4">
        <v>3736.6404436722314</v>
      </c>
      <c r="R2197" s="4">
        <v>21.064950263311879</v>
      </c>
      <c r="S2197" s="4">
        <v>19.953188999414863</v>
      </c>
      <c r="T2197" s="4">
        <v>8.1989174353097152</v>
      </c>
      <c r="U2197" s="4">
        <v>14.107977435417911</v>
      </c>
      <c r="V2197" s="4">
        <v>3826.1642184849889</v>
      </c>
      <c r="W2197" s="4">
        <v>40.480413521543653</v>
      </c>
      <c r="X2197" s="4">
        <v>35.377470179239481</v>
      </c>
      <c r="Y2197" s="4">
        <v>50.686300206151998</v>
      </c>
      <c r="Z2197" s="4">
        <v>49.950425681494686</v>
      </c>
      <c r="AA2197" s="4">
        <v>3828.6</v>
      </c>
      <c r="AB2197" s="4">
        <v>-5.7866732510137808</v>
      </c>
      <c r="AC2197" s="4">
        <v>8.6506040567403044</v>
      </c>
      <c r="AD2197" s="4">
        <v>-28.87455461550817</v>
      </c>
    </row>
    <row r="2198" spans="1:30" x14ac:dyDescent="0.3">
      <c r="A2198" s="3">
        <v>43109</v>
      </c>
      <c r="B2198" s="4">
        <v>3818</v>
      </c>
      <c r="C2198" s="4">
        <v>3843</v>
      </c>
      <c r="D2198" s="4">
        <v>3810</v>
      </c>
      <c r="E2198" s="4">
        <v>3819</v>
      </c>
      <c r="F2198" s="4">
        <v>3148548</v>
      </c>
      <c r="G2198" s="4"/>
      <c r="H2198" s="4">
        <v>120402198239.99998</v>
      </c>
      <c r="I2198" s="4"/>
      <c r="J2198" s="4">
        <v>47</v>
      </c>
      <c r="K2198" s="4">
        <v>1.2460233297985153</v>
      </c>
      <c r="L2198" s="4">
        <v>2564464</v>
      </c>
      <c r="M2198" s="4">
        <v>-152748</v>
      </c>
      <c r="N2198" s="4">
        <v>-0.12944729925861526</v>
      </c>
      <c r="O2198" s="4">
        <v>3823.95</v>
      </c>
      <c r="P2198" s="4">
        <v>3907.6004034658527</v>
      </c>
      <c r="Q2198" s="4">
        <v>3740.299596534147</v>
      </c>
      <c r="R2198" s="4">
        <v>19.914996964177291</v>
      </c>
      <c r="S2198" s="4">
        <v>20.704310868245297</v>
      </c>
      <c r="T2198" s="4">
        <v>8.2217463547062977</v>
      </c>
      <c r="U2198" s="4">
        <v>14.025315408083369</v>
      </c>
      <c r="V2198" s="4">
        <v>3825.4819119626086</v>
      </c>
      <c r="W2198" s="4">
        <v>45.723325789961564</v>
      </c>
      <c r="X2198" s="4">
        <v>38.826088716146842</v>
      </c>
      <c r="Y2198" s="4">
        <v>59.517799937591008</v>
      </c>
      <c r="Z2198" s="4">
        <v>50.003868096999845</v>
      </c>
      <c r="AA2198" s="4">
        <v>3823.95</v>
      </c>
      <c r="AB2198" s="4">
        <v>-5.457931364398064</v>
      </c>
      <c r="AC2198" s="4">
        <v>7.3069340166318879</v>
      </c>
      <c r="AD2198" s="4">
        <v>-25.529730762059906</v>
      </c>
    </row>
    <row r="2199" spans="1:30" x14ac:dyDescent="0.3">
      <c r="A2199" s="3">
        <v>43110</v>
      </c>
      <c r="B2199" s="4">
        <v>3818</v>
      </c>
      <c r="C2199" s="4">
        <v>3868</v>
      </c>
      <c r="D2199" s="4">
        <v>3792</v>
      </c>
      <c r="E2199" s="4">
        <v>3849</v>
      </c>
      <c r="F2199" s="4">
        <v>4174000</v>
      </c>
      <c r="G2199" s="4"/>
      <c r="H2199" s="4">
        <v>160009407740</v>
      </c>
      <c r="I2199" s="4"/>
      <c r="J2199" s="4">
        <v>25</v>
      </c>
      <c r="K2199" s="4">
        <v>0.65376569037656895</v>
      </c>
      <c r="L2199" s="4">
        <v>2676566</v>
      </c>
      <c r="M2199" s="4">
        <v>112102</v>
      </c>
      <c r="N2199" s="4">
        <v>0.70116686724923294</v>
      </c>
      <c r="O2199" s="4">
        <v>3822.2</v>
      </c>
      <c r="P2199" s="4">
        <v>3902.133972752516</v>
      </c>
      <c r="Q2199" s="4">
        <v>3742.2660272474836</v>
      </c>
      <c r="R2199" s="4">
        <v>20.788979336255483</v>
      </c>
      <c r="S2199" s="4">
        <v>21.853475266123983</v>
      </c>
      <c r="T2199" s="4">
        <v>8.2215628011086483</v>
      </c>
      <c r="U2199" s="4">
        <v>13.749325841229293</v>
      </c>
      <c r="V2199" s="4">
        <v>3827.7217298709315</v>
      </c>
      <c r="W2199" s="4">
        <v>55.754548347991808</v>
      </c>
      <c r="X2199" s="4">
        <v>44.468908593428495</v>
      </c>
      <c r="Y2199" s="4">
        <v>78.325827857118441</v>
      </c>
      <c r="Z2199" s="4">
        <v>51.634729162656157</v>
      </c>
      <c r="AA2199" s="4">
        <v>3822.2</v>
      </c>
      <c r="AB2199" s="4">
        <v>-2.7450090160309628</v>
      </c>
      <c r="AC2199" s="4">
        <v>6.3496061087592359</v>
      </c>
      <c r="AD2199" s="4">
        <v>-18.189230249580397</v>
      </c>
    </row>
    <row r="2200" spans="1:30" x14ac:dyDescent="0.3">
      <c r="A2200" s="3">
        <v>43111</v>
      </c>
      <c r="B2200" s="4">
        <v>3858</v>
      </c>
      <c r="C2200" s="4">
        <v>3876</v>
      </c>
      <c r="D2200" s="4">
        <v>3824</v>
      </c>
      <c r="E2200" s="4">
        <v>3838</v>
      </c>
      <c r="F2200" s="4">
        <v>3631732</v>
      </c>
      <c r="G2200" s="4"/>
      <c r="H2200" s="4">
        <v>139853081620</v>
      </c>
      <c r="I2200" s="4"/>
      <c r="J2200" s="4">
        <v>5</v>
      </c>
      <c r="K2200" s="4">
        <v>0.1304461257500652</v>
      </c>
      <c r="L2200" s="4">
        <v>2597150</v>
      </c>
      <c r="M2200" s="4">
        <v>-79416</v>
      </c>
      <c r="N2200" s="4">
        <v>0.40418045545512332</v>
      </c>
      <c r="O2200" s="4">
        <v>3822.55</v>
      </c>
      <c r="P2200" s="4">
        <v>3902.6960541761105</v>
      </c>
      <c r="Q2200" s="4">
        <v>3742.4039458238899</v>
      </c>
      <c r="R2200" s="4">
        <v>21.614748887476161</v>
      </c>
      <c r="S2200" s="4">
        <v>19.262555626191986</v>
      </c>
      <c r="T2200" s="4">
        <v>8.1417036313996896</v>
      </c>
      <c r="U2200" s="4">
        <v>13.782001059245223</v>
      </c>
      <c r="V2200" s="4">
        <v>3828.7006127403665</v>
      </c>
      <c r="W2200" s="4">
        <v>60.045515892125252</v>
      </c>
      <c r="X2200" s="4">
        <v>49.661111026327411</v>
      </c>
      <c r="Y2200" s="4">
        <v>80.814325623720933</v>
      </c>
      <c r="Z2200" s="4">
        <v>50.992726807960956</v>
      </c>
      <c r="AA2200" s="4">
        <v>3822.55</v>
      </c>
      <c r="AB2200" s="4">
        <v>-1.4657107770990478</v>
      </c>
      <c r="AC2200" s="4">
        <v>5.6052902148679706</v>
      </c>
      <c r="AD2200" s="4">
        <v>-14.142001983934037</v>
      </c>
    </row>
    <row r="2201" spans="1:30" x14ac:dyDescent="0.3">
      <c r="A2201" s="3">
        <v>43112</v>
      </c>
      <c r="B2201" s="4">
        <v>3838</v>
      </c>
      <c r="C2201" s="4">
        <v>3849</v>
      </c>
      <c r="D2201" s="4">
        <v>3778</v>
      </c>
      <c r="E2201" s="4">
        <v>3790</v>
      </c>
      <c r="F2201" s="4">
        <v>3298806</v>
      </c>
      <c r="G2201" s="4"/>
      <c r="H2201" s="4">
        <v>125616078900</v>
      </c>
      <c r="I2201" s="4"/>
      <c r="J2201" s="4">
        <v>-60</v>
      </c>
      <c r="K2201" s="4">
        <v>-1.5584415584415585</v>
      </c>
      <c r="L2201" s="4">
        <v>2733076</v>
      </c>
      <c r="M2201" s="4">
        <v>135926</v>
      </c>
      <c r="N2201" s="4">
        <v>-0.85671309920868477</v>
      </c>
      <c r="O2201" s="4">
        <v>3822.75</v>
      </c>
      <c r="P2201" s="4">
        <v>3902.5494360882331</v>
      </c>
      <c r="Q2201" s="4">
        <v>3742.9505639117669</v>
      </c>
      <c r="R2201" s="4">
        <v>21.836865767501607</v>
      </c>
      <c r="S2201" s="4">
        <v>19.653179190751445</v>
      </c>
      <c r="T2201" s="4">
        <v>8.1587985340105487</v>
      </c>
      <c r="U2201" s="4">
        <v>13.426661401962484</v>
      </c>
      <c r="V2201" s="4">
        <v>3825.0148400984272</v>
      </c>
      <c r="W2201" s="4">
        <v>52.448644581678273</v>
      </c>
      <c r="X2201" s="4">
        <v>50.590288878111032</v>
      </c>
      <c r="Y2201" s="4">
        <v>56.165355988812749</v>
      </c>
      <c r="Z2201" s="4">
        <v>48.237817450662959</v>
      </c>
      <c r="AA2201" s="4">
        <v>3822.75</v>
      </c>
      <c r="AB2201" s="4">
        <v>-4.2757681593934649</v>
      </c>
      <c r="AC2201" s="4">
        <v>4.664237036366881</v>
      </c>
      <c r="AD2201" s="4">
        <v>-17.880010391520692</v>
      </c>
    </row>
    <row r="2202" spans="1:30" x14ac:dyDescent="0.3">
      <c r="A2202" s="3">
        <v>43115</v>
      </c>
      <c r="B2202" s="4">
        <v>3786</v>
      </c>
      <c r="C2202" s="4">
        <v>3811</v>
      </c>
      <c r="D2202" s="4">
        <v>3749</v>
      </c>
      <c r="E2202" s="4">
        <v>3802</v>
      </c>
      <c r="F2202" s="4">
        <v>3097214</v>
      </c>
      <c r="G2202" s="4"/>
      <c r="H2202" s="4">
        <v>117229536260</v>
      </c>
      <c r="I2202" s="4"/>
      <c r="J2202" s="4">
        <v>-5</v>
      </c>
      <c r="K2202" s="4">
        <v>-0.13133701076963489</v>
      </c>
      <c r="L2202" s="4">
        <v>2833502</v>
      </c>
      <c r="M2202" s="4">
        <v>100426</v>
      </c>
      <c r="N2202" s="4">
        <v>-0.5141758141117081</v>
      </c>
      <c r="O2202" s="4">
        <v>3821.65</v>
      </c>
      <c r="P2202" s="4">
        <v>3901.9551056907344</v>
      </c>
      <c r="Q2202" s="4">
        <v>3741.3448943092658</v>
      </c>
      <c r="R2202" s="4">
        <v>21.935483870967744</v>
      </c>
      <c r="S2202" s="4">
        <v>21.41935483870968</v>
      </c>
      <c r="T2202" s="4">
        <v>7.801655676867691</v>
      </c>
      <c r="U2202" s="4">
        <v>13.405402898561125</v>
      </c>
      <c r="V2202" s="4">
        <v>3822.8229505652439</v>
      </c>
      <c r="W2202" s="4">
        <v>50.937985276674404</v>
      </c>
      <c r="X2202" s="4">
        <v>50.706187677632158</v>
      </c>
      <c r="Y2202" s="4">
        <v>51.401580474758902</v>
      </c>
      <c r="Z2202" s="4">
        <v>48.963417110031479</v>
      </c>
      <c r="AA2202" s="4">
        <v>3821.65</v>
      </c>
      <c r="AB2202" s="4">
        <v>-5.4713884086622784</v>
      </c>
      <c r="AC2202" s="4">
        <v>3.6989393749355322</v>
      </c>
      <c r="AD2202" s="4">
        <v>-18.340655567195622</v>
      </c>
    </row>
    <row r="2203" spans="1:30" x14ac:dyDescent="0.3">
      <c r="A2203" s="3">
        <v>43116</v>
      </c>
      <c r="B2203" s="4">
        <v>3803</v>
      </c>
      <c r="C2203" s="4">
        <v>3844</v>
      </c>
      <c r="D2203" s="4">
        <v>3788</v>
      </c>
      <c r="E2203" s="4">
        <v>3790</v>
      </c>
      <c r="F2203" s="4">
        <v>3670054</v>
      </c>
      <c r="G2203" s="4"/>
      <c r="H2203" s="4">
        <v>139992380360</v>
      </c>
      <c r="I2203" s="4"/>
      <c r="J2203" s="4">
        <v>6</v>
      </c>
      <c r="K2203" s="4">
        <v>0.15856236786469344</v>
      </c>
      <c r="L2203" s="4">
        <v>2637024</v>
      </c>
      <c r="M2203" s="4">
        <v>-196478</v>
      </c>
      <c r="N2203" s="4">
        <v>-0.71906639248712667</v>
      </c>
      <c r="O2203" s="4">
        <v>3817.45</v>
      </c>
      <c r="P2203" s="4">
        <v>3895.1068734884425</v>
      </c>
      <c r="Q2203" s="4">
        <v>3739.7931265115571</v>
      </c>
      <c r="R2203" s="4">
        <v>19.626168224299061</v>
      </c>
      <c r="S2203" s="4">
        <v>22.162883845126835</v>
      </c>
      <c r="T2203" s="4">
        <v>7.3639047091997183</v>
      </c>
      <c r="U2203" s="4">
        <v>13.494660087059527</v>
      </c>
      <c r="V2203" s="4">
        <v>3819.6969552733158</v>
      </c>
      <c r="W2203" s="4">
        <v>47.245370137829553</v>
      </c>
      <c r="X2203" s="4">
        <v>49.55258183103129</v>
      </c>
      <c r="Y2203" s="4">
        <v>42.63094675142608</v>
      </c>
      <c r="Z2203" s="4">
        <v>48.251431708469497</v>
      </c>
      <c r="AA2203" s="4">
        <v>3817.45</v>
      </c>
      <c r="AB2203" s="4">
        <v>-7.3030408728059228</v>
      </c>
      <c r="AC2203" s="4">
        <v>2.6511317322934889</v>
      </c>
      <c r="AD2203" s="4">
        <v>-19.908345210198824</v>
      </c>
    </row>
    <row r="2204" spans="1:30" x14ac:dyDescent="0.3">
      <c r="A2204" s="3">
        <v>43117</v>
      </c>
      <c r="B2204" s="4">
        <v>3788</v>
      </c>
      <c r="C2204" s="4">
        <v>3841</v>
      </c>
      <c r="D2204" s="4">
        <v>3783</v>
      </c>
      <c r="E2204" s="4">
        <v>3827</v>
      </c>
      <c r="F2204" s="4">
        <v>4281478</v>
      </c>
      <c r="G2204" s="4"/>
      <c r="H2204" s="4">
        <v>163417727660</v>
      </c>
      <c r="I2204" s="4"/>
      <c r="J2204" s="4">
        <v>13</v>
      </c>
      <c r="K2204" s="4">
        <v>0.34084950183534346</v>
      </c>
      <c r="L2204" s="4">
        <v>2736546</v>
      </c>
      <c r="M2204" s="4">
        <v>99522</v>
      </c>
      <c r="N2204" s="4">
        <v>0.20291942135235974</v>
      </c>
      <c r="O2204" s="4">
        <v>3819.25</v>
      </c>
      <c r="P2204" s="4">
        <v>3896.0350896984564</v>
      </c>
      <c r="Q2204" s="4">
        <v>3742.4649103015436</v>
      </c>
      <c r="R2204" s="4">
        <v>20.192307692307693</v>
      </c>
      <c r="S2204" s="4">
        <v>20.947802197802197</v>
      </c>
      <c r="T2204" s="4">
        <v>7.1910185263459407</v>
      </c>
      <c r="U2204" s="4">
        <v>13.234662763813326</v>
      </c>
      <c r="V2204" s="4">
        <v>3820.3924833425235</v>
      </c>
      <c r="W2204" s="4">
        <v>53.408335336641613</v>
      </c>
      <c r="X2204" s="4">
        <v>50.837832999568064</v>
      </c>
      <c r="Y2204" s="4">
        <v>58.549340010788711</v>
      </c>
      <c r="Z2204" s="4">
        <v>50.583638255013852</v>
      </c>
      <c r="AA2204" s="4">
        <v>3819.25</v>
      </c>
      <c r="AB2204" s="4">
        <v>-5.7033037336268535</v>
      </c>
      <c r="AC2204" s="4">
        <v>1.8554712117296466</v>
      </c>
      <c r="AD2204" s="4">
        <v>-15.117549890713001</v>
      </c>
    </row>
    <row r="2205" spans="1:30" x14ac:dyDescent="0.3">
      <c r="A2205" s="3">
        <v>43118</v>
      </c>
      <c r="B2205" s="4">
        <v>3825</v>
      </c>
      <c r="C2205" s="4">
        <v>3868</v>
      </c>
      <c r="D2205" s="4">
        <v>3815</v>
      </c>
      <c r="E2205" s="4">
        <v>3859</v>
      </c>
      <c r="F2205" s="4">
        <v>3516314</v>
      </c>
      <c r="G2205" s="4"/>
      <c r="H2205" s="4">
        <v>135141189620</v>
      </c>
      <c r="I2205" s="4"/>
      <c r="J2205" s="4">
        <v>43</v>
      </c>
      <c r="K2205" s="4">
        <v>1.1268343815513626</v>
      </c>
      <c r="L2205" s="4">
        <v>2926692</v>
      </c>
      <c r="M2205" s="4">
        <v>190146</v>
      </c>
      <c r="N2205" s="4">
        <v>0.96807953950811088</v>
      </c>
      <c r="O2205" s="4">
        <v>3822</v>
      </c>
      <c r="P2205" s="4">
        <v>3900.3275175146</v>
      </c>
      <c r="Q2205" s="4">
        <v>3743.6724824854</v>
      </c>
      <c r="R2205" s="4">
        <v>22.369337979094077</v>
      </c>
      <c r="S2205" s="4">
        <v>20.069686411149824</v>
      </c>
      <c r="T2205" s="4">
        <v>7.3960983572511569</v>
      </c>
      <c r="U2205" s="4">
        <v>13.024826876705578</v>
      </c>
      <c r="V2205" s="4">
        <v>3824.0693896908542</v>
      </c>
      <c r="W2205" s="4">
        <v>64.976186261723782</v>
      </c>
      <c r="X2205" s="4">
        <v>55.550617420286642</v>
      </c>
      <c r="Y2205" s="4">
        <v>83.827323944598049</v>
      </c>
      <c r="Z2205" s="4">
        <v>52.531244532939759</v>
      </c>
      <c r="AA2205" s="4">
        <v>3822</v>
      </c>
      <c r="AB2205" s="4">
        <v>-1.8322469581034966</v>
      </c>
      <c r="AC2205" s="4">
        <v>1.5042599574598234</v>
      </c>
      <c r="AD2205" s="4">
        <v>-6.6730138311266405</v>
      </c>
    </row>
    <row r="2206" spans="1:30" x14ac:dyDescent="0.3">
      <c r="A2206" s="3">
        <v>43119</v>
      </c>
      <c r="B2206" s="4">
        <v>3867</v>
      </c>
      <c r="C2206" s="4">
        <v>3927</v>
      </c>
      <c r="D2206" s="4">
        <v>3855</v>
      </c>
      <c r="E2206" s="4">
        <v>3926</v>
      </c>
      <c r="F2206" s="4">
        <v>4341444</v>
      </c>
      <c r="G2206" s="4"/>
      <c r="H2206" s="4">
        <v>168582101660</v>
      </c>
      <c r="I2206" s="4"/>
      <c r="J2206" s="4">
        <v>83</v>
      </c>
      <c r="K2206" s="4">
        <v>2.1597710122300287</v>
      </c>
      <c r="L2206" s="4">
        <v>3154466</v>
      </c>
      <c r="M2206" s="4">
        <v>227774</v>
      </c>
      <c r="N2206" s="4">
        <v>2.6230836589860522</v>
      </c>
      <c r="O2206" s="4">
        <v>3825.65</v>
      </c>
      <c r="P2206" s="4">
        <v>3915.3880075553275</v>
      </c>
      <c r="Q2206" s="4">
        <v>3735.9119924446727</v>
      </c>
      <c r="R2206" s="4">
        <v>23.342736248236953</v>
      </c>
      <c r="S2206" s="4">
        <v>20.310296191819464</v>
      </c>
      <c r="T2206" s="4">
        <v>7.7136116940317647</v>
      </c>
      <c r="U2206" s="4">
        <v>12.550345933727058</v>
      </c>
      <c r="V2206" s="4">
        <v>3833.7770668631538</v>
      </c>
      <c r="W2206" s="4">
        <v>76.463524923546188</v>
      </c>
      <c r="X2206" s="4">
        <v>62.521586588039817</v>
      </c>
      <c r="Y2206" s="4">
        <v>104.34740159455895</v>
      </c>
      <c r="Z2206" s="4">
        <v>56.324961394902864</v>
      </c>
      <c r="AA2206" s="4">
        <v>3825.65</v>
      </c>
      <c r="AB2206" s="4">
        <v>6.5662419339232656</v>
      </c>
      <c r="AC2206" s="4">
        <v>1.9863534790277704</v>
      </c>
      <c r="AD2206" s="4">
        <v>9.15977690979099</v>
      </c>
    </row>
    <row r="2207" spans="1:30" x14ac:dyDescent="0.3">
      <c r="A2207" s="3">
        <v>43122</v>
      </c>
      <c r="B2207" s="4">
        <v>3937</v>
      </c>
      <c r="C2207" s="4">
        <v>3974</v>
      </c>
      <c r="D2207" s="4">
        <v>3916</v>
      </c>
      <c r="E2207" s="4">
        <v>3927</v>
      </c>
      <c r="F2207" s="4">
        <v>3595842</v>
      </c>
      <c r="G2207" s="4"/>
      <c r="H2207" s="4">
        <v>141657405260</v>
      </c>
      <c r="I2207" s="4"/>
      <c r="J2207" s="4">
        <v>44</v>
      </c>
      <c r="K2207" s="4">
        <v>1.1331444759206799</v>
      </c>
      <c r="L2207" s="4">
        <v>3235974</v>
      </c>
      <c r="M2207" s="4">
        <v>81508</v>
      </c>
      <c r="N2207" s="4">
        <v>2.6693508327015061</v>
      </c>
      <c r="O2207" s="4">
        <v>3824.9</v>
      </c>
      <c r="P2207" s="4">
        <v>3910.9090692892328</v>
      </c>
      <c r="Q2207" s="4">
        <v>3738.8909307107674</v>
      </c>
      <c r="R2207" s="4">
        <v>22.448979591836739</v>
      </c>
      <c r="S2207" s="4">
        <v>20.991253644314874</v>
      </c>
      <c r="T2207" s="4">
        <v>7.0749453160278701</v>
      </c>
      <c r="U2207" s="4">
        <v>12.077530390734125</v>
      </c>
      <c r="V2207" s="4">
        <v>3842.655441447615</v>
      </c>
      <c r="W2207" s="4">
        <v>77.346053652734497</v>
      </c>
      <c r="X2207" s="4">
        <v>67.463075609604701</v>
      </c>
      <c r="Y2207" s="4">
        <v>97.11200973899409</v>
      </c>
      <c r="Z2207" s="4">
        <v>56.379731930961817</v>
      </c>
      <c r="AA2207" s="4">
        <v>3824.9</v>
      </c>
      <c r="AB2207" s="4">
        <v>13.151197710480574</v>
      </c>
      <c r="AC2207" s="4">
        <v>3.049671977261371</v>
      </c>
      <c r="AD2207" s="4">
        <v>20.203051466438406</v>
      </c>
    </row>
    <row r="2208" spans="1:30" x14ac:dyDescent="0.3">
      <c r="A2208" s="3">
        <v>43123</v>
      </c>
      <c r="B2208" s="4">
        <v>3930</v>
      </c>
      <c r="C2208" s="4">
        <v>3933</v>
      </c>
      <c r="D2208" s="4">
        <v>3874</v>
      </c>
      <c r="E2208" s="4">
        <v>3912</v>
      </c>
      <c r="F2208" s="4">
        <v>4132416</v>
      </c>
      <c r="G2208" s="4"/>
      <c r="H2208" s="4">
        <v>161383305240</v>
      </c>
      <c r="I2208" s="4"/>
      <c r="J2208" s="4">
        <v>-27</v>
      </c>
      <c r="K2208" s="4">
        <v>-0.6854531607006854</v>
      </c>
      <c r="L2208" s="4">
        <v>3017524</v>
      </c>
      <c r="M2208" s="4">
        <v>-218450</v>
      </c>
      <c r="N2208" s="4">
        <v>2.1103324067186069</v>
      </c>
      <c r="O2208" s="4">
        <v>3831.15</v>
      </c>
      <c r="P2208" s="4">
        <v>3923.1897196866657</v>
      </c>
      <c r="Q2208" s="4">
        <v>3739.1102803133344</v>
      </c>
      <c r="R2208" s="4">
        <v>24.30939226519337</v>
      </c>
      <c r="S2208" s="4">
        <v>20.836621941594316</v>
      </c>
      <c r="T2208" s="4">
        <v>7.265143950892508</v>
      </c>
      <c r="U2208" s="4">
        <v>11.559243767796337</v>
      </c>
      <c r="V2208" s="4">
        <v>3849.2596851192711</v>
      </c>
      <c r="W2208" s="4">
        <v>75.712183916637812</v>
      </c>
      <c r="X2208" s="4">
        <v>70.212778378615738</v>
      </c>
      <c r="Y2208" s="4">
        <v>86.710994992681975</v>
      </c>
      <c r="Z2208" s="4">
        <v>55.285047269082355</v>
      </c>
      <c r="AA2208" s="4">
        <v>3831.15</v>
      </c>
      <c r="AB2208" s="4">
        <v>16.963898701110793</v>
      </c>
      <c r="AC2208" s="4">
        <v>4.3748364271517923</v>
      </c>
      <c r="AD2208" s="4">
        <v>25.178124547918003</v>
      </c>
    </row>
    <row r="2209" spans="1:30" x14ac:dyDescent="0.3">
      <c r="A2209" s="3">
        <v>43124</v>
      </c>
      <c r="B2209" s="4">
        <v>3904</v>
      </c>
      <c r="C2209" s="4">
        <v>3948</v>
      </c>
      <c r="D2209" s="4">
        <v>3896</v>
      </c>
      <c r="E2209" s="4">
        <v>3937</v>
      </c>
      <c r="F2209" s="4">
        <v>2808360</v>
      </c>
      <c r="G2209" s="4"/>
      <c r="H2209" s="4">
        <v>110215743920.00002</v>
      </c>
      <c r="I2209" s="4"/>
      <c r="J2209" s="4">
        <v>32</v>
      </c>
      <c r="K2209" s="4">
        <v>0.81946222791293211</v>
      </c>
      <c r="L2209" s="4">
        <v>3132256</v>
      </c>
      <c r="M2209" s="4">
        <v>114732</v>
      </c>
      <c r="N2209" s="4">
        <v>2.6088769579608515</v>
      </c>
      <c r="O2209" s="4">
        <v>3836.9</v>
      </c>
      <c r="P2209" s="4">
        <v>3939.6772348334007</v>
      </c>
      <c r="Q2209" s="4">
        <v>3734.1227651665995</v>
      </c>
      <c r="R2209" s="4">
        <v>25.696101829753378</v>
      </c>
      <c r="S2209" s="4">
        <v>20.206841686555286</v>
      </c>
      <c r="T2209" s="4">
        <v>7.7199250376656705</v>
      </c>
      <c r="U2209" s="4">
        <v>11.123323456374195</v>
      </c>
      <c r="V2209" s="4">
        <v>3857.6159055841022</v>
      </c>
      <c r="W2209" s="4">
        <v>78.326641129610394</v>
      </c>
      <c r="X2209" s="4">
        <v>72.917399295613961</v>
      </c>
      <c r="Y2209" s="4">
        <v>89.145124797603273</v>
      </c>
      <c r="Z2209" s="4">
        <v>56.758026676274852</v>
      </c>
      <c r="AA2209" s="4">
        <v>3836.9</v>
      </c>
      <c r="AB2209" s="4">
        <v>21.75203880828758</v>
      </c>
      <c r="AC2209" s="4">
        <v>6.0298080824980573</v>
      </c>
      <c r="AD2209" s="4">
        <v>31.444461451579045</v>
      </c>
    </row>
    <row r="2210" spans="1:30" x14ac:dyDescent="0.3">
      <c r="A2210" s="3">
        <v>43125</v>
      </c>
      <c r="B2210" s="4">
        <v>3933</v>
      </c>
      <c r="C2210" s="4">
        <v>3998</v>
      </c>
      <c r="D2210" s="4">
        <v>3916</v>
      </c>
      <c r="E2210" s="4">
        <v>3966</v>
      </c>
      <c r="F2210" s="4">
        <v>3860830</v>
      </c>
      <c r="G2210" s="4"/>
      <c r="H2210" s="4">
        <v>152819298360</v>
      </c>
      <c r="I2210" s="4"/>
      <c r="J2210" s="4">
        <v>42</v>
      </c>
      <c r="K2210" s="4">
        <v>1.0703363914373087</v>
      </c>
      <c r="L2210" s="4">
        <v>3207556</v>
      </c>
      <c r="M2210" s="4">
        <v>75300</v>
      </c>
      <c r="N2210" s="4">
        <v>3.1308508425213253</v>
      </c>
      <c r="O2210" s="4">
        <v>3845.6</v>
      </c>
      <c r="P2210" s="4">
        <v>3960.4501632563051</v>
      </c>
      <c r="Q2210" s="4">
        <v>3730.7498367436947</v>
      </c>
      <c r="R2210" s="4">
        <v>28.825347758887165</v>
      </c>
      <c r="S2210" s="4">
        <v>19.629057187017001</v>
      </c>
      <c r="T2210" s="4">
        <v>8.3728711322298022</v>
      </c>
      <c r="U2210" s="4">
        <v>10.676421467267637</v>
      </c>
      <c r="V2210" s="4">
        <v>3867.9382002903781</v>
      </c>
      <c r="W2210" s="4">
        <v>81.267292212243603</v>
      </c>
      <c r="X2210" s="4">
        <v>75.700696934490509</v>
      </c>
      <c r="Y2210" s="4">
        <v>92.400482767749793</v>
      </c>
      <c r="Z2210" s="4">
        <v>58.430107198201995</v>
      </c>
      <c r="AA2210" s="4">
        <v>3845.6</v>
      </c>
      <c r="AB2210" s="4">
        <v>27.568934461394292</v>
      </c>
      <c r="AC2210" s="4">
        <v>8.0811534519167463</v>
      </c>
      <c r="AD2210" s="4">
        <v>38.975562018955088</v>
      </c>
    </row>
    <row r="2211" spans="1:30" x14ac:dyDescent="0.3">
      <c r="A2211" s="3">
        <v>43126</v>
      </c>
      <c r="B2211" s="4">
        <v>3965</v>
      </c>
      <c r="C2211" s="4">
        <v>3976</v>
      </c>
      <c r="D2211" s="4">
        <v>3920</v>
      </c>
      <c r="E2211" s="4">
        <v>3945</v>
      </c>
      <c r="F2211" s="4">
        <v>2985708</v>
      </c>
      <c r="G2211" s="4"/>
      <c r="H2211" s="4">
        <v>117881595460</v>
      </c>
      <c r="I2211" s="4"/>
      <c r="J2211" s="4">
        <v>-13</v>
      </c>
      <c r="K2211" s="4">
        <v>-0.32844871147043964</v>
      </c>
      <c r="L2211" s="4">
        <v>3094676</v>
      </c>
      <c r="M2211" s="4">
        <v>-112880</v>
      </c>
      <c r="N2211" s="4">
        <v>2.3359576648205604</v>
      </c>
      <c r="O2211" s="4">
        <v>3854.95</v>
      </c>
      <c r="P2211" s="4">
        <v>3970.1983839366085</v>
      </c>
      <c r="Q2211" s="4">
        <v>3739.7016160633912</v>
      </c>
      <c r="R2211" s="4">
        <v>28.914728682170544</v>
      </c>
      <c r="S2211" s="4">
        <v>16.279069767441861</v>
      </c>
      <c r="T2211" s="4">
        <v>8.7886699560474959</v>
      </c>
      <c r="U2211" s="4">
        <v>10.328535842741982</v>
      </c>
      <c r="V2211" s="4">
        <v>3875.2774193103423</v>
      </c>
      <c r="W2211" s="4">
        <v>79.294473877929846</v>
      </c>
      <c r="X2211" s="4">
        <v>76.898622582303616</v>
      </c>
      <c r="Y2211" s="4">
        <v>84.086176469182305</v>
      </c>
      <c r="Z2211" s="4">
        <v>56.757205660231101</v>
      </c>
      <c r="AA2211" s="4">
        <v>3854.95</v>
      </c>
      <c r="AB2211" s="4">
        <v>30.136941774097068</v>
      </c>
      <c r="AC2211" s="4">
        <v>10.181704720695825</v>
      </c>
      <c r="AD2211" s="4">
        <v>39.910474106802482</v>
      </c>
    </row>
    <row r="2212" spans="1:30" x14ac:dyDescent="0.3">
      <c r="A2212" s="3">
        <v>43129</v>
      </c>
      <c r="B2212" s="4">
        <v>3942</v>
      </c>
      <c r="C2212" s="4">
        <v>3968</v>
      </c>
      <c r="D2212" s="4">
        <v>3923</v>
      </c>
      <c r="E2212" s="4">
        <v>3945</v>
      </c>
      <c r="F2212" s="4">
        <v>2502918</v>
      </c>
      <c r="G2212" s="4"/>
      <c r="H2212" s="4">
        <v>98741962200</v>
      </c>
      <c r="I2212" s="4"/>
      <c r="J2212" s="4">
        <v>-3</v>
      </c>
      <c r="K2212" s="4">
        <v>-7.598784194528875E-2</v>
      </c>
      <c r="L2212" s="4">
        <v>3065612</v>
      </c>
      <c r="M2212" s="4">
        <v>-29064</v>
      </c>
      <c r="N2212" s="4">
        <v>2.1359223300970873</v>
      </c>
      <c r="O2212" s="4">
        <v>3862.5</v>
      </c>
      <c r="P2212" s="4">
        <v>3980.5381294328236</v>
      </c>
      <c r="Q2212" s="4">
        <v>3744.4618705671764</v>
      </c>
      <c r="R2212" s="4">
        <v>27.720413026211276</v>
      </c>
      <c r="S2212" s="4">
        <v>16.679904686258933</v>
      </c>
      <c r="T2212" s="4">
        <v>9.2986282148429638</v>
      </c>
      <c r="U2212" s="4">
        <v>9.9855234696290935</v>
      </c>
      <c r="V2212" s="4">
        <v>3881.91766509031</v>
      </c>
      <c r="W2212" s="4">
        <v>77.979261655054003</v>
      </c>
      <c r="X2212" s="4">
        <v>77.258835606553745</v>
      </c>
      <c r="Y2212" s="4">
        <v>79.420113752054505</v>
      </c>
      <c r="Z2212" s="4">
        <v>56.757205660231115</v>
      </c>
      <c r="AA2212" s="4">
        <v>3862.5</v>
      </c>
      <c r="AB2212" s="4">
        <v>31.805472383490269</v>
      </c>
      <c r="AC2212" s="4">
        <v>12.241111164771485</v>
      </c>
      <c r="AD2212" s="4">
        <v>39.128722437437567</v>
      </c>
    </row>
    <row r="2213" spans="1:30" x14ac:dyDescent="0.3">
      <c r="A2213" s="3">
        <v>43130</v>
      </c>
      <c r="B2213" s="4">
        <v>3938</v>
      </c>
      <c r="C2213" s="4">
        <v>3944</v>
      </c>
      <c r="D2213" s="4">
        <v>3903</v>
      </c>
      <c r="E2213" s="4">
        <v>3921</v>
      </c>
      <c r="F2213" s="4">
        <v>2680272</v>
      </c>
      <c r="G2213" s="4"/>
      <c r="H2213" s="4">
        <v>105164552559.99998</v>
      </c>
      <c r="I2213" s="4"/>
      <c r="J2213" s="4">
        <v>-24</v>
      </c>
      <c r="K2213" s="4">
        <v>-0.60836501901140683</v>
      </c>
      <c r="L2213" s="4">
        <v>2943354</v>
      </c>
      <c r="M2213" s="4">
        <v>-122258</v>
      </c>
      <c r="N2213" s="4">
        <v>1.4528377556696919</v>
      </c>
      <c r="O2213" s="4">
        <v>3864.85</v>
      </c>
      <c r="P2213" s="4">
        <v>3985.5517398383304</v>
      </c>
      <c r="Q2213" s="4">
        <v>3744.1482601616694</v>
      </c>
      <c r="R2213" s="4">
        <v>23.738626964433415</v>
      </c>
      <c r="S2213" s="4">
        <v>19.023986765922249</v>
      </c>
      <c r="T2213" s="4">
        <v>8.9594745093237655</v>
      </c>
      <c r="U2213" s="4">
        <v>9.2876497921740828</v>
      </c>
      <c r="V2213" s="4">
        <v>3885.639792224566</v>
      </c>
      <c r="W2213" s="4">
        <v>71.294006859289183</v>
      </c>
      <c r="X2213" s="4">
        <v>75.270559357465558</v>
      </c>
      <c r="Y2213" s="4">
        <v>63.34090186293642</v>
      </c>
      <c r="Z2213" s="4">
        <v>54.771419717314465</v>
      </c>
      <c r="AA2213" s="4">
        <v>3864.85</v>
      </c>
      <c r="AB2213" s="4">
        <v>30.835740269669714</v>
      </c>
      <c r="AC2213" s="4">
        <v>14.01202822238084</v>
      </c>
      <c r="AD2213" s="4">
        <v>33.647424094577744</v>
      </c>
    </row>
    <row r="2214" spans="1:30" x14ac:dyDescent="0.3">
      <c r="A2214" s="3">
        <v>43131</v>
      </c>
      <c r="B2214" s="4">
        <v>3919</v>
      </c>
      <c r="C2214" s="4">
        <v>3988</v>
      </c>
      <c r="D2214" s="4">
        <v>3892</v>
      </c>
      <c r="E2214" s="4">
        <v>3915</v>
      </c>
      <c r="F2214" s="4">
        <v>2741322</v>
      </c>
      <c r="G2214" s="4"/>
      <c r="H2214" s="4">
        <v>107418321400</v>
      </c>
      <c r="I2214" s="4"/>
      <c r="J2214" s="4">
        <v>-8</v>
      </c>
      <c r="K2214" s="4">
        <v>-0.20392556716798371</v>
      </c>
      <c r="L2214" s="4">
        <v>2858688</v>
      </c>
      <c r="M2214" s="4">
        <v>-84666</v>
      </c>
      <c r="N2214" s="4">
        <v>1.1588698112476237</v>
      </c>
      <c r="O2214" s="4">
        <v>3870.15</v>
      </c>
      <c r="P2214" s="4">
        <v>3989.8818253431396</v>
      </c>
      <c r="Q2214" s="4">
        <v>3750.4181746568606</v>
      </c>
      <c r="R2214" s="4">
        <v>26.88870836718116</v>
      </c>
      <c r="S2214" s="4">
        <v>19.577579203899269</v>
      </c>
      <c r="T2214" s="4">
        <v>8.8557768371329395</v>
      </c>
      <c r="U2214" s="4">
        <v>8.7145712503455428</v>
      </c>
      <c r="V2214" s="4">
        <v>3888.4360024888933</v>
      </c>
      <c r="W2214" s="4">
        <v>61.515351892206773</v>
      </c>
      <c r="X2214" s="4">
        <v>70.685490202379299</v>
      </c>
      <c r="Y2214" s="4">
        <v>43.175075271861715</v>
      </c>
      <c r="Z2214" s="4">
        <v>54.271728765365424</v>
      </c>
      <c r="AA2214" s="4">
        <v>3870.15</v>
      </c>
      <c r="AB2214" s="4">
        <v>29.245941715882054</v>
      </c>
      <c r="AC2214" s="4">
        <v>15.462877126523814</v>
      </c>
      <c r="AD2214" s="4">
        <v>27.56612917871648</v>
      </c>
    </row>
    <row r="2215" spans="1:30" x14ac:dyDescent="0.3">
      <c r="A2215" s="3">
        <v>43132</v>
      </c>
      <c r="B2215" s="4">
        <v>3920</v>
      </c>
      <c r="C2215" s="4">
        <v>3969</v>
      </c>
      <c r="D2215" s="4">
        <v>3919</v>
      </c>
      <c r="E2215" s="4">
        <v>3931</v>
      </c>
      <c r="F2215" s="4">
        <v>3082336</v>
      </c>
      <c r="G2215" s="4"/>
      <c r="H2215" s="4">
        <v>121483955760</v>
      </c>
      <c r="I2215" s="4"/>
      <c r="J2215" s="4">
        <v>13</v>
      </c>
      <c r="K2215" s="4">
        <v>0.33180193976518629</v>
      </c>
      <c r="L2215" s="4">
        <v>2909296</v>
      </c>
      <c r="M2215" s="4">
        <v>50608</v>
      </c>
      <c r="N2215" s="4">
        <v>1.4255305424756499</v>
      </c>
      <c r="O2215" s="4">
        <v>3875.75</v>
      </c>
      <c r="P2215" s="4">
        <v>3995.8647368144307</v>
      </c>
      <c r="Q2215" s="4">
        <v>3755.6352631855693</v>
      </c>
      <c r="R2215" s="4">
        <v>26.88870836718116</v>
      </c>
      <c r="S2215" s="4">
        <v>18.359057676685623</v>
      </c>
      <c r="T2215" s="4">
        <v>9.343780754221239</v>
      </c>
      <c r="U2215" s="4">
        <v>8.5530007478779009</v>
      </c>
      <c r="V2215" s="4">
        <v>3892.4897165375705</v>
      </c>
      <c r="W2215" s="4">
        <v>56.332815239965804</v>
      </c>
      <c r="X2215" s="4">
        <v>65.901265214908136</v>
      </c>
      <c r="Y2215" s="4">
        <v>37.195915290081132</v>
      </c>
      <c r="Z2215" s="4">
        <v>55.413543319111206</v>
      </c>
      <c r="AA2215" s="4">
        <v>3875.75</v>
      </c>
      <c r="AB2215" s="4">
        <v>28.943439239656982</v>
      </c>
      <c r="AC2215" s="4">
        <v>16.746740184917449</v>
      </c>
      <c r="AD2215" s="4">
        <v>24.393398109479065</v>
      </c>
    </row>
    <row r="2216" spans="1:30" x14ac:dyDescent="0.3">
      <c r="A2216" s="3">
        <v>43133</v>
      </c>
      <c r="B2216" s="4">
        <v>3921</v>
      </c>
      <c r="C2216" s="4">
        <v>3973</v>
      </c>
      <c r="D2216" s="4">
        <v>3913</v>
      </c>
      <c r="E2216" s="4">
        <v>3961</v>
      </c>
      <c r="F2216" s="4">
        <v>2699418</v>
      </c>
      <c r="G2216" s="4"/>
      <c r="H2216" s="4">
        <v>106619840600</v>
      </c>
      <c r="I2216" s="4"/>
      <c r="J2216" s="4">
        <v>20</v>
      </c>
      <c r="K2216" s="4">
        <v>0.50748540979446832</v>
      </c>
      <c r="L2216" s="4">
        <v>2912456</v>
      </c>
      <c r="M2216" s="4">
        <v>3160</v>
      </c>
      <c r="N2216" s="4">
        <v>1.9851180514431348</v>
      </c>
      <c r="O2216" s="4">
        <v>3883.9</v>
      </c>
      <c r="P2216" s="4">
        <v>4003.9264970746044</v>
      </c>
      <c r="Q2216" s="4">
        <v>3763.8735029253958</v>
      </c>
      <c r="R2216" s="4">
        <v>27.369281045751631</v>
      </c>
      <c r="S2216" s="4">
        <v>16.666666666666664</v>
      </c>
      <c r="T2216" s="4">
        <v>10.217747821490551</v>
      </c>
      <c r="U2216" s="4">
        <v>9.1430899093956324</v>
      </c>
      <c r="V2216" s="4">
        <v>3899.014505438754</v>
      </c>
      <c r="W2216" s="4">
        <v>60.942306934170745</v>
      </c>
      <c r="X2216" s="4">
        <v>64.248279121329006</v>
      </c>
      <c r="Y2216" s="4">
        <v>54.330362559854223</v>
      </c>
      <c r="Z2216" s="4">
        <v>57.507651863995648</v>
      </c>
      <c r="AA2216" s="4">
        <v>3883.9</v>
      </c>
      <c r="AB2216" s="4">
        <v>30.769758504840411</v>
      </c>
      <c r="AC2216" s="4">
        <v>18.082265739195826</v>
      </c>
      <c r="AD2216" s="4">
        <v>25.37498553128917</v>
      </c>
    </row>
    <row r="2217" spans="1:30" x14ac:dyDescent="0.3">
      <c r="A2217" s="3">
        <v>43136</v>
      </c>
      <c r="B2217" s="4">
        <v>3960</v>
      </c>
      <c r="C2217" s="4">
        <v>3971</v>
      </c>
      <c r="D2217" s="4">
        <v>3922</v>
      </c>
      <c r="E2217" s="4">
        <v>3967</v>
      </c>
      <c r="F2217" s="4">
        <v>2520722</v>
      </c>
      <c r="G2217" s="4"/>
      <c r="H2217" s="4">
        <v>99485257960</v>
      </c>
      <c r="I2217" s="4"/>
      <c r="J2217" s="4">
        <v>18</v>
      </c>
      <c r="K2217" s="4">
        <v>0.45581159787287923</v>
      </c>
      <c r="L2217" s="4">
        <v>2786752</v>
      </c>
      <c r="M2217" s="4">
        <v>-125704</v>
      </c>
      <c r="N2217" s="4">
        <v>1.9440554049365928</v>
      </c>
      <c r="O2217" s="4">
        <v>3891.35</v>
      </c>
      <c r="P2217" s="4">
        <v>4012.5808129148691</v>
      </c>
      <c r="Q2217" s="4">
        <v>3770.1191870851308</v>
      </c>
      <c r="R2217" s="4">
        <v>28.246205733558185</v>
      </c>
      <c r="S2217" s="4">
        <v>14.924114671163574</v>
      </c>
      <c r="T2217" s="4">
        <v>11.625195886754463</v>
      </c>
      <c r="U2217" s="4">
        <v>9.9120566610320893</v>
      </c>
      <c r="V2217" s="4">
        <v>3905.4893144445869</v>
      </c>
      <c r="W2217" s="4">
        <v>64.21311028315786</v>
      </c>
      <c r="X2217" s="4">
        <v>64.236556175271957</v>
      </c>
      <c r="Y2217" s="4">
        <v>64.16621849892968</v>
      </c>
      <c r="Z2217" s="4">
        <v>57.923696757289441</v>
      </c>
      <c r="AA2217" s="4">
        <v>3891.35</v>
      </c>
      <c r="AB2217" s="4">
        <v>32.328615382066346</v>
      </c>
      <c r="AC2217" s="4">
        <v>19.439060943278733</v>
      </c>
      <c r="AD2217" s="4">
        <v>25.779108877575226</v>
      </c>
    </row>
    <row r="2218" spans="1:30" x14ac:dyDescent="0.3">
      <c r="A2218" s="3">
        <v>43137</v>
      </c>
      <c r="B2218" s="4">
        <v>3970</v>
      </c>
      <c r="C2218" s="4">
        <v>3998</v>
      </c>
      <c r="D2218" s="4">
        <v>3931</v>
      </c>
      <c r="E2218" s="4">
        <v>3943</v>
      </c>
      <c r="F2218" s="4">
        <v>3078200</v>
      </c>
      <c r="G2218" s="4"/>
      <c r="H2218" s="4">
        <v>121906195480</v>
      </c>
      <c r="I2218" s="4"/>
      <c r="J2218" s="4">
        <v>-3</v>
      </c>
      <c r="K2218" s="4">
        <v>-7.6026355803345158E-2</v>
      </c>
      <c r="L2218" s="4">
        <v>2719124</v>
      </c>
      <c r="M2218" s="4">
        <v>-67628</v>
      </c>
      <c r="N2218" s="4">
        <v>1.1661171761747717</v>
      </c>
      <c r="O2218" s="4">
        <v>3897.55</v>
      </c>
      <c r="P2218" s="4">
        <v>4015.9974144926769</v>
      </c>
      <c r="Q2218" s="4">
        <v>3779.1025855073235</v>
      </c>
      <c r="R2218" s="4">
        <v>27.786885245901637</v>
      </c>
      <c r="S2218" s="4">
        <v>14.508196721311476</v>
      </c>
      <c r="T2218" s="4">
        <v>13.097803388405657</v>
      </c>
      <c r="U2218" s="4">
        <v>10.659774871555978</v>
      </c>
      <c r="V2218" s="4">
        <v>3909.0617606879596</v>
      </c>
      <c r="W2218" s="4">
        <v>58.846476037828516</v>
      </c>
      <c r="X2218" s="4">
        <v>62.439862796124146</v>
      </c>
      <c r="Y2218" s="4">
        <v>51.65970252123725</v>
      </c>
      <c r="Z2218" s="4">
        <v>55.630309845945078</v>
      </c>
      <c r="AA2218" s="4">
        <v>3897.55</v>
      </c>
      <c r="AB2218" s="4">
        <v>31.266994811436234</v>
      </c>
      <c r="AC2218" s="4">
        <v>20.565530835484211</v>
      </c>
      <c r="AD2218" s="4">
        <v>21.402927951904047</v>
      </c>
    </row>
    <row r="2219" spans="1:30" x14ac:dyDescent="0.3">
      <c r="A2219" s="3">
        <v>43138</v>
      </c>
      <c r="B2219" s="4">
        <v>3949</v>
      </c>
      <c r="C2219" s="4">
        <v>3965</v>
      </c>
      <c r="D2219" s="4">
        <v>3927</v>
      </c>
      <c r="E2219" s="4">
        <v>3937</v>
      </c>
      <c r="F2219" s="4">
        <v>2060998</v>
      </c>
      <c r="G2219" s="4"/>
      <c r="H2219" s="4">
        <v>81286221940</v>
      </c>
      <c r="I2219" s="4"/>
      <c r="J2219" s="4">
        <v>-23</v>
      </c>
      <c r="K2219" s="4">
        <v>-0.58080808080808077</v>
      </c>
      <c r="L2219" s="4">
        <v>2682964</v>
      </c>
      <c r="M2219" s="4">
        <v>-36160</v>
      </c>
      <c r="N2219" s="4">
        <v>0.89826881431079797</v>
      </c>
      <c r="O2219" s="4">
        <v>3901.95</v>
      </c>
      <c r="P2219" s="4">
        <v>4019.3901549726497</v>
      </c>
      <c r="Q2219" s="4">
        <v>3784.5098450273499</v>
      </c>
      <c r="R2219" s="4">
        <v>26.565143824027071</v>
      </c>
      <c r="S2219" s="4">
        <v>13.790186125211507</v>
      </c>
      <c r="T2219" s="4">
        <v>14.555796166321969</v>
      </c>
      <c r="U2219" s="4">
        <v>11.388679483715308</v>
      </c>
      <c r="V2219" s="4">
        <v>3911.7225453843444</v>
      </c>
      <c r="W2219" s="4">
        <v>53.381927421445425</v>
      </c>
      <c r="X2219" s="4">
        <v>59.420551004564572</v>
      </c>
      <c r="Y2219" s="4">
        <v>41.304680255207131</v>
      </c>
      <c r="Z2219" s="4">
        <v>55.056659422288348</v>
      </c>
      <c r="AA2219" s="4">
        <v>3901.95</v>
      </c>
      <c r="AB2219" s="4">
        <v>29.600289295285165</v>
      </c>
      <c r="AC2219" s="4">
        <v>21.425984022131921</v>
      </c>
      <c r="AD2219" s="4">
        <v>16.348610546306489</v>
      </c>
    </row>
    <row r="2220" spans="1:30" x14ac:dyDescent="0.3">
      <c r="A2220" s="3">
        <v>43139</v>
      </c>
      <c r="B2220" s="4">
        <v>3936</v>
      </c>
      <c r="C2220" s="4">
        <v>3951</v>
      </c>
      <c r="D2220" s="4">
        <v>3916</v>
      </c>
      <c r="E2220" s="4">
        <v>3930</v>
      </c>
      <c r="F2220" s="4">
        <v>2206992</v>
      </c>
      <c r="G2220" s="4"/>
      <c r="H2220" s="4">
        <v>86778852320.000015</v>
      </c>
      <c r="I2220" s="4"/>
      <c r="J2220" s="4">
        <v>-14</v>
      </c>
      <c r="K2220" s="4">
        <v>-0.35496957403651114</v>
      </c>
      <c r="L2220" s="4">
        <v>2668894</v>
      </c>
      <c r="M2220" s="4">
        <v>-14070</v>
      </c>
      <c r="N2220" s="4">
        <v>0.60027389896455485</v>
      </c>
      <c r="O2220" s="4">
        <v>3906.55</v>
      </c>
      <c r="P2220" s="4">
        <v>4020.7734214161005</v>
      </c>
      <c r="Q2220" s="4">
        <v>3792.3265785838998</v>
      </c>
      <c r="R2220" s="4">
        <v>26.266094420600862</v>
      </c>
      <c r="S2220" s="4">
        <v>14.935622317596565</v>
      </c>
      <c r="T2220" s="4">
        <v>15.643082324953387</v>
      </c>
      <c r="U2220" s="4">
        <v>11.892392978176538</v>
      </c>
      <c r="V2220" s="4">
        <v>3913.46325534774</v>
      </c>
      <c r="W2220" s="4">
        <v>47.537637148888145</v>
      </c>
      <c r="X2220" s="4">
        <v>55.459579719339096</v>
      </c>
      <c r="Y2220" s="4">
        <v>31.693752007986248</v>
      </c>
      <c r="Z2220" s="4">
        <v>54.368159875944258</v>
      </c>
      <c r="AA2220" s="4">
        <v>3906.55</v>
      </c>
      <c r="AB2220" s="4">
        <v>27.398736092656236</v>
      </c>
      <c r="AC2220" s="4">
        <v>21.994817552658045</v>
      </c>
      <c r="AD2220" s="4">
        <v>10.807837079996382</v>
      </c>
    </row>
    <row r="2221" spans="1:30" x14ac:dyDescent="0.3">
      <c r="A2221" s="3">
        <v>43140</v>
      </c>
      <c r="B2221" s="4">
        <v>3928</v>
      </c>
      <c r="C2221" s="4">
        <v>3946</v>
      </c>
      <c r="D2221" s="4">
        <v>3881</v>
      </c>
      <c r="E2221" s="4">
        <v>3895</v>
      </c>
      <c r="F2221" s="4">
        <v>2574966</v>
      </c>
      <c r="G2221" s="4"/>
      <c r="H2221" s="4">
        <v>100727610519.99998</v>
      </c>
      <c r="I2221" s="4"/>
      <c r="J2221" s="4">
        <v>-36</v>
      </c>
      <c r="K2221" s="4">
        <v>-0.91579750699567541</v>
      </c>
      <c r="L2221" s="4">
        <v>2586270</v>
      </c>
      <c r="M2221" s="4">
        <v>-82624</v>
      </c>
      <c r="N2221" s="4">
        <v>-0.42946980929495832</v>
      </c>
      <c r="O2221" s="4">
        <v>3911.8</v>
      </c>
      <c r="P2221" s="4">
        <v>4013.0256884392497</v>
      </c>
      <c r="Q2221" s="4">
        <v>3810.5743115607506</v>
      </c>
      <c r="R2221" s="4">
        <v>26.402070750647113</v>
      </c>
      <c r="S2221" s="4">
        <v>14.063848144952546</v>
      </c>
      <c r="T2221" s="4">
        <v>16.90444468608008</v>
      </c>
      <c r="U2221" s="4">
        <v>12.531621610045313</v>
      </c>
      <c r="V2221" s="4">
        <v>3911.7048500765268</v>
      </c>
      <c r="W2221" s="4">
        <v>35.680362087862754</v>
      </c>
      <c r="X2221" s="4">
        <v>48.866507175513647</v>
      </c>
      <c r="Y2221" s="4">
        <v>9.3080719125609619</v>
      </c>
      <c r="Z2221" s="4">
        <v>51.010767800428994</v>
      </c>
      <c r="AA2221" s="4">
        <v>3911.8</v>
      </c>
      <c r="AB2221" s="4">
        <v>22.569613371592368</v>
      </c>
      <c r="AC2221" s="4">
        <v>22.049560011604171</v>
      </c>
      <c r="AD2221" s="4">
        <v>1.0401067199763929</v>
      </c>
    </row>
    <row r="2222" spans="1:30" x14ac:dyDescent="0.3">
      <c r="A2222" s="3">
        <v>43143</v>
      </c>
      <c r="B2222" s="4">
        <v>3890</v>
      </c>
      <c r="C2222" s="4">
        <v>3925</v>
      </c>
      <c r="D2222" s="4">
        <v>3882</v>
      </c>
      <c r="E2222" s="4">
        <v>3918</v>
      </c>
      <c r="F2222" s="4">
        <v>1570766</v>
      </c>
      <c r="G2222" s="4"/>
      <c r="H2222" s="4">
        <v>61367180660</v>
      </c>
      <c r="I2222" s="4"/>
      <c r="J2222" s="4">
        <v>7</v>
      </c>
      <c r="K2222" s="4">
        <v>0.17898235745333674</v>
      </c>
      <c r="L2222" s="4">
        <v>2455788</v>
      </c>
      <c r="M2222" s="4">
        <v>-130482</v>
      </c>
      <c r="N2222" s="4">
        <v>1.0210332856853455E-2</v>
      </c>
      <c r="O2222" s="4">
        <v>3917.6</v>
      </c>
      <c r="P2222" s="4">
        <v>4005.3984054524908</v>
      </c>
      <c r="Q2222" s="4">
        <v>3829.801594547509</v>
      </c>
      <c r="R2222" s="4">
        <v>26.842105263157894</v>
      </c>
      <c r="S2222" s="4">
        <v>11.754385964912281</v>
      </c>
      <c r="T2222" s="4">
        <v>18.799466331101726</v>
      </c>
      <c r="U2222" s="4">
        <v>13.300561003984708</v>
      </c>
      <c r="V2222" s="4">
        <v>3912.3043881644767</v>
      </c>
      <c r="W2222" s="4">
        <v>34.328218599885709</v>
      </c>
      <c r="X2222" s="4">
        <v>44.020410983637667</v>
      </c>
      <c r="Y2222" s="4">
        <v>14.943833832381799</v>
      </c>
      <c r="Z2222" s="4">
        <v>53.01767866481083</v>
      </c>
      <c r="AA2222" s="4">
        <v>3917.6</v>
      </c>
      <c r="AB2222" s="4">
        <v>20.363666927777558</v>
      </c>
      <c r="AC2222" s="4">
        <v>21.888998765525447</v>
      </c>
      <c r="AD2222" s="4">
        <v>-3.0506636754957768</v>
      </c>
    </row>
    <row r="2223" spans="1:30" x14ac:dyDescent="0.3">
      <c r="A2223" s="3">
        <v>43144</v>
      </c>
      <c r="B2223" s="4">
        <v>3920</v>
      </c>
      <c r="C2223" s="4">
        <v>3935</v>
      </c>
      <c r="D2223" s="4">
        <v>3894</v>
      </c>
      <c r="E2223" s="4">
        <v>3921</v>
      </c>
      <c r="F2223" s="4">
        <v>1344078</v>
      </c>
      <c r="G2223" s="4"/>
      <c r="H2223" s="4">
        <v>52671161940</v>
      </c>
      <c r="I2223" s="4"/>
      <c r="J2223" s="4">
        <v>15</v>
      </c>
      <c r="K2223" s="4">
        <v>0.38402457757296465</v>
      </c>
      <c r="L2223" s="4">
        <v>2318730</v>
      </c>
      <c r="M2223" s="4">
        <v>-137058</v>
      </c>
      <c r="N2223" s="4">
        <v>-8.0272160850122717E-2</v>
      </c>
      <c r="O2223" s="4">
        <v>3924.15</v>
      </c>
      <c r="P2223" s="4">
        <v>3989.5939454800823</v>
      </c>
      <c r="Q2223" s="4">
        <v>3858.7060545199179</v>
      </c>
      <c r="R2223" s="4">
        <v>25.155555555555559</v>
      </c>
      <c r="S2223" s="4">
        <v>11.911111111111111</v>
      </c>
      <c r="T2223" s="4">
        <v>20.282522697510196</v>
      </c>
      <c r="U2223" s="4">
        <v>13.823213703354957</v>
      </c>
      <c r="V2223" s="4">
        <v>3913.1325416726218</v>
      </c>
      <c r="W2223" s="4">
        <v>34.281490462601873</v>
      </c>
      <c r="X2223" s="4">
        <v>40.774104143292398</v>
      </c>
      <c r="Y2223" s="4">
        <v>21.296263101220816</v>
      </c>
      <c r="Z2223" s="4">
        <v>53.280460786811091</v>
      </c>
      <c r="AA2223" s="4">
        <v>3924.15</v>
      </c>
      <c r="AB2223" s="4">
        <v>18.642612968346839</v>
      </c>
      <c r="AC2223" s="4">
        <v>21.579819165794149</v>
      </c>
      <c r="AD2223" s="4">
        <v>-5.8744123948946196</v>
      </c>
    </row>
    <row r="2224" spans="1:30" x14ac:dyDescent="0.3">
      <c r="A2224" s="3">
        <v>43145</v>
      </c>
      <c r="B2224" s="4">
        <v>3921</v>
      </c>
      <c r="C2224" s="4">
        <v>3951</v>
      </c>
      <c r="D2224" s="4">
        <v>3916</v>
      </c>
      <c r="E2224" s="4">
        <v>3934</v>
      </c>
      <c r="F2224" s="4">
        <v>1115116</v>
      </c>
      <c r="G2224" s="4"/>
      <c r="H2224" s="4">
        <v>43869043820</v>
      </c>
      <c r="I2224" s="4"/>
      <c r="J2224" s="4">
        <v>16</v>
      </c>
      <c r="K2224" s="4">
        <v>0.40837161817253703</v>
      </c>
      <c r="L2224" s="4">
        <v>2226628</v>
      </c>
      <c r="M2224" s="4">
        <v>-92102</v>
      </c>
      <c r="N2224" s="4">
        <v>0.11451838656317598</v>
      </c>
      <c r="O2224" s="4">
        <v>3929.5</v>
      </c>
      <c r="P2224" s="4">
        <v>3977.4604003319405</v>
      </c>
      <c r="Q2224" s="4">
        <v>3881.5395996680595</v>
      </c>
      <c r="R2224" s="4">
        <v>27.132486388384752</v>
      </c>
      <c r="S2224" s="4">
        <v>11.705989110707804</v>
      </c>
      <c r="T2224" s="4">
        <v>22.176684306422246</v>
      </c>
      <c r="U2224" s="4">
        <v>14.683851416384094</v>
      </c>
      <c r="V2224" s="4">
        <v>3915.1199186561812</v>
      </c>
      <c r="W2224" s="4">
        <v>37.954042074783018</v>
      </c>
      <c r="X2224" s="4">
        <v>39.834083453789269</v>
      </c>
      <c r="Y2224" s="4">
        <v>34.193959316770517</v>
      </c>
      <c r="Z2224" s="4">
        <v>54.442758168447938</v>
      </c>
      <c r="AA2224" s="4">
        <v>3929.5</v>
      </c>
      <c r="AB2224" s="4">
        <v>18.118794476276435</v>
      </c>
      <c r="AC2224" s="4">
        <v>21.250197766792461</v>
      </c>
      <c r="AD2224" s="4">
        <v>-6.2628065810320521</v>
      </c>
    </row>
    <row r="2225" spans="1:30" x14ac:dyDescent="0.3">
      <c r="A2225" s="3">
        <v>43153</v>
      </c>
      <c r="B2225" s="4">
        <v>3945</v>
      </c>
      <c r="C2225" s="4">
        <v>3955</v>
      </c>
      <c r="D2225" s="4">
        <v>3841</v>
      </c>
      <c r="E2225" s="4">
        <v>3866</v>
      </c>
      <c r="F2225" s="4">
        <v>2061350</v>
      </c>
      <c r="G2225" s="4"/>
      <c r="H2225" s="4">
        <v>80004559360</v>
      </c>
      <c r="I2225" s="4"/>
      <c r="J2225" s="4">
        <v>-68</v>
      </c>
      <c r="K2225" s="4">
        <v>-1.728520589730554</v>
      </c>
      <c r="L2225" s="4">
        <v>2438736</v>
      </c>
      <c r="M2225" s="4">
        <v>212108</v>
      </c>
      <c r="N2225" s="4">
        <v>-1.6247439469699838</v>
      </c>
      <c r="O2225" s="4">
        <v>3929.85</v>
      </c>
      <c r="P2225" s="4">
        <v>3975.807697940606</v>
      </c>
      <c r="Q2225" s="4">
        <v>3883.8923020593938</v>
      </c>
      <c r="R2225" s="4">
        <v>23.731728288907998</v>
      </c>
      <c r="S2225" s="4">
        <v>17.540842648323302</v>
      </c>
      <c r="T2225" s="4">
        <v>22.65574834583111</v>
      </c>
      <c r="U2225" s="4">
        <v>15.025923351541135</v>
      </c>
      <c r="V2225" s="4">
        <v>3910.4418311651161</v>
      </c>
      <c r="W2225" s="4">
        <v>30.610550342848978</v>
      </c>
      <c r="X2225" s="4">
        <v>36.759572416809171</v>
      </c>
      <c r="Y2225" s="4">
        <v>18.312506194928588</v>
      </c>
      <c r="Z2225" s="4">
        <v>47.883608576211429</v>
      </c>
      <c r="AA2225" s="4">
        <v>3929.85</v>
      </c>
      <c r="AB2225" s="4">
        <v>12.077411959967321</v>
      </c>
      <c r="AC2225" s="4">
        <v>20.376599118523398</v>
      </c>
      <c r="AD2225" s="4">
        <v>-16.598374317112153</v>
      </c>
    </row>
    <row r="2226" spans="1:30" x14ac:dyDescent="0.3">
      <c r="A2226" s="3">
        <v>43154</v>
      </c>
      <c r="B2226" s="4">
        <v>3846</v>
      </c>
      <c r="C2226" s="4">
        <v>3959</v>
      </c>
      <c r="D2226" s="4">
        <v>3841</v>
      </c>
      <c r="E2226" s="4">
        <v>3949</v>
      </c>
      <c r="F2226" s="4">
        <v>3569646</v>
      </c>
      <c r="G2226" s="4"/>
      <c r="H2226" s="4">
        <v>139155455500</v>
      </c>
      <c r="I2226" s="4"/>
      <c r="J2226" s="4">
        <v>68</v>
      </c>
      <c r="K2226" s="4">
        <v>1.7521257407884565</v>
      </c>
      <c r="L2226" s="4">
        <v>2472076</v>
      </c>
      <c r="M2226" s="4">
        <v>33340</v>
      </c>
      <c r="N2226" s="4">
        <v>0.45789875349783771</v>
      </c>
      <c r="O2226" s="4">
        <v>3931</v>
      </c>
      <c r="P2226" s="4">
        <v>3977.6604757798291</v>
      </c>
      <c r="Q2226" s="4">
        <v>3884.3395242201709</v>
      </c>
      <c r="R2226" s="4">
        <v>18.27956989247312</v>
      </c>
      <c r="S2226" s="4">
        <v>16.873449131513645</v>
      </c>
      <c r="T2226" s="4">
        <v>22.508413935491852</v>
      </c>
      <c r="U2226" s="4">
        <v>15.111012814761809</v>
      </c>
      <c r="V2226" s="4">
        <v>3914.1140377208189</v>
      </c>
      <c r="W2226" s="4">
        <v>43.336969867631801</v>
      </c>
      <c r="X2226" s="4">
        <v>38.952038233750045</v>
      </c>
      <c r="Y2226" s="4">
        <v>52.106833135395306</v>
      </c>
      <c r="Z2226" s="4">
        <v>54.869518172326877</v>
      </c>
      <c r="AA2226" s="4">
        <v>3931</v>
      </c>
      <c r="AB2226" s="4">
        <v>13.827583356477135</v>
      </c>
      <c r="AC2226" s="4">
        <v>19.752883331661849</v>
      </c>
      <c r="AD2226" s="4">
        <v>-11.850599950369428</v>
      </c>
    </row>
    <row r="2227" spans="1:30" x14ac:dyDescent="0.3">
      <c r="A2227" s="3">
        <v>43157</v>
      </c>
      <c r="B2227" s="4">
        <v>3954</v>
      </c>
      <c r="C2227" s="4">
        <v>4047</v>
      </c>
      <c r="D2227" s="4">
        <v>3938</v>
      </c>
      <c r="E2227" s="4">
        <v>4028</v>
      </c>
      <c r="F2227" s="4">
        <v>2765834</v>
      </c>
      <c r="G2227" s="4"/>
      <c r="H2227" s="4">
        <v>110636278740</v>
      </c>
      <c r="I2227" s="4"/>
      <c r="J2227" s="4">
        <v>130</v>
      </c>
      <c r="K2227" s="4">
        <v>3.3350436121087732</v>
      </c>
      <c r="L2227" s="4">
        <v>2556516</v>
      </c>
      <c r="M2227" s="4">
        <v>84440</v>
      </c>
      <c r="N2227" s="4">
        <v>2.3360983727340816</v>
      </c>
      <c r="O2227" s="4">
        <v>3936.05</v>
      </c>
      <c r="P2227" s="4">
        <v>3998.9291698418483</v>
      </c>
      <c r="Q2227" s="4">
        <v>3873.1708301581521</v>
      </c>
      <c r="R2227" s="4">
        <v>20.793650793650791</v>
      </c>
      <c r="S2227" s="4">
        <v>16.19047619047619</v>
      </c>
      <c r="T2227" s="4">
        <v>22.96294629715905</v>
      </c>
      <c r="U2227" s="4">
        <v>15.018945806593461</v>
      </c>
      <c r="V2227" s="4">
        <v>3924.9603198426457</v>
      </c>
      <c r="W2227" s="4">
        <v>59.150212921463272</v>
      </c>
      <c r="X2227" s="4">
        <v>45.684763129654449</v>
      </c>
      <c r="Y2227" s="4">
        <v>86.081112505080924</v>
      </c>
      <c r="Z2227" s="4">
        <v>60.212901018758267</v>
      </c>
      <c r="AA2227" s="4">
        <v>3936.05</v>
      </c>
      <c r="AB2227" s="4">
        <v>21.34321526705935</v>
      </c>
      <c r="AC2227" s="4">
        <v>19.904343515985421</v>
      </c>
      <c r="AD2227" s="4">
        <v>2.8777435021478581</v>
      </c>
    </row>
    <row r="2228" spans="1:30" x14ac:dyDescent="0.3">
      <c r="A2228" s="3">
        <v>43158</v>
      </c>
      <c r="B2228" s="4">
        <v>4038</v>
      </c>
      <c r="C2228" s="4">
        <v>4040</v>
      </c>
      <c r="D2228" s="4">
        <v>3981</v>
      </c>
      <c r="E2228" s="4">
        <v>4035</v>
      </c>
      <c r="F2228" s="4">
        <v>2380880</v>
      </c>
      <c r="G2228" s="4"/>
      <c r="H2228" s="4">
        <v>95573642500</v>
      </c>
      <c r="I2228" s="4"/>
      <c r="J2228" s="4">
        <v>35</v>
      </c>
      <c r="K2228" s="4">
        <v>0.87500000000000011</v>
      </c>
      <c r="L2228" s="4">
        <v>2509598</v>
      </c>
      <c r="M2228" s="4">
        <v>-46918</v>
      </c>
      <c r="N2228" s="4">
        <v>2.3540155243265226</v>
      </c>
      <c r="O2228" s="4">
        <v>3942.2</v>
      </c>
      <c r="P2228" s="4">
        <v>4017.3334812184285</v>
      </c>
      <c r="Q2228" s="4">
        <v>3867.0665187815712</v>
      </c>
      <c r="R2228" s="4">
        <v>20.793650793650791</v>
      </c>
      <c r="S2228" s="4">
        <v>12.857142857142856</v>
      </c>
      <c r="T2228" s="4">
        <v>23.757576195562528</v>
      </c>
      <c r="U2228" s="4">
        <v>15.511360073227518</v>
      </c>
      <c r="V2228" s="4">
        <v>3935.4402893814413</v>
      </c>
      <c r="W2228" s="4">
        <v>70.825061041493313</v>
      </c>
      <c r="X2228" s="4">
        <v>54.06486243360073</v>
      </c>
      <c r="Y2228" s="4">
        <v>104.34545825727848</v>
      </c>
      <c r="Z2228" s="4">
        <v>60.647477521704715</v>
      </c>
      <c r="AA2228" s="4">
        <v>3942.2</v>
      </c>
      <c r="AB2228" s="4">
        <v>27.546707900511592</v>
      </c>
      <c r="AC2228" s="4">
        <v>20.632187743083151</v>
      </c>
      <c r="AD2228" s="4">
        <v>13.829040314856883</v>
      </c>
    </row>
    <row r="2229" spans="1:30" x14ac:dyDescent="0.3">
      <c r="A2229" s="3">
        <v>43159</v>
      </c>
      <c r="B2229" s="4">
        <v>4030</v>
      </c>
      <c r="C2229" s="4">
        <v>4034</v>
      </c>
      <c r="D2229" s="4">
        <v>4006</v>
      </c>
      <c r="E2229" s="4">
        <v>4020</v>
      </c>
      <c r="F2229" s="4">
        <v>2004708</v>
      </c>
      <c r="G2229" s="4"/>
      <c r="H2229" s="4">
        <v>80575026460</v>
      </c>
      <c r="I2229" s="4"/>
      <c r="J2229" s="4">
        <v>6</v>
      </c>
      <c r="K2229" s="4">
        <v>0.14947683109118087</v>
      </c>
      <c r="L2229" s="4">
        <v>2523848</v>
      </c>
      <c r="M2229" s="4">
        <v>14250</v>
      </c>
      <c r="N2229" s="4">
        <v>1.8662815006271642</v>
      </c>
      <c r="O2229" s="4">
        <v>3946.35</v>
      </c>
      <c r="P2229" s="4">
        <v>4028.6987097652413</v>
      </c>
      <c r="Q2229" s="4">
        <v>3864.0012902347585</v>
      </c>
      <c r="R2229" s="4">
        <v>19.967663702506062</v>
      </c>
      <c r="S2229" s="4">
        <v>13.096200485044463</v>
      </c>
      <c r="T2229" s="4">
        <v>24.19877572266715</v>
      </c>
      <c r="U2229" s="4">
        <v>15.959350380166411</v>
      </c>
      <c r="V2229" s="4">
        <v>3943.4935951546372</v>
      </c>
      <c r="W2229" s="4">
        <v>76.181108655493929</v>
      </c>
      <c r="X2229" s="4">
        <v>61.43694450756513</v>
      </c>
      <c r="Y2229" s="4">
        <v>105.66943695135154</v>
      </c>
      <c r="Z2229" s="4">
        <v>59.189213538145736</v>
      </c>
      <c r="AA2229" s="4">
        <v>3946.35</v>
      </c>
      <c r="AB2229" s="4">
        <v>30.896490358054052</v>
      </c>
      <c r="AC2229" s="4">
        <v>21.609740373080381</v>
      </c>
      <c r="AD2229" s="4">
        <v>18.573499969947342</v>
      </c>
    </row>
    <row r="2230" spans="1:30" x14ac:dyDescent="0.3">
      <c r="A2230" s="3">
        <v>43160</v>
      </c>
      <c r="B2230" s="4">
        <v>4017</v>
      </c>
      <c r="C2230" s="4">
        <v>4062</v>
      </c>
      <c r="D2230" s="4">
        <v>4012</v>
      </c>
      <c r="E2230" s="4">
        <v>4032</v>
      </c>
      <c r="F2230" s="4">
        <v>2698576</v>
      </c>
      <c r="G2230" s="4"/>
      <c r="H2230" s="4">
        <v>108938878560</v>
      </c>
      <c r="I2230" s="4"/>
      <c r="J2230" s="4">
        <v>13</v>
      </c>
      <c r="K2230" s="4">
        <v>0.32346354814630507</v>
      </c>
      <c r="L2230" s="4">
        <v>2608248</v>
      </c>
      <c r="M2230" s="4">
        <v>84400</v>
      </c>
      <c r="N2230" s="4">
        <v>2.0849948729634251</v>
      </c>
      <c r="O2230" s="4">
        <v>3949.65</v>
      </c>
      <c r="P2230" s="4">
        <v>4039.8038130086575</v>
      </c>
      <c r="Q2230" s="4">
        <v>3859.4961869913427</v>
      </c>
      <c r="R2230" s="4">
        <v>18.672199170124482</v>
      </c>
      <c r="S2230" s="4">
        <v>13.443983402489627</v>
      </c>
      <c r="T2230" s="4">
        <v>24.063765893654868</v>
      </c>
      <c r="U2230" s="4">
        <v>16.218318512942336</v>
      </c>
      <c r="V2230" s="4">
        <v>3951.9227765684814</v>
      </c>
      <c r="W2230" s="4">
        <v>79.595852225834562</v>
      </c>
      <c r="X2230" s="4">
        <v>67.489913746988279</v>
      </c>
      <c r="Y2230" s="4">
        <v>103.80772918352713</v>
      </c>
      <c r="Z2230" s="4">
        <v>59.99916473072534</v>
      </c>
      <c r="AA2230" s="4">
        <v>3949.65</v>
      </c>
      <c r="AB2230" s="4">
        <v>34.126131994498792</v>
      </c>
      <c r="AC2230" s="4">
        <v>22.801777670358327</v>
      </c>
      <c r="AD2230" s="4">
        <v>22.64870864828093</v>
      </c>
    </row>
    <row r="2231" spans="1:30" x14ac:dyDescent="0.3">
      <c r="A2231" s="3">
        <v>43161</v>
      </c>
      <c r="B2231" s="4">
        <v>4022</v>
      </c>
      <c r="C2231" s="4">
        <v>4029</v>
      </c>
      <c r="D2231" s="4">
        <v>3991</v>
      </c>
      <c r="E2231" s="4">
        <v>4024</v>
      </c>
      <c r="F2231" s="4">
        <v>2319730</v>
      </c>
      <c r="G2231" s="4"/>
      <c r="H2231" s="4">
        <v>93014301340</v>
      </c>
      <c r="I2231" s="4"/>
      <c r="J2231" s="4">
        <v>-12</v>
      </c>
      <c r="K2231" s="4">
        <v>-0.29732408325074333</v>
      </c>
      <c r="L2231" s="4">
        <v>2495890</v>
      </c>
      <c r="M2231" s="4">
        <v>-112358</v>
      </c>
      <c r="N2231" s="4">
        <v>1.7806556050182136</v>
      </c>
      <c r="O2231" s="4">
        <v>3953.6</v>
      </c>
      <c r="P2231" s="4">
        <v>4049.342153725514</v>
      </c>
      <c r="Q2231" s="4">
        <v>3857.8578462744858</v>
      </c>
      <c r="R2231" s="4">
        <v>18.907563025210084</v>
      </c>
      <c r="S2231" s="4">
        <v>15.378151260504202</v>
      </c>
      <c r="T2231" s="4">
        <v>23.180530095047267</v>
      </c>
      <c r="U2231" s="4">
        <v>15.984600025547381</v>
      </c>
      <c r="V2231" s="4">
        <v>3958.7872740381495</v>
      </c>
      <c r="W2231" s="4">
        <v>80.665711438640841</v>
      </c>
      <c r="X2231" s="4">
        <v>71.881846310872461</v>
      </c>
      <c r="Y2231" s="4">
        <v>98.2334416941776</v>
      </c>
      <c r="Z2231" s="4">
        <v>59.175012611124409</v>
      </c>
      <c r="AA2231" s="4">
        <v>3953.6</v>
      </c>
      <c r="AB2231" s="4">
        <v>35.629399578670018</v>
      </c>
      <c r="AC2231" s="4">
        <v>24.023455947340391</v>
      </c>
      <c r="AD2231" s="4">
        <v>23.211887262659253</v>
      </c>
    </row>
    <row r="2232" spans="1:30" x14ac:dyDescent="0.3">
      <c r="A2232" s="3">
        <v>43164</v>
      </c>
      <c r="B2232" s="4">
        <v>4019</v>
      </c>
      <c r="C2232" s="4">
        <v>4028</v>
      </c>
      <c r="D2232" s="4">
        <v>3948</v>
      </c>
      <c r="E2232" s="4">
        <v>3957</v>
      </c>
      <c r="F2232" s="4">
        <v>2822262</v>
      </c>
      <c r="G2232" s="4"/>
      <c r="H2232" s="4">
        <v>112339029920</v>
      </c>
      <c r="I2232" s="4"/>
      <c r="J2232" s="4">
        <v>-52</v>
      </c>
      <c r="K2232" s="4">
        <v>-1.2970815664754303</v>
      </c>
      <c r="L2232" s="4">
        <v>2571916</v>
      </c>
      <c r="M2232" s="4">
        <v>76026</v>
      </c>
      <c r="N2232" s="4">
        <v>7.081078347074457E-2</v>
      </c>
      <c r="O2232" s="4">
        <v>3954.2</v>
      </c>
      <c r="P2232" s="4">
        <v>4049.8694308543745</v>
      </c>
      <c r="Q2232" s="4">
        <v>3858.5305691456251</v>
      </c>
      <c r="R2232" s="4">
        <v>18.367346938775512</v>
      </c>
      <c r="S2232" s="4">
        <v>18.448979591836736</v>
      </c>
      <c r="T2232" s="4">
        <v>21.948324977419574</v>
      </c>
      <c r="U2232" s="4">
        <v>15.623476596131269</v>
      </c>
      <c r="V2232" s="4">
        <v>3958.6170574630878</v>
      </c>
      <c r="W2232" s="4">
        <v>71.273370220029037</v>
      </c>
      <c r="X2232" s="4">
        <v>71.679020947257982</v>
      </c>
      <c r="Y2232" s="4">
        <v>70.462068765571132</v>
      </c>
      <c r="Z2232" s="4">
        <v>52.783264752949478</v>
      </c>
      <c r="AA2232" s="4">
        <v>3954.2</v>
      </c>
      <c r="AB2232" s="4">
        <v>31.056410938591853</v>
      </c>
      <c r="AC2232" s="4">
        <v>24.693261184602438</v>
      </c>
      <c r="AD2232" s="4">
        <v>12.72629950797883</v>
      </c>
    </row>
    <row r="2233" spans="1:30" x14ac:dyDescent="0.3">
      <c r="A2233" s="3">
        <v>43165</v>
      </c>
      <c r="B2233" s="4">
        <v>3948</v>
      </c>
      <c r="C2233" s="4">
        <v>3987</v>
      </c>
      <c r="D2233" s="4">
        <v>3919</v>
      </c>
      <c r="E2233" s="4">
        <v>3969</v>
      </c>
      <c r="F2233" s="4">
        <v>3130932</v>
      </c>
      <c r="G2233" s="4"/>
      <c r="H2233" s="4">
        <v>123800288440</v>
      </c>
      <c r="I2233" s="4"/>
      <c r="J2233" s="4">
        <v>-11</v>
      </c>
      <c r="K2233" s="4">
        <v>-0.27638190954773872</v>
      </c>
      <c r="L2233" s="4">
        <v>2667332</v>
      </c>
      <c r="M2233" s="4">
        <v>95416</v>
      </c>
      <c r="N2233" s="4">
        <v>0.31340039427791772</v>
      </c>
      <c r="O2233" s="4">
        <v>3956.6</v>
      </c>
      <c r="P2233" s="4">
        <v>4051.220082434967</v>
      </c>
      <c r="Q2233" s="4">
        <v>3861.9799175650328</v>
      </c>
      <c r="R2233" s="4">
        <v>17.985611510791369</v>
      </c>
      <c r="S2233" s="4">
        <v>18.784972022382096</v>
      </c>
      <c r="T2233" s="4">
        <v>21.505763376208577</v>
      </c>
      <c r="U2233" s="4">
        <v>15.232618942766171</v>
      </c>
      <c r="V2233" s="4">
        <v>3959.6059091332695</v>
      </c>
      <c r="W2233" s="4">
        <v>66.821764158752387</v>
      </c>
      <c r="X2233" s="4">
        <v>70.05993535108945</v>
      </c>
      <c r="Y2233" s="4">
        <v>60.345421774078261</v>
      </c>
      <c r="Z2233" s="4">
        <v>53.725598881633651</v>
      </c>
      <c r="AA2233" s="4">
        <v>3956.6</v>
      </c>
      <c r="AB2233" s="4">
        <v>28.07693082527021</v>
      </c>
      <c r="AC2233" s="4">
        <v>25.015515436094606</v>
      </c>
      <c r="AD2233" s="4">
        <v>6.1228307783512079</v>
      </c>
    </row>
    <row r="2234" spans="1:30" x14ac:dyDescent="0.3">
      <c r="A2234" s="3">
        <v>43166</v>
      </c>
      <c r="B2234" s="4">
        <v>3980</v>
      </c>
      <c r="C2234" s="4">
        <v>3985</v>
      </c>
      <c r="D2234" s="4">
        <v>3885</v>
      </c>
      <c r="E2234" s="4">
        <v>3890</v>
      </c>
      <c r="F2234" s="4">
        <v>3411932</v>
      </c>
      <c r="G2234" s="4"/>
      <c r="H2234" s="4">
        <v>134409760800</v>
      </c>
      <c r="I2234" s="4"/>
      <c r="J2234" s="4">
        <v>-64</v>
      </c>
      <c r="K2234" s="4">
        <v>-1.6186140617096612</v>
      </c>
      <c r="L2234" s="4">
        <v>2732922</v>
      </c>
      <c r="M2234" s="4">
        <v>65590</v>
      </c>
      <c r="N2234" s="4">
        <v>-1.6521925998963409</v>
      </c>
      <c r="O2234" s="4">
        <v>3955.35</v>
      </c>
      <c r="P2234" s="4">
        <v>4052.7548766746304</v>
      </c>
      <c r="Q2234" s="4">
        <v>3857.9451233253694</v>
      </c>
      <c r="R2234" s="4">
        <v>14.422310756972113</v>
      </c>
      <c r="S2234" s="4">
        <v>20.557768924302788</v>
      </c>
      <c r="T2234" s="4">
        <v>21.596043255782302</v>
      </c>
      <c r="U2234" s="4">
        <v>15.225910046457621</v>
      </c>
      <c r="V2234" s="4">
        <v>3952.9767749301009</v>
      </c>
      <c r="W2234" s="4">
        <v>51.938491339620747</v>
      </c>
      <c r="X2234" s="4">
        <v>64.019454013933213</v>
      </c>
      <c r="Y2234" s="4">
        <v>27.776565990995806</v>
      </c>
      <c r="Z2234" s="4">
        <v>47.197982280764492</v>
      </c>
      <c r="AA2234" s="4">
        <v>3955.35</v>
      </c>
      <c r="AB2234" s="4">
        <v>19.12062098349088</v>
      </c>
      <c r="AC2234" s="4">
        <v>24.454096916799017</v>
      </c>
      <c r="AD2234" s="4">
        <v>-10.666951866616273</v>
      </c>
    </row>
    <row r="2235" spans="1:30" x14ac:dyDescent="0.3">
      <c r="A2235" s="3">
        <v>43167</v>
      </c>
      <c r="B2235" s="4">
        <v>3885</v>
      </c>
      <c r="C2235" s="4">
        <v>3893</v>
      </c>
      <c r="D2235" s="4">
        <v>3792</v>
      </c>
      <c r="E2235" s="4">
        <v>3794</v>
      </c>
      <c r="F2235" s="4">
        <v>3825014</v>
      </c>
      <c r="G2235" s="4"/>
      <c r="H2235" s="4">
        <v>147398366340</v>
      </c>
      <c r="I2235" s="4"/>
      <c r="J2235" s="4">
        <v>-145</v>
      </c>
      <c r="K2235" s="4">
        <v>-3.6811373445036812</v>
      </c>
      <c r="L2235" s="4">
        <v>2708162</v>
      </c>
      <c r="M2235" s="4">
        <v>-24760</v>
      </c>
      <c r="N2235" s="4">
        <v>-3.912878308218311</v>
      </c>
      <c r="O2235" s="4">
        <v>3948.5</v>
      </c>
      <c r="P2235" s="4">
        <v>4068.4508232568664</v>
      </c>
      <c r="Q2235" s="4">
        <v>3828.5491767431336</v>
      </c>
      <c r="R2235" s="4">
        <v>13.901689708141324</v>
      </c>
      <c r="S2235" s="4">
        <v>26.958525345622125</v>
      </c>
      <c r="T2235" s="4">
        <v>22.251238245050803</v>
      </c>
      <c r="U2235" s="4">
        <v>15.797509499636021</v>
      </c>
      <c r="V2235" s="4">
        <v>3937.8361296986627</v>
      </c>
      <c r="W2235" s="4">
        <v>34.872574473327411</v>
      </c>
      <c r="X2235" s="4">
        <v>54.303827500397944</v>
      </c>
      <c r="Y2235" s="4">
        <v>-3.9899315808136464</v>
      </c>
      <c r="Z2235" s="4">
        <v>40.849364084684147</v>
      </c>
      <c r="AA2235" s="4">
        <v>3948.5</v>
      </c>
      <c r="AB2235" s="4">
        <v>4.2275506404048429</v>
      </c>
      <c r="AC2235" s="4">
        <v>22.527759176190049</v>
      </c>
      <c r="AD2235" s="4">
        <v>-36.600417071570412</v>
      </c>
    </row>
    <row r="2236" spans="1:30" x14ac:dyDescent="0.3">
      <c r="A2236" s="3">
        <v>43168</v>
      </c>
      <c r="B2236" s="4">
        <v>3773</v>
      </c>
      <c r="C2236" s="4">
        <v>3805</v>
      </c>
      <c r="D2236" s="4">
        <v>3663</v>
      </c>
      <c r="E2236" s="4">
        <v>3709</v>
      </c>
      <c r="F2236" s="4">
        <v>5354170</v>
      </c>
      <c r="G2236" s="4"/>
      <c r="H2236" s="4">
        <v>200162434080</v>
      </c>
      <c r="I2236" s="4"/>
      <c r="J2236" s="4">
        <v>-144</v>
      </c>
      <c r="K2236" s="4">
        <v>-3.7373475214118872</v>
      </c>
      <c r="L2236" s="4">
        <v>2582206</v>
      </c>
      <c r="M2236" s="4">
        <v>-125956</v>
      </c>
      <c r="N2236" s="4">
        <v>-5.7648822378617366</v>
      </c>
      <c r="O2236" s="4">
        <v>3935.9</v>
      </c>
      <c r="P2236" s="4">
        <v>4094.626053311988</v>
      </c>
      <c r="Q2236" s="4">
        <v>3777.1739466880122</v>
      </c>
      <c r="R2236" s="4">
        <v>12.789017341040463</v>
      </c>
      <c r="S2236" s="4">
        <v>34.248554913294797</v>
      </c>
      <c r="T2236" s="4">
        <v>23.317130877763717</v>
      </c>
      <c r="U2236" s="4">
        <v>16.767439349627132</v>
      </c>
      <c r="V2236" s="4">
        <v>3916.0422125845043</v>
      </c>
      <c r="W2236" s="4">
        <v>27.09132366726422</v>
      </c>
      <c r="X2236" s="4">
        <v>45.232992889353369</v>
      </c>
      <c r="Y2236" s="4">
        <v>-9.1920147769140783</v>
      </c>
      <c r="Z2236" s="4">
        <v>36.298735781514367</v>
      </c>
      <c r="AA2236" s="4">
        <v>3935.9</v>
      </c>
      <c r="AB2236" s="4">
        <v>-14.269613310907062</v>
      </c>
      <c r="AC2236" s="4">
        <v>19.023247510752228</v>
      </c>
      <c r="AD2236" s="4">
        <v>-66.585721643318578</v>
      </c>
    </row>
    <row r="2237" spans="1:30" x14ac:dyDescent="0.3">
      <c r="A2237" s="3">
        <v>43171</v>
      </c>
      <c r="B2237" s="4">
        <v>3737</v>
      </c>
      <c r="C2237" s="4">
        <v>3751</v>
      </c>
      <c r="D2237" s="4">
        <v>3676</v>
      </c>
      <c r="E2237" s="4">
        <v>3709</v>
      </c>
      <c r="F2237" s="4">
        <v>4245310</v>
      </c>
      <c r="G2237" s="4"/>
      <c r="H2237" s="4">
        <v>157904106140</v>
      </c>
      <c r="I2237" s="4"/>
      <c r="J2237" s="4">
        <v>-29</v>
      </c>
      <c r="K2237" s="4">
        <v>-0.77581594435527024</v>
      </c>
      <c r="L2237" s="4">
        <v>2550928</v>
      </c>
      <c r="M2237" s="4">
        <v>-31278</v>
      </c>
      <c r="N2237" s="4">
        <v>-5.4550089217435636</v>
      </c>
      <c r="O2237" s="4">
        <v>3923</v>
      </c>
      <c r="P2237" s="4">
        <v>4109.095674318346</v>
      </c>
      <c r="Q2237" s="4">
        <v>3736.904325681654</v>
      </c>
      <c r="R2237" s="4">
        <v>12.553191489361701</v>
      </c>
      <c r="S2237" s="4">
        <v>33.617021276595743</v>
      </c>
      <c r="T2237" s="4">
        <v>24.055268118547126</v>
      </c>
      <c r="U2237" s="4">
        <v>17.840232002650794</v>
      </c>
      <c r="V2237" s="4">
        <v>3896.3239066240749</v>
      </c>
      <c r="W2237" s="4">
        <v>21.903823129888764</v>
      </c>
      <c r="X2237" s="4">
        <v>37.456602969531836</v>
      </c>
      <c r="Y2237" s="4">
        <v>-9.2017365493973813</v>
      </c>
      <c r="Z2237" s="4">
        <v>36.298735781514381</v>
      </c>
      <c r="AA2237" s="4">
        <v>3923</v>
      </c>
      <c r="AB2237" s="4">
        <v>-28.599076653832981</v>
      </c>
      <c r="AC2237" s="4">
        <v>14.487788066506017</v>
      </c>
      <c r="AD2237" s="4">
        <v>-86.173729440677988</v>
      </c>
    </row>
    <row r="2238" spans="1:30" x14ac:dyDescent="0.3">
      <c r="A2238" s="3">
        <v>43172</v>
      </c>
      <c r="B2238" s="4">
        <v>3716</v>
      </c>
      <c r="C2238" s="4">
        <v>3739</v>
      </c>
      <c r="D2238" s="4">
        <v>3683</v>
      </c>
      <c r="E2238" s="4">
        <v>3695</v>
      </c>
      <c r="F2238" s="4">
        <v>2974572</v>
      </c>
      <c r="G2238" s="4"/>
      <c r="H2238" s="4">
        <v>110438903660</v>
      </c>
      <c r="I2238" s="4"/>
      <c r="J2238" s="4">
        <v>-24</v>
      </c>
      <c r="K2238" s="4">
        <v>-0.64533476741059426</v>
      </c>
      <c r="L2238" s="4">
        <v>2608346</v>
      </c>
      <c r="M2238" s="4">
        <v>57418</v>
      </c>
      <c r="N2238" s="4">
        <v>-5.5132204776760574</v>
      </c>
      <c r="O2238" s="4">
        <v>3910.6</v>
      </c>
      <c r="P2238" s="4">
        <v>4121.1548859561326</v>
      </c>
      <c r="Q2238" s="4">
        <v>3700.0451140438672</v>
      </c>
      <c r="R2238" s="4">
        <v>10.721944245889921</v>
      </c>
      <c r="S2238" s="4">
        <v>33.881343817012151</v>
      </c>
      <c r="T2238" s="4">
        <v>25.081654522840505</v>
      </c>
      <c r="U2238" s="4">
        <v>19.08972895562308</v>
      </c>
      <c r="V2238" s="4">
        <v>3877.1502012313058</v>
      </c>
      <c r="W2238" s="4">
        <v>17.275898795030269</v>
      </c>
      <c r="X2238" s="4">
        <v>30.729701578031314</v>
      </c>
      <c r="Y2238" s="4">
        <v>-9.6317067709718245</v>
      </c>
      <c r="Z2238" s="4">
        <v>35.575468872681185</v>
      </c>
      <c r="AA2238" s="4">
        <v>3910.6</v>
      </c>
      <c r="AB2238" s="4">
        <v>-40.61675788656612</v>
      </c>
      <c r="AC2238" s="4">
        <v>9.2397360709753364</v>
      </c>
      <c r="AD2238" s="4">
        <v>-99.71298791508292</v>
      </c>
    </row>
    <row r="2239" spans="1:30" x14ac:dyDescent="0.3">
      <c r="A2239" s="3">
        <v>43173</v>
      </c>
      <c r="B2239" s="4">
        <v>3703</v>
      </c>
      <c r="C2239" s="4">
        <v>3755</v>
      </c>
      <c r="D2239" s="4">
        <v>3657</v>
      </c>
      <c r="E2239" s="4">
        <v>3735</v>
      </c>
      <c r="F2239" s="4">
        <v>4231252</v>
      </c>
      <c r="G2239" s="4"/>
      <c r="H2239" s="4">
        <v>156852861060</v>
      </c>
      <c r="I2239" s="4"/>
      <c r="J2239" s="4">
        <v>23</v>
      </c>
      <c r="K2239" s="4">
        <v>0.61961206896551724</v>
      </c>
      <c r="L2239" s="4">
        <v>2567680</v>
      </c>
      <c r="M2239" s="4">
        <v>-40666</v>
      </c>
      <c r="N2239" s="4">
        <v>-4.2430457633636713</v>
      </c>
      <c r="O2239" s="4">
        <v>3900.5</v>
      </c>
      <c r="P2239" s="4">
        <v>4124.0016778460513</v>
      </c>
      <c r="Q2239" s="4">
        <v>3676.9983221539487</v>
      </c>
      <c r="R2239" s="4">
        <v>11.377655928718301</v>
      </c>
      <c r="S2239" s="4">
        <v>33.995887594242632</v>
      </c>
      <c r="T2239" s="4">
        <v>25.991292428431223</v>
      </c>
      <c r="U2239" s="4">
        <v>20.273544297376596</v>
      </c>
      <c r="V2239" s="4">
        <v>3863.6120868283242</v>
      </c>
      <c r="W2239" s="4">
        <v>18.506513175181471</v>
      </c>
      <c r="X2239" s="4">
        <v>26.655305443748034</v>
      </c>
      <c r="Y2239" s="4">
        <v>2.2089286380483486</v>
      </c>
      <c r="Z2239" s="4">
        <v>39.217898404233097</v>
      </c>
      <c r="AA2239" s="4">
        <v>3900.5</v>
      </c>
      <c r="AB2239" s="4">
        <v>-46.378567879316961</v>
      </c>
      <c r="AC2239" s="4">
        <v>3.9427547423760707</v>
      </c>
      <c r="AD2239" s="4">
        <v>-100.64264524338606</v>
      </c>
    </row>
    <row r="2240" spans="1:30" x14ac:dyDescent="0.3">
      <c r="A2240" s="3">
        <v>43174</v>
      </c>
      <c r="B2240" s="4">
        <v>3748</v>
      </c>
      <c r="C2240" s="4">
        <v>3769</v>
      </c>
      <c r="D2240" s="4">
        <v>3727</v>
      </c>
      <c r="E2240" s="4">
        <v>3752</v>
      </c>
      <c r="F2240" s="4">
        <v>3267560</v>
      </c>
      <c r="G2240" s="4"/>
      <c r="H2240" s="4">
        <v>122484660200</v>
      </c>
      <c r="I2240" s="4"/>
      <c r="J2240" s="4">
        <v>45</v>
      </c>
      <c r="K2240" s="4">
        <v>1.2139196115457243</v>
      </c>
      <c r="L2240" s="4">
        <v>2423320</v>
      </c>
      <c r="M2240" s="4">
        <v>-144360</v>
      </c>
      <c r="N2240" s="4">
        <v>-3.5872134854558513</v>
      </c>
      <c r="O2240" s="4">
        <v>3891.6</v>
      </c>
      <c r="P2240" s="4">
        <v>4123.7046315780881</v>
      </c>
      <c r="Q2240" s="4">
        <v>3659.4953684219117</v>
      </c>
      <c r="R2240" s="4">
        <v>12.278308321964531</v>
      </c>
      <c r="S2240" s="4">
        <v>33.083219645293319</v>
      </c>
      <c r="T2240" s="4">
        <v>26.909525511137979</v>
      </c>
      <c r="U2240" s="4">
        <v>21.276303918045684</v>
      </c>
      <c r="V2240" s="4">
        <v>3852.9823642732454</v>
      </c>
      <c r="W2240" s="4">
        <v>20.873165117686117</v>
      </c>
      <c r="X2240" s="4">
        <v>24.727925335060728</v>
      </c>
      <c r="Y2240" s="4">
        <v>13.163644682936898</v>
      </c>
      <c r="Z2240" s="4">
        <v>40.717351262109453</v>
      </c>
      <c r="AA2240" s="4">
        <v>3891.6</v>
      </c>
      <c r="AB2240" s="4">
        <v>-49.008150433416176</v>
      </c>
      <c r="AC2240" s="4">
        <v>-1.1001886076993812</v>
      </c>
      <c r="AD2240" s="4">
        <v>-95.815923651433593</v>
      </c>
    </row>
    <row r="2241" spans="1:30" x14ac:dyDescent="0.3">
      <c r="A2241" s="3">
        <v>43175</v>
      </c>
      <c r="B2241" s="4">
        <v>3752</v>
      </c>
      <c r="C2241" s="4">
        <v>3758</v>
      </c>
      <c r="D2241" s="4">
        <v>3718</v>
      </c>
      <c r="E2241" s="4">
        <v>3731</v>
      </c>
      <c r="F2241" s="4">
        <v>2793532</v>
      </c>
      <c r="G2241" s="4"/>
      <c r="H2241" s="4">
        <v>104417211440</v>
      </c>
      <c r="I2241" s="4"/>
      <c r="J2241" s="4">
        <v>-17</v>
      </c>
      <c r="K2241" s="4">
        <v>-0.45357524012806827</v>
      </c>
      <c r="L2241" s="4">
        <v>2399336</v>
      </c>
      <c r="M2241" s="4">
        <v>-23984</v>
      </c>
      <c r="N2241" s="4">
        <v>-3.9243961477056208</v>
      </c>
      <c r="O2241" s="4">
        <v>3883.4</v>
      </c>
      <c r="P2241" s="4">
        <v>4125.8041253774363</v>
      </c>
      <c r="Q2241" s="4">
        <v>3640.9958746225634</v>
      </c>
      <c r="R2241" s="4">
        <v>12.491325468424705</v>
      </c>
      <c r="S2241" s="4">
        <v>31.852879944482996</v>
      </c>
      <c r="T2241" s="4">
        <v>27.568103846823739</v>
      </c>
      <c r="U2241" s="4">
        <v>22.236274266451908</v>
      </c>
      <c r="V2241" s="4">
        <v>3841.3649962472223</v>
      </c>
      <c r="W2241" s="4">
        <v>21.390190886538221</v>
      </c>
      <c r="X2241" s="4">
        <v>23.61534718555323</v>
      </c>
      <c r="Y2241" s="4">
        <v>16.939878288508204</v>
      </c>
      <c r="Z2241" s="4">
        <v>39.451825541503048</v>
      </c>
      <c r="AA2241" s="4">
        <v>3883.4</v>
      </c>
      <c r="AB2241" s="4">
        <v>-52.185080919580287</v>
      </c>
      <c r="AC2241" s="4">
        <v>-5.9654164469261346</v>
      </c>
      <c r="AD2241" s="4">
        <v>-92.439328945308304</v>
      </c>
    </row>
    <row r="2242" spans="1:30" x14ac:dyDescent="0.3">
      <c r="A2242" s="3">
        <v>43178</v>
      </c>
      <c r="B2242" s="4">
        <v>3731</v>
      </c>
      <c r="C2242" s="4">
        <v>3735</v>
      </c>
      <c r="D2242" s="4">
        <v>3638</v>
      </c>
      <c r="E2242" s="4">
        <v>3651</v>
      </c>
      <c r="F2242" s="4">
        <v>3932802</v>
      </c>
      <c r="G2242" s="4"/>
      <c r="H2242" s="4">
        <v>144533433100</v>
      </c>
      <c r="I2242" s="4"/>
      <c r="J2242" s="4">
        <v>-86</v>
      </c>
      <c r="K2242" s="4">
        <v>-2.3013112122023012</v>
      </c>
      <c r="L2242" s="4">
        <v>2390864</v>
      </c>
      <c r="M2242" s="4">
        <v>-8472</v>
      </c>
      <c r="N2242" s="4">
        <v>-5.6601335900053016</v>
      </c>
      <c r="O2242" s="4">
        <v>3870.05</v>
      </c>
      <c r="P2242" s="4">
        <v>4131.9839420540993</v>
      </c>
      <c r="Q2242" s="4">
        <v>3608.1160579459015</v>
      </c>
      <c r="R2242" s="4">
        <v>12.040133779264215</v>
      </c>
      <c r="S2242" s="4">
        <v>36.053511705685622</v>
      </c>
      <c r="T2242" s="4">
        <v>28.110081340817914</v>
      </c>
      <c r="U2242" s="4">
        <v>23.45477383595982</v>
      </c>
      <c r="V2242" s="4">
        <v>3823.2349966046299</v>
      </c>
      <c r="W2242" s="4">
        <v>15.508926489200313</v>
      </c>
      <c r="X2242" s="4">
        <v>20.913206953435591</v>
      </c>
      <c r="Y2242" s="4">
        <v>4.7003655607297574</v>
      </c>
      <c r="Z2242" s="4">
        <v>35.079683964200832</v>
      </c>
      <c r="AA2242" s="4">
        <v>3870.05</v>
      </c>
      <c r="AB2242" s="4">
        <v>-60.461193626181284</v>
      </c>
      <c r="AC2242" s="4">
        <v>-11.155490463998055</v>
      </c>
      <c r="AD2242" s="4">
        <v>-98.611406324366456</v>
      </c>
    </row>
    <row r="2243" spans="1:30" x14ac:dyDescent="0.3">
      <c r="A2243" s="3">
        <v>43179</v>
      </c>
      <c r="B2243" s="4">
        <v>3646</v>
      </c>
      <c r="C2243" s="4">
        <v>3667</v>
      </c>
      <c r="D2243" s="4">
        <v>3605</v>
      </c>
      <c r="E2243" s="4">
        <v>3649</v>
      </c>
      <c r="F2243" s="4">
        <v>3093030</v>
      </c>
      <c r="G2243" s="4"/>
      <c r="H2243" s="4">
        <v>112509696020</v>
      </c>
      <c r="I2243" s="4"/>
      <c r="J2243" s="4">
        <v>-26</v>
      </c>
      <c r="K2243" s="4">
        <v>-0.70748299319727892</v>
      </c>
      <c r="L2243" s="4">
        <v>2259540</v>
      </c>
      <c r="M2243" s="4">
        <v>-131324</v>
      </c>
      <c r="N2243" s="4">
        <v>-5.3792996149308259</v>
      </c>
      <c r="O2243" s="4">
        <v>3856.45</v>
      </c>
      <c r="P2243" s="4">
        <v>4134.1602626839704</v>
      </c>
      <c r="Q2243" s="4">
        <v>3578.7397373160293</v>
      </c>
      <c r="R2243" s="4">
        <v>11.213720316622691</v>
      </c>
      <c r="S2243" s="4">
        <v>37.730870712401057</v>
      </c>
      <c r="T2243" s="4">
        <v>29.032405476118846</v>
      </c>
      <c r="U2243" s="4">
        <v>24.657464086814521</v>
      </c>
      <c r="V2243" s="4">
        <v>3806.6411874041887</v>
      </c>
      <c r="W2243" s="4">
        <v>15.431876918726134</v>
      </c>
      <c r="X2243" s="4">
        <v>19.086096941865772</v>
      </c>
      <c r="Y2243" s="4">
        <v>8.1234368724468595</v>
      </c>
      <c r="Z2243" s="4">
        <v>34.97767590952548</v>
      </c>
      <c r="AA2243" s="4">
        <v>3856.45</v>
      </c>
      <c r="AB2243" s="4">
        <v>-66.415855221082893</v>
      </c>
      <c r="AC2243" s="4">
        <v>-16.418382345625179</v>
      </c>
      <c r="AD2243" s="4">
        <v>-99.994945750915434</v>
      </c>
    </row>
    <row r="2244" spans="1:30" x14ac:dyDescent="0.3">
      <c r="A2244" s="3">
        <v>43180</v>
      </c>
      <c r="B2244" s="4">
        <v>3653</v>
      </c>
      <c r="C2244" s="4">
        <v>3685</v>
      </c>
      <c r="D2244" s="4">
        <v>3608</v>
      </c>
      <c r="E2244" s="4">
        <v>3617</v>
      </c>
      <c r="F2244" s="4">
        <v>3150512</v>
      </c>
      <c r="G2244" s="4"/>
      <c r="H2244" s="4">
        <v>114891542180</v>
      </c>
      <c r="I2244" s="4"/>
      <c r="J2244" s="4">
        <v>-20</v>
      </c>
      <c r="K2244" s="4">
        <v>-0.54990376684080289</v>
      </c>
      <c r="L2244" s="4">
        <v>2319096</v>
      </c>
      <c r="M2244" s="4">
        <v>59556</v>
      </c>
      <c r="N2244" s="4">
        <v>-5.8220069780763399</v>
      </c>
      <c r="O2244" s="4">
        <v>3840.6</v>
      </c>
      <c r="P2244" s="4">
        <v>4134.5091015943535</v>
      </c>
      <c r="Q2244" s="4">
        <v>3546.6908984056463</v>
      </c>
      <c r="R2244" s="4">
        <v>11.039794608472398</v>
      </c>
      <c r="S2244" s="4">
        <v>36.713735558408217</v>
      </c>
      <c r="T2244" s="4">
        <v>29.734596210718383</v>
      </c>
      <c r="U2244" s="4">
        <v>25.955640258570313</v>
      </c>
      <c r="V2244" s="4">
        <v>3788.5801219371233</v>
      </c>
      <c r="W2244" s="4">
        <v>12.287917945817421</v>
      </c>
      <c r="X2244" s="4">
        <v>16.82003727651632</v>
      </c>
      <c r="Y2244" s="4">
        <v>3.2236792844196245</v>
      </c>
      <c r="Z2244" s="4">
        <v>33.344620395347881</v>
      </c>
      <c r="AA2244" s="4">
        <v>3840.6</v>
      </c>
      <c r="AB2244" s="4">
        <v>-72.877019089213263</v>
      </c>
      <c r="AC2244" s="4">
        <v>-21.795395368824046</v>
      </c>
      <c r="AD2244" s="4">
        <v>-102.16324744077843</v>
      </c>
    </row>
    <row r="2245" spans="1:30" x14ac:dyDescent="0.3">
      <c r="A2245" s="3">
        <v>43181</v>
      </c>
      <c r="B2245" s="4">
        <v>3617</v>
      </c>
      <c r="C2245" s="4">
        <v>3655</v>
      </c>
      <c r="D2245" s="4">
        <v>3589</v>
      </c>
      <c r="E2245" s="4">
        <v>3619</v>
      </c>
      <c r="F2245" s="4">
        <v>3353098</v>
      </c>
      <c r="G2245" s="4"/>
      <c r="H2245" s="4">
        <v>121508357260</v>
      </c>
      <c r="I2245" s="4"/>
      <c r="J2245" s="4">
        <v>-27</v>
      </c>
      <c r="K2245" s="4">
        <v>-0.74053757542512344</v>
      </c>
      <c r="L2245" s="4">
        <v>2288630</v>
      </c>
      <c r="M2245" s="4">
        <v>-30466</v>
      </c>
      <c r="N2245" s="4">
        <v>-5.465943969176517</v>
      </c>
      <c r="O2245" s="4">
        <v>3828.25</v>
      </c>
      <c r="P2245" s="4">
        <v>4137.2237043827517</v>
      </c>
      <c r="Q2245" s="4">
        <v>3519.2762956172483</v>
      </c>
      <c r="R2245" s="4">
        <v>11.125827814569538</v>
      </c>
      <c r="S2245" s="4">
        <v>34.172185430463578</v>
      </c>
      <c r="T2245" s="4">
        <v>31.528455859841188</v>
      </c>
      <c r="U2245" s="4">
        <v>27.092102102836151</v>
      </c>
      <c r="V2245" s="4">
        <v>3772.429634133588</v>
      </c>
      <c r="W2245" s="4">
        <v>13.747500852767169</v>
      </c>
      <c r="X2245" s="4">
        <v>15.795858468599937</v>
      </c>
      <c r="Y2245" s="4">
        <v>9.6507856211016367</v>
      </c>
      <c r="Z2245" s="4">
        <v>33.548732930756657</v>
      </c>
      <c r="AA2245" s="4">
        <v>3828.25</v>
      </c>
      <c r="AB2245" s="4">
        <v>-76.949133013369647</v>
      </c>
      <c r="AC2245" s="4">
        <v>-27.048132287352196</v>
      </c>
      <c r="AD2245" s="4">
        <v>-99.802001452034901</v>
      </c>
    </row>
    <row r="2246" spans="1:30" x14ac:dyDescent="0.3">
      <c r="A2246" s="3">
        <v>43182</v>
      </c>
      <c r="B2246" s="4">
        <v>3609</v>
      </c>
      <c r="C2246" s="4">
        <v>3609</v>
      </c>
      <c r="D2246" s="4">
        <v>3369</v>
      </c>
      <c r="E2246" s="4">
        <v>3369</v>
      </c>
      <c r="F2246" s="4">
        <v>6156296</v>
      </c>
      <c r="G2246" s="4"/>
      <c r="H2246" s="4">
        <v>213050762420</v>
      </c>
      <c r="I2246" s="4"/>
      <c r="J2246" s="4">
        <v>-254</v>
      </c>
      <c r="K2246" s="4">
        <v>-7.0107645597571073</v>
      </c>
      <c r="L2246" s="4">
        <v>2028014</v>
      </c>
      <c r="M2246" s="4">
        <v>-260616</v>
      </c>
      <c r="N2246" s="4">
        <v>-11.324603540172403</v>
      </c>
      <c r="O2246" s="4">
        <v>3799.25</v>
      </c>
      <c r="P2246" s="4">
        <v>4161.6955131464592</v>
      </c>
      <c r="Q2246" s="4">
        <v>3436.8044868535408</v>
      </c>
      <c r="R2246" s="4">
        <v>9.9878197320341044</v>
      </c>
      <c r="S2246" s="4">
        <v>44.823386114494518</v>
      </c>
      <c r="T2246" s="4">
        <v>34.506233637618962</v>
      </c>
      <c r="U2246" s="4">
        <v>28.507323786555407</v>
      </c>
      <c r="V2246" s="4">
        <v>3734.0077642161036</v>
      </c>
      <c r="W2246" s="4">
        <v>9.1650005685114468</v>
      </c>
      <c r="X2246" s="4">
        <v>13.585572501903775</v>
      </c>
      <c r="Y2246" s="4">
        <v>0.32385670172679326</v>
      </c>
      <c r="Z2246" s="4">
        <v>23.913471449997864</v>
      </c>
      <c r="AA2246" s="4">
        <v>3799.25</v>
      </c>
      <c r="AB2246" s="4">
        <v>-99.205642406787319</v>
      </c>
      <c r="AC2246" s="4">
        <v>-33.920276108250782</v>
      </c>
      <c r="AD2246" s="4">
        <v>-130.57073259707306</v>
      </c>
    </row>
    <row r="2247" spans="1:30" x14ac:dyDescent="0.3">
      <c r="A2247" s="3">
        <v>43185</v>
      </c>
      <c r="B2247" s="4">
        <v>3379</v>
      </c>
      <c r="C2247" s="4">
        <v>3415</v>
      </c>
      <c r="D2247" s="4">
        <v>3333</v>
      </c>
      <c r="E2247" s="4">
        <v>3363</v>
      </c>
      <c r="F2247" s="4">
        <v>3940734</v>
      </c>
      <c r="G2247" s="4"/>
      <c r="H2247" s="4">
        <v>132577892679.99998</v>
      </c>
      <c r="I2247" s="4"/>
      <c r="J2247" s="4">
        <v>-97</v>
      </c>
      <c r="K2247" s="4">
        <v>-2.8034682080924855</v>
      </c>
      <c r="L2247" s="4">
        <v>1931786</v>
      </c>
      <c r="M2247" s="4">
        <v>-96228</v>
      </c>
      <c r="N2247" s="4">
        <v>-10.701009028146574</v>
      </c>
      <c r="O2247" s="4">
        <v>3766</v>
      </c>
      <c r="P2247" s="4">
        <v>4159.1183028046389</v>
      </c>
      <c r="Q2247" s="4">
        <v>3372.8816971953606</v>
      </c>
      <c r="R2247" s="4">
        <v>4.7058823529411766</v>
      </c>
      <c r="S2247" s="4">
        <v>47.801857585139317</v>
      </c>
      <c r="T2247" s="4">
        <v>37.987689625958105</v>
      </c>
      <c r="U2247" s="4">
        <v>30.475317961558577</v>
      </c>
      <c r="V2247" s="4">
        <v>3698.6736914336175</v>
      </c>
      <c r="W2247" s="4">
        <v>8.4035783606590062</v>
      </c>
      <c r="X2247" s="4">
        <v>11.858241121488852</v>
      </c>
      <c r="Y2247" s="4">
        <v>1.4942528389993157</v>
      </c>
      <c r="Z2247" s="4">
        <v>23.741214028402428</v>
      </c>
      <c r="AA2247" s="4">
        <v>3766</v>
      </c>
      <c r="AB2247" s="4">
        <v>-115.99116238844772</v>
      </c>
      <c r="AC2247" s="4">
        <v>-41.73655099207906</v>
      </c>
      <c r="AD2247" s="4">
        <v>-148.50922279273732</v>
      </c>
    </row>
    <row r="2248" spans="1:30" x14ac:dyDescent="0.3">
      <c r="A2248" s="3">
        <v>43186</v>
      </c>
      <c r="B2248" s="4">
        <v>3355</v>
      </c>
      <c r="C2248" s="4">
        <v>3474</v>
      </c>
      <c r="D2248" s="4">
        <v>3352</v>
      </c>
      <c r="E2248" s="4">
        <v>3433</v>
      </c>
      <c r="F2248" s="4">
        <v>3469360</v>
      </c>
      <c r="G2248" s="4"/>
      <c r="H2248" s="4">
        <v>118439290760</v>
      </c>
      <c r="I2248" s="4"/>
      <c r="J2248" s="4">
        <v>69</v>
      </c>
      <c r="K2248" s="4">
        <v>2.0511296076099881</v>
      </c>
      <c r="L2248" s="4">
        <v>1734578</v>
      </c>
      <c r="M2248" s="4">
        <v>-197208</v>
      </c>
      <c r="N2248" s="4">
        <v>-8.1078187317647714</v>
      </c>
      <c r="O2248" s="4">
        <v>3735.9</v>
      </c>
      <c r="P2248" s="4">
        <v>4134.1757336318651</v>
      </c>
      <c r="Q2248" s="4">
        <v>3337.6242663681355</v>
      </c>
      <c r="R2248" s="4">
        <v>8.0452920143027402</v>
      </c>
      <c r="S2248" s="4">
        <v>46.007151370679381</v>
      </c>
      <c r="T2248" s="4">
        <v>40.320020969179588</v>
      </c>
      <c r="U2248" s="4">
        <v>32.038798582371058</v>
      </c>
      <c r="V2248" s="4">
        <v>3673.3714351066064</v>
      </c>
      <c r="W2248" s="4">
        <v>13.247645512610591</v>
      </c>
      <c r="X2248" s="4">
        <v>12.321375918529432</v>
      </c>
      <c r="Y2248" s="4">
        <v>15.10018470077291</v>
      </c>
      <c r="Z2248" s="4">
        <v>29.938977158082693</v>
      </c>
      <c r="AA2248" s="4">
        <v>3735.9</v>
      </c>
      <c r="AB2248" s="4">
        <v>-122.23632861466604</v>
      </c>
      <c r="AC2248" s="4">
        <v>-49.403196479944484</v>
      </c>
      <c r="AD2248" s="4">
        <v>-145.6662642694431</v>
      </c>
    </row>
    <row r="2249" spans="1:30" x14ac:dyDescent="0.3">
      <c r="A2249" s="3">
        <v>43187</v>
      </c>
      <c r="B2249" s="4">
        <v>3239</v>
      </c>
      <c r="C2249" s="4">
        <v>3276</v>
      </c>
      <c r="D2249" s="4">
        <v>3187</v>
      </c>
      <c r="E2249" s="4">
        <v>3212</v>
      </c>
      <c r="F2249" s="4">
        <v>2592142</v>
      </c>
      <c r="G2249" s="4"/>
      <c r="H2249" s="4">
        <v>83888598420</v>
      </c>
      <c r="I2249" s="4"/>
      <c r="J2249" s="4">
        <v>-4</v>
      </c>
      <c r="K2249" s="4">
        <v>-0.12437810945273632</v>
      </c>
      <c r="L2249" s="4">
        <v>1936094</v>
      </c>
      <c r="M2249" s="4">
        <v>201516</v>
      </c>
      <c r="N2249" s="4">
        <v>-13.083479907996212</v>
      </c>
      <c r="O2249" s="4">
        <v>3695.5</v>
      </c>
      <c r="P2249" s="4">
        <v>4132.3599317859216</v>
      </c>
      <c r="Q2249" s="4">
        <v>3258.6400682140784</v>
      </c>
      <c r="R2249" s="4">
        <v>7.1240105540897103</v>
      </c>
      <c r="S2249" s="4">
        <v>49.445910290237464</v>
      </c>
      <c r="T2249" s="4">
        <v>43.021572806569658</v>
      </c>
      <c r="U2249" s="4">
        <v>33.610174264618408</v>
      </c>
      <c r="V2249" s="4">
        <v>3629.4312984297867</v>
      </c>
      <c r="W2249" s="4">
        <v>10.291191579335257</v>
      </c>
      <c r="X2249" s="4">
        <v>11.644647805464707</v>
      </c>
      <c r="Y2249" s="4">
        <v>7.584279127076357</v>
      </c>
      <c r="Z2249" s="4">
        <v>23.572244056420626</v>
      </c>
      <c r="AA2249" s="4">
        <v>3695.5</v>
      </c>
      <c r="AB2249" s="4">
        <v>-143.3658881524193</v>
      </c>
      <c r="AC2249" s="4">
        <v>-58.352024258275421</v>
      </c>
      <c r="AD2249" s="4">
        <v>-170.02772778828776</v>
      </c>
    </row>
    <row r="2250" spans="1:30" x14ac:dyDescent="0.3">
      <c r="A2250" s="3">
        <v>43188</v>
      </c>
      <c r="B2250" s="4">
        <v>3218</v>
      </c>
      <c r="C2250" s="4">
        <v>3295</v>
      </c>
      <c r="D2250" s="4">
        <v>3195</v>
      </c>
      <c r="E2250" s="4">
        <v>3289</v>
      </c>
      <c r="F2250" s="4">
        <v>3252386</v>
      </c>
      <c r="G2250" s="4"/>
      <c r="H2250" s="4">
        <v>105657314300</v>
      </c>
      <c r="I2250" s="4"/>
      <c r="J2250" s="4">
        <v>53</v>
      </c>
      <c r="K2250" s="4">
        <v>1.6378244746600743</v>
      </c>
      <c r="L2250" s="4">
        <v>2081700</v>
      </c>
      <c r="M2250" s="4">
        <v>145606</v>
      </c>
      <c r="N2250" s="4">
        <v>-10.096081566826573</v>
      </c>
      <c r="O2250" s="4">
        <v>3658.35</v>
      </c>
      <c r="P2250" s="4">
        <v>4100.7616974041257</v>
      </c>
      <c r="Q2250" s="4">
        <v>3215.9383025958741</v>
      </c>
      <c r="R2250" s="4">
        <v>6.4781491002570686</v>
      </c>
      <c r="S2250" s="4">
        <v>48.174807197943451</v>
      </c>
      <c r="T2250" s="4">
        <v>46.022294765046105</v>
      </c>
      <c r="U2250" s="4">
        <v>35.043030329350486</v>
      </c>
      <c r="V2250" s="4">
        <v>3597.0092700079022</v>
      </c>
      <c r="W2250" s="4">
        <v>13.065173948267301</v>
      </c>
      <c r="X2250" s="4">
        <v>12.118156519732239</v>
      </c>
      <c r="Y2250" s="4">
        <v>14.959208805337425</v>
      </c>
      <c r="Z2250" s="4">
        <v>29.101793911744355</v>
      </c>
      <c r="AA2250" s="4">
        <v>3658.35</v>
      </c>
      <c r="AB2250" s="4">
        <v>-152.14413692812468</v>
      </c>
      <c r="AC2250" s="4">
        <v>-67.284606417308694</v>
      </c>
      <c r="AD2250" s="4">
        <v>-169.71906102163197</v>
      </c>
    </row>
    <row r="2251" spans="1:30" x14ac:dyDescent="0.3">
      <c r="A2251" s="3">
        <v>43189</v>
      </c>
      <c r="B2251" s="4">
        <v>3296</v>
      </c>
      <c r="C2251" s="4">
        <v>3393</v>
      </c>
      <c r="D2251" s="4">
        <v>3273</v>
      </c>
      <c r="E2251" s="4">
        <v>3391</v>
      </c>
      <c r="F2251" s="4">
        <v>3903414</v>
      </c>
      <c r="G2251" s="4"/>
      <c r="H2251" s="4">
        <v>129716796820</v>
      </c>
      <c r="I2251" s="4"/>
      <c r="J2251" s="4">
        <v>143</v>
      </c>
      <c r="K2251" s="4">
        <v>4.4027093596059119</v>
      </c>
      <c r="L2251" s="4">
        <v>2279344</v>
      </c>
      <c r="M2251" s="4">
        <v>197644</v>
      </c>
      <c r="N2251" s="4">
        <v>-6.4990211487026732</v>
      </c>
      <c r="O2251" s="4">
        <v>3626.7</v>
      </c>
      <c r="P2251" s="4">
        <v>4050.1104864076938</v>
      </c>
      <c r="Q2251" s="4">
        <v>3203.2895135923059</v>
      </c>
      <c r="R2251" s="4">
        <v>11.067193675889326</v>
      </c>
      <c r="S2251" s="4">
        <v>45.256916996047423</v>
      </c>
      <c r="T2251" s="4">
        <v>48.54267660199141</v>
      </c>
      <c r="U2251" s="4">
        <v>35.861603348519338</v>
      </c>
      <c r="V2251" s="4">
        <v>3577.3893395309592</v>
      </c>
      <c r="W2251" s="4">
        <v>22.364734439407115</v>
      </c>
      <c r="X2251" s="4">
        <v>15.533682492957197</v>
      </c>
      <c r="Y2251" s="4">
        <v>36.026838332306951</v>
      </c>
      <c r="Z2251" s="4">
        <v>35.598870626099746</v>
      </c>
      <c r="AA2251" s="4">
        <v>3626.7</v>
      </c>
      <c r="AB2251" s="4">
        <v>-149.1510938101942</v>
      </c>
      <c r="AC2251" s="4">
        <v>-75.08141474044065</v>
      </c>
      <c r="AD2251" s="4">
        <v>-148.1393581395071</v>
      </c>
    </row>
    <row r="2252" spans="1:30" x14ac:dyDescent="0.3">
      <c r="A2252" s="3">
        <v>43192</v>
      </c>
      <c r="B2252" s="4">
        <v>3386</v>
      </c>
      <c r="C2252" s="4">
        <v>3480</v>
      </c>
      <c r="D2252" s="4">
        <v>3335</v>
      </c>
      <c r="E2252" s="4">
        <v>3344</v>
      </c>
      <c r="F2252" s="4">
        <v>4829256</v>
      </c>
      <c r="G2252" s="4"/>
      <c r="H2252" s="4">
        <v>163301889240</v>
      </c>
      <c r="I2252" s="4"/>
      <c r="J2252" s="4">
        <v>21</v>
      </c>
      <c r="K2252" s="4">
        <v>0.63195907312669275</v>
      </c>
      <c r="L2252" s="4">
        <v>2321024</v>
      </c>
      <c r="M2252" s="4">
        <v>41680</v>
      </c>
      <c r="N2252" s="4">
        <v>-7.0090794065711028</v>
      </c>
      <c r="O2252" s="4">
        <v>3596.05</v>
      </c>
      <c r="P2252" s="4">
        <v>4007.9759520836242</v>
      </c>
      <c r="Q2252" s="4">
        <v>3184.1240479163762</v>
      </c>
      <c r="R2252" s="4">
        <v>14.887505983724269</v>
      </c>
      <c r="S2252" s="4">
        <v>41.790330301579701</v>
      </c>
      <c r="T2252" s="4">
        <v>50.904900938301111</v>
      </c>
      <c r="U2252" s="4">
        <v>36.426612957860343</v>
      </c>
      <c r="V2252" s="4">
        <v>3555.1617833851537</v>
      </c>
      <c r="W2252" s="4">
        <v>25.418524432161636</v>
      </c>
      <c r="X2252" s="4">
        <v>18.828629806025344</v>
      </c>
      <c r="Y2252" s="4">
        <v>38.598313684434224</v>
      </c>
      <c r="Z2252" s="4">
        <v>34.083893656878303</v>
      </c>
      <c r="AA2252" s="4">
        <v>3596.05</v>
      </c>
      <c r="AB2252" s="4">
        <v>-148.85567719289611</v>
      </c>
      <c r="AC2252" s="4">
        <v>-82.107534974007834</v>
      </c>
      <c r="AD2252" s="4">
        <v>-133.49628443777655</v>
      </c>
    </row>
    <row r="2253" spans="1:30" x14ac:dyDescent="0.3">
      <c r="A2253" s="3">
        <v>43193</v>
      </c>
      <c r="B2253" s="4">
        <v>3351</v>
      </c>
      <c r="C2253" s="4">
        <v>3393</v>
      </c>
      <c r="D2253" s="4">
        <v>3326</v>
      </c>
      <c r="E2253" s="4">
        <v>3354</v>
      </c>
      <c r="F2253" s="4">
        <v>4646490</v>
      </c>
      <c r="G2253" s="4"/>
      <c r="H2253" s="4">
        <v>155979882400</v>
      </c>
      <c r="I2253" s="4"/>
      <c r="J2253" s="4">
        <v>-27</v>
      </c>
      <c r="K2253" s="4">
        <v>-0.79858030168589167</v>
      </c>
      <c r="L2253" s="4">
        <v>2405478</v>
      </c>
      <c r="M2253" s="4">
        <v>84454</v>
      </c>
      <c r="N2253" s="4">
        <v>-5.9265699941098973</v>
      </c>
      <c r="O2253" s="4">
        <v>3565.3</v>
      </c>
      <c r="P2253" s="4">
        <v>3952.3401012815084</v>
      </c>
      <c r="Q2253" s="4">
        <v>3178.259898718492</v>
      </c>
      <c r="R2253" s="4">
        <v>14.894636015325672</v>
      </c>
      <c r="S2253" s="4">
        <v>40.852490421455933</v>
      </c>
      <c r="T2253" s="4">
        <v>53.12438398028528</v>
      </c>
      <c r="U2253" s="4">
        <v>37.315073678246932</v>
      </c>
      <c r="V2253" s="4">
        <v>3536.0035183008536</v>
      </c>
      <c r="W2253" s="4">
        <v>28.840269849361317</v>
      </c>
      <c r="X2253" s="4">
        <v>22.165843153804001</v>
      </c>
      <c r="Y2253" s="4">
        <v>42.189123240475944</v>
      </c>
      <c r="Z2253" s="4">
        <v>34.70622280166107</v>
      </c>
      <c r="AA2253" s="4">
        <v>3565.3</v>
      </c>
      <c r="AB2253" s="4">
        <v>-146.13014363583488</v>
      </c>
      <c r="AC2253" s="4">
        <v>-88.204926275134213</v>
      </c>
      <c r="AD2253" s="4">
        <v>-115.85043472140134</v>
      </c>
    </row>
    <row r="2254" spans="1:30" x14ac:dyDescent="0.3">
      <c r="A2254" s="3">
        <v>43194</v>
      </c>
      <c r="B2254" s="4">
        <v>3358</v>
      </c>
      <c r="C2254" s="4">
        <v>3379</v>
      </c>
      <c r="D2254" s="4">
        <v>3305</v>
      </c>
      <c r="E2254" s="4">
        <v>3318</v>
      </c>
      <c r="F2254" s="4">
        <v>4320168</v>
      </c>
      <c r="G2254" s="4"/>
      <c r="H2254" s="4">
        <v>144435676900</v>
      </c>
      <c r="I2254" s="4"/>
      <c r="J2254" s="4">
        <v>-38</v>
      </c>
      <c r="K2254" s="4">
        <v>-1.132300357568534</v>
      </c>
      <c r="L2254" s="4">
        <v>2488046</v>
      </c>
      <c r="M2254" s="4">
        <v>82568</v>
      </c>
      <c r="N2254" s="4">
        <v>-6.1837305963185969</v>
      </c>
      <c r="O2254" s="4">
        <v>3536.7</v>
      </c>
      <c r="P2254" s="4">
        <v>3907.743986610752</v>
      </c>
      <c r="Q2254" s="4">
        <v>3165.6560133892476</v>
      </c>
      <c r="R2254" s="4">
        <v>15.082444228903979</v>
      </c>
      <c r="S2254" s="4">
        <v>40.737148399612025</v>
      </c>
      <c r="T2254" s="4">
        <v>54.545392551617716</v>
      </c>
      <c r="U2254" s="4">
        <v>38.070717903700007</v>
      </c>
      <c r="V2254" s="4">
        <v>3515.2412784626767</v>
      </c>
      <c r="W2254" s="4">
        <v>29.57439790905288</v>
      </c>
      <c r="X2254" s="4">
        <v>24.635361405553628</v>
      </c>
      <c r="Y2254" s="4">
        <v>39.452470916051389</v>
      </c>
      <c r="Z2254" s="4">
        <v>33.507418054196805</v>
      </c>
      <c r="AA2254" s="4">
        <v>3536.7</v>
      </c>
      <c r="AB2254" s="4">
        <v>-145.20124818644672</v>
      </c>
      <c r="AC2254" s="4">
        <v>-93.633147409544932</v>
      </c>
      <c r="AD2254" s="4">
        <v>-103.13620155380357</v>
      </c>
    </row>
    <row r="2255" spans="1:30" x14ac:dyDescent="0.3">
      <c r="A2255" s="3">
        <v>43199</v>
      </c>
      <c r="B2255" s="4">
        <v>3318</v>
      </c>
      <c r="C2255" s="4">
        <v>3415</v>
      </c>
      <c r="D2255" s="4">
        <v>3310</v>
      </c>
      <c r="E2255" s="4">
        <v>3408</v>
      </c>
      <c r="F2255" s="4">
        <v>4219576</v>
      </c>
      <c r="G2255" s="4"/>
      <c r="H2255" s="4">
        <v>141882383620</v>
      </c>
      <c r="I2255" s="4"/>
      <c r="J2255" s="4">
        <v>65</v>
      </c>
      <c r="K2255" s="4">
        <v>1.9443613520789709</v>
      </c>
      <c r="L2255" s="4">
        <v>2687440</v>
      </c>
      <c r="M2255" s="4">
        <v>199394</v>
      </c>
      <c r="N2255" s="4">
        <v>-3.1102518906010146</v>
      </c>
      <c r="O2255" s="4">
        <v>3517.4</v>
      </c>
      <c r="P2255" s="4">
        <v>3872.7248654400646</v>
      </c>
      <c r="Q2255" s="4">
        <v>3162.0751345599356</v>
      </c>
      <c r="R2255" s="4">
        <v>16.795740561471444</v>
      </c>
      <c r="S2255" s="4">
        <v>36.156824782187805</v>
      </c>
      <c r="T2255" s="4">
        <v>54.775801755614921</v>
      </c>
      <c r="U2255" s="4">
        <v>38.513520000332861</v>
      </c>
      <c r="V2255" s="4">
        <v>3505.0278233709928</v>
      </c>
      <c r="W2255" s="4">
        <v>44.858472326171771</v>
      </c>
      <c r="X2255" s="4">
        <v>31.376398379093008</v>
      </c>
      <c r="Y2255" s="4">
        <v>71.822620220329298</v>
      </c>
      <c r="Z2255" s="4">
        <v>39.047884050292652</v>
      </c>
      <c r="AA2255" s="4">
        <v>3517.4</v>
      </c>
      <c r="AB2255" s="4">
        <v>-135.63927883793531</v>
      </c>
      <c r="AC2255" s="4">
        <v>-97.633731355105908</v>
      </c>
      <c r="AD2255" s="4">
        <v>-76.011094965658799</v>
      </c>
    </row>
    <row r="2256" spans="1:30" x14ac:dyDescent="0.3">
      <c r="A2256" s="3">
        <v>43200</v>
      </c>
      <c r="B2256" s="4">
        <v>3415</v>
      </c>
      <c r="C2256" s="4">
        <v>3448</v>
      </c>
      <c r="D2256" s="4">
        <v>3394</v>
      </c>
      <c r="E2256" s="4">
        <v>3419</v>
      </c>
      <c r="F2256" s="4">
        <v>4461648</v>
      </c>
      <c r="G2256" s="4"/>
      <c r="H2256" s="4">
        <v>152586965280</v>
      </c>
      <c r="I2256" s="4"/>
      <c r="J2256" s="4">
        <v>57</v>
      </c>
      <c r="K2256" s="4">
        <v>1.6954193932183226</v>
      </c>
      <c r="L2256" s="4">
        <v>2794184</v>
      </c>
      <c r="M2256" s="4">
        <v>106744</v>
      </c>
      <c r="N2256" s="4">
        <v>-2.3951582974107195</v>
      </c>
      <c r="O2256" s="4">
        <v>3502.9</v>
      </c>
      <c r="P2256" s="4">
        <v>3849.3233825826428</v>
      </c>
      <c r="Q2256" s="4">
        <v>3156.4766174173574</v>
      </c>
      <c r="R2256" s="4">
        <v>19.211324570273003</v>
      </c>
      <c r="S2256" s="4">
        <v>31.243680485338722</v>
      </c>
      <c r="T2256" s="4">
        <v>53.68708053437058</v>
      </c>
      <c r="U2256" s="4">
        <v>38.502105706067148</v>
      </c>
      <c r="V2256" s="4">
        <v>3496.8346973356597</v>
      </c>
      <c r="W2256" s="4">
        <v>56.299277341452402</v>
      </c>
      <c r="X2256" s="4">
        <v>39.684024699879473</v>
      </c>
      <c r="Y2256" s="4">
        <v>89.529782624598255</v>
      </c>
      <c r="Z2256" s="4">
        <v>39.694367695346195</v>
      </c>
      <c r="AA2256" s="4">
        <v>3502.9</v>
      </c>
      <c r="AB2256" s="4">
        <v>-125.72446776616198</v>
      </c>
      <c r="AC2256" s="4">
        <v>-100.3090395847303</v>
      </c>
      <c r="AD2256" s="4">
        <v>-50.830856362863358</v>
      </c>
    </row>
    <row r="2257" spans="1:30" x14ac:dyDescent="0.3">
      <c r="A2257" s="3">
        <v>43201</v>
      </c>
      <c r="B2257" s="4">
        <v>3430</v>
      </c>
      <c r="C2257" s="4">
        <v>3467</v>
      </c>
      <c r="D2257" s="4">
        <v>3386</v>
      </c>
      <c r="E2257" s="4">
        <v>3395</v>
      </c>
      <c r="F2257" s="4">
        <v>5117786</v>
      </c>
      <c r="G2257" s="4"/>
      <c r="H2257" s="4">
        <v>175124928299.99997</v>
      </c>
      <c r="I2257" s="4"/>
      <c r="J2257" s="4">
        <v>-24</v>
      </c>
      <c r="K2257" s="4">
        <v>-0.70195963732085409</v>
      </c>
      <c r="L2257" s="4">
        <v>2774720</v>
      </c>
      <c r="M2257" s="4">
        <v>-19464</v>
      </c>
      <c r="N2257" s="4">
        <v>-2.6439550355586094</v>
      </c>
      <c r="O2257" s="4">
        <v>3487.2</v>
      </c>
      <c r="P2257" s="4">
        <v>3823.1408281230488</v>
      </c>
      <c r="Q2257" s="4">
        <v>3151.2591718769509</v>
      </c>
      <c r="R2257" s="4">
        <v>20.110887096774192</v>
      </c>
      <c r="S2257" s="4">
        <v>31.552419354838712</v>
      </c>
      <c r="T2257" s="4">
        <v>52.513291616757911</v>
      </c>
      <c r="U2257" s="4">
        <v>38.284279867652515</v>
      </c>
      <c r="V2257" s="4">
        <v>3487.1361547322635</v>
      </c>
      <c r="W2257" s="4">
        <v>61.196105258351658</v>
      </c>
      <c r="X2257" s="4">
        <v>46.854718219370199</v>
      </c>
      <c r="Y2257" s="4">
        <v>89.878879336314583</v>
      </c>
      <c r="Z2257" s="4">
        <v>38.750436570288329</v>
      </c>
      <c r="AA2257" s="4">
        <v>3487.2</v>
      </c>
      <c r="AB2257" s="4">
        <v>-118.43822584079908</v>
      </c>
      <c r="AC2257" s="4">
        <v>-102.03562875197494</v>
      </c>
      <c r="AD2257" s="4">
        <v>-32.805194177648275</v>
      </c>
    </row>
    <row r="2258" spans="1:30" x14ac:dyDescent="0.3">
      <c r="A2258" s="3">
        <v>43202</v>
      </c>
      <c r="B2258" s="4">
        <v>3393</v>
      </c>
      <c r="C2258" s="4">
        <v>3438</v>
      </c>
      <c r="D2258" s="4">
        <v>3372</v>
      </c>
      <c r="E2258" s="4">
        <v>3402</v>
      </c>
      <c r="F2258" s="4">
        <v>4996770</v>
      </c>
      <c r="G2258" s="4"/>
      <c r="H2258" s="4">
        <v>169758421440</v>
      </c>
      <c r="I2258" s="4"/>
      <c r="J2258" s="4">
        <v>-19</v>
      </c>
      <c r="K2258" s="4">
        <v>-0.55539315989476756</v>
      </c>
      <c r="L2258" s="4">
        <v>2799314</v>
      </c>
      <c r="M2258" s="4">
        <v>24594</v>
      </c>
      <c r="N2258" s="4">
        <v>-2.0316482124087538</v>
      </c>
      <c r="O2258" s="4">
        <v>3472.55</v>
      </c>
      <c r="P2258" s="4">
        <v>3796.2989613882955</v>
      </c>
      <c r="Q2258" s="4">
        <v>3148.8010386117048</v>
      </c>
      <c r="R2258" s="4">
        <v>20.01003009027081</v>
      </c>
      <c r="S2258" s="4">
        <v>32.096288866599799</v>
      </c>
      <c r="T2258" s="4">
        <v>51.076906779266238</v>
      </c>
      <c r="U2258" s="4">
        <v>38.079280651053374</v>
      </c>
      <c r="V2258" s="4">
        <v>3479.0279495196669</v>
      </c>
      <c r="W2258" s="4">
        <v>65.007929821357251</v>
      </c>
      <c r="X2258" s="4">
        <v>52.90578875336589</v>
      </c>
      <c r="Y2258" s="4">
        <v>89.21221195733996</v>
      </c>
      <c r="Z2258" s="4">
        <v>39.194370561966011</v>
      </c>
      <c r="AA2258" s="4">
        <v>3472.55</v>
      </c>
      <c r="AB2258" s="4">
        <v>-110.82150380992152</v>
      </c>
      <c r="AC2258" s="4">
        <v>-102.87237875749365</v>
      </c>
      <c r="AD2258" s="4">
        <v>-15.898250104855748</v>
      </c>
    </row>
    <row r="2259" spans="1:30" x14ac:dyDescent="0.3">
      <c r="A2259" s="3">
        <v>43203</v>
      </c>
      <c r="B2259" s="4">
        <v>3400</v>
      </c>
      <c r="C2259" s="4">
        <v>3473</v>
      </c>
      <c r="D2259" s="4">
        <v>3377</v>
      </c>
      <c r="E2259" s="4">
        <v>3452</v>
      </c>
      <c r="F2259" s="4">
        <v>5542606</v>
      </c>
      <c r="G2259" s="4"/>
      <c r="H2259" s="4">
        <v>189712718460</v>
      </c>
      <c r="I2259" s="4"/>
      <c r="J2259" s="4">
        <v>55</v>
      </c>
      <c r="K2259" s="4">
        <v>1.619075654989697</v>
      </c>
      <c r="L2259" s="4">
        <v>2957458</v>
      </c>
      <c r="M2259" s="4">
        <v>158144</v>
      </c>
      <c r="N2259" s="4">
        <v>-0.18505667360629455</v>
      </c>
      <c r="O2259" s="4">
        <v>3458.4</v>
      </c>
      <c r="P2259" s="4">
        <v>3758.9344572590639</v>
      </c>
      <c r="Q2259" s="4">
        <v>3157.8655427409362</v>
      </c>
      <c r="R2259" s="4">
        <v>20.983935742971887</v>
      </c>
      <c r="S2259" s="4">
        <v>30.823293172690764</v>
      </c>
      <c r="T2259" s="4">
        <v>49.534072052457653</v>
      </c>
      <c r="U2259" s="4">
        <v>37.762682240444434</v>
      </c>
      <c r="V2259" s="4">
        <v>3476.4538590892225</v>
      </c>
      <c r="W2259" s="4">
        <v>72.16309653146844</v>
      </c>
      <c r="X2259" s="4">
        <v>59.324891346066742</v>
      </c>
      <c r="Y2259" s="4">
        <v>97.839506902271822</v>
      </c>
      <c r="Z2259" s="4">
        <v>42.336779185505463</v>
      </c>
      <c r="AA2259" s="4">
        <v>3458.4</v>
      </c>
      <c r="AB2259" s="4">
        <v>-99.602459440317944</v>
      </c>
      <c r="AC2259" s="4">
        <v>-102.56095787014358</v>
      </c>
      <c r="AD2259" s="4">
        <v>5.9169968596512774</v>
      </c>
    </row>
    <row r="2260" spans="1:30" x14ac:dyDescent="0.3">
      <c r="A2260" s="3">
        <v>43206</v>
      </c>
      <c r="B2260" s="4">
        <v>3450</v>
      </c>
      <c r="C2260" s="4">
        <v>3462</v>
      </c>
      <c r="D2260" s="4">
        <v>3353</v>
      </c>
      <c r="E2260" s="4">
        <v>3357</v>
      </c>
      <c r="F2260" s="4">
        <v>5051502</v>
      </c>
      <c r="G2260" s="4"/>
      <c r="H2260" s="4">
        <v>171929677520</v>
      </c>
      <c r="I2260" s="4"/>
      <c r="J2260" s="4">
        <v>-65</v>
      </c>
      <c r="K2260" s="4">
        <v>-1.8994739918176504</v>
      </c>
      <c r="L2260" s="4">
        <v>2864790</v>
      </c>
      <c r="M2260" s="4">
        <v>-92668</v>
      </c>
      <c r="N2260" s="4">
        <v>-2.3744783563317027</v>
      </c>
      <c r="O2260" s="4">
        <v>3438.65</v>
      </c>
      <c r="P2260" s="4">
        <v>3709.9006405522391</v>
      </c>
      <c r="Q2260" s="4">
        <v>3167.3993594477611</v>
      </c>
      <c r="R2260" s="4">
        <v>19.62117532782904</v>
      </c>
      <c r="S2260" s="4">
        <v>30.985915492957744</v>
      </c>
      <c r="T2260" s="4">
        <v>48.363679660729773</v>
      </c>
      <c r="U2260" s="4">
        <v>37.636602585933872</v>
      </c>
      <c r="V2260" s="4">
        <v>3465.0773010807252</v>
      </c>
      <c r="W2260" s="4">
        <v>58.01349292574087</v>
      </c>
      <c r="X2260" s="4">
        <v>58.887758539291447</v>
      </c>
      <c r="Y2260" s="4">
        <v>56.264961698639709</v>
      </c>
      <c r="Z2260" s="4">
        <v>38.37080588889485</v>
      </c>
      <c r="AA2260" s="4">
        <v>3438.65</v>
      </c>
      <c r="AB2260" s="4">
        <v>-97.255886678487968</v>
      </c>
      <c r="AC2260" s="4">
        <v>-102.05571299474779</v>
      </c>
      <c r="AD2260" s="4">
        <v>9.5996526325196498</v>
      </c>
    </row>
    <row r="2261" spans="1:30" x14ac:dyDescent="0.3">
      <c r="A2261" s="3">
        <v>43207</v>
      </c>
      <c r="B2261" s="4">
        <v>3361</v>
      </c>
      <c r="C2261" s="4">
        <v>3437</v>
      </c>
      <c r="D2261" s="4">
        <v>3344</v>
      </c>
      <c r="E2261" s="4">
        <v>3384</v>
      </c>
      <c r="F2261" s="4">
        <v>5717310</v>
      </c>
      <c r="G2261" s="4"/>
      <c r="H2261" s="4">
        <v>193799340420</v>
      </c>
      <c r="I2261" s="4"/>
      <c r="J2261" s="4">
        <v>-19</v>
      </c>
      <c r="K2261" s="4">
        <v>-0.55833088451366442</v>
      </c>
      <c r="L2261" s="4">
        <v>2927264</v>
      </c>
      <c r="M2261" s="4">
        <v>62474</v>
      </c>
      <c r="N2261" s="4">
        <v>-1.0902288603747166</v>
      </c>
      <c r="O2261" s="4">
        <v>3421.3</v>
      </c>
      <c r="P2261" s="4">
        <v>3657.6819790085533</v>
      </c>
      <c r="Q2261" s="4">
        <v>3184.9180209914471</v>
      </c>
      <c r="R2261" s="4">
        <v>19.128787878787879</v>
      </c>
      <c r="S2261" s="4">
        <v>30.208333333333332</v>
      </c>
      <c r="T2261" s="4">
        <v>47.303421760159353</v>
      </c>
      <c r="U2261" s="4">
        <v>37.435762803491542</v>
      </c>
      <c r="V2261" s="4">
        <v>3457.3556533587516</v>
      </c>
      <c r="W2261" s="4">
        <v>54.350265125097089</v>
      </c>
      <c r="X2261" s="4">
        <v>57.375260734559994</v>
      </c>
      <c r="Y2261" s="4">
        <v>48.300273906171284</v>
      </c>
      <c r="Z2261" s="4">
        <v>40.05089089981977</v>
      </c>
      <c r="AA2261" s="4">
        <v>3421.3</v>
      </c>
      <c r="AB2261" s="4">
        <v>-92.155228398667077</v>
      </c>
      <c r="AC2261" s="4">
        <v>-101.11280969988296</v>
      </c>
      <c r="AD2261" s="4">
        <v>17.915162602431764</v>
      </c>
    </row>
    <row r="2262" spans="1:30" x14ac:dyDescent="0.3">
      <c r="A2262" s="3">
        <v>43208</v>
      </c>
      <c r="B2262" s="4">
        <v>3411</v>
      </c>
      <c r="C2262" s="4">
        <v>3496</v>
      </c>
      <c r="D2262" s="4">
        <v>3410</v>
      </c>
      <c r="E2262" s="4">
        <v>3446</v>
      </c>
      <c r="F2262" s="4">
        <v>6277210</v>
      </c>
      <c r="G2262" s="4"/>
      <c r="H2262" s="4">
        <v>216423683180</v>
      </c>
      <c r="I2262" s="4"/>
      <c r="J2262" s="4">
        <v>57</v>
      </c>
      <c r="K2262" s="4">
        <v>1.6819120684567719</v>
      </c>
      <c r="L2262" s="4">
        <v>2901930</v>
      </c>
      <c r="M2262" s="4">
        <v>-25334</v>
      </c>
      <c r="N2262" s="4">
        <v>1.0246111901027488</v>
      </c>
      <c r="O2262" s="4">
        <v>3411.05</v>
      </c>
      <c r="P2262" s="4">
        <v>3623.2428132619011</v>
      </c>
      <c r="Q2262" s="4">
        <v>3198.8571867380992</v>
      </c>
      <c r="R2262" s="4">
        <v>21.767748001880584</v>
      </c>
      <c r="S2262" s="4">
        <v>26.234132581100138</v>
      </c>
      <c r="T2262" s="4">
        <v>45.272128978123149</v>
      </c>
      <c r="U2262" s="4">
        <v>36.691105159470531</v>
      </c>
      <c r="V2262" s="4">
        <v>3456.2741625626795</v>
      </c>
      <c r="W2262" s="4">
        <v>60.840839926329998</v>
      </c>
      <c r="X2262" s="4">
        <v>58.530453798483329</v>
      </c>
      <c r="Y2262" s="4">
        <v>65.46161218202333</v>
      </c>
      <c r="Z2262" s="4">
        <v>43.756994928212947</v>
      </c>
      <c r="AA2262" s="4">
        <v>3411.05</v>
      </c>
      <c r="AB2262" s="4">
        <v>-82.162915177739706</v>
      </c>
      <c r="AC2262" s="4">
        <v>-99.308057840631221</v>
      </c>
      <c r="AD2262" s="4">
        <v>34.290285325783032</v>
      </c>
    </row>
    <row r="2263" spans="1:30" x14ac:dyDescent="0.3">
      <c r="A2263" s="3">
        <v>43209</v>
      </c>
      <c r="B2263" s="4">
        <v>3477</v>
      </c>
      <c r="C2263" s="4">
        <v>3529</v>
      </c>
      <c r="D2263" s="4">
        <v>3463</v>
      </c>
      <c r="E2263" s="4">
        <v>3516</v>
      </c>
      <c r="F2263" s="4">
        <v>6220952</v>
      </c>
      <c r="G2263" s="4"/>
      <c r="H2263" s="4">
        <v>217299911160</v>
      </c>
      <c r="I2263" s="4"/>
      <c r="J2263" s="4">
        <v>69</v>
      </c>
      <c r="K2263" s="4">
        <v>2.0017406440382945</v>
      </c>
      <c r="L2263" s="4">
        <v>2841970</v>
      </c>
      <c r="M2263" s="4">
        <v>-59960</v>
      </c>
      <c r="N2263" s="4">
        <v>3.2781106802960847</v>
      </c>
      <c r="O2263" s="4">
        <v>3404.4</v>
      </c>
      <c r="P2263" s="4">
        <v>3593.4178827518708</v>
      </c>
      <c r="Q2263" s="4">
        <v>3215.3821172481294</v>
      </c>
      <c r="R2263" s="4">
        <v>23.09124767225326</v>
      </c>
      <c r="S2263" s="4">
        <v>24.441340782122904</v>
      </c>
      <c r="T2263" s="4">
        <v>42.705251729191673</v>
      </c>
      <c r="U2263" s="4">
        <v>35.868828602655256</v>
      </c>
      <c r="V2263" s="4">
        <v>3461.9623375567103</v>
      </c>
      <c r="W2263" s="4">
        <v>71.915202264433091</v>
      </c>
      <c r="X2263" s="4">
        <v>62.992036620466585</v>
      </c>
      <c r="Y2263" s="4">
        <v>89.761533552366089</v>
      </c>
      <c r="Z2263" s="4">
        <v>47.606418522823354</v>
      </c>
      <c r="AA2263" s="4">
        <v>3404.4</v>
      </c>
      <c r="AB2263" s="4">
        <v>-67.813804646497374</v>
      </c>
      <c r="AC2263" s="4">
        <v>-96.308605155475618</v>
      </c>
      <c r="AD2263" s="4">
        <v>56.989601017956488</v>
      </c>
    </row>
    <row r="2264" spans="1:30" x14ac:dyDescent="0.3">
      <c r="A2264" s="3">
        <v>43210</v>
      </c>
      <c r="B2264" s="4">
        <v>3505</v>
      </c>
      <c r="C2264" s="4">
        <v>3510</v>
      </c>
      <c r="D2264" s="4">
        <v>3442</v>
      </c>
      <c r="E2264" s="4">
        <v>3454</v>
      </c>
      <c r="F2264" s="4">
        <v>4660282</v>
      </c>
      <c r="G2264" s="4"/>
      <c r="H2264" s="4">
        <v>161960576180</v>
      </c>
      <c r="I2264" s="4"/>
      <c r="J2264" s="4">
        <v>-39</v>
      </c>
      <c r="K2264" s="4">
        <v>-1.1165187517892927</v>
      </c>
      <c r="L2264" s="4">
        <v>2853460</v>
      </c>
      <c r="M2264" s="4">
        <v>11490</v>
      </c>
      <c r="N2264" s="4">
        <v>1.7004048582995952</v>
      </c>
      <c r="O2264" s="4">
        <v>3396.25</v>
      </c>
      <c r="P2264" s="4">
        <v>3560.3059355829591</v>
      </c>
      <c r="Q2264" s="4">
        <v>3232.1940644170409</v>
      </c>
      <c r="R2264" s="4">
        <v>22.284382284382286</v>
      </c>
      <c r="S2264" s="4">
        <v>25.454545454545457</v>
      </c>
      <c r="T2264" s="4">
        <v>40.349110936180921</v>
      </c>
      <c r="U2264" s="4">
        <v>35.04185357344965</v>
      </c>
      <c r="V2264" s="4">
        <v>3461.2040196941662</v>
      </c>
      <c r="W2264" s="4">
        <v>67.763287996108545</v>
      </c>
      <c r="X2264" s="4">
        <v>64.582453745680581</v>
      </c>
      <c r="Y2264" s="4">
        <v>74.124956496964472</v>
      </c>
      <c r="Z2264" s="4">
        <v>44.750813324284003</v>
      </c>
      <c r="AA2264" s="4">
        <v>3396.25</v>
      </c>
      <c r="AB2264" s="4">
        <v>-60.744686086162346</v>
      </c>
      <c r="AC2264" s="4">
        <v>-92.921565244112458</v>
      </c>
      <c r="AD2264" s="4">
        <v>64.353758315900222</v>
      </c>
    </row>
    <row r="2265" spans="1:30" x14ac:dyDescent="0.3">
      <c r="A2265" s="3">
        <v>43213</v>
      </c>
      <c r="B2265" s="4">
        <v>3455</v>
      </c>
      <c r="C2265" s="4">
        <v>3555</v>
      </c>
      <c r="D2265" s="4">
        <v>3450</v>
      </c>
      <c r="E2265" s="4">
        <v>3544</v>
      </c>
      <c r="F2265" s="4">
        <v>4872116</v>
      </c>
      <c r="G2265" s="4"/>
      <c r="H2265" s="4">
        <v>171033741820</v>
      </c>
      <c r="I2265" s="4"/>
      <c r="J2265" s="4">
        <v>69</v>
      </c>
      <c r="K2265" s="4">
        <v>1.9856115107913668</v>
      </c>
      <c r="L2265" s="4">
        <v>2818162</v>
      </c>
      <c r="M2265" s="4">
        <v>-35298</v>
      </c>
      <c r="N2265" s="4">
        <v>4.4657332350773764</v>
      </c>
      <c r="O2265" s="4">
        <v>3392.5</v>
      </c>
      <c r="P2265" s="4">
        <v>3538.4472507449182</v>
      </c>
      <c r="Q2265" s="4">
        <v>3246.5527492550818</v>
      </c>
      <c r="R2265" s="4">
        <v>23.946886446886445</v>
      </c>
      <c r="S2265" s="4">
        <v>24.130036630036631</v>
      </c>
      <c r="T2265" s="4">
        <v>37.824298906105739</v>
      </c>
      <c r="U2265" s="4">
        <v>34.676377382973463</v>
      </c>
      <c r="V2265" s="4">
        <v>3469.0893511518648</v>
      </c>
      <c r="W2265" s="4">
        <v>76.771101950012337</v>
      </c>
      <c r="X2265" s="4">
        <v>68.645336480457829</v>
      </c>
      <c r="Y2265" s="4">
        <v>93.022632889121354</v>
      </c>
      <c r="Z2265" s="4">
        <v>49.389553397008839</v>
      </c>
      <c r="AA2265" s="4">
        <v>3392.5</v>
      </c>
      <c r="AB2265" s="4">
        <v>-47.334468569249111</v>
      </c>
      <c r="AC2265" s="4">
        <v>-88.57993698936356</v>
      </c>
      <c r="AD2265" s="4">
        <v>82.490936840228898</v>
      </c>
    </row>
    <row r="2266" spans="1:30" x14ac:dyDescent="0.3">
      <c r="A2266" s="3">
        <v>43214</v>
      </c>
      <c r="B2266" s="4">
        <v>3536</v>
      </c>
      <c r="C2266" s="4">
        <v>3589</v>
      </c>
      <c r="D2266" s="4">
        <v>3522</v>
      </c>
      <c r="E2266" s="4">
        <v>3562</v>
      </c>
      <c r="F2266" s="4">
        <v>3992888</v>
      </c>
      <c r="G2266" s="4"/>
      <c r="H2266" s="4">
        <v>142317360740</v>
      </c>
      <c r="I2266" s="4"/>
      <c r="J2266" s="4">
        <v>52</v>
      </c>
      <c r="K2266" s="4">
        <v>1.4814814814814816</v>
      </c>
      <c r="L2266" s="4">
        <v>2864466</v>
      </c>
      <c r="M2266" s="4">
        <v>46304</v>
      </c>
      <c r="N2266" s="4">
        <v>4.6984994782710903</v>
      </c>
      <c r="O2266" s="4">
        <v>3402.15</v>
      </c>
      <c r="P2266" s="4">
        <v>3565.1337721983391</v>
      </c>
      <c r="Q2266" s="4">
        <v>3239.1662278016611</v>
      </c>
      <c r="R2266" s="4">
        <v>27.836081959020493</v>
      </c>
      <c r="S2266" s="4">
        <v>15.342328835582208</v>
      </c>
      <c r="T2266" s="4">
        <v>36.093280387587214</v>
      </c>
      <c r="U2266" s="4">
        <v>35.299757012603088</v>
      </c>
      <c r="V2266" s="4">
        <v>3477.9379843754964</v>
      </c>
      <c r="W2266" s="4">
        <v>80.840598578919796</v>
      </c>
      <c r="X2266" s="4">
        <v>72.710423846611818</v>
      </c>
      <c r="Y2266" s="4">
        <v>97.100948043535737</v>
      </c>
      <c r="Z2266" s="4">
        <v>50.268598656515771</v>
      </c>
      <c r="AA2266" s="4">
        <v>3402.15</v>
      </c>
      <c r="AB2266" s="4">
        <v>-34.852566314467822</v>
      </c>
      <c r="AC2266" s="4">
        <v>-83.4630445441354</v>
      </c>
      <c r="AD2266" s="4">
        <v>97.220956459335156</v>
      </c>
    </row>
    <row r="2267" spans="1:30" x14ac:dyDescent="0.3">
      <c r="A2267" s="3">
        <v>43215</v>
      </c>
      <c r="B2267" s="4">
        <v>3570</v>
      </c>
      <c r="C2267" s="4">
        <v>3594</v>
      </c>
      <c r="D2267" s="4">
        <v>3540</v>
      </c>
      <c r="E2267" s="4">
        <v>3573</v>
      </c>
      <c r="F2267" s="4">
        <v>4221012</v>
      </c>
      <c r="G2267" s="4"/>
      <c r="H2267" s="4">
        <v>150680222720</v>
      </c>
      <c r="I2267" s="4"/>
      <c r="J2267" s="4">
        <v>9</v>
      </c>
      <c r="K2267" s="4">
        <v>0.25252525252525254</v>
      </c>
      <c r="L2267" s="4">
        <v>2947476</v>
      </c>
      <c r="M2267" s="4">
        <v>83010</v>
      </c>
      <c r="N2267" s="4">
        <v>4.6986945628763541</v>
      </c>
      <c r="O2267" s="4">
        <v>3412.65</v>
      </c>
      <c r="P2267" s="4">
        <v>3590.5660195148262</v>
      </c>
      <c r="Q2267" s="4">
        <v>3234.733980485174</v>
      </c>
      <c r="R2267" s="4">
        <v>28.484541307653323</v>
      </c>
      <c r="S2267" s="4">
        <v>13.73542828180436</v>
      </c>
      <c r="T2267" s="4">
        <v>33.736205482153345</v>
      </c>
      <c r="U2267" s="4">
        <v>35.861947554055725</v>
      </c>
      <c r="V2267" s="4">
        <v>3486.9915096730679</v>
      </c>
      <c r="W2267" s="4">
        <v>84.427065719279867</v>
      </c>
      <c r="X2267" s="4">
        <v>76.615971137501163</v>
      </c>
      <c r="Y2267" s="4">
        <v>100.04925488283726</v>
      </c>
      <c r="Z2267" s="4">
        <v>50.818105236893544</v>
      </c>
      <c r="AA2267" s="4">
        <v>3412.65</v>
      </c>
      <c r="AB2267" s="4">
        <v>-23.798625045742028</v>
      </c>
      <c r="AC2267" s="4">
        <v>-77.780718877621737</v>
      </c>
      <c r="AD2267" s="4">
        <v>107.96418766375942</v>
      </c>
    </row>
    <row r="2268" spans="1:30" x14ac:dyDescent="0.3">
      <c r="A2268" s="3">
        <v>43216</v>
      </c>
      <c r="B2268" s="4">
        <v>3578</v>
      </c>
      <c r="C2268" s="4">
        <v>3613</v>
      </c>
      <c r="D2268" s="4">
        <v>3536</v>
      </c>
      <c r="E2268" s="4">
        <v>3558</v>
      </c>
      <c r="F2268" s="4">
        <v>4795470</v>
      </c>
      <c r="G2268" s="4"/>
      <c r="H2268" s="4">
        <v>170966617520</v>
      </c>
      <c r="I2268" s="4"/>
      <c r="J2268" s="4">
        <v>-11</v>
      </c>
      <c r="K2268" s="4">
        <v>-0.30820958251611097</v>
      </c>
      <c r="L2268" s="4">
        <v>2955976</v>
      </c>
      <c r="M2268" s="4">
        <v>8500</v>
      </c>
      <c r="N2268" s="4">
        <v>4.0685600631782126</v>
      </c>
      <c r="O2268" s="4">
        <v>3418.9</v>
      </c>
      <c r="P2268" s="4">
        <v>3607.6865461308089</v>
      </c>
      <c r="Q2268" s="4">
        <v>3230.1134538691913</v>
      </c>
      <c r="R2268" s="4">
        <v>27.074688796680498</v>
      </c>
      <c r="S2268" s="4">
        <v>14.263485477178422</v>
      </c>
      <c r="T2268" s="4">
        <v>31.774189709112488</v>
      </c>
      <c r="U2268" s="4">
        <v>36.047105339146036</v>
      </c>
      <c r="V2268" s="4">
        <v>3493.7542230375375</v>
      </c>
      <c r="W2268" s="4">
        <v>82.802678261428213</v>
      </c>
      <c r="X2268" s="4">
        <v>78.678206845476851</v>
      </c>
      <c r="Y2268" s="4">
        <v>91.051621093330937</v>
      </c>
      <c r="Z2268" s="4">
        <v>50.024688132243533</v>
      </c>
      <c r="AA2268" s="4">
        <v>3418.9</v>
      </c>
      <c r="AB2268" s="4">
        <v>-16.063501544082555</v>
      </c>
      <c r="AC2268" s="4">
        <v>-71.902888655379911</v>
      </c>
      <c r="AD2268" s="4">
        <v>111.67877422259471</v>
      </c>
    </row>
    <row r="2269" spans="1:30" x14ac:dyDescent="0.3">
      <c r="A2269" s="3">
        <v>43217</v>
      </c>
      <c r="B2269" s="4">
        <v>3551</v>
      </c>
      <c r="C2269" s="4">
        <v>3600</v>
      </c>
      <c r="D2269" s="4">
        <v>3548</v>
      </c>
      <c r="E2269" s="4">
        <v>3593</v>
      </c>
      <c r="F2269" s="4">
        <v>4499726</v>
      </c>
      <c r="G2269" s="4"/>
      <c r="H2269" s="4">
        <v>160856976180</v>
      </c>
      <c r="I2269" s="4"/>
      <c r="J2269" s="4">
        <v>28</v>
      </c>
      <c r="K2269" s="4">
        <v>0.78541374474053305</v>
      </c>
      <c r="L2269" s="4">
        <v>2898548</v>
      </c>
      <c r="M2269" s="4">
        <v>-57428</v>
      </c>
      <c r="N2269" s="4">
        <v>4.5099550604284584</v>
      </c>
      <c r="O2269" s="4">
        <v>3437.95</v>
      </c>
      <c r="P2269" s="4">
        <v>3615.9651398055794</v>
      </c>
      <c r="Q2269" s="4">
        <v>3259.9348601944203</v>
      </c>
      <c r="R2269" s="4">
        <v>30.103806228373703</v>
      </c>
      <c r="S2269" s="4">
        <v>6.3437139561707028</v>
      </c>
      <c r="T2269" s="4">
        <v>31.293011738207525</v>
      </c>
      <c r="U2269" s="4">
        <v>37.157292272388588</v>
      </c>
      <c r="V2269" s="4">
        <v>3503.2062017958669</v>
      </c>
      <c r="W2269" s="4">
        <v>86.056804094979398</v>
      </c>
      <c r="X2269" s="4">
        <v>81.1377392619777</v>
      </c>
      <c r="Y2269" s="4">
        <v>95.894933760982809</v>
      </c>
      <c r="Z2269" s="4">
        <v>51.870337044149736</v>
      </c>
      <c r="AA2269" s="4">
        <v>3437.95</v>
      </c>
      <c r="AB2269" s="4">
        <v>-7.0281369596591503</v>
      </c>
      <c r="AC2269" s="4">
        <v>-65.724340874835079</v>
      </c>
      <c r="AD2269" s="4">
        <v>117.39240783035186</v>
      </c>
    </row>
    <row r="2270" spans="1:30" x14ac:dyDescent="0.3">
      <c r="A2270" s="3">
        <v>43222</v>
      </c>
      <c r="B2270" s="4">
        <v>3640</v>
      </c>
      <c r="C2270" s="4">
        <v>3729</v>
      </c>
      <c r="D2270" s="4">
        <v>3634</v>
      </c>
      <c r="E2270" s="4">
        <v>3727</v>
      </c>
      <c r="F2270" s="4">
        <v>4114388</v>
      </c>
      <c r="G2270" s="4"/>
      <c r="H2270" s="4">
        <v>151322687280</v>
      </c>
      <c r="I2270" s="4"/>
      <c r="J2270" s="4">
        <v>153</v>
      </c>
      <c r="K2270" s="4">
        <v>4.280917739227756</v>
      </c>
      <c r="L2270" s="4">
        <v>3234126</v>
      </c>
      <c r="M2270" s="4">
        <v>335578</v>
      </c>
      <c r="N2270" s="4">
        <v>7.7214330101015971</v>
      </c>
      <c r="O2270" s="4">
        <v>3459.85</v>
      </c>
      <c r="P2270" s="4">
        <v>3664.8956290682636</v>
      </c>
      <c r="Q2270" s="4">
        <v>3254.8043709317362</v>
      </c>
      <c r="R2270" s="4">
        <v>35.706214689265536</v>
      </c>
      <c r="S2270" s="4">
        <v>6.2146892655367232</v>
      </c>
      <c r="T2270" s="4">
        <v>30.995856506992407</v>
      </c>
      <c r="U2270" s="4">
        <v>38.509075636019254</v>
      </c>
      <c r="V2270" s="4">
        <v>3524.5198968629275</v>
      </c>
      <c r="W2270" s="4">
        <v>90.495549647436633</v>
      </c>
      <c r="X2270" s="4">
        <v>84.257009390464006</v>
      </c>
      <c r="Y2270" s="4">
        <v>102.97263016138189</v>
      </c>
      <c r="Z2270" s="4">
        <v>58.105699081856578</v>
      </c>
      <c r="AA2270" s="4">
        <v>3459.85</v>
      </c>
      <c r="AB2270" s="4">
        <v>10.820403805455499</v>
      </c>
      <c r="AC2270" s="4">
        <v>-58.43436519099788</v>
      </c>
      <c r="AD2270" s="4">
        <v>138.50953799290676</v>
      </c>
    </row>
    <row r="2271" spans="1:30" x14ac:dyDescent="0.3">
      <c r="A2271" s="3">
        <v>43223</v>
      </c>
      <c r="B2271" s="4">
        <v>3729</v>
      </c>
      <c r="C2271" s="4">
        <v>3733</v>
      </c>
      <c r="D2271" s="4">
        <v>3655</v>
      </c>
      <c r="E2271" s="4">
        <v>3673</v>
      </c>
      <c r="F2271" s="4">
        <v>4217694</v>
      </c>
      <c r="G2271" s="4"/>
      <c r="H2271" s="4">
        <v>155883748920</v>
      </c>
      <c r="I2271" s="4"/>
      <c r="J2271" s="4">
        <v>-4</v>
      </c>
      <c r="K2271" s="4">
        <v>-0.10878433505575197</v>
      </c>
      <c r="L2271" s="4">
        <v>3055156</v>
      </c>
      <c r="M2271" s="4">
        <v>-178970</v>
      </c>
      <c r="N2271" s="4">
        <v>5.7297888570647295</v>
      </c>
      <c r="O2271" s="4">
        <v>3473.95</v>
      </c>
      <c r="P2271" s="4">
        <v>3696.1818384030512</v>
      </c>
      <c r="Q2271" s="4">
        <v>3251.7181615969484</v>
      </c>
      <c r="R2271" s="4">
        <v>31.134259259259256</v>
      </c>
      <c r="S2271" s="4">
        <v>6.3657407407407396</v>
      </c>
      <c r="T2271" s="4">
        <v>31.263237923496632</v>
      </c>
      <c r="U2271" s="4">
        <v>39.902957262744025</v>
      </c>
      <c r="V2271" s="4">
        <v>3538.6608590664582</v>
      </c>
      <c r="W2271" s="4">
        <v>86.790847531280789</v>
      </c>
      <c r="X2271" s="4">
        <v>85.101622104069591</v>
      </c>
      <c r="Y2271" s="4">
        <v>90.169298385703172</v>
      </c>
      <c r="Z2271" s="4">
        <v>55.078795121440209</v>
      </c>
      <c r="AA2271" s="4">
        <v>3473.95</v>
      </c>
      <c r="AB2271" s="4">
        <v>20.373301512533999</v>
      </c>
      <c r="AC2271" s="4">
        <v>-50.928873123994848</v>
      </c>
      <c r="AD2271" s="4">
        <v>142.60434927305769</v>
      </c>
    </row>
    <row r="2272" spans="1:30" x14ac:dyDescent="0.3">
      <c r="A2272" s="3">
        <v>43224</v>
      </c>
      <c r="B2272" s="4">
        <v>3668</v>
      </c>
      <c r="C2272" s="4">
        <v>3688</v>
      </c>
      <c r="D2272" s="4">
        <v>3642</v>
      </c>
      <c r="E2272" s="4">
        <v>3664</v>
      </c>
      <c r="F2272" s="4">
        <v>3693968</v>
      </c>
      <c r="G2272" s="4"/>
      <c r="H2272" s="4">
        <v>135332195640</v>
      </c>
      <c r="I2272" s="4"/>
      <c r="J2272" s="4">
        <v>-31</v>
      </c>
      <c r="K2272" s="4">
        <v>-0.83897158322056831</v>
      </c>
      <c r="L2272" s="4">
        <v>2999864</v>
      </c>
      <c r="M2272" s="4">
        <v>-55292</v>
      </c>
      <c r="N2272" s="4">
        <v>4.987177466725889</v>
      </c>
      <c r="O2272" s="4">
        <v>3489.95</v>
      </c>
      <c r="P2272" s="4">
        <v>3718.4437417086078</v>
      </c>
      <c r="Q2272" s="4">
        <v>3261.4562582913918</v>
      </c>
      <c r="R2272" s="4">
        <v>27.685696746470228</v>
      </c>
      <c r="S2272" s="4">
        <v>7.5506445672191527</v>
      </c>
      <c r="T2272" s="4">
        <v>31.747069969828676</v>
      </c>
      <c r="U2272" s="4">
        <v>41.325985454064892</v>
      </c>
      <c r="V2272" s="4">
        <v>3550.597920107748</v>
      </c>
      <c r="W2272" s="4">
        <v>83.290118285458675</v>
      </c>
      <c r="X2272" s="4">
        <v>84.497787497865957</v>
      </c>
      <c r="Y2272" s="4">
        <v>80.874779860644111</v>
      </c>
      <c r="Z2272" s="4">
        <v>54.579981346496488</v>
      </c>
      <c r="AA2272" s="4">
        <v>3489.95</v>
      </c>
      <c r="AB2272" s="4">
        <v>26.907642433891851</v>
      </c>
      <c r="AC2272" s="4">
        <v>-43.515871642291351</v>
      </c>
      <c r="AD2272" s="4">
        <v>140.84702815236642</v>
      </c>
    </row>
    <row r="2273" spans="1:30" x14ac:dyDescent="0.3">
      <c r="A2273" s="3">
        <v>43227</v>
      </c>
      <c r="B2273" s="4">
        <v>3663</v>
      </c>
      <c r="C2273" s="4">
        <v>3690</v>
      </c>
      <c r="D2273" s="4">
        <v>3616</v>
      </c>
      <c r="E2273" s="4">
        <v>3657</v>
      </c>
      <c r="F2273" s="4">
        <v>4811508</v>
      </c>
      <c r="G2273" s="4"/>
      <c r="H2273" s="4">
        <v>175826982780</v>
      </c>
      <c r="I2273" s="4"/>
      <c r="J2273" s="4">
        <v>-6</v>
      </c>
      <c r="K2273" s="4">
        <v>-0.16380016380016382</v>
      </c>
      <c r="L2273" s="4">
        <v>2944954</v>
      </c>
      <c r="M2273" s="4">
        <v>-54910</v>
      </c>
      <c r="N2273" s="4">
        <v>4.3336852015634388</v>
      </c>
      <c r="O2273" s="4">
        <v>3505.1</v>
      </c>
      <c r="P2273" s="4">
        <v>3735.6991326956804</v>
      </c>
      <c r="Q2273" s="4">
        <v>3274.5008673043194</v>
      </c>
      <c r="R2273" s="4">
        <v>27.689486552567239</v>
      </c>
      <c r="S2273" s="4">
        <v>8.5574572127139366</v>
      </c>
      <c r="T2273" s="4">
        <v>32.058014378537379</v>
      </c>
      <c r="U2273" s="4">
        <v>42.591199179411333</v>
      </c>
      <c r="V2273" s="4">
        <v>3560.7314515260578</v>
      </c>
      <c r="W2273" s="4">
        <v>79.908370965335223</v>
      </c>
      <c r="X2273" s="4">
        <v>82.967981987022384</v>
      </c>
      <c r="Y2273" s="4">
        <v>73.789148921960901</v>
      </c>
      <c r="Z2273" s="4">
        <v>54.178272785082804</v>
      </c>
      <c r="AA2273" s="4">
        <v>3505.1</v>
      </c>
      <c r="AB2273" s="4">
        <v>31.162095948529895</v>
      </c>
      <c r="AC2273" s="4">
        <v>-36.403684252689331</v>
      </c>
      <c r="AD2273" s="4">
        <v>135.13156040243845</v>
      </c>
    </row>
    <row r="2274" spans="1:30" x14ac:dyDescent="0.3">
      <c r="A2274" s="3">
        <v>43228</v>
      </c>
      <c r="B2274" s="4">
        <v>3657</v>
      </c>
      <c r="C2274" s="4">
        <v>3672</v>
      </c>
      <c r="D2274" s="4">
        <v>3634</v>
      </c>
      <c r="E2274" s="4">
        <v>3637</v>
      </c>
      <c r="F2274" s="4">
        <v>3148852</v>
      </c>
      <c r="G2274" s="4"/>
      <c r="H2274" s="4">
        <v>114991680700</v>
      </c>
      <c r="I2274" s="4"/>
      <c r="J2274" s="4">
        <v>-17</v>
      </c>
      <c r="K2274" s="4">
        <v>-0.46524356869184458</v>
      </c>
      <c r="L2274" s="4">
        <v>2972300</v>
      </c>
      <c r="M2274" s="4">
        <v>27346</v>
      </c>
      <c r="N2274" s="4">
        <v>3.2930517885289849</v>
      </c>
      <c r="O2274" s="4">
        <v>3521.05</v>
      </c>
      <c r="P2274" s="4">
        <v>3741.5870490416523</v>
      </c>
      <c r="Q2274" s="4">
        <v>3300.512950958348</v>
      </c>
      <c r="R2274" s="4">
        <v>28.312499999999996</v>
      </c>
      <c r="S2274" s="4">
        <v>7.4375</v>
      </c>
      <c r="T2274" s="4">
        <v>32.679593060498334</v>
      </c>
      <c r="U2274" s="4">
        <v>43.612492806058029</v>
      </c>
      <c r="V2274" s="4">
        <v>3567.99512280929</v>
      </c>
      <c r="W2274" s="4">
        <v>71.439703866305635</v>
      </c>
      <c r="X2274" s="4">
        <v>79.125222613450134</v>
      </c>
      <c r="Y2274" s="4">
        <v>56.068666372016622</v>
      </c>
      <c r="Z2274" s="4">
        <v>53.004989699916131</v>
      </c>
      <c r="AA2274" s="4">
        <v>3521.05</v>
      </c>
      <c r="AB2274" s="4">
        <v>32.544792053176934</v>
      </c>
      <c r="AC2274" s="4">
        <v>-29.83716269974969</v>
      </c>
      <c r="AD2274" s="4">
        <v>124.76390950585325</v>
      </c>
    </row>
    <row r="2275" spans="1:30" x14ac:dyDescent="0.3">
      <c r="A2275" s="3">
        <v>43229</v>
      </c>
      <c r="B2275" s="4">
        <v>3626</v>
      </c>
      <c r="C2275" s="4">
        <v>3630</v>
      </c>
      <c r="D2275" s="4">
        <v>3563</v>
      </c>
      <c r="E2275" s="4">
        <v>3571</v>
      </c>
      <c r="F2275" s="4">
        <v>4787862</v>
      </c>
      <c r="G2275" s="4"/>
      <c r="H2275" s="4">
        <v>172219020640</v>
      </c>
      <c r="I2275" s="4"/>
      <c r="J2275" s="4">
        <v>-80</v>
      </c>
      <c r="K2275" s="4">
        <v>-2.1911804984935634</v>
      </c>
      <c r="L2275" s="4">
        <v>3161058</v>
      </c>
      <c r="M2275" s="4">
        <v>188758</v>
      </c>
      <c r="N2275" s="4">
        <v>1.1844043975971945</v>
      </c>
      <c r="O2275" s="4">
        <v>3529.2</v>
      </c>
      <c r="P2275" s="4">
        <v>3744.406505477878</v>
      </c>
      <c r="Q2275" s="4">
        <v>3313.9934945221216</v>
      </c>
      <c r="R2275" s="4">
        <v>26.577437858508606</v>
      </c>
      <c r="S2275" s="4">
        <v>12.109623964308476</v>
      </c>
      <c r="T2275" s="4">
        <v>32.721291225417673</v>
      </c>
      <c r="U2275" s="4">
        <v>43.748546490516297</v>
      </c>
      <c r="V2275" s="4">
        <v>3568.2813015893576</v>
      </c>
      <c r="W2275" s="4">
        <v>53.548635064846735</v>
      </c>
      <c r="X2275" s="4">
        <v>70.599693430582334</v>
      </c>
      <c r="Y2275" s="4">
        <v>19.446518333375536</v>
      </c>
      <c r="Z2275" s="4">
        <v>49.296603260286133</v>
      </c>
      <c r="AA2275" s="4">
        <v>3529.2</v>
      </c>
      <c r="AB2275" s="4">
        <v>27.992262880998624</v>
      </c>
      <c r="AC2275" s="4">
        <v>-24.329598358726042</v>
      </c>
      <c r="AD2275" s="4">
        <v>104.64372247944934</v>
      </c>
    </row>
    <row r="2276" spans="1:30" x14ac:dyDescent="0.3">
      <c r="A2276" s="3">
        <v>43230</v>
      </c>
      <c r="B2276" s="4">
        <v>3577</v>
      </c>
      <c r="C2276" s="4">
        <v>3618</v>
      </c>
      <c r="D2276" s="4">
        <v>3575</v>
      </c>
      <c r="E2276" s="4">
        <v>3615</v>
      </c>
      <c r="F2276" s="4">
        <v>3814674</v>
      </c>
      <c r="G2276" s="4"/>
      <c r="H2276" s="4">
        <v>137071893980</v>
      </c>
      <c r="I2276" s="4"/>
      <c r="J2276" s="4">
        <v>19</v>
      </c>
      <c r="K2276" s="4">
        <v>0.52836484983314791</v>
      </c>
      <c r="L2276" s="4">
        <v>3097422</v>
      </c>
      <c r="M2276" s="4">
        <v>-63636</v>
      </c>
      <c r="N2276" s="4">
        <v>2.1474992935857586</v>
      </c>
      <c r="O2276" s="4">
        <v>3539</v>
      </c>
      <c r="P2276" s="4">
        <v>3751.0688567423326</v>
      </c>
      <c r="Q2276" s="4">
        <v>3326.9311432576674</v>
      </c>
      <c r="R2276" s="4">
        <v>24.583866837387966</v>
      </c>
      <c r="S2276" s="4">
        <v>12.163892445582587</v>
      </c>
      <c r="T2276" s="4">
        <v>33.218801926261875</v>
      </c>
      <c r="U2276" s="4">
        <v>43.452941230316227</v>
      </c>
      <c r="V2276" s="4">
        <v>3572.7307014379899</v>
      </c>
      <c r="W2276" s="4">
        <v>49.066264324111025</v>
      </c>
      <c r="X2276" s="4">
        <v>63.421883728425229</v>
      </c>
      <c r="Y2276" s="4">
        <v>20.355025515482623</v>
      </c>
      <c r="Z2276" s="4">
        <v>51.669478199188326</v>
      </c>
      <c r="AA2276" s="4">
        <v>3539</v>
      </c>
      <c r="AB2276" s="4">
        <v>27.616437884209518</v>
      </c>
      <c r="AC2276" s="4">
        <v>-19.382356811779797</v>
      </c>
      <c r="AD2276" s="4">
        <v>93.997589391978636</v>
      </c>
    </row>
    <row r="2277" spans="1:30" x14ac:dyDescent="0.3">
      <c r="A2277" s="3">
        <v>43231</v>
      </c>
      <c r="B2277" s="4">
        <v>3628</v>
      </c>
      <c r="C2277" s="4">
        <v>3686</v>
      </c>
      <c r="D2277" s="4">
        <v>3620</v>
      </c>
      <c r="E2277" s="4">
        <v>3675</v>
      </c>
      <c r="F2277" s="4">
        <v>3980122</v>
      </c>
      <c r="G2277" s="4"/>
      <c r="H2277" s="4">
        <v>145299050720</v>
      </c>
      <c r="I2277" s="4"/>
      <c r="J2277" s="4">
        <v>82</v>
      </c>
      <c r="K2277" s="4">
        <v>2.2822154188700252</v>
      </c>
      <c r="L2277" s="4">
        <v>3044550</v>
      </c>
      <c r="M2277" s="4">
        <v>-52872</v>
      </c>
      <c r="N2277" s="4">
        <v>3.4337179848015764</v>
      </c>
      <c r="O2277" s="4">
        <v>3553</v>
      </c>
      <c r="P2277" s="4">
        <v>3762.1439695520767</v>
      </c>
      <c r="Q2277" s="4">
        <v>3343.8560304479233</v>
      </c>
      <c r="R2277" s="4">
        <v>27.899484536082475</v>
      </c>
      <c r="S2277" s="4">
        <v>11.726804123711339</v>
      </c>
      <c r="T2277" s="4">
        <v>34.152135259595212</v>
      </c>
      <c r="U2277" s="4">
        <v>43.332713438176562</v>
      </c>
      <c r="V2277" s="4">
        <v>3582.4706346343714</v>
      </c>
      <c r="W2277" s="4">
        <v>55.59372576562356</v>
      </c>
      <c r="X2277" s="4">
        <v>60.812497740824675</v>
      </c>
      <c r="Y2277" s="4">
        <v>45.156181815221331</v>
      </c>
      <c r="Z2277" s="4">
        <v>54.711751908876614</v>
      </c>
      <c r="AA2277" s="4">
        <v>3553</v>
      </c>
      <c r="AB2277" s="4">
        <v>31.793595645878668</v>
      </c>
      <c r="AC2277" s="4">
        <v>-14.508456577717087</v>
      </c>
      <c r="AD2277" s="4">
        <v>92.604104447191503</v>
      </c>
    </row>
    <row r="2278" spans="1:30" x14ac:dyDescent="0.3">
      <c r="A2278" s="3">
        <v>43234</v>
      </c>
      <c r="B2278" s="4">
        <v>3690</v>
      </c>
      <c r="C2278" s="4">
        <v>3695</v>
      </c>
      <c r="D2278" s="4">
        <v>3652</v>
      </c>
      <c r="E2278" s="4">
        <v>3667</v>
      </c>
      <c r="F2278" s="4">
        <v>3163110</v>
      </c>
      <c r="G2278" s="4"/>
      <c r="H2278" s="4">
        <v>116175051000</v>
      </c>
      <c r="I2278" s="4"/>
      <c r="J2278" s="4">
        <v>17</v>
      </c>
      <c r="K2278" s="4">
        <v>0.46575342465753422</v>
      </c>
      <c r="L2278" s="4">
        <v>2976578</v>
      </c>
      <c r="M2278" s="4">
        <v>-67972</v>
      </c>
      <c r="N2278" s="4">
        <v>2.8250963897651595</v>
      </c>
      <c r="O2278" s="4">
        <v>3566.25</v>
      </c>
      <c r="P2278" s="4">
        <v>3768.9269597166881</v>
      </c>
      <c r="Q2278" s="4">
        <v>3363.5730402833119</v>
      </c>
      <c r="R2278" s="4">
        <v>28.907782864617399</v>
      </c>
      <c r="S2278" s="4">
        <v>10.987573577501635</v>
      </c>
      <c r="T2278" s="4">
        <v>35.238267890277292</v>
      </c>
      <c r="U2278" s="4">
        <v>43.157587334771762</v>
      </c>
      <c r="V2278" s="4">
        <v>3590.5210503834787</v>
      </c>
      <c r="W2278" s="4">
        <v>57.454640706494139</v>
      </c>
      <c r="X2278" s="4">
        <v>59.693212062714501</v>
      </c>
      <c r="Y2278" s="4">
        <v>52.977497994053422</v>
      </c>
      <c r="Z2278" s="4">
        <v>54.232622818198514</v>
      </c>
      <c r="AA2278" s="4">
        <v>3566.25</v>
      </c>
      <c r="AB2278" s="4">
        <v>34.065800779427263</v>
      </c>
      <c r="AC2278" s="4">
        <v>-9.8823368294176248</v>
      </c>
      <c r="AD2278" s="4">
        <v>87.896275217689777</v>
      </c>
    </row>
    <row r="2279" spans="1:30" x14ac:dyDescent="0.3">
      <c r="A2279" s="3">
        <v>43235</v>
      </c>
      <c r="B2279" s="4">
        <v>3673</v>
      </c>
      <c r="C2279" s="4">
        <v>3715</v>
      </c>
      <c r="D2279" s="4">
        <v>3636</v>
      </c>
      <c r="E2279" s="4">
        <v>3681</v>
      </c>
      <c r="F2279" s="4">
        <v>5015452</v>
      </c>
      <c r="G2279" s="4"/>
      <c r="H2279" s="4">
        <v>184450951140</v>
      </c>
      <c r="I2279" s="4"/>
      <c r="J2279" s="4">
        <v>9</v>
      </c>
      <c r="K2279" s="4">
        <v>0.24509803921568626</v>
      </c>
      <c r="L2279" s="4">
        <v>2928956</v>
      </c>
      <c r="M2279" s="4">
        <v>-47622</v>
      </c>
      <c r="N2279" s="4">
        <v>2.8873298487855381</v>
      </c>
      <c r="O2279" s="4">
        <v>3577.7</v>
      </c>
      <c r="P2279" s="4">
        <v>3779.1359451537883</v>
      </c>
      <c r="Q2279" s="4">
        <v>3376.2640548462114</v>
      </c>
      <c r="R2279" s="4">
        <v>28.240740740740744</v>
      </c>
      <c r="S2279" s="4">
        <v>12.169312169312169</v>
      </c>
      <c r="T2279" s="4">
        <v>36.277198858698604</v>
      </c>
      <c r="U2279" s="4">
        <v>42.905635455578128</v>
      </c>
      <c r="V2279" s="4">
        <v>3599.1380932040997</v>
      </c>
      <c r="W2279" s="4">
        <v>61.440348706290216</v>
      </c>
      <c r="X2279" s="4">
        <v>60.275590943906401</v>
      </c>
      <c r="Y2279" s="4">
        <v>63.769864231057838</v>
      </c>
      <c r="Z2279" s="4">
        <v>54.959217622391556</v>
      </c>
      <c r="AA2279" s="4">
        <v>3577.7</v>
      </c>
      <c r="AB2279" s="4">
        <v>36.574613339564621</v>
      </c>
      <c r="AC2279" s="4">
        <v>-5.4578653847526493</v>
      </c>
      <c r="AD2279" s="4">
        <v>84.064957448634544</v>
      </c>
    </row>
    <row r="2280" spans="1:30" x14ac:dyDescent="0.3">
      <c r="A2280" s="3">
        <v>43236</v>
      </c>
      <c r="B2280" s="4">
        <v>3682</v>
      </c>
      <c r="C2280" s="4">
        <v>3705</v>
      </c>
      <c r="D2280" s="4">
        <v>3641</v>
      </c>
      <c r="E2280" s="4">
        <v>3677</v>
      </c>
      <c r="F2280" s="4">
        <v>4263970</v>
      </c>
      <c r="G2280" s="4"/>
      <c r="H2280" s="4">
        <v>156660196900</v>
      </c>
      <c r="I2280" s="4"/>
      <c r="J2280" s="4">
        <v>0</v>
      </c>
      <c r="K2280" s="4">
        <v>0</v>
      </c>
      <c r="L2280" s="4">
        <v>2844188</v>
      </c>
      <c r="M2280" s="4">
        <v>-84768</v>
      </c>
      <c r="N2280" s="4">
        <v>2.3179452931519098</v>
      </c>
      <c r="O2280" s="4">
        <v>3593.7</v>
      </c>
      <c r="P2280" s="4">
        <v>3771.9774242578123</v>
      </c>
      <c r="Q2280" s="4">
        <v>3415.4225757421873</v>
      </c>
      <c r="R2280" s="4">
        <v>29.107021131561012</v>
      </c>
      <c r="S2280" s="4">
        <v>10.906612133606</v>
      </c>
      <c r="T2280" s="4">
        <v>37.428634147276782</v>
      </c>
      <c r="U2280" s="4">
        <v>42.896156904003277</v>
      </c>
      <c r="V2280" s="4">
        <v>3606.5535128989472</v>
      </c>
      <c r="W2280" s="4">
        <v>65.960232470860149</v>
      </c>
      <c r="X2280" s="4">
        <v>62.170471452890979</v>
      </c>
      <c r="Y2280" s="4">
        <v>73.539754506798488</v>
      </c>
      <c r="Z2280" s="4">
        <v>54.698051722443928</v>
      </c>
      <c r="AA2280" s="4">
        <v>3593.7</v>
      </c>
      <c r="AB2280" s="4">
        <v>37.804314196201176</v>
      </c>
      <c r="AC2280" s="4">
        <v>-1.3376578056141899</v>
      </c>
      <c r="AD2280" s="4">
        <v>78.283944003630737</v>
      </c>
    </row>
    <row r="2281" spans="1:30" x14ac:dyDescent="0.3">
      <c r="A2281" s="3">
        <v>43237</v>
      </c>
      <c r="B2281" s="4">
        <v>3677</v>
      </c>
      <c r="C2281" s="4">
        <v>3688</v>
      </c>
      <c r="D2281" s="4">
        <v>3658</v>
      </c>
      <c r="E2281" s="4">
        <v>3679</v>
      </c>
      <c r="F2281" s="4">
        <v>2893558</v>
      </c>
      <c r="G2281" s="4"/>
      <c r="H2281" s="4">
        <v>106310016020</v>
      </c>
      <c r="I2281" s="4"/>
      <c r="J2281" s="4">
        <v>5</v>
      </c>
      <c r="K2281" s="4">
        <v>0.13609145345672291</v>
      </c>
      <c r="L2281" s="4">
        <v>2923310</v>
      </c>
      <c r="M2281" s="4">
        <v>79122</v>
      </c>
      <c r="N2281" s="4">
        <v>1.9551330903850737</v>
      </c>
      <c r="O2281" s="4">
        <v>3608.45</v>
      </c>
      <c r="P2281" s="4">
        <v>3761.9849797277479</v>
      </c>
      <c r="Q2281" s="4">
        <v>3454.9150202722517</v>
      </c>
      <c r="R2281" s="4">
        <v>30.413105413105413</v>
      </c>
      <c r="S2281" s="4">
        <v>10.754985754985755</v>
      </c>
      <c r="T2281" s="4">
        <v>38.693336708893057</v>
      </c>
      <c r="U2281" s="4">
        <v>42.998379234526205</v>
      </c>
      <c r="V2281" s="4">
        <v>3613.4531783371426</v>
      </c>
      <c r="W2281" s="4">
        <v>69.412084805134839</v>
      </c>
      <c r="X2281" s="4">
        <v>64.584342570305594</v>
      </c>
      <c r="Y2281" s="4">
        <v>79.067569274793328</v>
      </c>
      <c r="Z2281" s="4">
        <v>54.811071480261766</v>
      </c>
      <c r="AA2281" s="4">
        <v>3608.45</v>
      </c>
      <c r="AB2281" s="4">
        <v>38.496480802441965</v>
      </c>
      <c r="AC2281" s="4">
        <v>2.456069680867349</v>
      </c>
      <c r="AD2281" s="4">
        <v>72.080822243149228</v>
      </c>
    </row>
    <row r="2282" spans="1:30" x14ac:dyDescent="0.3">
      <c r="A2282" s="3">
        <v>43238</v>
      </c>
      <c r="B2282" s="4">
        <v>3685</v>
      </c>
      <c r="C2282" s="4">
        <v>3705</v>
      </c>
      <c r="D2282" s="4">
        <v>3619</v>
      </c>
      <c r="E2282" s="4">
        <v>3631</v>
      </c>
      <c r="F2282" s="4">
        <v>4186806</v>
      </c>
      <c r="G2282" s="4"/>
      <c r="H2282" s="4">
        <v>153053172820</v>
      </c>
      <c r="I2282" s="4"/>
      <c r="J2282" s="4">
        <v>-43</v>
      </c>
      <c r="K2282" s="4">
        <v>-1.1703864997278171</v>
      </c>
      <c r="L2282" s="4">
        <v>3039540</v>
      </c>
      <c r="M2282" s="4">
        <v>116230</v>
      </c>
      <c r="N2282" s="4">
        <v>0.36763689637062724</v>
      </c>
      <c r="O2282" s="4">
        <v>3617.7</v>
      </c>
      <c r="P2282" s="4">
        <v>3752.0668113784054</v>
      </c>
      <c r="Q2282" s="4">
        <v>3483.3331886215942</v>
      </c>
      <c r="R2282" s="4">
        <v>27.939042089985485</v>
      </c>
      <c r="S2282" s="4">
        <v>13.788098693759071</v>
      </c>
      <c r="T2282" s="4">
        <v>39.923758716302679</v>
      </c>
      <c r="U2282" s="4">
        <v>42.597943847212917</v>
      </c>
      <c r="V2282" s="4">
        <v>3615.1243042097958</v>
      </c>
      <c r="W2282" s="4">
        <v>61.187003905177612</v>
      </c>
      <c r="X2282" s="4">
        <v>63.451896348596271</v>
      </c>
      <c r="Y2282" s="4">
        <v>56.657219018340285</v>
      </c>
      <c r="Z2282" s="4">
        <v>51.561326999447921</v>
      </c>
      <c r="AA2282" s="4">
        <v>3617.7</v>
      </c>
      <c r="AB2282" s="4">
        <v>34.77101041357173</v>
      </c>
      <c r="AC2282" s="4">
        <v>5.5336830839820523</v>
      </c>
      <c r="AD2282" s="4">
        <v>58.474654659179357</v>
      </c>
    </row>
    <row r="2283" spans="1:30" x14ac:dyDescent="0.3">
      <c r="A2283" s="3">
        <v>43241</v>
      </c>
      <c r="B2283" s="4">
        <v>3626</v>
      </c>
      <c r="C2283" s="4">
        <v>3651</v>
      </c>
      <c r="D2283" s="4">
        <v>3582</v>
      </c>
      <c r="E2283" s="4">
        <v>3589</v>
      </c>
      <c r="F2283" s="4">
        <v>3846112</v>
      </c>
      <c r="G2283" s="4"/>
      <c r="H2283" s="4">
        <v>139027585900</v>
      </c>
      <c r="I2283" s="4"/>
      <c r="J2283" s="4">
        <v>-66</v>
      </c>
      <c r="K2283" s="4">
        <v>-1.8057455540355676</v>
      </c>
      <c r="L2283" s="4">
        <v>3112692</v>
      </c>
      <c r="M2283" s="4">
        <v>73152</v>
      </c>
      <c r="N2283" s="4">
        <v>-0.8933132671517503</v>
      </c>
      <c r="O2283" s="4">
        <v>3621.35</v>
      </c>
      <c r="P2283" s="4">
        <v>3748.2251748767267</v>
      </c>
      <c r="Q2283" s="4">
        <v>3494.4748251232731</v>
      </c>
      <c r="R2283" s="4">
        <v>25.806451612903224</v>
      </c>
      <c r="S2283" s="4">
        <v>16.642228739002931</v>
      </c>
      <c r="T2283" s="4">
        <v>40.861188409498581</v>
      </c>
      <c r="U2283" s="4">
        <v>41.783220069345127</v>
      </c>
      <c r="V2283" s="4">
        <v>3612.6362752374343</v>
      </c>
      <c r="W2283" s="4">
        <v>46.493090322749985</v>
      </c>
      <c r="X2283" s="4">
        <v>57.798961006647509</v>
      </c>
      <c r="Y2283" s="4">
        <v>23.88134895495493</v>
      </c>
      <c r="Z2283" s="4">
        <v>48.891408995650046</v>
      </c>
      <c r="AA2283" s="4">
        <v>3621.35</v>
      </c>
      <c r="AB2283" s="4">
        <v>28.105516400483793</v>
      </c>
      <c r="AC2283" s="4">
        <v>7.6833814950774562</v>
      </c>
      <c r="AD2283" s="4">
        <v>40.844269810812676</v>
      </c>
    </row>
    <row r="2284" spans="1:30" x14ac:dyDescent="0.3">
      <c r="A2284" s="3">
        <v>43242</v>
      </c>
      <c r="B2284" s="4">
        <v>3586</v>
      </c>
      <c r="C2284" s="4">
        <v>3614</v>
      </c>
      <c r="D2284" s="4">
        <v>3556</v>
      </c>
      <c r="E2284" s="4">
        <v>3573</v>
      </c>
      <c r="F2284" s="4">
        <v>3540894</v>
      </c>
      <c r="G2284" s="4"/>
      <c r="H2284" s="4">
        <v>126845691580</v>
      </c>
      <c r="I2284" s="4"/>
      <c r="J2284" s="4">
        <v>-41</v>
      </c>
      <c r="K2284" s="4">
        <v>-1.1344770337576093</v>
      </c>
      <c r="L2284" s="4">
        <v>3127742</v>
      </c>
      <c r="M2284" s="4">
        <v>15050</v>
      </c>
      <c r="N2284" s="4">
        <v>-1.4969812257050747</v>
      </c>
      <c r="O2284" s="4">
        <v>3627.3</v>
      </c>
      <c r="P2284" s="4">
        <v>3731.329034408669</v>
      </c>
      <c r="Q2284" s="4">
        <v>3523.2709655913313</v>
      </c>
      <c r="R2284" s="4">
        <v>26.112759643916917</v>
      </c>
      <c r="S2284" s="4">
        <v>17.210682492581601</v>
      </c>
      <c r="T2284" s="4">
        <v>41.556554419772553</v>
      </c>
      <c r="U2284" s="4">
        <v>40.952832677976737</v>
      </c>
      <c r="V2284" s="4">
        <v>3608.8613918814885</v>
      </c>
      <c r="W2284" s="4">
        <v>34.559334848290348</v>
      </c>
      <c r="X2284" s="4">
        <v>50.052418953861796</v>
      </c>
      <c r="Y2284" s="4">
        <v>3.5731666371474518</v>
      </c>
      <c r="Z2284" s="4">
        <v>47.896855995857926</v>
      </c>
      <c r="AA2284" s="4">
        <v>3627.3</v>
      </c>
      <c r="AB2284" s="4">
        <v>21.286619194782816</v>
      </c>
      <c r="AC2284" s="4">
        <v>8.9789279426684434</v>
      </c>
      <c r="AD2284" s="4">
        <v>24.615382504228744</v>
      </c>
    </row>
    <row r="2285" spans="1:30" x14ac:dyDescent="0.3">
      <c r="A2285" s="3">
        <v>43243</v>
      </c>
      <c r="B2285" s="4">
        <v>3575</v>
      </c>
      <c r="C2285" s="4">
        <v>3579</v>
      </c>
      <c r="D2285" s="4">
        <v>3511</v>
      </c>
      <c r="E2285" s="4">
        <v>3531</v>
      </c>
      <c r="F2285" s="4">
        <v>3394370</v>
      </c>
      <c r="G2285" s="4"/>
      <c r="H2285" s="4">
        <v>120219507420</v>
      </c>
      <c r="I2285" s="4"/>
      <c r="J2285" s="4">
        <v>-51</v>
      </c>
      <c r="K2285" s="4">
        <v>-1.4237855946398659</v>
      </c>
      <c r="L2285" s="4">
        <v>3138232</v>
      </c>
      <c r="M2285" s="4">
        <v>10490</v>
      </c>
      <c r="N2285" s="4">
        <v>-2.6374202087325793</v>
      </c>
      <c r="O2285" s="4">
        <v>3626.65</v>
      </c>
      <c r="P2285" s="4">
        <v>3732.8917526210857</v>
      </c>
      <c r="Q2285" s="4">
        <v>3520.4082473789144</v>
      </c>
      <c r="R2285" s="4">
        <v>23.417238749046529</v>
      </c>
      <c r="S2285" s="4">
        <v>21.128909229595731</v>
      </c>
      <c r="T2285" s="4">
        <v>41.794356115793427</v>
      </c>
      <c r="U2285" s="4">
        <v>39.809327510949586</v>
      </c>
      <c r="V2285" s="4">
        <v>3601.4460212261088</v>
      </c>
      <c r="W2285" s="4">
        <v>26.30753042173605</v>
      </c>
      <c r="X2285" s="4">
        <v>42.13745610981988</v>
      </c>
      <c r="Y2285" s="4">
        <v>-5.3523209544316046</v>
      </c>
      <c r="Z2285" s="4">
        <v>45.347922655121685</v>
      </c>
      <c r="AA2285" s="4">
        <v>3626.65</v>
      </c>
      <c r="AB2285" s="4">
        <v>12.351168458751545</v>
      </c>
      <c r="AC2285" s="4">
        <v>9.3000937061049296</v>
      </c>
      <c r="AD2285" s="4">
        <v>6.1021495052932302</v>
      </c>
    </row>
    <row r="2286" spans="1:30" x14ac:dyDescent="0.3">
      <c r="A2286" s="3">
        <v>43244</v>
      </c>
      <c r="B2286" s="4">
        <v>3530</v>
      </c>
      <c r="C2286" s="4">
        <v>3590</v>
      </c>
      <c r="D2286" s="4">
        <v>3520</v>
      </c>
      <c r="E2286" s="4">
        <v>3583</v>
      </c>
      <c r="F2286" s="4">
        <v>3251118</v>
      </c>
      <c r="G2286" s="4"/>
      <c r="H2286" s="4">
        <v>115355069800</v>
      </c>
      <c r="I2286" s="4"/>
      <c r="J2286" s="4">
        <v>42</v>
      </c>
      <c r="K2286" s="4">
        <v>1.1861056198813895</v>
      </c>
      <c r="L2286" s="4">
        <v>3111164</v>
      </c>
      <c r="M2286" s="4">
        <v>-27068</v>
      </c>
      <c r="N2286" s="4">
        <v>-1.2321856823882851</v>
      </c>
      <c r="O2286" s="4">
        <v>3627.7</v>
      </c>
      <c r="P2286" s="4">
        <v>3731.7578685155522</v>
      </c>
      <c r="Q2286" s="4">
        <v>3523.6421314844474</v>
      </c>
      <c r="R2286" s="4">
        <v>21.613394216133941</v>
      </c>
      <c r="S2286" s="4">
        <v>21.080669710806696</v>
      </c>
      <c r="T2286" s="4">
        <v>40.409985448334524</v>
      </c>
      <c r="U2286" s="4">
        <v>38.251632917960869</v>
      </c>
      <c r="V2286" s="4">
        <v>3599.6892572998131</v>
      </c>
      <c r="W2286" s="4">
        <v>29.303059496843645</v>
      </c>
      <c r="X2286" s="4">
        <v>37.85932390549447</v>
      </c>
      <c r="Y2286" s="4">
        <v>12.190530679541993</v>
      </c>
      <c r="Z2286" s="4">
        <v>48.892516021459137</v>
      </c>
      <c r="AA2286" s="4">
        <v>3627.7</v>
      </c>
      <c r="AB2286" s="4">
        <v>9.3578532842684581</v>
      </c>
      <c r="AC2286" s="4">
        <v>9.3055946183109803</v>
      </c>
      <c r="AD2286" s="4">
        <v>0.10451733191495549</v>
      </c>
    </row>
    <row r="2287" spans="1:30" x14ac:dyDescent="0.3">
      <c r="A2287" s="3">
        <v>43245</v>
      </c>
      <c r="B2287" s="4">
        <v>3580</v>
      </c>
      <c r="C2287" s="4">
        <v>3615</v>
      </c>
      <c r="D2287" s="4">
        <v>3542</v>
      </c>
      <c r="E2287" s="4">
        <v>3565</v>
      </c>
      <c r="F2287" s="4">
        <v>3675128</v>
      </c>
      <c r="G2287" s="4"/>
      <c r="H2287" s="4">
        <v>131733813740</v>
      </c>
      <c r="I2287" s="4"/>
      <c r="J2287" s="4">
        <v>17</v>
      </c>
      <c r="K2287" s="4">
        <v>0.47914317925591882</v>
      </c>
      <c r="L2287" s="4">
        <v>3058798</v>
      </c>
      <c r="M2287" s="4">
        <v>-52366</v>
      </c>
      <c r="N2287" s="4">
        <v>-1.7175309458826176</v>
      </c>
      <c r="O2287" s="4">
        <v>3627.3</v>
      </c>
      <c r="P2287" s="4">
        <v>3732.2535135190815</v>
      </c>
      <c r="Q2287" s="4">
        <v>3522.3464864809189</v>
      </c>
      <c r="R2287" s="4">
        <v>22.805701425356336</v>
      </c>
      <c r="S2287" s="4">
        <v>20.780195048762188</v>
      </c>
      <c r="T2287" s="4">
        <v>38.895644772305062</v>
      </c>
      <c r="U2287" s="4">
        <v>36.315925127229207</v>
      </c>
      <c r="V2287" s="4">
        <v>3596.3855185093548</v>
      </c>
      <c r="W2287" s="4">
        <v>28.35890240966047</v>
      </c>
      <c r="X2287" s="4">
        <v>34.692516740216469</v>
      </c>
      <c r="Y2287" s="4">
        <v>15.691673748548467</v>
      </c>
      <c r="Z2287" s="4">
        <v>47.763750530277179</v>
      </c>
      <c r="AA2287" s="4">
        <v>3627.3</v>
      </c>
      <c r="AB2287" s="4">
        <v>5.4701236941832576</v>
      </c>
      <c r="AC2287" s="4">
        <v>8.9403116731559589</v>
      </c>
      <c r="AD2287" s="4">
        <v>-6.9403759579454025</v>
      </c>
    </row>
    <row r="2288" spans="1:30" x14ac:dyDescent="0.3">
      <c r="A2288" s="3">
        <v>43248</v>
      </c>
      <c r="B2288" s="4">
        <v>3560</v>
      </c>
      <c r="C2288" s="4">
        <v>3626</v>
      </c>
      <c r="D2288" s="4">
        <v>3540</v>
      </c>
      <c r="E2288" s="4">
        <v>3579</v>
      </c>
      <c r="F2288" s="4">
        <v>3738744</v>
      </c>
      <c r="G2288" s="4"/>
      <c r="H2288" s="4">
        <v>134014858880</v>
      </c>
      <c r="I2288" s="4"/>
      <c r="J2288" s="4">
        <v>-5</v>
      </c>
      <c r="K2288" s="4">
        <v>-0.13950892857142858</v>
      </c>
      <c r="L2288" s="4">
        <v>3073260</v>
      </c>
      <c r="M2288" s="4">
        <v>14462</v>
      </c>
      <c r="N2288" s="4">
        <v>-1.3601223696721625</v>
      </c>
      <c r="O2288" s="4">
        <v>3628.35</v>
      </c>
      <c r="P2288" s="4">
        <v>3730.9019868164432</v>
      </c>
      <c r="Q2288" s="4">
        <v>3525.7980131835566</v>
      </c>
      <c r="R2288" s="4">
        <v>22.056631892697471</v>
      </c>
      <c r="S2288" s="4">
        <v>20.491803278688526</v>
      </c>
      <c r="T2288" s="4">
        <v>37.529971835042517</v>
      </c>
      <c r="U2288" s="4">
        <v>34.652080772077504</v>
      </c>
      <c r="V2288" s="4">
        <v>3594.7297548417969</v>
      </c>
      <c r="W2288" s="4">
        <v>30.589783737024504</v>
      </c>
      <c r="X2288" s="4">
        <v>33.324939072485812</v>
      </c>
      <c r="Y2288" s="4">
        <v>25.119473066101889</v>
      </c>
      <c r="Z2288" s="4">
        <v>48.732771340136452</v>
      </c>
      <c r="AA2288" s="4">
        <v>3628.35</v>
      </c>
      <c r="AB2288" s="4">
        <v>3.4786532325019834</v>
      </c>
      <c r="AC2288" s="4">
        <v>8.4201537264270083</v>
      </c>
      <c r="AD2288" s="4">
        <v>-9.8830009878500498</v>
      </c>
    </row>
    <row r="2289" spans="1:30" x14ac:dyDescent="0.3">
      <c r="A2289" s="3">
        <v>43249</v>
      </c>
      <c r="B2289" s="4">
        <v>3581</v>
      </c>
      <c r="C2289" s="4">
        <v>3650</v>
      </c>
      <c r="D2289" s="4">
        <v>3570</v>
      </c>
      <c r="E2289" s="4">
        <v>3635</v>
      </c>
      <c r="F2289" s="4">
        <v>3950374</v>
      </c>
      <c r="G2289" s="4"/>
      <c r="H2289" s="4">
        <v>142658059760</v>
      </c>
      <c r="I2289" s="4"/>
      <c r="J2289" s="4">
        <v>51</v>
      </c>
      <c r="K2289" s="4">
        <v>1.4229910714285714</v>
      </c>
      <c r="L2289" s="4">
        <v>3028136</v>
      </c>
      <c r="M2289" s="4">
        <v>-45124</v>
      </c>
      <c r="N2289" s="4">
        <v>0.12532881598700388</v>
      </c>
      <c r="O2289" s="4">
        <v>3630.45</v>
      </c>
      <c r="P2289" s="4">
        <v>3731.7327231071517</v>
      </c>
      <c r="Q2289" s="4">
        <v>3529.1672768928479</v>
      </c>
      <c r="R2289" s="4">
        <v>23.357664233576642</v>
      </c>
      <c r="S2289" s="4">
        <v>20.072992700729927</v>
      </c>
      <c r="T2289" s="4">
        <v>34.648629424660648</v>
      </c>
      <c r="U2289" s="4">
        <v>32.970820581434083</v>
      </c>
      <c r="V2289" s="4">
        <v>3598.5650162854354</v>
      </c>
      <c r="W2289" s="4">
        <v>41.699031082414962</v>
      </c>
      <c r="X2289" s="4">
        <v>36.116303075795528</v>
      </c>
      <c r="Y2289" s="4">
        <v>52.864487095653828</v>
      </c>
      <c r="Z2289" s="4">
        <v>52.44705383431647</v>
      </c>
      <c r="AA2289" s="4">
        <v>3630.45</v>
      </c>
      <c r="AB2289" s="4">
        <v>6.3459780476232481</v>
      </c>
      <c r="AC2289" s="4">
        <v>8.2226131855885551</v>
      </c>
      <c r="AD2289" s="4">
        <v>-3.753270275930614</v>
      </c>
    </row>
    <row r="2290" spans="1:30" x14ac:dyDescent="0.3">
      <c r="A2290" s="3">
        <v>43250</v>
      </c>
      <c r="B2290" s="4">
        <v>3642</v>
      </c>
      <c r="C2290" s="4">
        <v>3667</v>
      </c>
      <c r="D2290" s="4">
        <v>3614</v>
      </c>
      <c r="E2290" s="4">
        <v>3644</v>
      </c>
      <c r="F2290" s="4">
        <v>3500508</v>
      </c>
      <c r="G2290" s="4"/>
      <c r="H2290" s="4">
        <v>127514537380</v>
      </c>
      <c r="I2290" s="4"/>
      <c r="J2290" s="4">
        <v>33</v>
      </c>
      <c r="K2290" s="4">
        <v>0.91387427305455549</v>
      </c>
      <c r="L2290" s="4">
        <v>3022838</v>
      </c>
      <c r="M2290" s="4">
        <v>-5298</v>
      </c>
      <c r="N2290" s="4">
        <v>0.48810081901662344</v>
      </c>
      <c r="O2290" s="4">
        <v>3626.3</v>
      </c>
      <c r="P2290" s="4">
        <v>3717.7420034776142</v>
      </c>
      <c r="Q2290" s="4">
        <v>3534.8579965223862</v>
      </c>
      <c r="R2290" s="4">
        <v>16.161616161616163</v>
      </c>
      <c r="S2290" s="4">
        <v>21.36752136752137</v>
      </c>
      <c r="T2290" s="4">
        <v>31.824690989565529</v>
      </c>
      <c r="U2290" s="4">
        <v>31.410273748278968</v>
      </c>
      <c r="V2290" s="4">
        <v>3602.8921575915842</v>
      </c>
      <c r="W2290" s="4">
        <v>50.651587731919257</v>
      </c>
      <c r="X2290" s="4">
        <v>40.9613979611701</v>
      </c>
      <c r="Y2290" s="4">
        <v>70.031967273417578</v>
      </c>
      <c r="Z2290" s="4">
        <v>53.022828866132187</v>
      </c>
      <c r="AA2290" s="4">
        <v>3626.3</v>
      </c>
      <c r="AB2290" s="4">
        <v>9.2380874834293536</v>
      </c>
      <c r="AC2290" s="4">
        <v>8.3193250234781555</v>
      </c>
      <c r="AD2290" s="4">
        <v>1.8375249199023962</v>
      </c>
    </row>
    <row r="2291" spans="1:30" x14ac:dyDescent="0.3">
      <c r="A2291" s="3">
        <v>43251</v>
      </c>
      <c r="B2291" s="4">
        <v>3639</v>
      </c>
      <c r="C2291" s="4">
        <v>3697</v>
      </c>
      <c r="D2291" s="4">
        <v>3634</v>
      </c>
      <c r="E2291" s="4">
        <v>3696</v>
      </c>
      <c r="F2291" s="4">
        <v>3065394</v>
      </c>
      <c r="G2291" s="4"/>
      <c r="H2291" s="4">
        <v>112532598960</v>
      </c>
      <c r="I2291" s="4"/>
      <c r="J2291" s="4">
        <v>54</v>
      </c>
      <c r="K2291" s="4">
        <v>1.4827018121911038</v>
      </c>
      <c r="L2291" s="4">
        <v>3151666</v>
      </c>
      <c r="M2291" s="4">
        <v>128828</v>
      </c>
      <c r="N2291" s="4">
        <v>1.8897572675019694</v>
      </c>
      <c r="O2291" s="4">
        <v>3627.45</v>
      </c>
      <c r="P2291" s="4">
        <v>3721.7462883681005</v>
      </c>
      <c r="Q2291" s="4">
        <v>3533.1537116318991</v>
      </c>
      <c r="R2291" s="4">
        <v>18.39622641509434</v>
      </c>
      <c r="S2291" s="4">
        <v>21.619496855345911</v>
      </c>
      <c r="T2291" s="4">
        <v>28.924972344922189</v>
      </c>
      <c r="U2291" s="4">
        <v>30.094105134209411</v>
      </c>
      <c r="V2291" s="4">
        <v>3611.7595711542908</v>
      </c>
      <c r="W2291" s="4">
        <v>66.921847018412123</v>
      </c>
      <c r="X2291" s="4">
        <v>49.614880980250774</v>
      </c>
      <c r="Y2291" s="4">
        <v>101.53577909473483</v>
      </c>
      <c r="Z2291" s="4">
        <v>56.244942736402812</v>
      </c>
      <c r="AA2291" s="4">
        <v>3627.45</v>
      </c>
      <c r="AB2291" s="4">
        <v>15.546855987454364</v>
      </c>
      <c r="AC2291" s="4">
        <v>9.0076613057616033</v>
      </c>
      <c r="AD2291" s="4">
        <v>13.078389363385522</v>
      </c>
    </row>
    <row r="2292" spans="1:30" x14ac:dyDescent="0.3">
      <c r="A2292" s="3">
        <v>43252</v>
      </c>
      <c r="B2292" s="4">
        <v>3698</v>
      </c>
      <c r="C2292" s="4">
        <v>3778</v>
      </c>
      <c r="D2292" s="4">
        <v>3692</v>
      </c>
      <c r="E2292" s="4">
        <v>3734</v>
      </c>
      <c r="F2292" s="4">
        <v>4625294</v>
      </c>
      <c r="G2292" s="4"/>
      <c r="H2292" s="4">
        <v>172942025560.00003</v>
      </c>
      <c r="I2292" s="4"/>
      <c r="J2292" s="4">
        <v>63</v>
      </c>
      <c r="K2292" s="4">
        <v>1.7161536366112777</v>
      </c>
      <c r="L2292" s="4">
        <v>3217558</v>
      </c>
      <c r="M2292" s="4">
        <v>65892</v>
      </c>
      <c r="N2292" s="4">
        <v>2.8381002217050684</v>
      </c>
      <c r="O2292" s="4">
        <v>3630.95</v>
      </c>
      <c r="P2292" s="4">
        <v>3735.0950430889534</v>
      </c>
      <c r="Q2292" s="4">
        <v>3526.8049569110462</v>
      </c>
      <c r="R2292" s="4">
        <v>24.009146341463417</v>
      </c>
      <c r="S2292" s="4">
        <v>19.969512195121951</v>
      </c>
      <c r="T2292" s="4">
        <v>26.527101584833066</v>
      </c>
      <c r="U2292" s="4">
        <v>29.137085777330871</v>
      </c>
      <c r="V2292" s="4">
        <v>3623.401516758644</v>
      </c>
      <c r="W2292" s="4">
        <v>72.45476442925353</v>
      </c>
      <c r="X2292" s="4">
        <v>57.228175463251695</v>
      </c>
      <c r="Y2292" s="4">
        <v>102.90794236125718</v>
      </c>
      <c r="Z2292" s="4">
        <v>58.437794414141798</v>
      </c>
      <c r="AA2292" s="4">
        <v>3630.95</v>
      </c>
      <c r="AB2292" s="4">
        <v>23.343790217246806</v>
      </c>
      <c r="AC2292" s="4">
        <v>10.373006916379243</v>
      </c>
      <c r="AD2292" s="4">
        <v>25.941566601735126</v>
      </c>
    </row>
    <row r="2293" spans="1:30" x14ac:dyDescent="0.3">
      <c r="A2293" s="3">
        <v>43255</v>
      </c>
      <c r="B2293" s="4">
        <v>3739</v>
      </c>
      <c r="C2293" s="4">
        <v>3767</v>
      </c>
      <c r="D2293" s="4">
        <v>3700</v>
      </c>
      <c r="E2293" s="4">
        <v>3719</v>
      </c>
      <c r="F2293" s="4">
        <v>3729114</v>
      </c>
      <c r="G2293" s="4"/>
      <c r="H2293" s="4">
        <v>139191048300</v>
      </c>
      <c r="I2293" s="4"/>
      <c r="J2293" s="4">
        <v>-20</v>
      </c>
      <c r="K2293" s="4">
        <v>-0.53490238031559245</v>
      </c>
      <c r="L2293" s="4">
        <v>3206226</v>
      </c>
      <c r="M2293" s="4">
        <v>-11332</v>
      </c>
      <c r="N2293" s="4">
        <v>2.337612305829579</v>
      </c>
      <c r="O2293" s="4">
        <v>3634.05</v>
      </c>
      <c r="P2293" s="4">
        <v>3744.6058230035851</v>
      </c>
      <c r="Q2293" s="4">
        <v>3523.4941769964153</v>
      </c>
      <c r="R2293" s="4">
        <v>23.984674329501914</v>
      </c>
      <c r="S2293" s="4">
        <v>18.084291187739467</v>
      </c>
      <c r="T2293" s="4">
        <v>24.589253527503633</v>
      </c>
      <c r="U2293" s="4">
        <v>28.323633953020504</v>
      </c>
      <c r="V2293" s="4">
        <v>3632.5061342102017</v>
      </c>
      <c r="W2293" s="4">
        <v>74.270716860451174</v>
      </c>
      <c r="X2293" s="4">
        <v>62.909022595651521</v>
      </c>
      <c r="Y2293" s="4">
        <v>96.994105390050493</v>
      </c>
      <c r="Z2293" s="4">
        <v>57.245707326345482</v>
      </c>
      <c r="AA2293" s="4">
        <v>3634.05</v>
      </c>
      <c r="AB2293" s="4">
        <v>27.989892075719581</v>
      </c>
      <c r="AC2293" s="4">
        <v>12.050805502983085</v>
      </c>
      <c r="AD2293" s="4">
        <v>31.878173145472992</v>
      </c>
    </row>
    <row r="2294" spans="1:30" x14ac:dyDescent="0.3">
      <c r="A2294" s="3">
        <v>43256</v>
      </c>
      <c r="B2294" s="4">
        <v>3708</v>
      </c>
      <c r="C2294" s="4">
        <v>3743</v>
      </c>
      <c r="D2294" s="4">
        <v>3678</v>
      </c>
      <c r="E2294" s="4">
        <v>3736</v>
      </c>
      <c r="F2294" s="4">
        <v>3565494</v>
      </c>
      <c r="G2294" s="4"/>
      <c r="H2294" s="4">
        <v>132134151620</v>
      </c>
      <c r="I2294" s="4"/>
      <c r="J2294" s="4">
        <v>4</v>
      </c>
      <c r="K2294" s="4">
        <v>0.10718113612004287</v>
      </c>
      <c r="L2294" s="4">
        <v>3181432</v>
      </c>
      <c r="M2294" s="4">
        <v>-24794</v>
      </c>
      <c r="N2294" s="4">
        <v>2.6655674635888982</v>
      </c>
      <c r="O2294" s="4">
        <v>3639</v>
      </c>
      <c r="P2294" s="4">
        <v>3758.1704661398958</v>
      </c>
      <c r="Q2294" s="4">
        <v>3519.8295338601042</v>
      </c>
      <c r="R2294" s="4">
        <v>23.498498498498503</v>
      </c>
      <c r="S2294" s="4">
        <v>19.369369369369373</v>
      </c>
      <c r="T2294" s="4">
        <v>22.151284316329516</v>
      </c>
      <c r="U2294" s="4">
        <v>27.415438688413925</v>
      </c>
      <c r="V2294" s="4">
        <v>3642.3626928568492</v>
      </c>
      <c r="W2294" s="4">
        <v>77.420787984486836</v>
      </c>
      <c r="X2294" s="4">
        <v>67.746277725263283</v>
      </c>
      <c r="Y2294" s="4">
        <v>96.769808502933955</v>
      </c>
      <c r="Z2294" s="4">
        <v>58.261454301101388</v>
      </c>
      <c r="AA2294" s="4">
        <v>3639</v>
      </c>
      <c r="AB2294" s="4">
        <v>32.66715259645207</v>
      </c>
      <c r="AC2294" s="4">
        <v>14.01426713093251</v>
      </c>
      <c r="AD2294" s="4">
        <v>37.30577093103912</v>
      </c>
    </row>
    <row r="2295" spans="1:30" x14ac:dyDescent="0.3">
      <c r="A2295" s="3">
        <v>43257</v>
      </c>
      <c r="B2295" s="4">
        <v>3743</v>
      </c>
      <c r="C2295" s="4">
        <v>3784</v>
      </c>
      <c r="D2295" s="4">
        <v>3725</v>
      </c>
      <c r="E2295" s="4">
        <v>3776</v>
      </c>
      <c r="F2295" s="4">
        <v>4213682</v>
      </c>
      <c r="G2295" s="4"/>
      <c r="H2295" s="4">
        <v>158059094980</v>
      </c>
      <c r="I2295" s="4"/>
      <c r="J2295" s="4">
        <v>71</v>
      </c>
      <c r="K2295" s="4">
        <v>1.9163292847503375</v>
      </c>
      <c r="L2295" s="4">
        <v>3338848</v>
      </c>
      <c r="M2295" s="4">
        <v>157416</v>
      </c>
      <c r="N2295" s="4">
        <v>3.4733164348838801</v>
      </c>
      <c r="O2295" s="4">
        <v>3649.25</v>
      </c>
      <c r="P2295" s="4">
        <v>3778.1311467981254</v>
      </c>
      <c r="Q2295" s="4">
        <v>3520.3688532018746</v>
      </c>
      <c r="R2295" s="4">
        <v>26.879271070615037</v>
      </c>
      <c r="S2295" s="4">
        <v>14.198936977980258</v>
      </c>
      <c r="T2295" s="4">
        <v>21.824870664144743</v>
      </c>
      <c r="U2295" s="4">
        <v>27.273080944781206</v>
      </c>
      <c r="V2295" s="4">
        <v>3655.0900554419113</v>
      </c>
      <c r="W2295" s="4">
        <v>83.854295814794497</v>
      </c>
      <c r="X2295" s="4">
        <v>73.115617088440345</v>
      </c>
      <c r="Y2295" s="4">
        <v>105.33165326750279</v>
      </c>
      <c r="Z2295" s="4">
        <v>60.580979549874669</v>
      </c>
      <c r="AA2295" s="4">
        <v>3649.25</v>
      </c>
      <c r="AB2295" s="4">
        <v>39.150280895072228</v>
      </c>
      <c r="AC2295" s="4">
        <v>16.408173203707719</v>
      </c>
      <c r="AD2295" s="4">
        <v>45.484215382729019</v>
      </c>
    </row>
    <row r="2296" spans="1:30" x14ac:dyDescent="0.3">
      <c r="A2296" s="3">
        <v>43258</v>
      </c>
      <c r="B2296" s="4">
        <v>3786</v>
      </c>
      <c r="C2296" s="4">
        <v>3869</v>
      </c>
      <c r="D2296" s="4">
        <v>3780</v>
      </c>
      <c r="E2296" s="4">
        <v>3807</v>
      </c>
      <c r="F2296" s="4">
        <v>5175266</v>
      </c>
      <c r="G2296" s="4"/>
      <c r="H2296" s="4">
        <v>197680491980</v>
      </c>
      <c r="I2296" s="4"/>
      <c r="J2296" s="4">
        <v>56</v>
      </c>
      <c r="K2296" s="4">
        <v>1.4929352172753934</v>
      </c>
      <c r="L2296" s="4">
        <v>3349032</v>
      </c>
      <c r="M2296" s="4">
        <v>10184</v>
      </c>
      <c r="N2296" s="4">
        <v>4.0490864615931255</v>
      </c>
      <c r="O2296" s="4">
        <v>3658.85</v>
      </c>
      <c r="P2296" s="4">
        <v>3803.7089313780825</v>
      </c>
      <c r="Q2296" s="4">
        <v>3513.9910686219173</v>
      </c>
      <c r="R2296" s="4">
        <v>32.208363903154805</v>
      </c>
      <c r="S2296" s="4">
        <v>13.719735876742478</v>
      </c>
      <c r="T2296" s="4">
        <v>22.147754746477126</v>
      </c>
      <c r="U2296" s="4">
        <v>27.683278336369501</v>
      </c>
      <c r="V2296" s="4">
        <v>3669.5576692093482</v>
      </c>
      <c r="W2296" s="4">
        <v>82.954535609052456</v>
      </c>
      <c r="X2296" s="4">
        <v>76.395256595311039</v>
      </c>
      <c r="Y2296" s="4">
        <v>96.073093636535276</v>
      </c>
      <c r="Z2296" s="4">
        <v>62.290561615142067</v>
      </c>
      <c r="AA2296" s="4">
        <v>3658.85</v>
      </c>
      <c r="AB2296" s="4">
        <v>46.25643234390509</v>
      </c>
      <c r="AC2296" s="4">
        <v>19.250864550393182</v>
      </c>
      <c r="AD2296" s="4">
        <v>54.011135587023816</v>
      </c>
    </row>
    <row r="2297" spans="1:30" x14ac:dyDescent="0.3">
      <c r="A2297" s="3">
        <v>43259</v>
      </c>
      <c r="B2297" s="4">
        <v>3810</v>
      </c>
      <c r="C2297" s="4">
        <v>3828</v>
      </c>
      <c r="D2297" s="4">
        <v>3773</v>
      </c>
      <c r="E2297" s="4">
        <v>3806</v>
      </c>
      <c r="F2297" s="4">
        <v>3697188</v>
      </c>
      <c r="G2297" s="4"/>
      <c r="H2297" s="4">
        <v>140560926800</v>
      </c>
      <c r="I2297" s="4"/>
      <c r="J2297" s="4">
        <v>-13</v>
      </c>
      <c r="K2297" s="4">
        <v>-0.34040324692327834</v>
      </c>
      <c r="L2297" s="4">
        <v>3311490</v>
      </c>
      <c r="M2297" s="4">
        <v>-37542</v>
      </c>
      <c r="N2297" s="4">
        <v>3.8358705734708329</v>
      </c>
      <c r="O2297" s="4">
        <v>3665.4</v>
      </c>
      <c r="P2297" s="4">
        <v>3823.8012626212303</v>
      </c>
      <c r="Q2297" s="4">
        <v>3506.9987373787699</v>
      </c>
      <c r="R2297" s="4">
        <v>27.542687453600596</v>
      </c>
      <c r="S2297" s="4">
        <v>14.402375649591686</v>
      </c>
      <c r="T2297" s="4">
        <v>21.673476021388989</v>
      </c>
      <c r="U2297" s="4">
        <v>27.912805640492103</v>
      </c>
      <c r="V2297" s="4">
        <v>3682.5521769036964</v>
      </c>
      <c r="W2297" s="4">
        <v>81.612945701464184</v>
      </c>
      <c r="X2297" s="4">
        <v>78.134486297362088</v>
      </c>
      <c r="Y2297" s="4">
        <v>88.569864509668378</v>
      </c>
      <c r="Z2297" s="4">
        <v>62.198964461083861</v>
      </c>
      <c r="AA2297" s="4">
        <v>3665.4</v>
      </c>
      <c r="AB2297" s="4">
        <v>51.217019007874569</v>
      </c>
      <c r="AC2297" s="4">
        <v>22.295260213010458</v>
      </c>
      <c r="AD2297" s="4">
        <v>57.843517589728222</v>
      </c>
    </row>
    <row r="2298" spans="1:30" x14ac:dyDescent="0.3">
      <c r="A2298" s="3">
        <v>43262</v>
      </c>
      <c r="B2298" s="4">
        <v>3804</v>
      </c>
      <c r="C2298" s="4">
        <v>3815</v>
      </c>
      <c r="D2298" s="4">
        <v>3755</v>
      </c>
      <c r="E2298" s="4">
        <v>3803</v>
      </c>
      <c r="F2298" s="4">
        <v>3896802</v>
      </c>
      <c r="G2298" s="4"/>
      <c r="H2298" s="4">
        <v>147553981720</v>
      </c>
      <c r="I2298" s="4"/>
      <c r="J2298" s="4">
        <v>2</v>
      </c>
      <c r="K2298" s="4">
        <v>5.2617732175743226E-2</v>
      </c>
      <c r="L2298" s="4">
        <v>3323166</v>
      </c>
      <c r="M2298" s="4">
        <v>11676</v>
      </c>
      <c r="N2298" s="4">
        <v>3.5618975001361628</v>
      </c>
      <c r="O2298" s="4">
        <v>3672.2</v>
      </c>
      <c r="P2298" s="4">
        <v>3841.5878389967825</v>
      </c>
      <c r="Q2298" s="4">
        <v>3502.8121610032172</v>
      </c>
      <c r="R2298" s="4">
        <v>26.539589442815249</v>
      </c>
      <c r="S2298" s="4">
        <v>15.542521994134898</v>
      </c>
      <c r="T2298" s="4">
        <v>20.734194591103961</v>
      </c>
      <c r="U2298" s="4">
        <v>27.986231240690628</v>
      </c>
      <c r="V2298" s="4">
        <v>3694.0233981509637</v>
      </c>
      <c r="W2298" s="4">
        <v>79.114512820583968</v>
      </c>
      <c r="X2298" s="4">
        <v>78.461161805102719</v>
      </c>
      <c r="Y2298" s="4">
        <v>80.421214851546466</v>
      </c>
      <c r="Z2298" s="4">
        <v>61.911470647650681</v>
      </c>
      <c r="AA2298" s="4">
        <v>3672.2</v>
      </c>
      <c r="AB2298" s="4">
        <v>54.280532559328094</v>
      </c>
      <c r="AC2298" s="4">
        <v>25.341476626945472</v>
      </c>
      <c r="AD2298" s="4">
        <v>57.878111864765245</v>
      </c>
    </row>
    <row r="2299" spans="1:30" x14ac:dyDescent="0.3">
      <c r="A2299" s="3">
        <v>43263</v>
      </c>
      <c r="B2299" s="4">
        <v>3808</v>
      </c>
      <c r="C2299" s="4">
        <v>3859</v>
      </c>
      <c r="D2299" s="4">
        <v>3781</v>
      </c>
      <c r="E2299" s="4">
        <v>3856</v>
      </c>
      <c r="F2299" s="4">
        <v>4509342</v>
      </c>
      <c r="G2299" s="4"/>
      <c r="H2299" s="4">
        <v>172426423460</v>
      </c>
      <c r="I2299" s="4"/>
      <c r="J2299" s="4">
        <v>70</v>
      </c>
      <c r="K2299" s="4">
        <v>1.8489170628631801</v>
      </c>
      <c r="L2299" s="4">
        <v>3323372</v>
      </c>
      <c r="M2299" s="4">
        <v>206</v>
      </c>
      <c r="N2299" s="4">
        <v>4.7555658186066152</v>
      </c>
      <c r="O2299" s="4">
        <v>3680.95</v>
      </c>
      <c r="P2299" s="4">
        <v>3868.3719570914782</v>
      </c>
      <c r="Q2299" s="4">
        <v>3493.5280429085215</v>
      </c>
      <c r="R2299" s="4">
        <v>28.319882611885543</v>
      </c>
      <c r="S2299" s="4">
        <v>14.38004402054292</v>
      </c>
      <c r="T2299" s="4">
        <v>20.377953625080146</v>
      </c>
      <c r="U2299" s="4">
        <v>28.327576241889375</v>
      </c>
      <c r="V2299" s="4">
        <v>3709.4497411842049</v>
      </c>
      <c r="W2299" s="4">
        <v>84.232370249183631</v>
      </c>
      <c r="X2299" s="4">
        <v>80.384897953129681</v>
      </c>
      <c r="Y2299" s="4">
        <v>91.927314841291519</v>
      </c>
      <c r="Z2299" s="4">
        <v>64.926269360856921</v>
      </c>
      <c r="AA2299" s="4">
        <v>3680.95</v>
      </c>
      <c r="AB2299" s="4">
        <v>60.290059899534299</v>
      </c>
      <c r="AC2299" s="4">
        <v>28.669913129096791</v>
      </c>
      <c r="AD2299" s="4">
        <v>63.240293540875015</v>
      </c>
    </row>
    <row r="2300" spans="1:30" x14ac:dyDescent="0.3">
      <c r="A2300" s="3">
        <v>43264</v>
      </c>
      <c r="B2300" s="4">
        <v>3848</v>
      </c>
      <c r="C2300" s="4">
        <v>3897</v>
      </c>
      <c r="D2300" s="4">
        <v>3834</v>
      </c>
      <c r="E2300" s="4">
        <v>3859</v>
      </c>
      <c r="F2300" s="4">
        <v>4173928</v>
      </c>
      <c r="G2300" s="4"/>
      <c r="H2300" s="4">
        <v>161239055160</v>
      </c>
      <c r="I2300" s="4"/>
      <c r="J2300" s="4">
        <v>36</v>
      </c>
      <c r="K2300" s="4">
        <v>0.94166884645566307</v>
      </c>
      <c r="L2300" s="4">
        <v>3398726</v>
      </c>
      <c r="M2300" s="4">
        <v>75354</v>
      </c>
      <c r="N2300" s="4">
        <v>4.578528746222946</v>
      </c>
      <c r="O2300" s="4">
        <v>3690.05</v>
      </c>
      <c r="P2300" s="4">
        <v>3892.8626968411991</v>
      </c>
      <c r="Q2300" s="4">
        <v>3487.2373031588013</v>
      </c>
      <c r="R2300" s="4">
        <v>31.13069016152717</v>
      </c>
      <c r="S2300" s="4">
        <v>14.390602055800297</v>
      </c>
      <c r="T2300" s="4">
        <v>19.94238732294243</v>
      </c>
      <c r="U2300" s="4">
        <v>28.685510735109606</v>
      </c>
      <c r="V2300" s="4">
        <v>3723.6926229761857</v>
      </c>
      <c r="W2300" s="4">
        <v>83.704380774950423</v>
      </c>
      <c r="X2300" s="4">
        <v>81.491392227069923</v>
      </c>
      <c r="Y2300" s="4">
        <v>88.130357870711407</v>
      </c>
      <c r="Z2300" s="4">
        <v>65.090905238777808</v>
      </c>
      <c r="AA2300" s="4">
        <v>3690.05</v>
      </c>
      <c r="AB2300" s="4">
        <v>64.550629070356536</v>
      </c>
      <c r="AC2300" s="4">
        <v>32.087124171121523</v>
      </c>
      <c r="AD2300" s="4">
        <v>64.927009798470024</v>
      </c>
    </row>
    <row r="2301" spans="1:30" x14ac:dyDescent="0.3">
      <c r="A2301" s="3">
        <v>43265</v>
      </c>
      <c r="B2301" s="4">
        <v>3867</v>
      </c>
      <c r="C2301" s="4">
        <v>3904</v>
      </c>
      <c r="D2301" s="4">
        <v>3859</v>
      </c>
      <c r="E2301" s="4">
        <v>3897</v>
      </c>
      <c r="F2301" s="4">
        <v>3528436</v>
      </c>
      <c r="G2301" s="4"/>
      <c r="H2301" s="4">
        <v>136985466300.00002</v>
      </c>
      <c r="I2301" s="4"/>
      <c r="J2301" s="4">
        <v>34</v>
      </c>
      <c r="K2301" s="4">
        <v>0.88014496505306761</v>
      </c>
      <c r="L2301" s="4">
        <v>3553536</v>
      </c>
      <c r="M2301" s="4">
        <v>154810</v>
      </c>
      <c r="N2301" s="4">
        <v>5.2972885340250526</v>
      </c>
      <c r="O2301" s="4">
        <v>3700.95</v>
      </c>
      <c r="P2301" s="4">
        <v>3922.758453400676</v>
      </c>
      <c r="Q2301" s="4">
        <v>3479.1415465993236</v>
      </c>
      <c r="R2301" s="4">
        <v>31.299927378358756</v>
      </c>
      <c r="S2301" s="4">
        <v>14.23384168482208</v>
      </c>
      <c r="T2301" s="4">
        <v>19.428847260139939</v>
      </c>
      <c r="U2301" s="4">
        <v>29.061091984516498</v>
      </c>
      <c r="V2301" s="4">
        <v>3740.1980874546439</v>
      </c>
      <c r="W2301" s="4">
        <v>88.103805472385829</v>
      </c>
      <c r="X2301" s="4">
        <v>83.695529975508563</v>
      </c>
      <c r="Y2301" s="4">
        <v>96.920356466140362</v>
      </c>
      <c r="Z2301" s="4">
        <v>67.147058658619599</v>
      </c>
      <c r="AA2301" s="4">
        <v>3700.95</v>
      </c>
      <c r="AB2301" s="4">
        <v>70.184401166352473</v>
      </c>
      <c r="AC2301" s="4">
        <v>35.715436265905424</v>
      </c>
      <c r="AD2301" s="4">
        <v>68.937929800894096</v>
      </c>
    </row>
    <row r="2302" spans="1:30" x14ac:dyDescent="0.3">
      <c r="A2302" s="3">
        <v>43266</v>
      </c>
      <c r="B2302" s="4">
        <v>3886</v>
      </c>
      <c r="C2302" s="4">
        <v>3910</v>
      </c>
      <c r="D2302" s="4">
        <v>3856</v>
      </c>
      <c r="E2302" s="4">
        <v>3902</v>
      </c>
      <c r="F2302" s="4">
        <v>3290156</v>
      </c>
      <c r="G2302" s="4"/>
      <c r="H2302" s="4">
        <v>127754104060</v>
      </c>
      <c r="I2302" s="4"/>
      <c r="J2302" s="4">
        <v>20</v>
      </c>
      <c r="K2302" s="4">
        <v>0.51519835136527559</v>
      </c>
      <c r="L2302" s="4">
        <v>3394082</v>
      </c>
      <c r="M2302" s="4">
        <v>-159454</v>
      </c>
      <c r="N2302" s="4">
        <v>5.0477857046708845</v>
      </c>
      <c r="O2302" s="4">
        <v>3714.5</v>
      </c>
      <c r="P2302" s="4">
        <v>3950.2333239064856</v>
      </c>
      <c r="Q2302" s="4">
        <v>3478.7666760935144</v>
      </c>
      <c r="R2302" s="4">
        <v>31.226765799256505</v>
      </c>
      <c r="S2302" s="4">
        <v>11.895910780669144</v>
      </c>
      <c r="T2302" s="4">
        <v>19.974574396571725</v>
      </c>
      <c r="U2302" s="4">
        <v>29.949166556437202</v>
      </c>
      <c r="V2302" s="4">
        <v>3755.6077934113446</v>
      </c>
      <c r="W2302" s="4">
        <v>90.919778360900906</v>
      </c>
      <c r="X2302" s="4">
        <v>86.103612770639344</v>
      </c>
      <c r="Y2302" s="4">
        <v>100.55210954142402</v>
      </c>
      <c r="Z2302" s="4">
        <v>67.412901776218277</v>
      </c>
      <c r="AA2302" s="4">
        <v>3714.5</v>
      </c>
      <c r="AB2302" s="4">
        <v>74.197363336534181</v>
      </c>
      <c r="AC2302" s="4">
        <v>39.380381701203405</v>
      </c>
      <c r="AD2302" s="4">
        <v>69.633963270661553</v>
      </c>
    </row>
    <row r="2303" spans="1:30" x14ac:dyDescent="0.3">
      <c r="A2303" s="3">
        <v>43270</v>
      </c>
      <c r="B2303" s="4">
        <v>3872</v>
      </c>
      <c r="C2303" s="4">
        <v>3874</v>
      </c>
      <c r="D2303" s="4">
        <v>3733</v>
      </c>
      <c r="E2303" s="4">
        <v>3769</v>
      </c>
      <c r="F2303" s="4">
        <v>4628740</v>
      </c>
      <c r="G2303" s="4"/>
      <c r="H2303" s="4">
        <v>175772764760</v>
      </c>
      <c r="I2303" s="4"/>
      <c r="J2303" s="4">
        <v>-113</v>
      </c>
      <c r="K2303" s="4">
        <v>-2.9108706852138075</v>
      </c>
      <c r="L2303" s="4">
        <v>3119942</v>
      </c>
      <c r="M2303" s="4">
        <v>-274140</v>
      </c>
      <c r="N2303" s="4">
        <v>1.2219685779508527</v>
      </c>
      <c r="O2303" s="4">
        <v>3723.5</v>
      </c>
      <c r="P2303" s="4">
        <v>3953.0434599373284</v>
      </c>
      <c r="Q2303" s="4">
        <v>3493.9565400626716</v>
      </c>
      <c r="R2303" s="4">
        <v>29.065743944636679</v>
      </c>
      <c r="S2303" s="4">
        <v>17.024221453287197</v>
      </c>
      <c r="T2303" s="4">
        <v>20.201433379907392</v>
      </c>
      <c r="U2303" s="4">
        <v>30.531310894702987</v>
      </c>
      <c r="V2303" s="4">
        <v>3756.8832416578834</v>
      </c>
      <c r="W2303" s="4">
        <v>68.541113501861858</v>
      </c>
      <c r="X2303" s="4">
        <v>80.249446347713516</v>
      </c>
      <c r="Y2303" s="4">
        <v>45.124447810158557</v>
      </c>
      <c r="Z2303" s="4">
        <v>54.960342331397626</v>
      </c>
      <c r="AA2303" s="4">
        <v>3723.5</v>
      </c>
      <c r="AB2303" s="4">
        <v>65.88618140905146</v>
      </c>
      <c r="AC2303" s="4">
        <v>41.904743578141314</v>
      </c>
      <c r="AD2303" s="4">
        <v>47.962875661820291</v>
      </c>
    </row>
    <row r="2304" spans="1:30" x14ac:dyDescent="0.3">
      <c r="A2304" s="3">
        <v>43271</v>
      </c>
      <c r="B2304" s="4">
        <v>3759</v>
      </c>
      <c r="C2304" s="4">
        <v>3825</v>
      </c>
      <c r="D2304" s="4">
        <v>3746</v>
      </c>
      <c r="E2304" s="4">
        <v>3817</v>
      </c>
      <c r="F2304" s="4">
        <v>3636162</v>
      </c>
      <c r="G2304" s="4"/>
      <c r="H2304" s="4">
        <v>137773402280</v>
      </c>
      <c r="I2304" s="4"/>
      <c r="J2304" s="4">
        <v>20</v>
      </c>
      <c r="K2304" s="4">
        <v>0.52673163023439551</v>
      </c>
      <c r="L2304" s="4">
        <v>3314384</v>
      </c>
      <c r="M2304" s="4">
        <v>194442</v>
      </c>
      <c r="N2304" s="4">
        <v>2.1762989533420827</v>
      </c>
      <c r="O2304" s="4">
        <v>3735.7</v>
      </c>
      <c r="P2304" s="4">
        <v>3957.7658460907483</v>
      </c>
      <c r="Q2304" s="4">
        <v>3513.6341539092514</v>
      </c>
      <c r="R2304" s="4">
        <v>28.649386084583906</v>
      </c>
      <c r="S2304" s="4">
        <v>15.006821282401091</v>
      </c>
      <c r="T2304" s="4">
        <v>20.736536119633417</v>
      </c>
      <c r="U2304" s="4">
        <v>31.146545269702983</v>
      </c>
      <c r="V2304" s="4">
        <v>3762.6086472142756</v>
      </c>
      <c r="W2304" s="4">
        <v>61.513284707455931</v>
      </c>
      <c r="X2304" s="4">
        <v>74.004059134294323</v>
      </c>
      <c r="Y2304" s="4">
        <v>36.531735853779139</v>
      </c>
      <c r="Z2304" s="4">
        <v>57.913739994763723</v>
      </c>
      <c r="AA2304" s="4">
        <v>3735.7</v>
      </c>
      <c r="AB2304" s="4">
        <v>62.452791791690288</v>
      </c>
      <c r="AC2304" s="4">
        <v>43.861700550860263</v>
      </c>
      <c r="AD2304" s="4">
        <v>37.18218248166005</v>
      </c>
    </row>
    <row r="2305" spans="1:30" x14ac:dyDescent="0.3">
      <c r="A2305" s="3">
        <v>43272</v>
      </c>
      <c r="B2305" s="4">
        <v>3812</v>
      </c>
      <c r="C2305" s="4">
        <v>3843</v>
      </c>
      <c r="D2305" s="4">
        <v>3770</v>
      </c>
      <c r="E2305" s="4">
        <v>3773</v>
      </c>
      <c r="F2305" s="4">
        <v>4224838</v>
      </c>
      <c r="G2305" s="4"/>
      <c r="H2305" s="4">
        <v>160886619940</v>
      </c>
      <c r="I2305" s="4"/>
      <c r="J2305" s="4">
        <v>-15</v>
      </c>
      <c r="K2305" s="4">
        <v>-0.395987328405491</v>
      </c>
      <c r="L2305" s="4">
        <v>3413920</v>
      </c>
      <c r="M2305" s="4">
        <v>99536</v>
      </c>
      <c r="N2305" s="4">
        <v>0.67239447142323006</v>
      </c>
      <c r="O2305" s="4">
        <v>3747.8</v>
      </c>
      <c r="P2305" s="4">
        <v>3949.357535210173</v>
      </c>
      <c r="Q2305" s="4">
        <v>3546.2424647898274</v>
      </c>
      <c r="R2305" s="4">
        <v>29.775662814411962</v>
      </c>
      <c r="S2305" s="4">
        <v>11.896668932698844</v>
      </c>
      <c r="T2305" s="4">
        <v>22.624874406522508</v>
      </c>
      <c r="U2305" s="4">
        <v>32.209615261157964</v>
      </c>
      <c r="V2305" s="4">
        <v>3763.598299860535</v>
      </c>
      <c r="W2305" s="4">
        <v>48.541813157136346</v>
      </c>
      <c r="X2305" s="4">
        <v>65.516643808574997</v>
      </c>
      <c r="Y2305" s="4">
        <v>14.592151854259043</v>
      </c>
      <c r="Z2305" s="4">
        <v>54.467450716162737</v>
      </c>
      <c r="AA2305" s="4">
        <v>3747.8</v>
      </c>
      <c r="AB2305" s="4">
        <v>55.541129934307719</v>
      </c>
      <c r="AC2305" s="4">
        <v>44.974027158807637</v>
      </c>
      <c r="AD2305" s="4">
        <v>21.134205551000164</v>
      </c>
    </row>
    <row r="2306" spans="1:30" x14ac:dyDescent="0.3">
      <c r="A2306" s="3">
        <v>43273</v>
      </c>
      <c r="B2306" s="4">
        <v>3773</v>
      </c>
      <c r="C2306" s="4">
        <v>3788</v>
      </c>
      <c r="D2306" s="4">
        <v>3740</v>
      </c>
      <c r="E2306" s="4">
        <v>3760</v>
      </c>
      <c r="F2306" s="4">
        <v>3577300</v>
      </c>
      <c r="G2306" s="4"/>
      <c r="H2306" s="4">
        <v>134642873500</v>
      </c>
      <c r="I2306" s="4"/>
      <c r="J2306" s="4">
        <v>-48</v>
      </c>
      <c r="K2306" s="4">
        <v>-1.2605042016806722</v>
      </c>
      <c r="L2306" s="4">
        <v>3362138</v>
      </c>
      <c r="M2306" s="4">
        <v>-51782</v>
      </c>
      <c r="N2306" s="4">
        <v>8.9175195985782788E-2</v>
      </c>
      <c r="O2306" s="4">
        <v>3756.65</v>
      </c>
      <c r="P2306" s="4">
        <v>3943.4924737579763</v>
      </c>
      <c r="Q2306" s="4">
        <v>3569.8075262420239</v>
      </c>
      <c r="R2306" s="4">
        <v>29.468599033816428</v>
      </c>
      <c r="S2306" s="4">
        <v>14.147688060731539</v>
      </c>
      <c r="T2306" s="4">
        <v>24.318814928646201</v>
      </c>
      <c r="U2306" s="4">
        <v>32.364400188490364</v>
      </c>
      <c r="V2306" s="4">
        <v>3763.2556046357226</v>
      </c>
      <c r="W2306" s="4">
        <v>37.445954534136099</v>
      </c>
      <c r="X2306" s="4">
        <v>56.159747383762031</v>
      </c>
      <c r="Y2306" s="4">
        <v>1.8368834884242347E-2</v>
      </c>
      <c r="Z2306" s="4">
        <v>53.47773561392647</v>
      </c>
      <c r="AA2306" s="4">
        <v>3756.65</v>
      </c>
      <c r="AB2306" s="4">
        <v>48.456025858759858</v>
      </c>
      <c r="AC2306" s="4">
        <v>45.305646082612611</v>
      </c>
      <c r="AD2306" s="4">
        <v>6.3007595522944939</v>
      </c>
    </row>
    <row r="2307" spans="1:30" x14ac:dyDescent="0.3">
      <c r="A2307" s="3">
        <v>43276</v>
      </c>
      <c r="B2307" s="4">
        <v>3755</v>
      </c>
      <c r="C2307" s="4">
        <v>3783</v>
      </c>
      <c r="D2307" s="4">
        <v>3713</v>
      </c>
      <c r="E2307" s="4">
        <v>3723</v>
      </c>
      <c r="F2307" s="4">
        <v>3941730</v>
      </c>
      <c r="G2307" s="4"/>
      <c r="H2307" s="4">
        <v>147471637160</v>
      </c>
      <c r="I2307" s="4"/>
      <c r="J2307" s="4">
        <v>-40</v>
      </c>
      <c r="K2307" s="4">
        <v>-1.0629816635663034</v>
      </c>
      <c r="L2307" s="4">
        <v>3478658</v>
      </c>
      <c r="M2307" s="4">
        <v>116520</v>
      </c>
      <c r="N2307" s="4">
        <v>-1.1037175758058781</v>
      </c>
      <c r="O2307" s="4">
        <v>3764.55</v>
      </c>
      <c r="P2307" s="4">
        <v>3930.5047829982614</v>
      </c>
      <c r="Q2307" s="4">
        <v>3598.595217001739</v>
      </c>
      <c r="R2307" s="4">
        <v>27.800829875518673</v>
      </c>
      <c r="S2307" s="4">
        <v>16.044260027662517</v>
      </c>
      <c r="T2307" s="4">
        <v>25.427150931513012</v>
      </c>
      <c r="U2307" s="4">
        <v>32.161397851909037</v>
      </c>
      <c r="V2307" s="4">
        <v>3759.4217375275584</v>
      </c>
      <c r="W2307" s="4">
        <v>26.656017066750632</v>
      </c>
      <c r="X2307" s="4">
        <v>46.325170611424902</v>
      </c>
      <c r="Y2307" s="4">
        <v>-12.682290022597911</v>
      </c>
      <c r="Z2307" s="4">
        <v>50.716779021574453</v>
      </c>
      <c r="AA2307" s="4">
        <v>3764.55</v>
      </c>
      <c r="AB2307" s="4">
        <v>39.40124601770367</v>
      </c>
      <c r="AC2307" s="4">
        <v>44.743322266907001</v>
      </c>
      <c r="AD2307" s="4">
        <v>-10.684152498406661</v>
      </c>
    </row>
    <row r="2308" spans="1:30" x14ac:dyDescent="0.3">
      <c r="A2308" s="3">
        <v>43277</v>
      </c>
      <c r="B2308" s="4">
        <v>3713</v>
      </c>
      <c r="C2308" s="4">
        <v>3717</v>
      </c>
      <c r="D2308" s="4">
        <v>3663</v>
      </c>
      <c r="E2308" s="4">
        <v>3675</v>
      </c>
      <c r="F2308" s="4">
        <v>3907480</v>
      </c>
      <c r="G2308" s="4"/>
      <c r="H2308" s="4">
        <v>144132765760</v>
      </c>
      <c r="I2308" s="4"/>
      <c r="J2308" s="4">
        <v>-66</v>
      </c>
      <c r="K2308" s="4">
        <v>-1.7642341619887731</v>
      </c>
      <c r="L2308" s="4">
        <v>3592886</v>
      </c>
      <c r="M2308" s="4">
        <v>114228</v>
      </c>
      <c r="N2308" s="4">
        <v>-2.5030840861156407</v>
      </c>
      <c r="O2308" s="4">
        <v>3769.35</v>
      </c>
      <c r="P2308" s="4">
        <v>3918.2355600788737</v>
      </c>
      <c r="Q2308" s="4">
        <v>3620.4644399211261</v>
      </c>
      <c r="R2308" s="4">
        <v>27.535211267605636</v>
      </c>
      <c r="S2308" s="4">
        <v>19.718309859154928</v>
      </c>
      <c r="T2308" s="4">
        <v>26.070386711552214</v>
      </c>
      <c r="U2308" s="4">
        <v>31.800179273297367</v>
      </c>
      <c r="V2308" s="4">
        <v>3751.3815720487432</v>
      </c>
      <c r="W2308" s="4">
        <v>19.390111242880987</v>
      </c>
      <c r="X2308" s="4">
        <v>37.346817488576932</v>
      </c>
      <c r="Y2308" s="4">
        <v>-16.523301248510904</v>
      </c>
      <c r="Z2308" s="4">
        <v>47.37662426156615</v>
      </c>
      <c r="AA2308" s="4">
        <v>3769.35</v>
      </c>
      <c r="AB2308" s="4">
        <v>28.02896840983658</v>
      </c>
      <c r="AC2308" s="4">
        <v>43.151479042424107</v>
      </c>
      <c r="AD2308" s="4">
        <v>-30.245021265175055</v>
      </c>
    </row>
    <row r="2309" spans="1:30" x14ac:dyDescent="0.3">
      <c r="A2309" s="3">
        <v>43278</v>
      </c>
      <c r="B2309" s="4">
        <v>3669</v>
      </c>
      <c r="C2309" s="4">
        <v>3713</v>
      </c>
      <c r="D2309" s="4">
        <v>3665</v>
      </c>
      <c r="E2309" s="4">
        <v>3672</v>
      </c>
      <c r="F2309" s="4">
        <v>3382616</v>
      </c>
      <c r="G2309" s="4"/>
      <c r="H2309" s="4">
        <v>124783961780</v>
      </c>
      <c r="I2309" s="4"/>
      <c r="J2309" s="4">
        <v>-16</v>
      </c>
      <c r="K2309" s="4">
        <v>-0.43383947939262474</v>
      </c>
      <c r="L2309" s="4">
        <v>3608562</v>
      </c>
      <c r="M2309" s="4">
        <v>15676</v>
      </c>
      <c r="N2309" s="4">
        <v>-2.6304624522698301</v>
      </c>
      <c r="O2309" s="4">
        <v>3771.2</v>
      </c>
      <c r="P2309" s="4">
        <v>3914.1637716346345</v>
      </c>
      <c r="Q2309" s="4">
        <v>3628.2362283653652</v>
      </c>
      <c r="R2309" s="4">
        <v>26.440922190201725</v>
      </c>
      <c r="S2309" s="4">
        <v>20.172910662824208</v>
      </c>
      <c r="T2309" s="4">
        <v>26.364569299579692</v>
      </c>
      <c r="U2309" s="4">
        <v>30.50659936212017</v>
      </c>
      <c r="V2309" s="4">
        <v>3743.8214223298155</v>
      </c>
      <c r="W2309" s="4">
        <v>14.141315727372749</v>
      </c>
      <c r="X2309" s="4">
        <v>29.611650234842205</v>
      </c>
      <c r="Y2309" s="4">
        <v>-16.799353287566163</v>
      </c>
      <c r="Z2309" s="4">
        <v>47.172235132938503</v>
      </c>
      <c r="AA2309" s="4">
        <v>3771.2</v>
      </c>
      <c r="AB2309" s="4">
        <v>18.560329618375363</v>
      </c>
      <c r="AC2309" s="4">
        <v>40.809464811562322</v>
      </c>
      <c r="AD2309" s="4">
        <v>-44.498270386373918</v>
      </c>
    </row>
    <row r="2310" spans="1:30" x14ac:dyDescent="0.3">
      <c r="A2310" s="3">
        <v>43279</v>
      </c>
      <c r="B2310" s="4">
        <v>3684</v>
      </c>
      <c r="C2310" s="4">
        <v>3769</v>
      </c>
      <c r="D2310" s="4">
        <v>3681</v>
      </c>
      <c r="E2310" s="4">
        <v>3744</v>
      </c>
      <c r="F2310" s="4">
        <v>4845174</v>
      </c>
      <c r="G2310" s="4"/>
      <c r="H2310" s="4">
        <v>181102133979.99997</v>
      </c>
      <c r="I2310" s="4"/>
      <c r="J2310" s="4">
        <v>56</v>
      </c>
      <c r="K2310" s="4">
        <v>1.5184381778741864</v>
      </c>
      <c r="L2310" s="4">
        <v>3496056</v>
      </c>
      <c r="M2310" s="4">
        <v>-112506</v>
      </c>
      <c r="N2310" s="4">
        <v>-0.8527090726126747</v>
      </c>
      <c r="O2310" s="4">
        <v>3776.2</v>
      </c>
      <c r="P2310" s="4">
        <v>3907.5416917813986</v>
      </c>
      <c r="Q2310" s="4">
        <v>3644.858308218601</v>
      </c>
      <c r="R2310" s="4">
        <v>28.351955307262571</v>
      </c>
      <c r="S2310" s="4">
        <v>19.553072625698327</v>
      </c>
      <c r="T2310" s="4">
        <v>26.58935486598017</v>
      </c>
      <c r="U2310" s="4">
        <v>29.207022927772847</v>
      </c>
      <c r="V2310" s="4">
        <v>3743.8384297269763</v>
      </c>
      <c r="W2310" s="4">
        <v>20.358717907317324</v>
      </c>
      <c r="X2310" s="4">
        <v>26.527339459000576</v>
      </c>
      <c r="Y2310" s="4">
        <v>8.0214748039508166</v>
      </c>
      <c r="Z2310" s="4">
        <v>52.364017110892711</v>
      </c>
      <c r="AA2310" s="4">
        <v>3776.2</v>
      </c>
      <c r="AB2310" s="4">
        <v>16.67395643853115</v>
      </c>
      <c r="AC2310" s="4">
        <v>38.510844966511733</v>
      </c>
      <c r="AD2310" s="4">
        <v>-43.673777055961168</v>
      </c>
    </row>
    <row r="2311" spans="1:30" x14ac:dyDescent="0.3">
      <c r="A2311" s="3">
        <v>43280</v>
      </c>
      <c r="B2311" s="4">
        <v>3748</v>
      </c>
      <c r="C2311" s="4">
        <v>3816</v>
      </c>
      <c r="D2311" s="4">
        <v>3745</v>
      </c>
      <c r="E2311" s="4">
        <v>3807</v>
      </c>
      <c r="F2311" s="4">
        <v>3645626</v>
      </c>
      <c r="G2311" s="4"/>
      <c r="H2311" s="4">
        <v>137946797460</v>
      </c>
      <c r="I2311" s="4"/>
      <c r="J2311" s="4">
        <v>70</v>
      </c>
      <c r="K2311" s="4">
        <v>1.8731602890018733</v>
      </c>
      <c r="L2311" s="4">
        <v>3437234</v>
      </c>
      <c r="M2311" s="4">
        <v>-58822</v>
      </c>
      <c r="N2311" s="4">
        <v>0.6676803067362993</v>
      </c>
      <c r="O2311" s="4">
        <v>3781.75</v>
      </c>
      <c r="P2311" s="4">
        <v>3908.362598109351</v>
      </c>
      <c r="Q2311" s="4">
        <v>3655.137401890649</v>
      </c>
      <c r="R2311" s="4">
        <v>29.354614850798054</v>
      </c>
      <c r="S2311" s="4">
        <v>19.430950728660655</v>
      </c>
      <c r="T2311" s="4">
        <v>27.203674076101265</v>
      </c>
      <c r="U2311" s="4">
        <v>28.064323210511727</v>
      </c>
      <c r="V2311" s="4">
        <v>3749.8538173720262</v>
      </c>
      <c r="W2311" s="4">
        <v>36.321293770754998</v>
      </c>
      <c r="X2311" s="4">
        <v>29.791990896252049</v>
      </c>
      <c r="Y2311" s="4">
        <v>49.37989951976089</v>
      </c>
      <c r="Z2311" s="4">
        <v>56.318053324006002</v>
      </c>
      <c r="AA2311" s="4">
        <v>3781.75</v>
      </c>
      <c r="AB2311" s="4">
        <v>20.031653161576287</v>
      </c>
      <c r="AC2311" s="4">
        <v>36.750921937470267</v>
      </c>
      <c r="AD2311" s="4">
        <v>-33.43853755178796</v>
      </c>
    </row>
    <row r="2312" spans="1:30" x14ac:dyDescent="0.3">
      <c r="A2312" s="3">
        <v>43283</v>
      </c>
      <c r="B2312" s="4">
        <v>3807</v>
      </c>
      <c r="C2312" s="4">
        <v>3809</v>
      </c>
      <c r="D2312" s="4">
        <v>3737</v>
      </c>
      <c r="E2312" s="4">
        <v>3751</v>
      </c>
      <c r="F2312" s="4">
        <v>4347068</v>
      </c>
      <c r="G2312" s="4"/>
      <c r="H2312" s="4">
        <v>164204784500</v>
      </c>
      <c r="I2312" s="4"/>
      <c r="J2312" s="4">
        <v>-32</v>
      </c>
      <c r="K2312" s="4">
        <v>-0.84588950568332011</v>
      </c>
      <c r="L2312" s="4">
        <v>3274854</v>
      </c>
      <c r="M2312" s="4">
        <v>-162380</v>
      </c>
      <c r="N2312" s="4">
        <v>-0.83540421932004194</v>
      </c>
      <c r="O2312" s="4">
        <v>3782.6</v>
      </c>
      <c r="P2312" s="4">
        <v>3908.1426620715047</v>
      </c>
      <c r="Q2312" s="4">
        <v>3657.0573379284951</v>
      </c>
      <c r="R2312" s="4">
        <v>23.966362999299236</v>
      </c>
      <c r="S2312" s="4">
        <v>20.182200420462511</v>
      </c>
      <c r="T2312" s="4">
        <v>27.172973407618962</v>
      </c>
      <c r="U2312" s="4">
        <v>26.850037496226015</v>
      </c>
      <c r="V2312" s="4">
        <v>3749.9629776223092</v>
      </c>
      <c r="W2312" s="4">
        <v>40.510492143466294</v>
      </c>
      <c r="X2312" s="4">
        <v>33.364824645323466</v>
      </c>
      <c r="Y2312" s="4">
        <v>54.80182713975195</v>
      </c>
      <c r="Z2312" s="4">
        <v>52.259297268097363</v>
      </c>
      <c r="AA2312" s="4">
        <v>3782.6</v>
      </c>
      <c r="AB2312" s="4">
        <v>17.966809817391095</v>
      </c>
      <c r="AC2312" s="4">
        <v>34.961958878415103</v>
      </c>
      <c r="AD2312" s="4">
        <v>-33.990298122048017</v>
      </c>
    </row>
    <row r="2313" spans="1:30" x14ac:dyDescent="0.3">
      <c r="A2313" s="3">
        <v>43284</v>
      </c>
      <c r="B2313" s="4">
        <v>3752</v>
      </c>
      <c r="C2313" s="4">
        <v>3775</v>
      </c>
      <c r="D2313" s="4">
        <v>3720</v>
      </c>
      <c r="E2313" s="4">
        <v>3753</v>
      </c>
      <c r="F2313" s="4">
        <v>3254772</v>
      </c>
      <c r="G2313" s="4"/>
      <c r="H2313" s="4">
        <v>122003484440</v>
      </c>
      <c r="I2313" s="4"/>
      <c r="J2313" s="4">
        <v>-24</v>
      </c>
      <c r="K2313" s="4">
        <v>-0.63542494042891184</v>
      </c>
      <c r="L2313" s="4">
        <v>3173000</v>
      </c>
      <c r="M2313" s="4">
        <v>-101854</v>
      </c>
      <c r="N2313" s="4">
        <v>-0.82710144544566178</v>
      </c>
      <c r="O2313" s="4">
        <v>3784.3</v>
      </c>
      <c r="P2313" s="4">
        <v>3907.245679061934</v>
      </c>
      <c r="Q2313" s="4">
        <v>3661.3543209380664</v>
      </c>
      <c r="R2313" s="4">
        <v>24.169611307420496</v>
      </c>
      <c r="S2313" s="4">
        <v>21.554770318021202</v>
      </c>
      <c r="T2313" s="4">
        <v>26.757633447089347</v>
      </c>
      <c r="U2313" s="4">
        <v>25.673443487296488</v>
      </c>
      <c r="V2313" s="4">
        <v>3750.2522178487561</v>
      </c>
      <c r="W2313" s="4">
        <v>43.673661428977532</v>
      </c>
      <c r="X2313" s="4">
        <v>36.80110357320816</v>
      </c>
      <c r="Y2313" s="4">
        <v>57.418777140516269</v>
      </c>
      <c r="Z2313" s="4">
        <v>52.388293618998418</v>
      </c>
      <c r="AA2313" s="4">
        <v>3784.3</v>
      </c>
      <c r="AB2313" s="4">
        <v>16.30384925066619</v>
      </c>
      <c r="AC2313" s="4">
        <v>33.184996056724728</v>
      </c>
      <c r="AD2313" s="4">
        <v>-33.762293612117077</v>
      </c>
    </row>
    <row r="2314" spans="1:30" x14ac:dyDescent="0.3">
      <c r="A2314" s="3">
        <v>43285</v>
      </c>
      <c r="B2314" s="4">
        <v>3759</v>
      </c>
      <c r="C2314" s="4">
        <v>3816</v>
      </c>
      <c r="D2314" s="4">
        <v>3756</v>
      </c>
      <c r="E2314" s="4">
        <v>3783</v>
      </c>
      <c r="F2314" s="4">
        <v>4168130</v>
      </c>
      <c r="G2314" s="4"/>
      <c r="H2314" s="4">
        <v>157723936680</v>
      </c>
      <c r="I2314" s="4"/>
      <c r="J2314" s="4">
        <v>35</v>
      </c>
      <c r="K2314" s="4">
        <v>0.93383137673425831</v>
      </c>
      <c r="L2314" s="4">
        <v>3254826</v>
      </c>
      <c r="M2314" s="4">
        <v>81826</v>
      </c>
      <c r="N2314" s="4">
        <v>-9.6391269327772325E-2</v>
      </c>
      <c r="O2314" s="4">
        <v>3786.65</v>
      </c>
      <c r="P2314" s="4">
        <v>3907.5934165219423</v>
      </c>
      <c r="Q2314" s="4">
        <v>3665.7065834780578</v>
      </c>
      <c r="R2314" s="4">
        <v>27.105449398443028</v>
      </c>
      <c r="S2314" s="4">
        <v>20.02830856334041</v>
      </c>
      <c r="T2314" s="4">
        <v>27.026772989433795</v>
      </c>
      <c r="U2314" s="4">
        <v>24.589028652881655</v>
      </c>
      <c r="V2314" s="4">
        <v>3753.3710542441127</v>
      </c>
      <c r="W2314" s="4">
        <v>55.259565135658228</v>
      </c>
      <c r="X2314" s="4">
        <v>42.953924094024849</v>
      </c>
      <c r="Y2314" s="4">
        <v>79.870847218924993</v>
      </c>
      <c r="Z2314" s="4">
        <v>54.33645915358202</v>
      </c>
      <c r="AA2314" s="4">
        <v>3786.65</v>
      </c>
      <c r="AB2314" s="4">
        <v>17.208323459065014</v>
      </c>
      <c r="AC2314" s="4">
        <v>31.663408190280943</v>
      </c>
      <c r="AD2314" s="4">
        <v>-28.91016946243186</v>
      </c>
    </row>
    <row r="2315" spans="1:30" x14ac:dyDescent="0.3">
      <c r="A2315" s="3">
        <v>43286</v>
      </c>
      <c r="B2315" s="4">
        <v>3795</v>
      </c>
      <c r="C2315" s="4">
        <v>3816</v>
      </c>
      <c r="D2315" s="4">
        <v>3744</v>
      </c>
      <c r="E2315" s="4">
        <v>3788</v>
      </c>
      <c r="F2315" s="4">
        <v>4840962</v>
      </c>
      <c r="G2315" s="4"/>
      <c r="H2315" s="4">
        <v>182719384700</v>
      </c>
      <c r="I2315" s="4"/>
      <c r="J2315" s="4">
        <v>4</v>
      </c>
      <c r="K2315" s="4">
        <v>0.10570824524312897</v>
      </c>
      <c r="L2315" s="4">
        <v>3170636</v>
      </c>
      <c r="M2315" s="4">
        <v>-84190</v>
      </c>
      <c r="N2315" s="4">
        <v>1.9803287345699385E-2</v>
      </c>
      <c r="O2315" s="4">
        <v>3787.25</v>
      </c>
      <c r="P2315" s="4">
        <v>3908.0951488476057</v>
      </c>
      <c r="Q2315" s="4">
        <v>3666.4048511523943</v>
      </c>
      <c r="R2315" s="4">
        <v>23.983169705469848</v>
      </c>
      <c r="S2315" s="4">
        <v>20.687237026647967</v>
      </c>
      <c r="T2315" s="4">
        <v>25.852251709288009</v>
      </c>
      <c r="U2315" s="4">
        <v>23.838561186716376</v>
      </c>
      <c r="V2315" s="4">
        <v>3756.669049078007</v>
      </c>
      <c r="W2315" s="4">
        <v>64.072825558848407</v>
      </c>
      <c r="X2315" s="4">
        <v>49.993557915632699</v>
      </c>
      <c r="Y2315" s="4">
        <v>92.231360845279809</v>
      </c>
      <c r="Z2315" s="4">
        <v>54.661921211658878</v>
      </c>
      <c r="AA2315" s="4">
        <v>3787.25</v>
      </c>
      <c r="AB2315" s="4">
        <v>18.119711246738461</v>
      </c>
      <c r="AC2315" s="4">
        <v>30.373532290895945</v>
      </c>
      <c r="AD2315" s="4">
        <v>-24.507642088314967</v>
      </c>
    </row>
    <row r="2316" spans="1:30" x14ac:dyDescent="0.3">
      <c r="A2316" s="3">
        <v>43287</v>
      </c>
      <c r="B2316" s="4">
        <v>3788</v>
      </c>
      <c r="C2316" s="4">
        <v>3807</v>
      </c>
      <c r="D2316" s="4">
        <v>3733</v>
      </c>
      <c r="E2316" s="4">
        <v>3780</v>
      </c>
      <c r="F2316" s="4">
        <v>4295056</v>
      </c>
      <c r="G2316" s="4"/>
      <c r="H2316" s="4">
        <v>161951853540</v>
      </c>
      <c r="I2316" s="4"/>
      <c r="J2316" s="4">
        <v>6</v>
      </c>
      <c r="K2316" s="4">
        <v>0.1589825119236884</v>
      </c>
      <c r="L2316" s="4">
        <v>3056220</v>
      </c>
      <c r="M2316" s="4">
        <v>-114416</v>
      </c>
      <c r="N2316" s="4">
        <v>-0.1558414115533979</v>
      </c>
      <c r="O2316" s="4">
        <v>3785.9</v>
      </c>
      <c r="P2316" s="4">
        <v>3906.4353060310546</v>
      </c>
      <c r="Q2316" s="4">
        <v>3665.3646939689456</v>
      </c>
      <c r="R2316" s="4">
        <v>18.26581378820185</v>
      </c>
      <c r="S2316" s="4">
        <v>21.748400852878468</v>
      </c>
      <c r="T2316" s="4">
        <v>24.274640895471109</v>
      </c>
      <c r="U2316" s="4">
        <v>23.211197820974117</v>
      </c>
      <c r="V2316" s="4">
        <v>3758.8910444039116</v>
      </c>
      <c r="W2316" s="4">
        <v>68.205413117663639</v>
      </c>
      <c r="X2316" s="4">
        <v>56.064176316309677</v>
      </c>
      <c r="Y2316" s="4">
        <v>92.487886720371577</v>
      </c>
      <c r="Z2316" s="4">
        <v>54.013540916096247</v>
      </c>
      <c r="AA2316" s="4">
        <v>3785.9</v>
      </c>
      <c r="AB2316" s="4">
        <v>17.989092433699625</v>
      </c>
      <c r="AC2316" s="4">
        <v>29.19406182830582</v>
      </c>
      <c r="AD2316" s="4">
        <v>-22.40993878921239</v>
      </c>
    </row>
    <row r="2317" spans="1:30" x14ac:dyDescent="0.3">
      <c r="A2317" s="3">
        <v>43290</v>
      </c>
      <c r="B2317" s="4">
        <v>3776</v>
      </c>
      <c r="C2317" s="4">
        <v>3832</v>
      </c>
      <c r="D2317" s="4">
        <v>3748</v>
      </c>
      <c r="E2317" s="4">
        <v>3830</v>
      </c>
      <c r="F2317" s="4">
        <v>4111960</v>
      </c>
      <c r="G2317" s="4"/>
      <c r="H2317" s="4">
        <v>155877051140</v>
      </c>
      <c r="I2317" s="4"/>
      <c r="J2317" s="4">
        <v>60</v>
      </c>
      <c r="K2317" s="4">
        <v>1.5915119363395225</v>
      </c>
      <c r="L2317" s="4">
        <v>3221226</v>
      </c>
      <c r="M2317" s="4">
        <v>165006</v>
      </c>
      <c r="N2317" s="4">
        <v>1.1327929022206991</v>
      </c>
      <c r="O2317" s="4">
        <v>3787.1</v>
      </c>
      <c r="P2317" s="4">
        <v>3908.8832500798035</v>
      </c>
      <c r="Q2317" s="4">
        <v>3665.3167499201963</v>
      </c>
      <c r="R2317" s="4">
        <v>19.637883008356546</v>
      </c>
      <c r="S2317" s="4">
        <v>20.821727019498606</v>
      </c>
      <c r="T2317" s="4">
        <v>22.85456869770406</v>
      </c>
      <c r="U2317" s="4">
        <v>22.264022359546523</v>
      </c>
      <c r="V2317" s="4">
        <v>3765.6633258892534</v>
      </c>
      <c r="W2317" s="4">
        <v>78.40440714830271</v>
      </c>
      <c r="X2317" s="4">
        <v>63.510919926974019</v>
      </c>
      <c r="Y2317" s="4">
        <v>108.19138159096009</v>
      </c>
      <c r="Z2317" s="4">
        <v>57.342416599846267</v>
      </c>
      <c r="AA2317" s="4">
        <v>3787.1</v>
      </c>
      <c r="AB2317" s="4">
        <v>21.670355843042671</v>
      </c>
      <c r="AC2317" s="4">
        <v>28.4775184011379</v>
      </c>
      <c r="AD2317" s="4">
        <v>-13.614325116190457</v>
      </c>
    </row>
    <row r="2318" spans="1:30" x14ac:dyDescent="0.3">
      <c r="A2318" s="3">
        <v>43291</v>
      </c>
      <c r="B2318" s="4">
        <v>3850</v>
      </c>
      <c r="C2318" s="4">
        <v>3881</v>
      </c>
      <c r="D2318" s="4">
        <v>3837</v>
      </c>
      <c r="E2318" s="4">
        <v>3862</v>
      </c>
      <c r="F2318" s="4">
        <v>3547480</v>
      </c>
      <c r="G2318" s="4"/>
      <c r="H2318" s="4">
        <v>136984477480</v>
      </c>
      <c r="I2318" s="4"/>
      <c r="J2318" s="4">
        <v>72</v>
      </c>
      <c r="K2318" s="4">
        <v>1.8997361477572559</v>
      </c>
      <c r="L2318" s="4">
        <v>3395826</v>
      </c>
      <c r="M2318" s="4">
        <v>174600</v>
      </c>
      <c r="N2318" s="4">
        <v>1.8983918417962775</v>
      </c>
      <c r="O2318" s="4">
        <v>3790.05</v>
      </c>
      <c r="P2318" s="4">
        <v>3916.017416421867</v>
      </c>
      <c r="Q2318" s="4">
        <v>3664.0825835781334</v>
      </c>
      <c r="R2318" s="4">
        <v>23.195515066573233</v>
      </c>
      <c r="S2318" s="4">
        <v>19.691660826909605</v>
      </c>
      <c r="T2318" s="4">
        <v>21.956445220670968</v>
      </c>
      <c r="U2318" s="4">
        <v>21.345319905887465</v>
      </c>
      <c r="V2318" s="4">
        <v>3774.8382472331341</v>
      </c>
      <c r="W2318" s="4">
        <v>82.436271432201806</v>
      </c>
      <c r="X2318" s="4">
        <v>69.819370428716624</v>
      </c>
      <c r="Y2318" s="4">
        <v>107.67007343917217</v>
      </c>
      <c r="Z2318" s="4">
        <v>59.325958166566764</v>
      </c>
      <c r="AA2318" s="4">
        <v>3790.05</v>
      </c>
      <c r="AB2318" s="4">
        <v>26.860287507422527</v>
      </c>
      <c r="AC2318" s="4">
        <v>28.323496411260244</v>
      </c>
      <c r="AD2318" s="4">
        <v>-2.9264178076754348</v>
      </c>
    </row>
    <row r="2319" spans="1:30" x14ac:dyDescent="0.3">
      <c r="A2319" s="3">
        <v>43292</v>
      </c>
      <c r="B2319" s="4">
        <v>3872</v>
      </c>
      <c r="C2319" s="4">
        <v>3900</v>
      </c>
      <c r="D2319" s="4">
        <v>3832</v>
      </c>
      <c r="E2319" s="4">
        <v>3879</v>
      </c>
      <c r="F2319" s="4">
        <v>4129272</v>
      </c>
      <c r="G2319" s="4"/>
      <c r="H2319" s="4">
        <v>159820453600</v>
      </c>
      <c r="I2319" s="4"/>
      <c r="J2319" s="4">
        <v>18</v>
      </c>
      <c r="K2319" s="4">
        <v>0.46620046620046618</v>
      </c>
      <c r="L2319" s="4">
        <v>3453692</v>
      </c>
      <c r="M2319" s="4">
        <v>57866</v>
      </c>
      <c r="N2319" s="4">
        <v>2.3158894281494034</v>
      </c>
      <c r="O2319" s="4">
        <v>3791.2</v>
      </c>
      <c r="P2319" s="4">
        <v>3919.9440872428709</v>
      </c>
      <c r="Q2319" s="4">
        <v>3662.4559127571288</v>
      </c>
      <c r="R2319" s="4">
        <v>21.594918842625269</v>
      </c>
      <c r="S2319" s="4">
        <v>20.183486238532115</v>
      </c>
      <c r="T2319" s="4">
        <v>20.493061734091608</v>
      </c>
      <c r="U2319" s="4">
        <v>20.435507679585875</v>
      </c>
      <c r="V2319" s="4">
        <v>3784.7584141633115</v>
      </c>
      <c r="W2319" s="4">
        <v>84.401958732578976</v>
      </c>
      <c r="X2319" s="4">
        <v>74.680233196670741</v>
      </c>
      <c r="Y2319" s="4">
        <v>103.84540980439544</v>
      </c>
      <c r="Z2319" s="4">
        <v>60.356793207562291</v>
      </c>
      <c r="AA2319" s="4">
        <v>3791.2</v>
      </c>
      <c r="AB2319" s="4">
        <v>31.976498497948796</v>
      </c>
      <c r="AC2319" s="4">
        <v>28.67140137189725</v>
      </c>
      <c r="AD2319" s="4">
        <v>6.6101942521030921</v>
      </c>
    </row>
    <row r="2320" spans="1:30" x14ac:dyDescent="0.3">
      <c r="A2320" s="3">
        <v>43293</v>
      </c>
      <c r="B2320" s="4">
        <v>3880</v>
      </c>
      <c r="C2320" s="4">
        <v>3990</v>
      </c>
      <c r="D2320" s="4">
        <v>3880</v>
      </c>
      <c r="E2320" s="4">
        <v>3976</v>
      </c>
      <c r="F2320" s="4">
        <v>4499234</v>
      </c>
      <c r="G2320" s="4"/>
      <c r="H2320" s="4">
        <v>177163176580</v>
      </c>
      <c r="I2320" s="4"/>
      <c r="J2320" s="4">
        <v>106</v>
      </c>
      <c r="K2320" s="4">
        <v>2.739018087855297</v>
      </c>
      <c r="L2320" s="4">
        <v>3637860</v>
      </c>
      <c r="M2320" s="4">
        <v>184168</v>
      </c>
      <c r="N2320" s="4">
        <v>4.7128692010903155</v>
      </c>
      <c r="O2320" s="4">
        <v>3797.05</v>
      </c>
      <c r="P2320" s="4">
        <v>3946.5457858937839</v>
      </c>
      <c r="Q2320" s="4">
        <v>3647.5542141062165</v>
      </c>
      <c r="R2320" s="4">
        <v>24.436860068259385</v>
      </c>
      <c r="S2320" s="4">
        <v>19.522184300341298</v>
      </c>
      <c r="T2320" s="4">
        <v>19.213358267852378</v>
      </c>
      <c r="U2320" s="4">
        <v>19.577872795397404</v>
      </c>
      <c r="V2320" s="4">
        <v>3802.9718985287104</v>
      </c>
      <c r="W2320" s="4">
        <v>87.872910759990916</v>
      </c>
      <c r="X2320" s="4">
        <v>79.077792384444137</v>
      </c>
      <c r="Y2320" s="4">
        <v>105.46314751108446</v>
      </c>
      <c r="Z2320" s="4">
        <v>65.594057690906965</v>
      </c>
      <c r="AA2320" s="4">
        <v>3797.05</v>
      </c>
      <c r="AB2320" s="4">
        <v>43.35841310878277</v>
      </c>
      <c r="AC2320" s="4">
        <v>30.070164394457773</v>
      </c>
      <c r="AD2320" s="4">
        <v>26.576497428649994</v>
      </c>
    </row>
    <row r="2321" spans="1:30" x14ac:dyDescent="0.3">
      <c r="A2321" s="3">
        <v>43294</v>
      </c>
      <c r="B2321" s="4">
        <v>3980</v>
      </c>
      <c r="C2321" s="4">
        <v>3995</v>
      </c>
      <c r="D2321" s="4">
        <v>3950</v>
      </c>
      <c r="E2321" s="4">
        <v>3959</v>
      </c>
      <c r="F2321" s="4">
        <v>3610666</v>
      </c>
      <c r="G2321" s="4"/>
      <c r="H2321" s="4">
        <v>143492356740</v>
      </c>
      <c r="I2321" s="4"/>
      <c r="J2321" s="4">
        <v>22</v>
      </c>
      <c r="K2321" s="4">
        <v>0.55880111760223528</v>
      </c>
      <c r="L2321" s="4">
        <v>3489952</v>
      </c>
      <c r="M2321" s="4">
        <v>-147908</v>
      </c>
      <c r="N2321" s="4">
        <v>4.1800981540202331</v>
      </c>
      <c r="O2321" s="4">
        <v>3800.15</v>
      </c>
      <c r="P2321" s="4">
        <v>3960.0190401547466</v>
      </c>
      <c r="Q2321" s="4">
        <v>3640.2809598452536</v>
      </c>
      <c r="R2321" s="4">
        <v>24.30034129692833</v>
      </c>
      <c r="S2321" s="4">
        <v>19.522184300341298</v>
      </c>
      <c r="T2321" s="4">
        <v>17.884526417623579</v>
      </c>
      <c r="U2321" s="4">
        <v>18.656686838881761</v>
      </c>
      <c r="V2321" s="4">
        <v>3817.8317177164522</v>
      </c>
      <c r="W2321" s="4">
        <v>87.551637476357584</v>
      </c>
      <c r="X2321" s="4">
        <v>81.902407415081953</v>
      </c>
      <c r="Y2321" s="4">
        <v>98.850097598908832</v>
      </c>
      <c r="Z2321" s="4">
        <v>64.033441339117118</v>
      </c>
      <c r="AA2321" s="4">
        <v>3800.15</v>
      </c>
      <c r="AB2321" s="4">
        <v>50.4256292499349</v>
      </c>
      <c r="AC2321" s="4">
        <v>32.008780094979407</v>
      </c>
      <c r="AD2321" s="4">
        <v>36.833698309910986</v>
      </c>
    </row>
    <row r="2322" spans="1:30" x14ac:dyDescent="0.3">
      <c r="A2322" s="3">
        <v>43297</v>
      </c>
      <c r="B2322" s="4">
        <v>3944</v>
      </c>
      <c r="C2322" s="4">
        <v>3983</v>
      </c>
      <c r="D2322" s="4">
        <v>3937</v>
      </c>
      <c r="E2322" s="4">
        <v>3958</v>
      </c>
      <c r="F2322" s="4">
        <v>3042124</v>
      </c>
      <c r="G2322" s="4"/>
      <c r="H2322" s="4">
        <v>120522019980</v>
      </c>
      <c r="I2322" s="4"/>
      <c r="J2322" s="4">
        <v>-16</v>
      </c>
      <c r="K2322" s="4">
        <v>-0.40261701056869653</v>
      </c>
      <c r="L2322" s="4">
        <v>3328044</v>
      </c>
      <c r="M2322" s="4">
        <v>-161908</v>
      </c>
      <c r="N2322" s="4">
        <v>4.0770980423092649</v>
      </c>
      <c r="O2322" s="4">
        <v>3802.95</v>
      </c>
      <c r="P2322" s="4">
        <v>3971.5779632801155</v>
      </c>
      <c r="Q2322" s="4">
        <v>3634.3220367198842</v>
      </c>
      <c r="R2322" s="4">
        <v>24.021962937542899</v>
      </c>
      <c r="S2322" s="4">
        <v>20.315717227179135</v>
      </c>
      <c r="T2322" s="4">
        <v>16.0611037636255</v>
      </c>
      <c r="U2322" s="4">
        <v>18.017839080098611</v>
      </c>
      <c r="V2322" s="4">
        <v>3831.1810779339326</v>
      </c>
      <c r="W2322" s="4">
        <v>86.993712516044994</v>
      </c>
      <c r="X2322" s="4">
        <v>83.599509115402967</v>
      </c>
      <c r="Y2322" s="4">
        <v>93.782119317329062</v>
      </c>
      <c r="Z2322" s="4">
        <v>63.939246600883159</v>
      </c>
      <c r="AA2322" s="4">
        <v>3802.95</v>
      </c>
      <c r="AB2322" s="4">
        <v>55.308198827761316</v>
      </c>
      <c r="AC2322" s="4">
        <v>34.227772355244348</v>
      </c>
      <c r="AD2322" s="4">
        <v>42.160852945033938</v>
      </c>
    </row>
    <row r="2323" spans="1:30" x14ac:dyDescent="0.3">
      <c r="A2323" s="3">
        <v>43298</v>
      </c>
      <c r="B2323" s="4">
        <v>3943</v>
      </c>
      <c r="C2323" s="4">
        <v>3956</v>
      </c>
      <c r="D2323" s="4">
        <v>3892</v>
      </c>
      <c r="E2323" s="4">
        <v>3941</v>
      </c>
      <c r="F2323" s="4">
        <v>3770332</v>
      </c>
      <c r="G2323" s="4"/>
      <c r="H2323" s="4">
        <v>148056011080</v>
      </c>
      <c r="I2323" s="4"/>
      <c r="J2323" s="4">
        <v>-20</v>
      </c>
      <c r="K2323" s="4">
        <v>-0.50492299924261552</v>
      </c>
      <c r="L2323" s="4">
        <v>3052830</v>
      </c>
      <c r="M2323" s="4">
        <v>-275214</v>
      </c>
      <c r="N2323" s="4">
        <v>3.3962561162781499</v>
      </c>
      <c r="O2323" s="4">
        <v>3811.55</v>
      </c>
      <c r="P2323" s="4">
        <v>3989.6527512420853</v>
      </c>
      <c r="Q2323" s="4">
        <v>3633.4472487579151</v>
      </c>
      <c r="R2323" s="4">
        <v>25.849335302806498</v>
      </c>
      <c r="S2323" s="4">
        <v>16.100443131462335</v>
      </c>
      <c r="T2323" s="4">
        <v>15.916769288305114</v>
      </c>
      <c r="U2323" s="4">
        <v>18.059101334106252</v>
      </c>
      <c r="V2323" s="4">
        <v>3841.6400228926054</v>
      </c>
      <c r="W2323" s="4">
        <v>84.458912669729742</v>
      </c>
      <c r="X2323" s="4">
        <v>83.885976966845234</v>
      </c>
      <c r="Y2323" s="4">
        <v>85.60478407549877</v>
      </c>
      <c r="Z2323" s="4">
        <v>62.299305235964397</v>
      </c>
      <c r="AA2323" s="4">
        <v>3811.55</v>
      </c>
      <c r="AB2323" s="4">
        <v>57.147155632864724</v>
      </c>
      <c r="AC2323" s="4">
        <v>36.410570762636766</v>
      </c>
      <c r="AD2323" s="4">
        <v>41.473169740455916</v>
      </c>
    </row>
    <row r="2324" spans="1:30" x14ac:dyDescent="0.3">
      <c r="A2324" s="3">
        <v>43299</v>
      </c>
      <c r="B2324" s="4">
        <v>3940</v>
      </c>
      <c r="C2324" s="4">
        <v>3963</v>
      </c>
      <c r="D2324" s="4">
        <v>3924</v>
      </c>
      <c r="E2324" s="4">
        <v>3940</v>
      </c>
      <c r="F2324" s="4">
        <v>2886550</v>
      </c>
      <c r="G2324" s="4"/>
      <c r="H2324" s="4">
        <v>113748360360</v>
      </c>
      <c r="I2324" s="4"/>
      <c r="J2324" s="4">
        <v>14</v>
      </c>
      <c r="K2324" s="4">
        <v>0.35659704533876718</v>
      </c>
      <c r="L2324" s="4">
        <v>3080612</v>
      </c>
      <c r="M2324" s="4">
        <v>27782</v>
      </c>
      <c r="N2324" s="4">
        <v>3.2034994892212643</v>
      </c>
      <c r="O2324" s="4">
        <v>3817.7</v>
      </c>
      <c r="P2324" s="4">
        <v>4004.4170051173701</v>
      </c>
      <c r="Q2324" s="4">
        <v>3630.9829948826296</v>
      </c>
      <c r="R2324" s="4">
        <v>27.168949771689498</v>
      </c>
      <c r="S2324" s="4">
        <v>16.590563165905632</v>
      </c>
      <c r="T2324" s="4">
        <v>15.562964940479031</v>
      </c>
      <c r="U2324" s="4">
        <v>18.149750530056224</v>
      </c>
      <c r="V2324" s="4">
        <v>3851.007639759976</v>
      </c>
      <c r="W2324" s="4">
        <v>82.641819642415257</v>
      </c>
      <c r="X2324" s="4">
        <v>83.471257858701904</v>
      </c>
      <c r="Y2324" s="4">
        <v>80.982943209841949</v>
      </c>
      <c r="Z2324" s="4">
        <v>62.200522213539486</v>
      </c>
      <c r="AA2324" s="4">
        <v>3817.7</v>
      </c>
      <c r="AB2324" s="4">
        <v>57.856912039907002</v>
      </c>
      <c r="AC2324" s="4">
        <v>38.453079455710125</v>
      </c>
      <c r="AD2324" s="4">
        <v>38.807665168393754</v>
      </c>
    </row>
    <row r="2325" spans="1:30" x14ac:dyDescent="0.3">
      <c r="A2325" s="3">
        <v>43300</v>
      </c>
      <c r="B2325" s="4">
        <v>3949</v>
      </c>
      <c r="C2325" s="4">
        <v>4014</v>
      </c>
      <c r="D2325" s="4">
        <v>3944</v>
      </c>
      <c r="E2325" s="4">
        <v>3963</v>
      </c>
      <c r="F2325" s="4">
        <v>4040596</v>
      </c>
      <c r="G2325" s="4"/>
      <c r="H2325" s="4">
        <v>160978286020</v>
      </c>
      <c r="I2325" s="4"/>
      <c r="J2325" s="4">
        <v>23</v>
      </c>
      <c r="K2325" s="4">
        <v>0.58375634517766495</v>
      </c>
      <c r="L2325" s="4">
        <v>3161854</v>
      </c>
      <c r="M2325" s="4">
        <v>81242</v>
      </c>
      <c r="N2325" s="4">
        <v>3.5482859531772624</v>
      </c>
      <c r="O2325" s="4">
        <v>3827.2</v>
      </c>
      <c r="P2325" s="4">
        <v>4022.967821666381</v>
      </c>
      <c r="Q2325" s="4">
        <v>3631.4321783336186</v>
      </c>
      <c r="R2325" s="4">
        <v>29.657794676806081</v>
      </c>
      <c r="S2325" s="4">
        <v>16.577946768060837</v>
      </c>
      <c r="T2325" s="4">
        <v>14.83225102273197</v>
      </c>
      <c r="U2325" s="4">
        <v>18.728562714627238</v>
      </c>
      <c r="V2325" s="4">
        <v>3861.6735788304545</v>
      </c>
      <c r="W2325" s="4">
        <v>82.03690231800114</v>
      </c>
      <c r="X2325" s="4">
        <v>82.993139345134978</v>
      </c>
      <c r="Y2325" s="4">
        <v>80.124428263733478</v>
      </c>
      <c r="Z2325" s="4">
        <v>63.5979493945364</v>
      </c>
      <c r="AA2325" s="4">
        <v>3827.2</v>
      </c>
      <c r="AB2325" s="4">
        <v>59.588408802805134</v>
      </c>
      <c r="AC2325" s="4">
        <v>40.465967964957272</v>
      </c>
      <c r="AD2325" s="4">
        <v>38.244881675695723</v>
      </c>
    </row>
    <row r="2326" spans="1:30" x14ac:dyDescent="0.3">
      <c r="A2326" s="3">
        <v>43301</v>
      </c>
      <c r="B2326" s="4">
        <v>3961</v>
      </c>
      <c r="C2326" s="4">
        <v>4003</v>
      </c>
      <c r="D2326" s="4">
        <v>3949</v>
      </c>
      <c r="E2326" s="4">
        <v>3985</v>
      </c>
      <c r="F2326" s="4">
        <v>2974786</v>
      </c>
      <c r="G2326" s="4"/>
      <c r="H2326" s="4">
        <v>118385002000</v>
      </c>
      <c r="I2326" s="4"/>
      <c r="J2326" s="4">
        <v>1</v>
      </c>
      <c r="K2326" s="4">
        <v>2.5100401606425699E-2</v>
      </c>
      <c r="L2326" s="4">
        <v>3193530</v>
      </c>
      <c r="M2326" s="4">
        <v>31676</v>
      </c>
      <c r="N2326" s="4">
        <v>3.8179473485391289</v>
      </c>
      <c r="O2326" s="4">
        <v>3838.45</v>
      </c>
      <c r="P2326" s="4">
        <v>4043.134611048315</v>
      </c>
      <c r="Q2326" s="4">
        <v>3633.7653889516846</v>
      </c>
      <c r="R2326" s="4">
        <v>29.52308856926571</v>
      </c>
      <c r="S2326" s="4">
        <v>14.231642694928087</v>
      </c>
      <c r="T2326" s="4">
        <v>14.823326753098575</v>
      </c>
      <c r="U2326" s="4">
        <v>19.571070840872387</v>
      </c>
      <c r="V2326" s="4">
        <v>3873.4189522751731</v>
      </c>
      <c r="W2326" s="4">
        <v>82.713246233978779</v>
      </c>
      <c r="X2326" s="4">
        <v>82.899841641416245</v>
      </c>
      <c r="Y2326" s="4">
        <v>82.340055419103834</v>
      </c>
      <c r="Z2326" s="4">
        <v>64.904325474367454</v>
      </c>
      <c r="AA2326" s="4">
        <v>3838.45</v>
      </c>
      <c r="AB2326" s="4">
        <v>62.020910154900776</v>
      </c>
      <c r="AC2326" s="4">
        <v>42.518819602094744</v>
      </c>
      <c r="AD2326" s="4">
        <v>39.004181105612062</v>
      </c>
    </row>
    <row r="2327" spans="1:30" x14ac:dyDescent="0.3">
      <c r="A2327" s="3">
        <v>43304</v>
      </c>
      <c r="B2327" s="4">
        <v>3990</v>
      </c>
      <c r="C2327" s="4">
        <v>4024</v>
      </c>
      <c r="D2327" s="4">
        <v>3970</v>
      </c>
      <c r="E2327" s="4">
        <v>4011</v>
      </c>
      <c r="F2327" s="4">
        <v>2828162</v>
      </c>
      <c r="G2327" s="4"/>
      <c r="H2327" s="4">
        <v>113051466420.00002</v>
      </c>
      <c r="I2327" s="4"/>
      <c r="J2327" s="4">
        <v>32</v>
      </c>
      <c r="K2327" s="4">
        <v>0.80422216637346056</v>
      </c>
      <c r="L2327" s="4">
        <v>3304804</v>
      </c>
      <c r="M2327" s="4">
        <v>111274</v>
      </c>
      <c r="N2327" s="4">
        <v>4.1047536239407219</v>
      </c>
      <c r="O2327" s="4">
        <v>3852.85</v>
      </c>
      <c r="P2327" s="4">
        <v>4063.4570036822138</v>
      </c>
      <c r="Q2327" s="4">
        <v>3642.242996317786</v>
      </c>
      <c r="R2327" s="4">
        <v>31.494252873563223</v>
      </c>
      <c r="S2327" s="4">
        <v>12.337164750957855</v>
      </c>
      <c r="T2327" s="4">
        <v>15.667947432104109</v>
      </c>
      <c r="U2327" s="4">
        <v>20.547549181808559</v>
      </c>
      <c r="V2327" s="4">
        <v>3886.5219092013472</v>
      </c>
      <c r="W2327" s="4">
        <v>86.218553044874739</v>
      </c>
      <c r="X2327" s="4">
        <v>84.006078775902409</v>
      </c>
      <c r="Y2327" s="4">
        <v>90.643501582819397</v>
      </c>
      <c r="Z2327" s="4">
        <v>66.404198316300594</v>
      </c>
      <c r="AA2327" s="4">
        <v>3852.85</v>
      </c>
      <c r="AB2327" s="4">
        <v>65.293999132697536</v>
      </c>
      <c r="AC2327" s="4">
        <v>44.687884319295009</v>
      </c>
      <c r="AD2327" s="4">
        <v>41.212229626805055</v>
      </c>
    </row>
    <row r="2328" spans="1:30" x14ac:dyDescent="0.3">
      <c r="A2328" s="3">
        <v>43305</v>
      </c>
      <c r="B2328" s="4">
        <v>4024</v>
      </c>
      <c r="C2328" s="4">
        <v>4033</v>
      </c>
      <c r="D2328" s="4">
        <v>3975</v>
      </c>
      <c r="E2328" s="4">
        <v>3983</v>
      </c>
      <c r="F2328" s="4">
        <v>2938440</v>
      </c>
      <c r="G2328" s="4"/>
      <c r="H2328" s="4">
        <v>117613603960</v>
      </c>
      <c r="I2328" s="4"/>
      <c r="J2328" s="4">
        <v>-14</v>
      </c>
      <c r="K2328" s="4">
        <v>-0.35026269702276708</v>
      </c>
      <c r="L2328" s="4">
        <v>3003626</v>
      </c>
      <c r="M2328" s="4">
        <v>-301178</v>
      </c>
      <c r="N2328" s="4">
        <v>2.9664577005105666</v>
      </c>
      <c r="O2328" s="4">
        <v>3868.25</v>
      </c>
      <c r="P2328" s="4">
        <v>4069.4174675488061</v>
      </c>
      <c r="Q2328" s="4">
        <v>3667.0825324511939</v>
      </c>
      <c r="R2328" s="4">
        <v>32.233307751343055</v>
      </c>
      <c r="S2328" s="4">
        <v>8.5188027628549499</v>
      </c>
      <c r="T2328" s="4">
        <v>17.750428255901966</v>
      </c>
      <c r="U2328" s="4">
        <v>21.910407483727091</v>
      </c>
      <c r="V2328" s="4">
        <v>3895.7102988012184</v>
      </c>
      <c r="W2328" s="4">
        <v>79.919122509219321</v>
      </c>
      <c r="X2328" s="4">
        <v>82.643760020341389</v>
      </c>
      <c r="Y2328" s="4">
        <v>74.469847486975169</v>
      </c>
      <c r="Z2328" s="4">
        <v>63.335803702916124</v>
      </c>
      <c r="AA2328" s="4">
        <v>3868.25</v>
      </c>
      <c r="AB2328" s="4">
        <v>64.880675692137629</v>
      </c>
      <c r="AC2328" s="4">
        <v>46.611007307184778</v>
      </c>
      <c r="AD2328" s="4">
        <v>36.539336769905702</v>
      </c>
    </row>
    <row r="2329" spans="1:30" x14ac:dyDescent="0.3">
      <c r="A2329" s="3">
        <v>43306</v>
      </c>
      <c r="B2329" s="4">
        <v>3981</v>
      </c>
      <c r="C2329" s="4">
        <v>4029</v>
      </c>
      <c r="D2329" s="4">
        <v>3978</v>
      </c>
      <c r="E2329" s="4">
        <v>4017</v>
      </c>
      <c r="F2329" s="4">
        <v>2752496</v>
      </c>
      <c r="G2329" s="4"/>
      <c r="H2329" s="4">
        <v>110226767060</v>
      </c>
      <c r="I2329" s="4"/>
      <c r="J2329" s="4">
        <v>15</v>
      </c>
      <c r="K2329" s="4">
        <v>0.3748125937031484</v>
      </c>
      <c r="L2329" s="4">
        <v>3008054</v>
      </c>
      <c r="M2329" s="4">
        <v>4428</v>
      </c>
      <c r="N2329" s="4">
        <v>3.3843778149530301</v>
      </c>
      <c r="O2329" s="4">
        <v>3885.5</v>
      </c>
      <c r="P2329" s="4">
        <v>4075.2382407423447</v>
      </c>
      <c r="Q2329" s="4">
        <v>3695.7617592576553</v>
      </c>
      <c r="R2329" s="4">
        <v>32.159264931087286</v>
      </c>
      <c r="S2329" s="4">
        <v>8.4992343032159265</v>
      </c>
      <c r="T2329" s="4">
        <v>19.98769892714429</v>
      </c>
      <c r="U2329" s="4">
        <v>23.176134113361989</v>
      </c>
      <c r="V2329" s="4">
        <v>3907.261698915388</v>
      </c>
      <c r="W2329" s="4">
        <v>82.830242429314069</v>
      </c>
      <c r="X2329" s="4">
        <v>82.705920823332278</v>
      </c>
      <c r="Y2329" s="4">
        <v>83.078885641277651</v>
      </c>
      <c r="Z2329" s="4">
        <v>65.380521938129903</v>
      </c>
      <c r="AA2329" s="4">
        <v>3885.5</v>
      </c>
      <c r="AB2329" s="4">
        <v>66.529716578398165</v>
      </c>
      <c r="AC2329" s="4">
        <v>48.508027237776524</v>
      </c>
      <c r="AD2329" s="4">
        <v>36.043378681243283</v>
      </c>
    </row>
    <row r="2330" spans="1:30" x14ac:dyDescent="0.3">
      <c r="A2330" s="3">
        <v>43307</v>
      </c>
      <c r="B2330" s="4">
        <v>4016</v>
      </c>
      <c r="C2330" s="4">
        <v>4020</v>
      </c>
      <c r="D2330" s="4">
        <v>3987</v>
      </c>
      <c r="E2330" s="4">
        <v>4017</v>
      </c>
      <c r="F2330" s="4">
        <v>2592928</v>
      </c>
      <c r="G2330" s="4"/>
      <c r="H2330" s="4">
        <v>103787672940</v>
      </c>
      <c r="I2330" s="4"/>
      <c r="J2330" s="4">
        <v>13</v>
      </c>
      <c r="K2330" s="4">
        <v>0.32467532467532467</v>
      </c>
      <c r="L2330" s="4">
        <v>2984484</v>
      </c>
      <c r="M2330" s="4">
        <v>-23570</v>
      </c>
      <c r="N2330" s="4">
        <v>3.0224536116845955</v>
      </c>
      <c r="O2330" s="4">
        <v>3899.15</v>
      </c>
      <c r="P2330" s="4">
        <v>4085.4543477753541</v>
      </c>
      <c r="Q2330" s="4">
        <v>3712.8456522246461</v>
      </c>
      <c r="R2330" s="4">
        <v>29.307568438003216</v>
      </c>
      <c r="S2330" s="4">
        <v>8.9371980676328491</v>
      </c>
      <c r="T2330" s="4">
        <v>21.732489474942355</v>
      </c>
      <c r="U2330" s="4">
        <v>24.160922170461262</v>
      </c>
      <c r="V2330" s="4">
        <v>3917.7129656853513</v>
      </c>
      <c r="W2330" s="4">
        <v>84.770989042710553</v>
      </c>
      <c r="X2330" s="4">
        <v>83.394276896458379</v>
      </c>
      <c r="Y2330" s="4">
        <v>87.524413335214916</v>
      </c>
      <c r="Z2330" s="4">
        <v>65.380521938129903</v>
      </c>
      <c r="AA2330" s="4">
        <v>3899.15</v>
      </c>
      <c r="AB2330" s="4">
        <v>67.063526770443332</v>
      </c>
      <c r="AC2330" s="4">
        <v>50.275217669459074</v>
      </c>
      <c r="AD2330" s="4">
        <v>33.576618201968515</v>
      </c>
    </row>
    <row r="2331" spans="1:30" x14ac:dyDescent="0.3">
      <c r="A2331" s="3">
        <v>43308</v>
      </c>
      <c r="B2331" s="4">
        <v>4020</v>
      </c>
      <c r="C2331" s="4">
        <v>4129</v>
      </c>
      <c r="D2331" s="4">
        <v>4011</v>
      </c>
      <c r="E2331" s="4">
        <v>4126</v>
      </c>
      <c r="F2331" s="4">
        <v>3422024</v>
      </c>
      <c r="G2331" s="4"/>
      <c r="H2331" s="4">
        <v>139226393300</v>
      </c>
      <c r="I2331" s="4"/>
      <c r="J2331" s="4">
        <v>124</v>
      </c>
      <c r="K2331" s="4">
        <v>3.0984507746126937</v>
      </c>
      <c r="L2331" s="4">
        <v>3039476</v>
      </c>
      <c r="M2331" s="4">
        <v>54992</v>
      </c>
      <c r="N2331" s="4">
        <v>5.386835585297951</v>
      </c>
      <c r="O2331" s="4">
        <v>3915.1</v>
      </c>
      <c r="P2331" s="4">
        <v>4120.7345301742871</v>
      </c>
      <c r="Q2331" s="4">
        <v>3709.4654698257123</v>
      </c>
      <c r="R2331" s="4">
        <v>33.074534161490682</v>
      </c>
      <c r="S2331" s="4">
        <v>8.6180124223602483</v>
      </c>
      <c r="T2331" s="4">
        <v>23.648380667516882</v>
      </c>
      <c r="U2331" s="4">
        <v>25.426027371809074</v>
      </c>
      <c r="V2331" s="4">
        <v>3937.54982609627</v>
      </c>
      <c r="W2331" s="4">
        <v>89.425385100203655</v>
      </c>
      <c r="X2331" s="4">
        <v>85.404646297706805</v>
      </c>
      <c r="Y2331" s="4">
        <v>97.466862705197371</v>
      </c>
      <c r="Z2331" s="4">
        <v>71.104763189994188</v>
      </c>
      <c r="AA2331" s="4">
        <v>3915.1</v>
      </c>
      <c r="AB2331" s="4">
        <v>75.412654108708011</v>
      </c>
      <c r="AC2331" s="4">
        <v>52.669259235101826</v>
      </c>
      <c r="AD2331" s="4">
        <v>45.48678974721237</v>
      </c>
    </row>
    <row r="2332" spans="1:30" x14ac:dyDescent="0.3">
      <c r="A2332" s="3">
        <v>43311</v>
      </c>
      <c r="B2332" s="4">
        <v>4132</v>
      </c>
      <c r="C2332" s="4">
        <v>4146</v>
      </c>
      <c r="D2332" s="4">
        <v>4103</v>
      </c>
      <c r="E2332" s="4">
        <v>4130</v>
      </c>
      <c r="F2332" s="4">
        <v>2379474</v>
      </c>
      <c r="G2332" s="4"/>
      <c r="H2332" s="4">
        <v>98143484860</v>
      </c>
      <c r="I2332" s="4"/>
      <c r="J2332" s="4">
        <v>62</v>
      </c>
      <c r="K2332" s="4">
        <v>1.5240904621435596</v>
      </c>
      <c r="L2332" s="4">
        <v>2845346</v>
      </c>
      <c r="M2332" s="4">
        <v>-194130</v>
      </c>
      <c r="N2332" s="4">
        <v>4.9808721292306863</v>
      </c>
      <c r="O2332" s="4">
        <v>3934.05</v>
      </c>
      <c r="P2332" s="4">
        <v>4145.4732484851183</v>
      </c>
      <c r="Q2332" s="4">
        <v>3722.626751514882</v>
      </c>
      <c r="R2332" s="4">
        <v>35.186656076250991</v>
      </c>
      <c r="S2332" s="4">
        <v>8.1810961080222402</v>
      </c>
      <c r="T2332" s="4">
        <v>26.333362352498561</v>
      </c>
      <c r="U2332" s="4">
        <v>26.753167880058761</v>
      </c>
      <c r="V2332" s="4">
        <v>3955.8784140871016</v>
      </c>
      <c r="W2332" s="4">
        <v>90.547854331066716</v>
      </c>
      <c r="X2332" s="4">
        <v>87.119048975493442</v>
      </c>
      <c r="Y2332" s="4">
        <v>97.405465042213251</v>
      </c>
      <c r="Z2332" s="4">
        <v>71.288150160106539</v>
      </c>
      <c r="AA2332" s="4">
        <v>3934.05</v>
      </c>
      <c r="AB2332" s="4">
        <v>81.413678044856169</v>
      </c>
      <c r="AC2332" s="4">
        <v>55.406822931268898</v>
      </c>
      <c r="AD2332" s="4">
        <v>52.013710227174542</v>
      </c>
    </row>
    <row r="2333" spans="1:30" x14ac:dyDescent="0.3">
      <c r="A2333" s="3">
        <v>43312</v>
      </c>
      <c r="B2333" s="4">
        <v>4130</v>
      </c>
      <c r="C2333" s="4">
        <v>4184</v>
      </c>
      <c r="D2333" s="4">
        <v>4118</v>
      </c>
      <c r="E2333" s="4">
        <v>4171</v>
      </c>
      <c r="F2333" s="4">
        <v>2590990</v>
      </c>
      <c r="G2333" s="4"/>
      <c r="H2333" s="4">
        <v>107699002219.99998</v>
      </c>
      <c r="I2333" s="4"/>
      <c r="J2333" s="4">
        <v>47</v>
      </c>
      <c r="K2333" s="4">
        <v>1.139670223084384</v>
      </c>
      <c r="L2333" s="4">
        <v>2780646</v>
      </c>
      <c r="M2333" s="4">
        <v>-64700</v>
      </c>
      <c r="N2333" s="4">
        <v>5.4627744977812664</v>
      </c>
      <c r="O2333" s="4">
        <v>3954.95</v>
      </c>
      <c r="P2333" s="4">
        <v>4173.1833384247238</v>
      </c>
      <c r="Q2333" s="4">
        <v>3736.7166615752762</v>
      </c>
      <c r="R2333" s="4">
        <v>37.874015748031496</v>
      </c>
      <c r="S2333" s="4">
        <v>6.7716535433070861</v>
      </c>
      <c r="T2333" s="4">
        <v>29.530672417402656</v>
      </c>
      <c r="U2333" s="4">
        <v>28.144152932246001</v>
      </c>
      <c r="V2333" s="4">
        <v>3976.3661841740445</v>
      </c>
      <c r="W2333" s="4">
        <v>91.893013998488925</v>
      </c>
      <c r="X2333" s="4">
        <v>88.710370649825265</v>
      </c>
      <c r="Y2333" s="4">
        <v>98.258300695816246</v>
      </c>
      <c r="Z2333" s="4">
        <v>73.128238262889724</v>
      </c>
      <c r="AA2333" s="4">
        <v>3954.95</v>
      </c>
      <c r="AB2333" s="4">
        <v>88.458199042751403</v>
      </c>
      <c r="AC2333" s="4">
        <v>58.554573037124371</v>
      </c>
      <c r="AD2333" s="4">
        <v>59.807252011254064</v>
      </c>
    </row>
    <row r="2334" spans="1:30" x14ac:dyDescent="0.3">
      <c r="A2334" s="3">
        <v>43313</v>
      </c>
      <c r="B2334" s="4">
        <v>4169</v>
      </c>
      <c r="C2334" s="4">
        <v>4243</v>
      </c>
      <c r="D2334" s="4">
        <v>4131</v>
      </c>
      <c r="E2334" s="4">
        <v>4139</v>
      </c>
      <c r="F2334" s="4">
        <v>4045636</v>
      </c>
      <c r="G2334" s="4"/>
      <c r="H2334" s="4">
        <v>169433380300</v>
      </c>
      <c r="I2334" s="4"/>
      <c r="J2334" s="4">
        <v>-17</v>
      </c>
      <c r="K2334" s="4">
        <v>-0.40904716073147257</v>
      </c>
      <c r="L2334" s="4">
        <v>2572568</v>
      </c>
      <c r="M2334" s="4">
        <v>-208078</v>
      </c>
      <c r="N2334" s="4">
        <v>4.1847586684286702</v>
      </c>
      <c r="O2334" s="4">
        <v>3972.75</v>
      </c>
      <c r="P2334" s="4">
        <v>4190.051518632521</v>
      </c>
      <c r="Q2334" s="4">
        <v>3755.4484813674785</v>
      </c>
      <c r="R2334" s="4">
        <v>37.831690674753595</v>
      </c>
      <c r="S2334" s="4">
        <v>6.5200909780136458</v>
      </c>
      <c r="T2334" s="4">
        <v>32.309836196566422</v>
      </c>
      <c r="U2334" s="4">
        <v>29.668304593000109</v>
      </c>
      <c r="V2334" s="4">
        <v>3991.8551190146122</v>
      </c>
      <c r="W2334" s="4">
        <v>82.803959445704635</v>
      </c>
      <c r="X2334" s="4">
        <v>86.741566915118383</v>
      </c>
      <c r="Y2334" s="4">
        <v>74.928744506877138</v>
      </c>
      <c r="Z2334" s="4">
        <v>69.470437920594847</v>
      </c>
      <c r="AA2334" s="4">
        <v>3972.75</v>
      </c>
      <c r="AB2334" s="4">
        <v>90.416633453720806</v>
      </c>
      <c r="AC2334" s="4">
        <v>61.589054981562128</v>
      </c>
      <c r="AD2334" s="4">
        <v>57.655156944317355</v>
      </c>
    </row>
    <row r="2335" spans="1:30" x14ac:dyDescent="0.3">
      <c r="A2335" s="3">
        <v>43314</v>
      </c>
      <c r="B2335" s="4">
        <v>4131</v>
      </c>
      <c r="C2335" s="4">
        <v>4148</v>
      </c>
      <c r="D2335" s="4">
        <v>4086</v>
      </c>
      <c r="E2335" s="4">
        <v>4136</v>
      </c>
      <c r="F2335" s="4">
        <v>3614314</v>
      </c>
      <c r="G2335" s="4"/>
      <c r="H2335" s="4">
        <v>148946519960</v>
      </c>
      <c r="I2335" s="4"/>
      <c r="J2335" s="4">
        <v>-52</v>
      </c>
      <c r="K2335" s="4">
        <v>-1.241642788920726</v>
      </c>
      <c r="L2335" s="4">
        <v>2438384</v>
      </c>
      <c r="M2335" s="4">
        <v>-134184</v>
      </c>
      <c r="N2335" s="4">
        <v>3.6552510557247198</v>
      </c>
      <c r="O2335" s="4">
        <v>3990.15</v>
      </c>
      <c r="P2335" s="4">
        <v>4201.1298805573651</v>
      </c>
      <c r="Q2335" s="4">
        <v>3779.170119442635</v>
      </c>
      <c r="R2335" s="4">
        <v>38.12070282658518</v>
      </c>
      <c r="S2335" s="4">
        <v>9.0909090909090917</v>
      </c>
      <c r="T2335" s="4">
        <v>35.015353056036126</v>
      </c>
      <c r="U2335" s="4">
        <v>30.433802382662066</v>
      </c>
      <c r="V2335" s="4">
        <v>4005.5832029179824</v>
      </c>
      <c r="W2335" s="4">
        <v>75.471259899090015</v>
      </c>
      <c r="X2335" s="4">
        <v>82.984797909775594</v>
      </c>
      <c r="Y2335" s="4">
        <v>60.444183877718871</v>
      </c>
      <c r="Z2335" s="4">
        <v>69.129210320064146</v>
      </c>
      <c r="AA2335" s="4">
        <v>3990.15</v>
      </c>
      <c r="AB2335" s="4">
        <v>90.681314163696698</v>
      </c>
      <c r="AC2335" s="4">
        <v>64.359746332241613</v>
      </c>
      <c r="AD2335" s="4">
        <v>52.643135662910169</v>
      </c>
    </row>
    <row r="2336" spans="1:30" x14ac:dyDescent="0.3">
      <c r="A2336" s="3">
        <v>43315</v>
      </c>
      <c r="B2336" s="4">
        <v>4130</v>
      </c>
      <c r="C2336" s="4">
        <v>4199</v>
      </c>
      <c r="D2336" s="4">
        <v>4128</v>
      </c>
      <c r="E2336" s="4">
        <v>4187</v>
      </c>
      <c r="F2336" s="4">
        <v>2917796</v>
      </c>
      <c r="G2336" s="4"/>
      <c r="H2336" s="4">
        <v>121631509180</v>
      </c>
      <c r="I2336" s="4"/>
      <c r="J2336" s="4">
        <v>66</v>
      </c>
      <c r="K2336" s="4">
        <v>1.6015530211113806</v>
      </c>
      <c r="L2336" s="4">
        <v>2343426</v>
      </c>
      <c r="M2336" s="4">
        <v>-94958</v>
      </c>
      <c r="N2336" s="4">
        <v>4.4009475127789548</v>
      </c>
      <c r="O2336" s="4">
        <v>4010.5</v>
      </c>
      <c r="P2336" s="4">
        <v>4214.8854202236553</v>
      </c>
      <c r="Q2336" s="4">
        <v>3806.1145797763452</v>
      </c>
      <c r="R2336" s="4">
        <v>42.113323124042878</v>
      </c>
      <c r="S2336" s="4">
        <v>8.2695252679938758</v>
      </c>
      <c r="T2336" s="4">
        <v>37.93884693111913</v>
      </c>
      <c r="U2336" s="4">
        <v>31.106743913295119</v>
      </c>
      <c r="V2336" s="4">
        <v>4022.8609931162696</v>
      </c>
      <c r="W2336" s="4">
        <v>76.682332470040109</v>
      </c>
      <c r="X2336" s="4">
        <v>80.883976096530432</v>
      </c>
      <c r="Y2336" s="4">
        <v>68.279045217059462</v>
      </c>
      <c r="Z2336" s="4">
        <v>71.623401648249612</v>
      </c>
      <c r="AA2336" s="4">
        <v>4010.5</v>
      </c>
      <c r="AB2336" s="4">
        <v>93.923655869077265</v>
      </c>
      <c r="AC2336" s="4">
        <v>67.175356764321194</v>
      </c>
      <c r="AD2336" s="4">
        <v>53.496598209512143</v>
      </c>
    </row>
    <row r="2337" spans="1:30" x14ac:dyDescent="0.3">
      <c r="A2337" s="3">
        <v>43318</v>
      </c>
      <c r="B2337" s="4">
        <v>4190</v>
      </c>
      <c r="C2337" s="4">
        <v>4233</v>
      </c>
      <c r="D2337" s="4">
        <v>4118</v>
      </c>
      <c r="E2337" s="4">
        <v>4224</v>
      </c>
      <c r="F2337" s="4">
        <v>3719060</v>
      </c>
      <c r="G2337" s="4"/>
      <c r="H2337" s="4">
        <v>155175211700</v>
      </c>
      <c r="I2337" s="4"/>
      <c r="J2337" s="4">
        <v>56</v>
      </c>
      <c r="K2337" s="4">
        <v>1.3435700575815739</v>
      </c>
      <c r="L2337" s="4">
        <v>2290770</v>
      </c>
      <c r="M2337" s="4">
        <v>-52656</v>
      </c>
      <c r="N2337" s="4">
        <v>4.8086943576001238</v>
      </c>
      <c r="O2337" s="4">
        <v>4030.2</v>
      </c>
      <c r="P2337" s="4">
        <v>4237.1334192439681</v>
      </c>
      <c r="Q2337" s="4">
        <v>3823.2665807560315</v>
      </c>
      <c r="R2337" s="4">
        <v>41.810022438294695</v>
      </c>
      <c r="S2337" s="4">
        <v>8.8257292445774134</v>
      </c>
      <c r="T2337" s="4">
        <v>41.049563695623874</v>
      </c>
      <c r="U2337" s="4">
        <v>31.952066196663967</v>
      </c>
      <c r="V2337" s="4">
        <v>4042.0170890099585</v>
      </c>
      <c r="W2337" s="4">
        <v>82.064951206441833</v>
      </c>
      <c r="X2337" s="4">
        <v>81.277634466500899</v>
      </c>
      <c r="Y2337" s="4">
        <v>83.639584686323701</v>
      </c>
      <c r="Z2337" s="4">
        <v>73.272506256306102</v>
      </c>
      <c r="AA2337" s="4">
        <v>4030.2</v>
      </c>
      <c r="AB2337" s="4">
        <v>98.345163975924606</v>
      </c>
      <c r="AC2337" s="4">
        <v>70.143909832092945</v>
      </c>
      <c r="AD2337" s="4">
        <v>56.402508287663323</v>
      </c>
    </row>
    <row r="2338" spans="1:30" x14ac:dyDescent="0.3">
      <c r="A2338" s="3">
        <v>43319</v>
      </c>
      <c r="B2338" s="4">
        <v>4222</v>
      </c>
      <c r="C2338" s="4">
        <v>4266</v>
      </c>
      <c r="D2338" s="4">
        <v>4210</v>
      </c>
      <c r="E2338" s="4">
        <v>4237</v>
      </c>
      <c r="F2338" s="4">
        <v>2940568</v>
      </c>
      <c r="G2338" s="4"/>
      <c r="H2338" s="4">
        <v>124650144400</v>
      </c>
      <c r="I2338" s="4"/>
      <c r="J2338" s="4">
        <v>65</v>
      </c>
      <c r="K2338" s="4">
        <v>1.5580057526366251</v>
      </c>
      <c r="L2338" s="4">
        <v>2200098</v>
      </c>
      <c r="M2338" s="4">
        <v>-90672</v>
      </c>
      <c r="N2338" s="4">
        <v>4.6444139838723668</v>
      </c>
      <c r="O2338" s="4">
        <v>4048.95</v>
      </c>
      <c r="P2338" s="4">
        <v>4259.4498574821373</v>
      </c>
      <c r="Q2338" s="4">
        <v>3838.4501425178628</v>
      </c>
      <c r="R2338" s="4">
        <v>40.461997019374067</v>
      </c>
      <c r="S2338" s="4">
        <v>8.7928464977645326</v>
      </c>
      <c r="T2338" s="4">
        <v>43.855892984777753</v>
      </c>
      <c r="U2338" s="4">
        <v>32.906169102724363</v>
      </c>
      <c r="V2338" s="4">
        <v>4060.5868900566288</v>
      </c>
      <c r="W2338" s="4">
        <v>84.57854572663625</v>
      </c>
      <c r="X2338" s="4">
        <v>82.377938219879354</v>
      </c>
      <c r="Y2338" s="4">
        <v>88.979760740150027</v>
      </c>
      <c r="Z2338" s="4">
        <v>73.83488455083959</v>
      </c>
      <c r="AA2338" s="4">
        <v>4048.95</v>
      </c>
      <c r="AB2338" s="4">
        <v>101.72560293170636</v>
      </c>
      <c r="AC2338" s="4">
        <v>73.151690127294231</v>
      </c>
      <c r="AD2338" s="4">
        <v>57.147825608824263</v>
      </c>
    </row>
    <row r="2339" spans="1:30" x14ac:dyDescent="0.3">
      <c r="A2339" s="3">
        <v>43320</v>
      </c>
      <c r="B2339" s="4">
        <v>4237</v>
      </c>
      <c r="C2339" s="4">
        <v>4278</v>
      </c>
      <c r="D2339" s="4">
        <v>4205</v>
      </c>
      <c r="E2339" s="4">
        <v>4236</v>
      </c>
      <c r="F2339" s="4">
        <v>2620386</v>
      </c>
      <c r="G2339" s="4"/>
      <c r="H2339" s="4">
        <v>111124429920</v>
      </c>
      <c r="I2339" s="4"/>
      <c r="J2339" s="4">
        <v>-2</v>
      </c>
      <c r="K2339" s="4">
        <v>-4.7192071731949031E-2</v>
      </c>
      <c r="L2339" s="4">
        <v>2160052</v>
      </c>
      <c r="M2339" s="4">
        <v>-40046</v>
      </c>
      <c r="N2339" s="4">
        <v>4.1605193272351677</v>
      </c>
      <c r="O2339" s="4">
        <v>4066.8</v>
      </c>
      <c r="P2339" s="4">
        <v>4277.1726217928563</v>
      </c>
      <c r="Q2339" s="4">
        <v>3856.4273782071441</v>
      </c>
      <c r="R2339" s="4">
        <v>39.792130660727551</v>
      </c>
      <c r="S2339" s="4">
        <v>8.7602078693392738</v>
      </c>
      <c r="T2339" s="4">
        <v>46.882692720293086</v>
      </c>
      <c r="U2339" s="4">
        <v>33.687877227192345</v>
      </c>
      <c r="V2339" s="4">
        <v>4077.2929005274264</v>
      </c>
      <c r="W2339" s="4">
        <v>84.475584791540271</v>
      </c>
      <c r="X2339" s="4">
        <v>83.077153743766317</v>
      </c>
      <c r="Y2339" s="4">
        <v>87.272446887088194</v>
      </c>
      <c r="Z2339" s="4">
        <v>73.709303052322596</v>
      </c>
      <c r="AA2339" s="4">
        <v>4066.8</v>
      </c>
      <c r="AB2339" s="4">
        <v>103.13505678103093</v>
      </c>
      <c r="AC2339" s="4">
        <v>76.007248856221537</v>
      </c>
      <c r="AD2339" s="4">
        <v>54.255615849618778</v>
      </c>
    </row>
    <row r="2340" spans="1:30" x14ac:dyDescent="0.3">
      <c r="A2340" s="3">
        <v>43321</v>
      </c>
      <c r="B2340" s="4">
        <v>4227</v>
      </c>
      <c r="C2340" s="4">
        <v>4250</v>
      </c>
      <c r="D2340" s="4">
        <v>4179</v>
      </c>
      <c r="E2340" s="4">
        <v>4227</v>
      </c>
      <c r="F2340" s="4">
        <v>2546766</v>
      </c>
      <c r="G2340" s="4"/>
      <c r="H2340" s="4">
        <v>107377298100</v>
      </c>
      <c r="I2340" s="4"/>
      <c r="J2340" s="4">
        <v>-13</v>
      </c>
      <c r="K2340" s="4">
        <v>-0.3066037735849057</v>
      </c>
      <c r="L2340" s="4">
        <v>2039604</v>
      </c>
      <c r="M2340" s="4">
        <v>-120448</v>
      </c>
      <c r="N2340" s="4">
        <v>3.6194491769522128</v>
      </c>
      <c r="O2340" s="4">
        <v>4079.35</v>
      </c>
      <c r="P2340" s="4">
        <v>4296.399556553336</v>
      </c>
      <c r="Q2340" s="4">
        <v>3862.3004434466634</v>
      </c>
      <c r="R2340" s="4">
        <v>34.123947972456008</v>
      </c>
      <c r="S2340" s="4">
        <v>11.01759755164499</v>
      </c>
      <c r="T2340" s="4">
        <v>48.883008543011265</v>
      </c>
      <c r="U2340" s="4">
        <v>34.048183405431821</v>
      </c>
      <c r="V2340" s="4">
        <v>4091.5507195248142</v>
      </c>
      <c r="W2340" s="4">
        <v>80.796223194360181</v>
      </c>
      <c r="X2340" s="4">
        <v>82.316843560630943</v>
      </c>
      <c r="Y2340" s="4">
        <v>77.754982461818656</v>
      </c>
      <c r="Z2340" s="4">
        <v>72.540441272189597</v>
      </c>
      <c r="AA2340" s="4">
        <v>4079.35</v>
      </c>
      <c r="AB2340" s="4">
        <v>102.34605273954958</v>
      </c>
      <c r="AC2340" s="4">
        <v>78.515706368919453</v>
      </c>
      <c r="AD2340" s="4">
        <v>47.660692741260249</v>
      </c>
    </row>
    <row r="2341" spans="1:30" x14ac:dyDescent="0.3">
      <c r="A2341" s="3">
        <v>43322</v>
      </c>
      <c r="B2341" s="4">
        <v>4227</v>
      </c>
      <c r="C2341" s="4">
        <v>4268</v>
      </c>
      <c r="D2341" s="4">
        <v>4196</v>
      </c>
      <c r="E2341" s="4">
        <v>4200</v>
      </c>
      <c r="F2341" s="4">
        <v>2238558</v>
      </c>
      <c r="G2341" s="4"/>
      <c r="H2341" s="4">
        <v>94744276060</v>
      </c>
      <c r="I2341" s="4"/>
      <c r="J2341" s="4">
        <v>-16</v>
      </c>
      <c r="K2341" s="4">
        <v>-0.37950664136622392</v>
      </c>
      <c r="L2341" s="4">
        <v>2016360</v>
      </c>
      <c r="M2341" s="4">
        <v>-23244</v>
      </c>
      <c r="N2341" s="4">
        <v>2.6543481448892776</v>
      </c>
      <c r="O2341" s="4">
        <v>4091.4</v>
      </c>
      <c r="P2341" s="4">
        <v>4307.1409557779889</v>
      </c>
      <c r="Q2341" s="4">
        <v>3875.6590442220117</v>
      </c>
      <c r="R2341" s="4">
        <v>34.407796101949025</v>
      </c>
      <c r="S2341" s="4">
        <v>10.794602698650674</v>
      </c>
      <c r="T2341" s="4">
        <v>50.949777501954863</v>
      </c>
      <c r="U2341" s="4">
        <v>34.417151959789223</v>
      </c>
      <c r="V2341" s="4">
        <v>4101.8792224272129</v>
      </c>
      <c r="W2341" s="4">
        <v>73.655815462906787</v>
      </c>
      <c r="X2341" s="4">
        <v>79.429834194722886</v>
      </c>
      <c r="Y2341" s="4">
        <v>62.107777999274589</v>
      </c>
      <c r="Z2341" s="4">
        <v>69.081067087431819</v>
      </c>
      <c r="AA2341" s="4">
        <v>4091.4</v>
      </c>
      <c r="AB2341" s="4">
        <v>98.407704242782529</v>
      </c>
      <c r="AC2341" s="4">
        <v>80.410182356906418</v>
      </c>
      <c r="AD2341" s="4">
        <v>35.995043771752222</v>
      </c>
    </row>
    <row r="2342" spans="1:30" x14ac:dyDescent="0.3">
      <c r="A2342" s="3">
        <v>43325</v>
      </c>
      <c r="B2342" s="4">
        <v>4202</v>
      </c>
      <c r="C2342" s="4">
        <v>4347</v>
      </c>
      <c r="D2342" s="4">
        <v>4191</v>
      </c>
      <c r="E2342" s="4">
        <v>4345</v>
      </c>
      <c r="F2342" s="4">
        <v>2639816</v>
      </c>
      <c r="G2342" s="4"/>
      <c r="H2342" s="4">
        <v>112965540280.00002</v>
      </c>
      <c r="I2342" s="4"/>
      <c r="J2342" s="4">
        <v>113</v>
      </c>
      <c r="K2342" s="4">
        <v>2.6701323251417772</v>
      </c>
      <c r="L2342" s="4">
        <v>2061556</v>
      </c>
      <c r="M2342" s="4">
        <v>45196</v>
      </c>
      <c r="N2342" s="4">
        <v>5.6984735145654684</v>
      </c>
      <c r="O2342" s="4">
        <v>4110.75</v>
      </c>
      <c r="P2342" s="4">
        <v>4343.880757301562</v>
      </c>
      <c r="Q2342" s="4">
        <v>3877.6192426984376</v>
      </c>
      <c r="R2342" s="4">
        <v>37.257617728531848</v>
      </c>
      <c r="S2342" s="4">
        <v>9.4182825484764532</v>
      </c>
      <c r="T2342" s="4">
        <v>53.51401669130545</v>
      </c>
      <c r="U2342" s="4">
        <v>34.787560227465477</v>
      </c>
      <c r="V2342" s="4">
        <v>4125.0335821960498</v>
      </c>
      <c r="W2342" s="4">
        <v>82.181782466969779</v>
      </c>
      <c r="X2342" s="4">
        <v>80.347150285471855</v>
      </c>
      <c r="Y2342" s="4">
        <v>85.85104682996564</v>
      </c>
      <c r="Z2342" s="4">
        <v>75.646452337957825</v>
      </c>
      <c r="AA2342" s="4">
        <v>4110.75</v>
      </c>
      <c r="AB2342" s="4">
        <v>105.76759981662235</v>
      </c>
      <c r="AC2342" s="4">
        <v>82.825174495926987</v>
      </c>
      <c r="AD2342" s="4">
        <v>45.884850641390727</v>
      </c>
    </row>
    <row r="2343" spans="1:30" x14ac:dyDescent="0.3">
      <c r="A2343" s="3">
        <v>43326</v>
      </c>
      <c r="B2343" s="4">
        <v>4345</v>
      </c>
      <c r="C2343" s="4">
        <v>4370</v>
      </c>
      <c r="D2343" s="4">
        <v>4306</v>
      </c>
      <c r="E2343" s="4">
        <v>4327</v>
      </c>
      <c r="F2343" s="4">
        <v>1757406</v>
      </c>
      <c r="G2343" s="4"/>
      <c r="H2343" s="4">
        <v>76298797360</v>
      </c>
      <c r="I2343" s="4"/>
      <c r="J2343" s="4">
        <v>48</v>
      </c>
      <c r="K2343" s="4">
        <v>1.1217574199579341</v>
      </c>
      <c r="L2343" s="4">
        <v>1919650</v>
      </c>
      <c r="M2343" s="4">
        <v>-141906</v>
      </c>
      <c r="N2343" s="4">
        <v>4.7687074006367913</v>
      </c>
      <c r="O2343" s="4">
        <v>4130.05</v>
      </c>
      <c r="P2343" s="4">
        <v>4367.6416454760147</v>
      </c>
      <c r="Q2343" s="4">
        <v>3892.4583545239861</v>
      </c>
      <c r="R2343" s="4">
        <v>38.904299583911239</v>
      </c>
      <c r="S2343" s="4">
        <v>6.3106796116504853</v>
      </c>
      <c r="T2343" s="4">
        <v>55.956339338847137</v>
      </c>
      <c r="U2343" s="4">
        <v>35.936554313576124</v>
      </c>
      <c r="V2343" s="4">
        <v>4144.2684791297597</v>
      </c>
      <c r="W2343" s="4">
        <v>83.074239954505671</v>
      </c>
      <c r="X2343" s="4">
        <v>81.256180175149794</v>
      </c>
      <c r="Y2343" s="4">
        <v>86.710359513217412</v>
      </c>
      <c r="Z2343" s="4">
        <v>73.604155110974105</v>
      </c>
      <c r="AA2343" s="4">
        <v>4130.05</v>
      </c>
      <c r="AB2343" s="4">
        <v>108.89267355890024</v>
      </c>
      <c r="AC2343" s="4">
        <v>85.307793454305397</v>
      </c>
      <c r="AD2343" s="4">
        <v>47.16976020918969</v>
      </c>
    </row>
    <row r="2344" spans="1:30" x14ac:dyDescent="0.3">
      <c r="A2344" s="3">
        <v>43327</v>
      </c>
      <c r="B2344" s="4">
        <v>4330</v>
      </c>
      <c r="C2344" s="4">
        <v>4366</v>
      </c>
      <c r="D2344" s="4">
        <v>4326</v>
      </c>
      <c r="E2344" s="4">
        <v>4345</v>
      </c>
      <c r="F2344" s="4">
        <v>1400662</v>
      </c>
      <c r="G2344" s="4"/>
      <c r="H2344" s="4">
        <v>60857215080</v>
      </c>
      <c r="I2344" s="4"/>
      <c r="J2344" s="4">
        <v>4</v>
      </c>
      <c r="K2344" s="4">
        <v>9.2144667127390001E-2</v>
      </c>
      <c r="L2344" s="4">
        <v>1861256</v>
      </c>
      <c r="M2344" s="4">
        <v>-58394</v>
      </c>
      <c r="N2344" s="4">
        <v>4.6912271402067276</v>
      </c>
      <c r="O2344" s="4">
        <v>4150.3</v>
      </c>
      <c r="P2344" s="4">
        <v>4388.6829691903349</v>
      </c>
      <c r="Q2344" s="4">
        <v>3911.9170308096654</v>
      </c>
      <c r="R2344" s="4">
        <v>38.39223839223839</v>
      </c>
      <c r="S2344" s="4">
        <v>6.3063063063063058</v>
      </c>
      <c r="T2344" s="4">
        <v>58.336790973494928</v>
      </c>
      <c r="U2344" s="4">
        <v>36.949877956986981</v>
      </c>
      <c r="V2344" s="4">
        <v>4163.3857668316878</v>
      </c>
      <c r="W2344" s="4">
        <v>85.409281662792139</v>
      </c>
      <c r="X2344" s="4">
        <v>82.640547337697242</v>
      </c>
      <c r="Y2344" s="4">
        <v>90.946750312981948</v>
      </c>
      <c r="Z2344" s="4">
        <v>74.333566111436184</v>
      </c>
      <c r="AA2344" s="4">
        <v>4150.3</v>
      </c>
      <c r="AB2344" s="4">
        <v>111.53604844462825</v>
      </c>
      <c r="AC2344" s="4">
        <v>87.805722501002819</v>
      </c>
      <c r="AD2344" s="4">
        <v>47.460651887250862</v>
      </c>
    </row>
    <row r="2345" spans="1:30" x14ac:dyDescent="0.3">
      <c r="A2345" s="3">
        <v>43328</v>
      </c>
      <c r="B2345" s="4">
        <v>4346</v>
      </c>
      <c r="C2345" s="4">
        <v>4356</v>
      </c>
      <c r="D2345" s="4">
        <v>4294</v>
      </c>
      <c r="E2345" s="4">
        <v>4329</v>
      </c>
      <c r="F2345" s="4">
        <v>1683058</v>
      </c>
      <c r="G2345" s="4"/>
      <c r="H2345" s="4">
        <v>72781686240</v>
      </c>
      <c r="I2345" s="4"/>
      <c r="J2345" s="4">
        <v>-15</v>
      </c>
      <c r="K2345" s="4">
        <v>-0.34530386740331492</v>
      </c>
      <c r="L2345" s="4">
        <v>1709412</v>
      </c>
      <c r="M2345" s="4">
        <v>-151844</v>
      </c>
      <c r="N2345" s="4">
        <v>3.8478146140190863</v>
      </c>
      <c r="O2345" s="4">
        <v>4168.6000000000004</v>
      </c>
      <c r="P2345" s="4">
        <v>4402.8164810597245</v>
      </c>
      <c r="Q2345" s="4">
        <v>3934.3835189402766</v>
      </c>
      <c r="R2345" s="4">
        <v>35.150244584206845</v>
      </c>
      <c r="S2345" s="4">
        <v>8.5953878406708615</v>
      </c>
      <c r="T2345" s="4">
        <v>59.957461059252466</v>
      </c>
      <c r="U2345" s="4">
        <v>37.394856040992217</v>
      </c>
      <c r="V2345" s="4">
        <v>4179.1585509429551</v>
      </c>
      <c r="W2345" s="4">
        <v>84.849574018581009</v>
      </c>
      <c r="X2345" s="4">
        <v>83.376889564658498</v>
      </c>
      <c r="Y2345" s="4">
        <v>87.794942926426046</v>
      </c>
      <c r="Z2345" s="4">
        <v>72.460042386201721</v>
      </c>
      <c r="AA2345" s="4">
        <v>4168.6000000000004</v>
      </c>
      <c r="AB2345" s="4">
        <v>111.05964929875063</v>
      </c>
      <c r="AC2345" s="4">
        <v>90.020382196026418</v>
      </c>
      <c r="AD2345" s="4">
        <v>42.07853420544842</v>
      </c>
    </row>
    <row r="2346" spans="1:30" x14ac:dyDescent="0.3">
      <c r="A2346" s="3">
        <v>43329</v>
      </c>
      <c r="B2346" s="4">
        <v>4166</v>
      </c>
      <c r="C2346" s="4">
        <v>4310</v>
      </c>
      <c r="D2346" s="4">
        <v>4154</v>
      </c>
      <c r="E2346" s="4">
        <v>4301</v>
      </c>
      <c r="F2346" s="4">
        <v>4107056</v>
      </c>
      <c r="G2346" s="4"/>
      <c r="H2346" s="4">
        <v>173538213900</v>
      </c>
      <c r="I2346" s="4"/>
      <c r="J2346" s="4">
        <v>162</v>
      </c>
      <c r="K2346" s="4">
        <v>3.9139888862043968</v>
      </c>
      <c r="L2346" s="4">
        <v>2128884</v>
      </c>
      <c r="M2346" s="4">
        <v>419472</v>
      </c>
      <c r="N2346" s="4">
        <v>2.7865404837013759</v>
      </c>
      <c r="O2346" s="4">
        <v>4184.3999999999996</v>
      </c>
      <c r="P2346" s="4">
        <v>4409.3954666209966</v>
      </c>
      <c r="Q2346" s="4">
        <v>3959.4045333790032</v>
      </c>
      <c r="R2346" s="4">
        <v>32.409793814432994</v>
      </c>
      <c r="S2346" s="4">
        <v>16.945876288659793</v>
      </c>
      <c r="T2346" s="4">
        <v>59.776635849426569</v>
      </c>
      <c r="U2346" s="4">
        <v>37.299981301262569</v>
      </c>
      <c r="V2346" s="4">
        <v>4190.7624984721979</v>
      </c>
      <c r="W2346" s="4">
        <v>79.251567864239192</v>
      </c>
      <c r="X2346" s="4">
        <v>82.001782331185396</v>
      </c>
      <c r="Y2346" s="4">
        <v>73.751138930346798</v>
      </c>
      <c r="Z2346" s="4">
        <v>69.245067992699887</v>
      </c>
      <c r="AA2346" s="4">
        <v>4184.3999999999996</v>
      </c>
      <c r="AB2346" s="4">
        <v>107.18714684202314</v>
      </c>
      <c r="AC2346" s="4">
        <v>91.655312162311816</v>
      </c>
      <c r="AD2346" s="4">
        <v>31.063669359422647</v>
      </c>
    </row>
    <row r="2347" spans="1:30" x14ac:dyDescent="0.3">
      <c r="A2347" s="3">
        <v>43332</v>
      </c>
      <c r="B2347" s="4">
        <v>4282</v>
      </c>
      <c r="C2347" s="4">
        <v>4413</v>
      </c>
      <c r="D2347" s="4">
        <v>4282</v>
      </c>
      <c r="E2347" s="4">
        <v>4396</v>
      </c>
      <c r="F2347" s="4">
        <v>4328850</v>
      </c>
      <c r="G2347" s="4"/>
      <c r="H2347" s="4">
        <v>188131707440</v>
      </c>
      <c r="I2347" s="4"/>
      <c r="J2347" s="4">
        <v>171</v>
      </c>
      <c r="K2347" s="4">
        <v>4.0473372781065091</v>
      </c>
      <c r="L2347" s="4">
        <v>2329302</v>
      </c>
      <c r="M2347" s="4">
        <v>200418</v>
      </c>
      <c r="N2347" s="4">
        <v>4.5757853294161119</v>
      </c>
      <c r="O2347" s="4">
        <v>4203.6499999999996</v>
      </c>
      <c r="P2347" s="4">
        <v>4431.8650520890324</v>
      </c>
      <c r="Q2347" s="4">
        <v>3975.4349479109669</v>
      </c>
      <c r="R2347" s="4">
        <v>35.911602209944746</v>
      </c>
      <c r="S2347" s="4">
        <v>16.14487415592388</v>
      </c>
      <c r="T2347" s="4">
        <v>59.489906069772246</v>
      </c>
      <c r="U2347" s="4">
        <v>37.57892675093818</v>
      </c>
      <c r="V2347" s="4">
        <v>4210.3089271891313</v>
      </c>
      <c r="W2347" s="4">
        <v>83.979809721590598</v>
      </c>
      <c r="X2347" s="4">
        <v>82.661124794653801</v>
      </c>
      <c r="Y2347" s="4">
        <v>86.617179575464206</v>
      </c>
      <c r="Z2347" s="4">
        <v>73.451893130432737</v>
      </c>
      <c r="AA2347" s="4">
        <v>4203.6499999999996</v>
      </c>
      <c r="AB2347" s="4">
        <v>110.50997657715652</v>
      </c>
      <c r="AC2347" s="4">
        <v>93.450994487535112</v>
      </c>
      <c r="AD2347" s="4">
        <v>34.117964179242819</v>
      </c>
    </row>
    <row r="2348" spans="1:30" x14ac:dyDescent="0.3">
      <c r="A2348" s="3">
        <v>43333</v>
      </c>
      <c r="B2348" s="4">
        <v>4392</v>
      </c>
      <c r="C2348" s="4">
        <v>4409</v>
      </c>
      <c r="D2348" s="4">
        <v>4326</v>
      </c>
      <c r="E2348" s="4">
        <v>4337</v>
      </c>
      <c r="F2348" s="4">
        <v>3534458</v>
      </c>
      <c r="G2348" s="4"/>
      <c r="H2348" s="4">
        <v>154459076440</v>
      </c>
      <c r="I2348" s="4"/>
      <c r="J2348" s="4">
        <v>-8</v>
      </c>
      <c r="K2348" s="4">
        <v>-0.18411967779056385</v>
      </c>
      <c r="L2348" s="4">
        <v>2365308</v>
      </c>
      <c r="M2348" s="4">
        <v>36006</v>
      </c>
      <c r="N2348" s="4">
        <v>2.7396449003280852</v>
      </c>
      <c r="O2348" s="4">
        <v>4221.3500000000004</v>
      </c>
      <c r="P2348" s="4">
        <v>4432.6509938452728</v>
      </c>
      <c r="Q2348" s="4">
        <v>4010.0490061547275</v>
      </c>
      <c r="R2348" s="4">
        <v>34.82466747279323</v>
      </c>
      <c r="S2348" s="4">
        <v>15.900846432889965</v>
      </c>
      <c r="T2348" s="4">
        <v>58.44561740220324</v>
      </c>
      <c r="U2348" s="4">
        <v>38.098022829052603</v>
      </c>
      <c r="V2348" s="4">
        <v>4222.3747436473095</v>
      </c>
      <c r="W2348" s="4">
        <v>79.538663366517284</v>
      </c>
      <c r="X2348" s="4">
        <v>81.620304318608291</v>
      </c>
      <c r="Y2348" s="4">
        <v>75.37538146233527</v>
      </c>
      <c r="Z2348" s="4">
        <v>67.422809147234915</v>
      </c>
      <c r="AA2348" s="4">
        <v>4221.3500000000004</v>
      </c>
      <c r="AB2348" s="4">
        <v>107.14740754824743</v>
      </c>
      <c r="AC2348" s="4">
        <v>94.755414779031526</v>
      </c>
      <c r="AD2348" s="4">
        <v>24.783985538431807</v>
      </c>
    </row>
    <row r="2349" spans="1:30" x14ac:dyDescent="0.3">
      <c r="A2349" s="3">
        <v>43334</v>
      </c>
      <c r="B2349" s="4">
        <v>4337</v>
      </c>
      <c r="C2349" s="4">
        <v>4418</v>
      </c>
      <c r="D2349" s="4">
        <v>4303</v>
      </c>
      <c r="E2349" s="4">
        <v>4334</v>
      </c>
      <c r="F2349" s="4">
        <v>4310074</v>
      </c>
      <c r="G2349" s="4"/>
      <c r="H2349" s="4">
        <v>187763458720</v>
      </c>
      <c r="I2349" s="4"/>
      <c r="J2349" s="4">
        <v>-36</v>
      </c>
      <c r="K2349" s="4">
        <v>-0.82379862700228834</v>
      </c>
      <c r="L2349" s="4">
        <v>2359638</v>
      </c>
      <c r="M2349" s="4">
        <v>-5670</v>
      </c>
      <c r="N2349" s="4">
        <v>2.2845275181723825</v>
      </c>
      <c r="O2349" s="4">
        <v>4237.2</v>
      </c>
      <c r="P2349" s="4">
        <v>4431.697917726643</v>
      </c>
      <c r="Q2349" s="4">
        <v>4042.7020822733566</v>
      </c>
      <c r="R2349" s="4">
        <v>34.051222351571589</v>
      </c>
      <c r="S2349" s="4">
        <v>16.647264260768335</v>
      </c>
      <c r="T2349" s="4">
        <v>57.252430792877</v>
      </c>
      <c r="U2349" s="4">
        <v>38.620064860010643</v>
      </c>
      <c r="V2349" s="4">
        <v>4233.005720442804</v>
      </c>
      <c r="W2349" s="4">
        <v>75.753048304950923</v>
      </c>
      <c r="X2349" s="4">
        <v>79.664552314055825</v>
      </c>
      <c r="Y2349" s="4">
        <v>67.930040286741104</v>
      </c>
      <c r="Z2349" s="4">
        <v>67.127894053516926</v>
      </c>
      <c r="AA2349" s="4">
        <v>4237.2</v>
      </c>
      <c r="AB2349" s="4">
        <v>103.05254682704253</v>
      </c>
      <c r="AC2349" s="4">
        <v>95.545617831223055</v>
      </c>
      <c r="AD2349" s="4">
        <v>15.013857991638957</v>
      </c>
    </row>
    <row r="2350" spans="1:30" x14ac:dyDescent="0.3">
      <c r="A2350" s="3">
        <v>43335</v>
      </c>
      <c r="B2350" s="4">
        <v>4333</v>
      </c>
      <c r="C2350" s="4">
        <v>4355</v>
      </c>
      <c r="D2350" s="4">
        <v>4266</v>
      </c>
      <c r="E2350" s="4">
        <v>4280</v>
      </c>
      <c r="F2350" s="4">
        <v>4767190</v>
      </c>
      <c r="G2350" s="4"/>
      <c r="H2350" s="4">
        <v>205625245640</v>
      </c>
      <c r="I2350" s="4"/>
      <c r="J2350" s="4">
        <v>-76</v>
      </c>
      <c r="K2350" s="4">
        <v>-1.7447199265381086</v>
      </c>
      <c r="L2350" s="4">
        <v>2373148</v>
      </c>
      <c r="M2350" s="4">
        <v>13510</v>
      </c>
      <c r="N2350" s="4">
        <v>0.69758961026738109</v>
      </c>
      <c r="O2350" s="4">
        <v>4250.3500000000004</v>
      </c>
      <c r="P2350" s="4">
        <v>4417.1028410552581</v>
      </c>
      <c r="Q2350" s="4">
        <v>4083.5971589447427</v>
      </c>
      <c r="R2350" s="4">
        <v>32.976324689966177</v>
      </c>
      <c r="S2350" s="4">
        <v>18.207440811724911</v>
      </c>
      <c r="T2350" s="4">
        <v>56.032004175673194</v>
      </c>
      <c r="U2350" s="4">
        <v>38.882246825307774</v>
      </c>
      <c r="V2350" s="4">
        <v>4237.4813661149183</v>
      </c>
      <c r="W2350" s="4">
        <v>66.411123112391522</v>
      </c>
      <c r="X2350" s="4">
        <v>75.246742580167719</v>
      </c>
      <c r="Y2350" s="4">
        <v>48.739884176839126</v>
      </c>
      <c r="Z2350" s="4">
        <v>61.990267124706165</v>
      </c>
      <c r="AA2350" s="4">
        <v>4250.3500000000004</v>
      </c>
      <c r="AB2350" s="4">
        <v>94.36224230955122</v>
      </c>
      <c r="AC2350" s="4">
        <v>95.432915400587646</v>
      </c>
      <c r="AD2350" s="4">
        <v>-2.1413461820728514</v>
      </c>
    </row>
    <row r="2351" spans="1:30" x14ac:dyDescent="0.3">
      <c r="A2351" s="3">
        <v>43336</v>
      </c>
      <c r="B2351" s="4">
        <v>4276</v>
      </c>
      <c r="C2351" s="4">
        <v>4345</v>
      </c>
      <c r="D2351" s="4">
        <v>4258</v>
      </c>
      <c r="E2351" s="4">
        <v>4334</v>
      </c>
      <c r="F2351" s="4">
        <v>3696756</v>
      </c>
      <c r="G2351" s="4"/>
      <c r="H2351" s="4">
        <v>158761179140</v>
      </c>
      <c r="I2351" s="4"/>
      <c r="J2351" s="4">
        <v>21</v>
      </c>
      <c r="K2351" s="4">
        <v>0.48690006955715276</v>
      </c>
      <c r="L2351" s="4">
        <v>2579500</v>
      </c>
      <c r="M2351" s="4">
        <v>206352</v>
      </c>
      <c r="N2351" s="4">
        <v>1.7191808953822683</v>
      </c>
      <c r="O2351" s="4">
        <v>4260.75</v>
      </c>
      <c r="P2351" s="4">
        <v>4421.0021450714466</v>
      </c>
      <c r="Q2351" s="4">
        <v>4100.4978549285534</v>
      </c>
      <c r="R2351" s="4">
        <v>27.309236947791167</v>
      </c>
      <c r="S2351" s="4">
        <v>18.990246701090076</v>
      </c>
      <c r="T2351" s="4">
        <v>53.997432377233565</v>
      </c>
      <c r="U2351" s="4">
        <v>38.82290652237522</v>
      </c>
      <c r="V2351" s="4">
        <v>4246.6736169611167</v>
      </c>
      <c r="W2351" s="4">
        <v>67.00135480220041</v>
      </c>
      <c r="X2351" s="4">
        <v>72.49827998751195</v>
      </c>
      <c r="Y2351" s="4">
        <v>56.007504431577331</v>
      </c>
      <c r="Z2351" s="4">
        <v>64.824141790080901</v>
      </c>
      <c r="AA2351" s="4">
        <v>4260.75</v>
      </c>
      <c r="AB2351" s="4">
        <v>90.785938288046054</v>
      </c>
      <c r="AC2351" s="4">
        <v>94.990346151774162</v>
      </c>
      <c r="AD2351" s="4">
        <v>-8.408815727456215</v>
      </c>
    </row>
    <row r="2352" spans="1:30" x14ac:dyDescent="0.3">
      <c r="A2352" s="3">
        <v>43339</v>
      </c>
      <c r="B2352" s="4">
        <v>4332</v>
      </c>
      <c r="C2352" s="4">
        <v>4341</v>
      </c>
      <c r="D2352" s="4">
        <v>4196</v>
      </c>
      <c r="E2352" s="4">
        <v>4204</v>
      </c>
      <c r="F2352" s="4">
        <v>4643518</v>
      </c>
      <c r="G2352" s="4"/>
      <c r="H2352" s="4">
        <v>197906321820</v>
      </c>
      <c r="I2352" s="4"/>
      <c r="J2352" s="4">
        <v>-90</v>
      </c>
      <c r="K2352" s="4">
        <v>-2.0959478341872382</v>
      </c>
      <c r="L2352" s="4">
        <v>2284318</v>
      </c>
      <c r="M2352" s="4">
        <v>-295182</v>
      </c>
      <c r="N2352" s="4">
        <v>-1.4175333278617366</v>
      </c>
      <c r="O2352" s="4">
        <v>4264.45</v>
      </c>
      <c r="P2352" s="4">
        <v>4415.6154391717891</v>
      </c>
      <c r="Q2352" s="4">
        <v>4113.2845608282105</v>
      </c>
      <c r="R2352" s="4">
        <v>24.878048780487806</v>
      </c>
      <c r="S2352" s="4">
        <v>21.300813008130078</v>
      </c>
      <c r="T2352" s="4">
        <v>51.271203207342431</v>
      </c>
      <c r="U2352" s="4">
        <v>38.802282779920496</v>
      </c>
      <c r="V2352" s="4">
        <v>4242.6094629648196</v>
      </c>
      <c r="W2352" s="4">
        <v>50.980701181264919</v>
      </c>
      <c r="X2352" s="4">
        <v>65.32575371876294</v>
      </c>
      <c r="Y2352" s="4">
        <v>22.290596106268879</v>
      </c>
      <c r="Z2352" s="4">
        <v>54.522876564980074</v>
      </c>
      <c r="AA2352" s="4">
        <v>4264.45</v>
      </c>
      <c r="AB2352" s="4">
        <v>76.579022735151739</v>
      </c>
      <c r="AC2352" s="4">
        <v>93.236886778762511</v>
      </c>
      <c r="AD2352" s="4">
        <v>-33.315728087221544</v>
      </c>
    </row>
    <row r="2353" spans="1:30" x14ac:dyDescent="0.3">
      <c r="A2353" s="3">
        <v>43340</v>
      </c>
      <c r="B2353" s="4">
        <v>4205</v>
      </c>
      <c r="C2353" s="4">
        <v>4250</v>
      </c>
      <c r="D2353" s="4">
        <v>4190</v>
      </c>
      <c r="E2353" s="4">
        <v>4232</v>
      </c>
      <c r="F2353" s="4">
        <v>3145864</v>
      </c>
      <c r="G2353" s="4"/>
      <c r="H2353" s="4">
        <v>132847400100</v>
      </c>
      <c r="I2353" s="4"/>
      <c r="J2353" s="4">
        <v>-29</v>
      </c>
      <c r="K2353" s="4">
        <v>-0.68059141046702654</v>
      </c>
      <c r="L2353" s="4">
        <v>2256856</v>
      </c>
      <c r="M2353" s="4">
        <v>-27462</v>
      </c>
      <c r="N2353" s="4">
        <v>-0.83186877562975969</v>
      </c>
      <c r="O2353" s="4">
        <v>4267.5</v>
      </c>
      <c r="P2353" s="4">
        <v>4413.369119418745</v>
      </c>
      <c r="Q2353" s="4">
        <v>4121.630880581255</v>
      </c>
      <c r="R2353" s="4">
        <v>22.892876563349645</v>
      </c>
      <c r="S2353" s="4">
        <v>21.696574225122347</v>
      </c>
      <c r="T2353" s="4">
        <v>47.922104398894021</v>
      </c>
      <c r="U2353" s="4">
        <v>38.726388408148338</v>
      </c>
      <c r="V2353" s="4">
        <v>4241.5990379205514</v>
      </c>
      <c r="W2353" s="4">
        <v>43.835618969328131</v>
      </c>
      <c r="X2353" s="4">
        <v>58.162375468951332</v>
      </c>
      <c r="Y2353" s="4">
        <v>15.182105970081736</v>
      </c>
      <c r="Z2353" s="4">
        <v>56.104365641530926</v>
      </c>
      <c r="AA2353" s="4">
        <v>4267.5</v>
      </c>
      <c r="AB2353" s="4">
        <v>66.809171259405957</v>
      </c>
      <c r="AC2353" s="4">
        <v>90.719961491204742</v>
      </c>
      <c r="AD2353" s="4">
        <v>-47.82158046359757</v>
      </c>
    </row>
    <row r="2354" spans="1:30" x14ac:dyDescent="0.3">
      <c r="A2354" s="3">
        <v>43341</v>
      </c>
      <c r="B2354" s="4">
        <v>4237</v>
      </c>
      <c r="C2354" s="4">
        <v>4278</v>
      </c>
      <c r="D2354" s="4">
        <v>4157</v>
      </c>
      <c r="E2354" s="4">
        <v>4160</v>
      </c>
      <c r="F2354" s="4">
        <v>5263276</v>
      </c>
      <c r="G2354" s="4"/>
      <c r="H2354" s="4">
        <v>222324343920</v>
      </c>
      <c r="I2354" s="4"/>
      <c r="J2354" s="4">
        <v>-62</v>
      </c>
      <c r="K2354" s="4">
        <v>-1.4684983420180009</v>
      </c>
      <c r="L2354" s="4">
        <v>2327896</v>
      </c>
      <c r="M2354" s="4">
        <v>71040</v>
      </c>
      <c r="N2354" s="4">
        <v>-2.543018120907572</v>
      </c>
      <c r="O2354" s="4">
        <v>4268.55</v>
      </c>
      <c r="P2354" s="4">
        <v>4410.9655539258265</v>
      </c>
      <c r="Q2354" s="4">
        <v>4126.1344460741739</v>
      </c>
      <c r="R2354" s="4">
        <v>21.103896103896101</v>
      </c>
      <c r="S2354" s="4">
        <v>23.376623376623375</v>
      </c>
      <c r="T2354" s="4">
        <v>44.647664321534236</v>
      </c>
      <c r="U2354" s="4">
        <v>38.478750259050329</v>
      </c>
      <c r="V2354" s="4">
        <v>4233.8277009757367</v>
      </c>
      <c r="W2354" s="4">
        <v>29.981321737127843</v>
      </c>
      <c r="X2354" s="4">
        <v>48.76869089167684</v>
      </c>
      <c r="Y2354" s="4">
        <v>-7.5934165719701525</v>
      </c>
      <c r="Z2354" s="4">
        <v>51.277645227480164</v>
      </c>
      <c r="AA2354" s="4">
        <v>4268.55</v>
      </c>
      <c r="AB2354" s="4">
        <v>52.649781399383755</v>
      </c>
      <c r="AC2354" s="4">
        <v>87.094230053888467</v>
      </c>
      <c r="AD2354" s="4">
        <v>-68.888897309009423</v>
      </c>
    </row>
    <row r="2355" spans="1:30" x14ac:dyDescent="0.3">
      <c r="A2355" s="3">
        <v>43342</v>
      </c>
      <c r="B2355" s="4">
        <v>4167</v>
      </c>
      <c r="C2355" s="4">
        <v>4171</v>
      </c>
      <c r="D2355" s="4">
        <v>4086</v>
      </c>
      <c r="E2355" s="4">
        <v>4118</v>
      </c>
      <c r="F2355" s="4">
        <v>4888776</v>
      </c>
      <c r="G2355" s="4"/>
      <c r="H2355" s="4">
        <v>201962500440</v>
      </c>
      <c r="I2355" s="4"/>
      <c r="J2355" s="4">
        <v>-106</v>
      </c>
      <c r="K2355" s="4">
        <v>-2.5094696969696968</v>
      </c>
      <c r="L2355" s="4">
        <v>2320782</v>
      </c>
      <c r="M2355" s="4">
        <v>-7114</v>
      </c>
      <c r="N2355" s="4">
        <v>-3.5066137101214876</v>
      </c>
      <c r="O2355" s="4">
        <v>4267.6499999999996</v>
      </c>
      <c r="P2355" s="4">
        <v>4413.5887200163133</v>
      </c>
      <c r="Q2355" s="4">
        <v>4121.7112799836859</v>
      </c>
      <c r="R2355" s="4">
        <v>20.84446819882416</v>
      </c>
      <c r="S2355" s="4">
        <v>24.478888295029392</v>
      </c>
      <c r="T2355" s="4">
        <v>41.974174060802724</v>
      </c>
      <c r="U2355" s="4">
        <v>38.494763558419422</v>
      </c>
      <c r="V2355" s="4">
        <v>4222.7964913590004</v>
      </c>
      <c r="W2355" s="4">
        <v>23.200399230374387</v>
      </c>
      <c r="X2355" s="4">
        <v>40.245927004576025</v>
      </c>
      <c r="Y2355" s="4">
        <v>-10.890656318028888</v>
      </c>
      <c r="Z2355" s="4">
        <v>48.704761857900394</v>
      </c>
      <c r="AA2355" s="4">
        <v>4267.6499999999996</v>
      </c>
      <c r="AB2355" s="4">
        <v>37.605817476011907</v>
      </c>
      <c r="AC2355" s="4">
        <v>82.381047903614515</v>
      </c>
      <c r="AD2355" s="4">
        <v>-89.550460855205216</v>
      </c>
    </row>
    <row r="2356" spans="1:30" x14ac:dyDescent="0.3">
      <c r="A2356" s="3">
        <v>43343</v>
      </c>
      <c r="B2356" s="4">
        <v>4103</v>
      </c>
      <c r="C2356" s="4">
        <v>4142</v>
      </c>
      <c r="D2356" s="4">
        <v>4057</v>
      </c>
      <c r="E2356" s="4">
        <v>4086</v>
      </c>
      <c r="F2356" s="4">
        <v>4243894</v>
      </c>
      <c r="G2356" s="4"/>
      <c r="H2356" s="4">
        <v>173847648860</v>
      </c>
      <c r="I2356" s="4"/>
      <c r="J2356" s="4">
        <v>-45</v>
      </c>
      <c r="K2356" s="4">
        <v>-1.0893246187363834</v>
      </c>
      <c r="L2356" s="4">
        <v>2339092</v>
      </c>
      <c r="M2356" s="4">
        <v>18310</v>
      </c>
      <c r="N2356" s="4">
        <v>-4.1430113076526141</v>
      </c>
      <c r="O2356" s="4">
        <v>4262.6000000000004</v>
      </c>
      <c r="P2356" s="4">
        <v>4425.3714962762215</v>
      </c>
      <c r="Q2356" s="4">
        <v>4099.8285037237792</v>
      </c>
      <c r="R2356" s="4">
        <v>17.984084880636601</v>
      </c>
      <c r="S2356" s="4">
        <v>25.835543766578251</v>
      </c>
      <c r="T2356" s="4">
        <v>39.511395224060678</v>
      </c>
      <c r="U2356" s="4">
        <v>38.725121077589904</v>
      </c>
      <c r="V2356" s="4">
        <v>4209.7682540867145</v>
      </c>
      <c r="W2356" s="4">
        <v>18.144679819326232</v>
      </c>
      <c r="X2356" s="4">
        <v>32.878844609492759</v>
      </c>
      <c r="Y2356" s="4">
        <v>-11.32364976100682</v>
      </c>
      <c r="Z2356" s="4">
        <v>46.8206505634409</v>
      </c>
      <c r="AA2356" s="4">
        <v>4262.6000000000004</v>
      </c>
      <c r="AB2356" s="4">
        <v>22.837973177346612</v>
      </c>
      <c r="AC2356" s="4">
        <v>76.710278882065197</v>
      </c>
      <c r="AD2356" s="4">
        <v>-107.74461140943717</v>
      </c>
    </row>
    <row r="2357" spans="1:30" x14ac:dyDescent="0.3">
      <c r="A2357" s="3">
        <v>43346</v>
      </c>
      <c r="B2357" s="4">
        <v>4080</v>
      </c>
      <c r="C2357" s="4">
        <v>4118</v>
      </c>
      <c r="D2357" s="4">
        <v>4050</v>
      </c>
      <c r="E2357" s="4">
        <v>4087</v>
      </c>
      <c r="F2357" s="4">
        <v>4134884</v>
      </c>
      <c r="G2357" s="4"/>
      <c r="H2357" s="4">
        <v>168992165720</v>
      </c>
      <c r="I2357" s="4"/>
      <c r="J2357" s="4">
        <v>-9</v>
      </c>
      <c r="K2357" s="4">
        <v>-0.2197265625</v>
      </c>
      <c r="L2357" s="4">
        <v>2523840</v>
      </c>
      <c r="M2357" s="4">
        <v>184748</v>
      </c>
      <c r="N2357" s="4">
        <v>-3.965223521118487</v>
      </c>
      <c r="O2357" s="4">
        <v>4255.75</v>
      </c>
      <c r="P2357" s="4">
        <v>4435.1265592266727</v>
      </c>
      <c r="Q2357" s="4">
        <v>4076.3734407733273</v>
      </c>
      <c r="R2357" s="4">
        <v>16.594124047878129</v>
      </c>
      <c r="S2357" s="4">
        <v>26.332970620239387</v>
      </c>
      <c r="T2357" s="4">
        <v>37.388726250938731</v>
      </c>
      <c r="U2357" s="4">
        <v>39.219144973281303</v>
      </c>
      <c r="V2357" s="4">
        <v>4198.0760394117897</v>
      </c>
      <c r="W2357" s="4">
        <v>15.447902488246475</v>
      </c>
      <c r="X2357" s="4">
        <v>27.068530569077328</v>
      </c>
      <c r="Y2357" s="4">
        <v>-7.7933536734152327</v>
      </c>
      <c r="Z2357" s="4">
        <v>46.888235867524422</v>
      </c>
      <c r="AA2357" s="4">
        <v>4255.75</v>
      </c>
      <c r="AB2357" s="4">
        <v>11.08723507238301</v>
      </c>
      <c r="AC2357" s="4">
        <v>70.460465185904994</v>
      </c>
      <c r="AD2357" s="4">
        <v>-118.74646022704397</v>
      </c>
    </row>
    <row r="2358" spans="1:30" x14ac:dyDescent="0.3">
      <c r="A2358" s="3">
        <v>43347</v>
      </c>
      <c r="B2358" s="4">
        <v>4094</v>
      </c>
      <c r="C2358" s="4">
        <v>4136</v>
      </c>
      <c r="D2358" s="4">
        <v>4071</v>
      </c>
      <c r="E2358" s="4">
        <v>4115</v>
      </c>
      <c r="F2358" s="4">
        <v>3616870</v>
      </c>
      <c r="G2358" s="4"/>
      <c r="H2358" s="4">
        <v>148584588620</v>
      </c>
      <c r="I2358" s="4"/>
      <c r="J2358" s="4">
        <v>29</v>
      </c>
      <c r="K2358" s="4">
        <v>0.70974057758198728</v>
      </c>
      <c r="L2358" s="4">
        <v>2588564</v>
      </c>
      <c r="M2358" s="4">
        <v>64724</v>
      </c>
      <c r="N2358" s="4">
        <v>-3.168496229101212</v>
      </c>
      <c r="O2358" s="4">
        <v>4249.6499999999996</v>
      </c>
      <c r="P2358" s="4">
        <v>4439.1728482268027</v>
      </c>
      <c r="Q2358" s="4">
        <v>4060.1271517731961</v>
      </c>
      <c r="R2358" s="4">
        <v>15.701136978884678</v>
      </c>
      <c r="S2358" s="4">
        <v>26.204656199242017</v>
      </c>
      <c r="T2358" s="4">
        <v>35.427130203918907</v>
      </c>
      <c r="U2358" s="4">
        <v>39.64151159434833</v>
      </c>
      <c r="V2358" s="4">
        <v>4190.1640356582857</v>
      </c>
      <c r="W2358" s="4">
        <v>17.402426795443006</v>
      </c>
      <c r="X2358" s="4">
        <v>23.846495977865885</v>
      </c>
      <c r="Y2358" s="4">
        <v>4.5142884305972473</v>
      </c>
      <c r="Z2358" s="4">
        <v>48.805861886944932</v>
      </c>
      <c r="AA2358" s="4">
        <v>4249.6499999999996</v>
      </c>
      <c r="AB2358" s="4">
        <v>3.9880843055607329</v>
      </c>
      <c r="AC2358" s="4">
        <v>64.129762244919831</v>
      </c>
      <c r="AD2358" s="4">
        <v>-120.2833558787182</v>
      </c>
    </row>
    <row r="2359" spans="1:30" x14ac:dyDescent="0.3">
      <c r="A2359" s="3">
        <v>43348</v>
      </c>
      <c r="B2359" s="4">
        <v>4115</v>
      </c>
      <c r="C2359" s="4">
        <v>4127</v>
      </c>
      <c r="D2359" s="4">
        <v>4050</v>
      </c>
      <c r="E2359" s="4">
        <v>4093</v>
      </c>
      <c r="F2359" s="4">
        <v>4716548</v>
      </c>
      <c r="G2359" s="4"/>
      <c r="H2359" s="4">
        <v>192796214000</v>
      </c>
      <c r="I2359" s="4"/>
      <c r="J2359" s="4">
        <v>-15</v>
      </c>
      <c r="K2359" s="4">
        <v>-0.36514118792599803</v>
      </c>
      <c r="L2359" s="4">
        <v>2597846</v>
      </c>
      <c r="M2359" s="4">
        <v>9282</v>
      </c>
      <c r="N2359" s="4">
        <v>-3.5238656452563348</v>
      </c>
      <c r="O2359" s="4">
        <v>4242.5</v>
      </c>
      <c r="P2359" s="4">
        <v>4443.9571914824583</v>
      </c>
      <c r="Q2359" s="4">
        <v>4041.0428085175413</v>
      </c>
      <c r="R2359" s="4">
        <v>15.018908698001082</v>
      </c>
      <c r="S2359" s="4">
        <v>27.012425715829281</v>
      </c>
      <c r="T2359" s="4">
        <v>33.658146767993657</v>
      </c>
      <c r="U2359" s="4">
        <v>40.270419744143368</v>
      </c>
      <c r="V2359" s="4">
        <v>4180.9103179765443</v>
      </c>
      <c r="W2359" s="4">
        <v>16.460374925775564</v>
      </c>
      <c r="X2359" s="4">
        <v>21.384455627169114</v>
      </c>
      <c r="Y2359" s="4">
        <v>6.612213522988462</v>
      </c>
      <c r="Z2359" s="4">
        <v>47.390696104985494</v>
      </c>
      <c r="AA2359" s="4">
        <v>4242.5</v>
      </c>
      <c r="AB2359" s="4">
        <v>-3.3743624126682334</v>
      </c>
      <c r="AC2359" s="4">
        <v>57.700797991816202</v>
      </c>
      <c r="AD2359" s="4">
        <v>-122.15032080896887</v>
      </c>
    </row>
    <row r="2360" spans="1:30" x14ac:dyDescent="0.3">
      <c r="A2360" s="3">
        <v>43349</v>
      </c>
      <c r="B2360" s="4">
        <v>4101</v>
      </c>
      <c r="C2360" s="4">
        <v>4150</v>
      </c>
      <c r="D2360" s="4">
        <v>4092</v>
      </c>
      <c r="E2360" s="4">
        <v>4148</v>
      </c>
      <c r="F2360" s="4">
        <v>4090468</v>
      </c>
      <c r="G2360" s="4"/>
      <c r="H2360" s="4">
        <v>168659147600.00003</v>
      </c>
      <c r="I2360" s="4"/>
      <c r="J2360" s="4">
        <v>61</v>
      </c>
      <c r="K2360" s="4">
        <v>1.4925373134328357</v>
      </c>
      <c r="L2360" s="4">
        <v>2699422</v>
      </c>
      <c r="M2360" s="4">
        <v>101576</v>
      </c>
      <c r="N2360" s="4">
        <v>-2.1363437968173122</v>
      </c>
      <c r="O2360" s="4">
        <v>4238.55</v>
      </c>
      <c r="P2360" s="4">
        <v>4444.1238066972546</v>
      </c>
      <c r="Q2360" s="4">
        <v>4032.9761933027462</v>
      </c>
      <c r="R2360" s="4">
        <v>16.376496191512512</v>
      </c>
      <c r="S2360" s="4">
        <v>25.788900979325351</v>
      </c>
      <c r="T2360" s="4">
        <v>32.214953766353418</v>
      </c>
      <c r="U2360" s="4">
        <v>40.548981154682338</v>
      </c>
      <c r="V2360" s="4">
        <v>4177.7760019787775</v>
      </c>
      <c r="W2360" s="4">
        <v>22.199241932189437</v>
      </c>
      <c r="X2360" s="4">
        <v>21.656051062175891</v>
      </c>
      <c r="Y2360" s="4">
        <v>23.285623672216531</v>
      </c>
      <c r="Z2360" s="4">
        <v>51.120440094783291</v>
      </c>
      <c r="AA2360" s="4">
        <v>4238.55</v>
      </c>
      <c r="AB2360" s="4">
        <v>-4.7167424635581483</v>
      </c>
      <c r="AC2360" s="4">
        <v>51.756270329399598</v>
      </c>
      <c r="AD2360" s="4">
        <v>-112.94602558591549</v>
      </c>
    </row>
    <row r="2361" spans="1:30" x14ac:dyDescent="0.3">
      <c r="A2361" s="3">
        <v>43350</v>
      </c>
      <c r="B2361" s="4">
        <v>4158</v>
      </c>
      <c r="C2361" s="4">
        <v>4253</v>
      </c>
      <c r="D2361" s="4">
        <v>4158</v>
      </c>
      <c r="E2361" s="4">
        <v>4186</v>
      </c>
      <c r="F2361" s="4">
        <v>5354312</v>
      </c>
      <c r="G2361" s="4"/>
      <c r="H2361" s="4">
        <v>225440984160</v>
      </c>
      <c r="I2361" s="4"/>
      <c r="J2361" s="4">
        <v>63</v>
      </c>
      <c r="K2361" s="4">
        <v>1.5280135823429541</v>
      </c>
      <c r="L2361" s="4">
        <v>2736728</v>
      </c>
      <c r="M2361" s="4">
        <v>37306</v>
      </c>
      <c r="N2361" s="4">
        <v>-1.2234977641964759</v>
      </c>
      <c r="O2361" s="4">
        <v>4237.8500000000004</v>
      </c>
      <c r="P2361" s="4">
        <v>4444.0385302338618</v>
      </c>
      <c r="Q2361" s="4">
        <v>4031.6614697661389</v>
      </c>
      <c r="R2361" s="4">
        <v>20.63067878140032</v>
      </c>
      <c r="S2361" s="4">
        <v>25.334045964724744</v>
      </c>
      <c r="T2361" s="4">
        <v>30.114641374822696</v>
      </c>
      <c r="U2361" s="4">
        <v>40.532209438388776</v>
      </c>
      <c r="V2361" s="4">
        <v>4178.5592398855606</v>
      </c>
      <c r="W2361" s="4">
        <v>34.682535557132134</v>
      </c>
      <c r="X2361" s="4">
        <v>25.998212560494636</v>
      </c>
      <c r="Y2361" s="4">
        <v>52.051181550407136</v>
      </c>
      <c r="Z2361" s="4">
        <v>53.517103012249187</v>
      </c>
      <c r="AA2361" s="4">
        <v>4237.8500000000004</v>
      </c>
      <c r="AB2361" s="4">
        <v>-2.6833736434464299</v>
      </c>
      <c r="AC2361" s="4">
        <v>46.57154233198569</v>
      </c>
      <c r="AD2361" s="4">
        <v>-98.509831950864239</v>
      </c>
    </row>
    <row r="2362" spans="1:30" x14ac:dyDescent="0.3">
      <c r="A2362" s="3">
        <v>43353</v>
      </c>
      <c r="B2362" s="4">
        <v>4185</v>
      </c>
      <c r="C2362" s="4">
        <v>4299</v>
      </c>
      <c r="D2362" s="4">
        <v>4184</v>
      </c>
      <c r="E2362" s="4">
        <v>4284</v>
      </c>
      <c r="F2362" s="4">
        <v>3588066</v>
      </c>
      <c r="G2362" s="4"/>
      <c r="H2362" s="4">
        <v>152670568100</v>
      </c>
      <c r="I2362" s="4"/>
      <c r="J2362" s="4">
        <v>74</v>
      </c>
      <c r="K2362" s="4">
        <v>1.7577197149643706</v>
      </c>
      <c r="L2362" s="4">
        <v>2833806</v>
      </c>
      <c r="M2362" s="4">
        <v>97078</v>
      </c>
      <c r="N2362" s="4">
        <v>1.1618022102578589</v>
      </c>
      <c r="O2362" s="4">
        <v>4234.8</v>
      </c>
      <c r="P2362" s="4">
        <v>4436.3099005011918</v>
      </c>
      <c r="Q2362" s="4">
        <v>4033.290099498809</v>
      </c>
      <c r="R2362" s="4">
        <v>19.289617486338798</v>
      </c>
      <c r="S2362" s="4">
        <v>25.628415300546447</v>
      </c>
      <c r="T2362" s="4">
        <v>27.838041636181327</v>
      </c>
      <c r="U2362" s="4">
        <v>40.676029163743387</v>
      </c>
      <c r="V2362" s="4">
        <v>4188.6012170393169</v>
      </c>
      <c r="W2362" s="4">
        <v>54.446991576240698</v>
      </c>
      <c r="X2362" s="4">
        <v>35.481138899076655</v>
      </c>
      <c r="Y2362" s="4">
        <v>92.378696930568793</v>
      </c>
      <c r="Z2362" s="4">
        <v>58.977460590600842</v>
      </c>
      <c r="AA2362" s="4">
        <v>4234.8</v>
      </c>
      <c r="AB2362" s="4">
        <v>6.7579651602709419</v>
      </c>
      <c r="AC2362" s="4">
        <v>42.77977307753666</v>
      </c>
      <c r="AD2362" s="4">
        <v>-72.043615834531437</v>
      </c>
    </row>
    <row r="2363" spans="1:30" x14ac:dyDescent="0.3">
      <c r="A2363" s="3">
        <v>43354</v>
      </c>
      <c r="B2363" s="4">
        <v>4270</v>
      </c>
      <c r="C2363" s="4">
        <v>4270</v>
      </c>
      <c r="D2363" s="4">
        <v>4063</v>
      </c>
      <c r="E2363" s="4">
        <v>4071</v>
      </c>
      <c r="F2363" s="4">
        <v>6134596</v>
      </c>
      <c r="G2363" s="4"/>
      <c r="H2363" s="4">
        <v>255384918500</v>
      </c>
      <c r="I2363" s="4"/>
      <c r="J2363" s="4">
        <v>-183</v>
      </c>
      <c r="K2363" s="4">
        <v>-4.3018335684062059</v>
      </c>
      <c r="L2363" s="4">
        <v>2673946</v>
      </c>
      <c r="M2363" s="4">
        <v>-159860</v>
      </c>
      <c r="N2363" s="4">
        <v>-3.5765040265277119</v>
      </c>
      <c r="O2363" s="4">
        <v>4222</v>
      </c>
      <c r="P2363" s="4">
        <v>4430.8463550076949</v>
      </c>
      <c r="Q2363" s="4">
        <v>4013.1536449923055</v>
      </c>
      <c r="R2363" s="4">
        <v>16.607951685958732</v>
      </c>
      <c r="S2363" s="4">
        <v>29.693004529441367</v>
      </c>
      <c r="T2363" s="4">
        <v>25.646790635914595</v>
      </c>
      <c r="U2363" s="4">
        <v>40.801564987380864</v>
      </c>
      <c r="V2363" s="4">
        <v>4177.4011011308103</v>
      </c>
      <c r="W2363" s="4">
        <v>39.109239364080146</v>
      </c>
      <c r="X2363" s="4">
        <v>36.690505720744483</v>
      </c>
      <c r="Y2363" s="4">
        <v>43.94670665075148</v>
      </c>
      <c r="Z2363" s="4">
        <v>46.484486095332542</v>
      </c>
      <c r="AA2363" s="4">
        <v>4222</v>
      </c>
      <c r="AB2363" s="4">
        <v>-2.913441362859885</v>
      </c>
      <c r="AC2363" s="4">
        <v>38.428038368927467</v>
      </c>
      <c r="AD2363" s="4">
        <v>-82.682959463574704</v>
      </c>
    </row>
    <row r="2364" spans="1:30" x14ac:dyDescent="0.3">
      <c r="A2364" s="3">
        <v>43355</v>
      </c>
      <c r="B2364" s="4">
        <v>4099</v>
      </c>
      <c r="C2364" s="4">
        <v>4143</v>
      </c>
      <c r="D2364" s="4">
        <v>3993</v>
      </c>
      <c r="E2364" s="4">
        <v>4050</v>
      </c>
      <c r="F2364" s="4">
        <v>6212102</v>
      </c>
      <c r="G2364" s="4"/>
      <c r="H2364" s="4">
        <v>252321667540</v>
      </c>
      <c r="I2364" s="4"/>
      <c r="J2364" s="4">
        <v>-113</v>
      </c>
      <c r="K2364" s="4">
        <v>-2.7143886620225799</v>
      </c>
      <c r="L2364" s="4">
        <v>2689776</v>
      </c>
      <c r="M2364" s="4">
        <v>15830</v>
      </c>
      <c r="N2364" s="4">
        <v>-3.7375958167449048</v>
      </c>
      <c r="O2364" s="4">
        <v>4207.25</v>
      </c>
      <c r="P2364" s="4">
        <v>4420.8794689409679</v>
      </c>
      <c r="Q2364" s="4">
        <v>3993.6205310590321</v>
      </c>
      <c r="R2364" s="4">
        <v>15.736766809728184</v>
      </c>
      <c r="S2364" s="4">
        <v>31.473533619456369</v>
      </c>
      <c r="T2364" s="4">
        <v>23.724310015759556</v>
      </c>
      <c r="U2364" s="4">
        <v>41.030550494627242</v>
      </c>
      <c r="V2364" s="4">
        <v>4165.2676629278758</v>
      </c>
      <c r="W2364" s="4">
        <v>32.281976569517482</v>
      </c>
      <c r="X2364" s="4">
        <v>35.220996003668816</v>
      </c>
      <c r="Y2364" s="4">
        <v>26.403937701214815</v>
      </c>
      <c r="Z2364" s="4">
        <v>45.484578100151381</v>
      </c>
      <c r="AA2364" s="4">
        <v>4207.25</v>
      </c>
      <c r="AB2364" s="4">
        <v>-12.132766230122797</v>
      </c>
      <c r="AC2364" s="4">
        <v>33.612723645208398</v>
      </c>
      <c r="AD2364" s="4">
        <v>-91.49097975066239</v>
      </c>
    </row>
    <row r="2365" spans="1:30" x14ac:dyDescent="0.3">
      <c r="A2365" s="3">
        <v>43356</v>
      </c>
      <c r="B2365" s="4">
        <v>4034</v>
      </c>
      <c r="C2365" s="4">
        <v>4087</v>
      </c>
      <c r="D2365" s="4">
        <v>4015</v>
      </c>
      <c r="E2365" s="4">
        <v>4071</v>
      </c>
      <c r="F2365" s="4">
        <v>4379138</v>
      </c>
      <c r="G2365" s="4"/>
      <c r="H2365" s="4">
        <v>177510512760</v>
      </c>
      <c r="I2365" s="4"/>
      <c r="J2365" s="4">
        <v>10</v>
      </c>
      <c r="K2365" s="4">
        <v>0.24624476729869491</v>
      </c>
      <c r="L2365" s="4">
        <v>2635702</v>
      </c>
      <c r="M2365" s="4">
        <v>-54074</v>
      </c>
      <c r="N2365" s="4">
        <v>-2.9408609200472147</v>
      </c>
      <c r="O2365" s="4">
        <v>4194.3500000000004</v>
      </c>
      <c r="P2365" s="4">
        <v>4408.1726133971806</v>
      </c>
      <c r="Q2365" s="4">
        <v>3980.5273866028201</v>
      </c>
      <c r="R2365" s="4">
        <v>15.662078785002373</v>
      </c>
      <c r="S2365" s="4">
        <v>29.805410536307548</v>
      </c>
      <c r="T2365" s="4">
        <v>22.244489836605702</v>
      </c>
      <c r="U2365" s="4">
        <v>41.100975447929088</v>
      </c>
      <c r="V2365" s="4">
        <v>4156.2897902680779</v>
      </c>
      <c r="W2365" s="4">
        <v>30.018049739155444</v>
      </c>
      <c r="X2365" s="4">
        <v>33.486680582164361</v>
      </c>
      <c r="Y2365" s="4">
        <v>23.08078805313761</v>
      </c>
      <c r="Z2365" s="4">
        <v>46.691624186934177</v>
      </c>
      <c r="AA2365" s="4">
        <v>4194.3500000000004</v>
      </c>
      <c r="AB2365" s="4">
        <v>-17.542405186181895</v>
      </c>
      <c r="AC2365" s="4">
        <v>28.740806613647415</v>
      </c>
      <c r="AD2365" s="4">
        <v>-92.56642359965862</v>
      </c>
    </row>
    <row r="2366" spans="1:30" x14ac:dyDescent="0.3">
      <c r="A2366" s="3">
        <v>43357</v>
      </c>
      <c r="B2366" s="4">
        <v>4068</v>
      </c>
      <c r="C2366" s="4">
        <v>4111</v>
      </c>
      <c r="D2366" s="4">
        <v>4041</v>
      </c>
      <c r="E2366" s="4">
        <v>4090</v>
      </c>
      <c r="F2366" s="4">
        <v>3869536</v>
      </c>
      <c r="G2366" s="4"/>
      <c r="H2366" s="4">
        <v>157703578640</v>
      </c>
      <c r="I2366" s="4"/>
      <c r="J2366" s="4">
        <v>37</v>
      </c>
      <c r="K2366" s="4">
        <v>0.91290402171231178</v>
      </c>
      <c r="L2366" s="4">
        <v>2694860</v>
      </c>
      <c r="M2366" s="4">
        <v>59158</v>
      </c>
      <c r="N2366" s="4">
        <v>-2.2419809742339543</v>
      </c>
      <c r="O2366" s="4">
        <v>4183.8</v>
      </c>
      <c r="P2366" s="4">
        <v>4396.3507939293577</v>
      </c>
      <c r="Q2366" s="4">
        <v>3971.2492060706431</v>
      </c>
      <c r="R2366" s="4">
        <v>17.682317682317684</v>
      </c>
      <c r="S2366" s="4">
        <v>24.375624375624376</v>
      </c>
      <c r="T2366" s="4">
        <v>21.473634667699145</v>
      </c>
      <c r="U2366" s="4">
        <v>40.625135258562857</v>
      </c>
      <c r="V2366" s="4">
        <v>4149.9764769092126</v>
      </c>
      <c r="W2366" s="4">
        <v>30.578481961179886</v>
      </c>
      <c r="X2366" s="4">
        <v>32.517281041836206</v>
      </c>
      <c r="Y2366" s="4">
        <v>26.700883799867242</v>
      </c>
      <c r="Z2366" s="4">
        <v>47.792524187155713</v>
      </c>
      <c r="AA2366" s="4">
        <v>4183.8</v>
      </c>
      <c r="AB2366" s="4">
        <v>-20.065143340517352</v>
      </c>
      <c r="AC2366" s="4">
        <v>24.092620903726964</v>
      </c>
      <c r="AD2366" s="4">
        <v>-88.315528488488638</v>
      </c>
    </row>
    <row r="2367" spans="1:30" x14ac:dyDescent="0.3">
      <c r="A2367" s="3">
        <v>43360</v>
      </c>
      <c r="B2367" s="4">
        <v>4096</v>
      </c>
      <c r="C2367" s="4">
        <v>4156</v>
      </c>
      <c r="D2367" s="4">
        <v>4080</v>
      </c>
      <c r="E2367" s="4">
        <v>4100</v>
      </c>
      <c r="F2367" s="4">
        <v>3901374</v>
      </c>
      <c r="G2367" s="4"/>
      <c r="H2367" s="4">
        <v>160367926300</v>
      </c>
      <c r="I2367" s="4"/>
      <c r="J2367" s="4">
        <v>25</v>
      </c>
      <c r="K2367" s="4">
        <v>0.61349693251533743</v>
      </c>
      <c r="L2367" s="4">
        <v>2640104</v>
      </c>
      <c r="M2367" s="4">
        <v>-54756</v>
      </c>
      <c r="N2367" s="4">
        <v>-1.6550731590309424</v>
      </c>
      <c r="O2367" s="4">
        <v>4169</v>
      </c>
      <c r="P2367" s="4">
        <v>4360.5734845953375</v>
      </c>
      <c r="Q2367" s="4">
        <v>3977.4265154046625</v>
      </c>
      <c r="R2367" s="4">
        <v>15.202876219825374</v>
      </c>
      <c r="S2367" s="4">
        <v>25.064201335387775</v>
      </c>
      <c r="T2367" s="4">
        <v>20.799539557957136</v>
      </c>
      <c r="U2367" s="4">
        <v>40.144722813864689</v>
      </c>
      <c r="V2367" s="4">
        <v>4145.2168124416685</v>
      </c>
      <c r="W2367" s="4">
        <v>32.04142806126589</v>
      </c>
      <c r="X2367" s="4">
        <v>32.358663381646103</v>
      </c>
      <c r="Y2367" s="4">
        <v>31.406957420505464</v>
      </c>
      <c r="Z2367" s="4">
        <v>48.383088540736011</v>
      </c>
      <c r="AA2367" s="4">
        <v>4169</v>
      </c>
      <c r="AB2367" s="4">
        <v>-21.015264192596987</v>
      </c>
      <c r="AC2367" s="4">
        <v>19.796631846934208</v>
      </c>
      <c r="AD2367" s="4">
        <v>-81.623792079062383</v>
      </c>
    </row>
    <row r="2368" spans="1:30" x14ac:dyDescent="0.3">
      <c r="A2368" s="3">
        <v>43361</v>
      </c>
      <c r="B2368" s="4">
        <v>4100</v>
      </c>
      <c r="C2368" s="4">
        <v>4167</v>
      </c>
      <c r="D2368" s="4">
        <v>4092</v>
      </c>
      <c r="E2368" s="4">
        <v>4166</v>
      </c>
      <c r="F2368" s="4">
        <v>4203390</v>
      </c>
      <c r="G2368" s="4"/>
      <c r="H2368" s="4">
        <v>173682848700</v>
      </c>
      <c r="I2368" s="4"/>
      <c r="J2368" s="4">
        <v>56</v>
      </c>
      <c r="K2368" s="4">
        <v>1.3625304136253042</v>
      </c>
      <c r="L2368" s="4">
        <v>2739680</v>
      </c>
      <c r="M2368" s="4">
        <v>99576</v>
      </c>
      <c r="N2368" s="4">
        <v>0.1333990313547857</v>
      </c>
      <c r="O2368" s="4">
        <v>4160.45</v>
      </c>
      <c r="P2368" s="4">
        <v>4335.849515392717</v>
      </c>
      <c r="Q2368" s="4">
        <v>3985.0504846072827</v>
      </c>
      <c r="R2368" s="4">
        <v>15.832903558535328</v>
      </c>
      <c r="S2368" s="4">
        <v>25.167612171222274</v>
      </c>
      <c r="T2368" s="4">
        <v>20.072588485626341</v>
      </c>
      <c r="U2368" s="4">
        <v>39.25910294391479</v>
      </c>
      <c r="V2368" s="4">
        <v>4147.1961636377</v>
      </c>
      <c r="W2368" s="4">
        <v>40.20626794498336</v>
      </c>
      <c r="X2368" s="4">
        <v>34.974531569425189</v>
      </c>
      <c r="Y2368" s="4">
        <v>50.669740696099709</v>
      </c>
      <c r="Z2368" s="4">
        <v>52.143985148302448</v>
      </c>
      <c r="AA2368" s="4">
        <v>4160.45</v>
      </c>
      <c r="AB2368" s="4">
        <v>-16.255213416390689</v>
      </c>
      <c r="AC2368" s="4">
        <v>16.363122774236597</v>
      </c>
      <c r="AD2368" s="4">
        <v>-65.236672381254579</v>
      </c>
    </row>
    <row r="2369" spans="1:30" x14ac:dyDescent="0.3">
      <c r="A2369" s="3">
        <v>43362</v>
      </c>
      <c r="B2369" s="4">
        <v>4180</v>
      </c>
      <c r="C2369" s="4">
        <v>4205</v>
      </c>
      <c r="D2369" s="4">
        <v>4136</v>
      </c>
      <c r="E2369" s="4">
        <v>4144</v>
      </c>
      <c r="F2369" s="4">
        <v>3855532</v>
      </c>
      <c r="G2369" s="4"/>
      <c r="H2369" s="4">
        <v>160955332420</v>
      </c>
      <c r="I2369" s="4"/>
      <c r="J2369" s="4">
        <v>13</v>
      </c>
      <c r="K2369" s="4">
        <v>0.31469377874606635</v>
      </c>
      <c r="L2369" s="4">
        <v>2710614</v>
      </c>
      <c r="M2369" s="4">
        <v>-29066</v>
      </c>
      <c r="N2369" s="4">
        <v>-0.16743155181343591</v>
      </c>
      <c r="O2369" s="4">
        <v>4150.95</v>
      </c>
      <c r="P2369" s="4">
        <v>4307.2643947306196</v>
      </c>
      <c r="Q2369" s="4">
        <v>3994.63560526938</v>
      </c>
      <c r="R2369" s="4">
        <v>17.749603803486529</v>
      </c>
      <c r="S2369" s="4">
        <v>24.564183835182249</v>
      </c>
      <c r="T2369" s="4">
        <v>19.161414020871462</v>
      </c>
      <c r="U2369" s="4">
        <v>38.206922406874227</v>
      </c>
      <c r="V2369" s="4">
        <v>4146.8917671007757</v>
      </c>
      <c r="W2369" s="4">
        <v>43.252980372908297</v>
      </c>
      <c r="X2369" s="4">
        <v>37.73401450391956</v>
      </c>
      <c r="Y2369" s="4">
        <v>54.29091211088577</v>
      </c>
      <c r="Z2369" s="4">
        <v>50.844128886801521</v>
      </c>
      <c r="AA2369" s="4">
        <v>4150.95</v>
      </c>
      <c r="AB2369" s="4">
        <v>-14.095570062766456</v>
      </c>
      <c r="AC2369" s="4">
        <v>13.462294884998212</v>
      </c>
      <c r="AD2369" s="4">
        <v>-55.115729895529334</v>
      </c>
    </row>
    <row r="2370" spans="1:30" x14ac:dyDescent="0.3">
      <c r="A2370" s="3">
        <v>43363</v>
      </c>
      <c r="B2370" s="4">
        <v>4153</v>
      </c>
      <c r="C2370" s="4">
        <v>4177</v>
      </c>
      <c r="D2370" s="4">
        <v>4111</v>
      </c>
      <c r="E2370" s="4">
        <v>4124</v>
      </c>
      <c r="F2370" s="4">
        <v>3812118</v>
      </c>
      <c r="G2370" s="4"/>
      <c r="H2370" s="4">
        <v>157967432800</v>
      </c>
      <c r="I2370" s="4"/>
      <c r="J2370" s="4">
        <v>-50</v>
      </c>
      <c r="K2370" s="4">
        <v>-1.1978917105893627</v>
      </c>
      <c r="L2370" s="4">
        <v>2702936</v>
      </c>
      <c r="M2370" s="4">
        <v>-7678</v>
      </c>
      <c r="N2370" s="4">
        <v>-0.46220870593629576</v>
      </c>
      <c r="O2370" s="4">
        <v>4143.1499999999996</v>
      </c>
      <c r="P2370" s="4">
        <v>4288.082087544477</v>
      </c>
      <c r="Q2370" s="4">
        <v>3998.2179124555223</v>
      </c>
      <c r="R2370" s="4">
        <v>17.967914438502675</v>
      </c>
      <c r="S2370" s="4">
        <v>24.224598930481282</v>
      </c>
      <c r="T2370" s="4">
        <v>18.460127610258574</v>
      </c>
      <c r="U2370" s="4">
        <v>37.246065892965888</v>
      </c>
      <c r="V2370" s="4">
        <v>4144.7115988054638</v>
      </c>
      <c r="W2370" s="4">
        <v>43.105472754052151</v>
      </c>
      <c r="X2370" s="4">
        <v>39.524500587297091</v>
      </c>
      <c r="Y2370" s="4">
        <v>50.267417087562265</v>
      </c>
      <c r="Z2370" s="4">
        <v>49.659513734644207</v>
      </c>
      <c r="AA2370" s="4">
        <v>4143.1499999999996</v>
      </c>
      <c r="AB2370" s="4">
        <v>-13.838350112629996</v>
      </c>
      <c r="AC2370" s="4">
        <v>10.862233456652669</v>
      </c>
      <c r="AD2370" s="4">
        <v>-49.401167138565327</v>
      </c>
    </row>
    <row r="2371" spans="1:30" x14ac:dyDescent="0.3">
      <c r="A2371" s="3">
        <v>43364</v>
      </c>
      <c r="B2371" s="4">
        <v>4116</v>
      </c>
      <c r="C2371" s="4">
        <v>4162</v>
      </c>
      <c r="D2371" s="4">
        <v>4106</v>
      </c>
      <c r="E2371" s="4">
        <v>4149</v>
      </c>
      <c r="F2371" s="4">
        <v>3436274</v>
      </c>
      <c r="G2371" s="4"/>
      <c r="H2371" s="4">
        <v>142151982600</v>
      </c>
      <c r="I2371" s="4"/>
      <c r="J2371" s="4">
        <v>6</v>
      </c>
      <c r="K2371" s="4">
        <v>0.14482259232440259</v>
      </c>
      <c r="L2371" s="4">
        <v>2574100</v>
      </c>
      <c r="M2371" s="4">
        <v>-128836</v>
      </c>
      <c r="N2371" s="4">
        <v>0.36527250296331226</v>
      </c>
      <c r="O2371" s="4">
        <v>4133.8999999999996</v>
      </c>
      <c r="P2371" s="4">
        <v>4249.5942522340674</v>
      </c>
      <c r="Q2371" s="4">
        <v>4018.2057477659323</v>
      </c>
      <c r="R2371" s="4">
        <v>18.270799347471453</v>
      </c>
      <c r="S2371" s="4">
        <v>24.469820554649267</v>
      </c>
      <c r="T2371" s="4">
        <v>18.286929354538117</v>
      </c>
      <c r="U2371" s="4">
        <v>36.142180865885841</v>
      </c>
      <c r="V2371" s="4">
        <v>4145.1200179668476</v>
      </c>
      <c r="W2371" s="4">
        <v>47.509545012930069</v>
      </c>
      <c r="X2371" s="4">
        <v>42.186182062508088</v>
      </c>
      <c r="Y2371" s="4">
        <v>58.156270913774037</v>
      </c>
      <c r="Z2371" s="4">
        <v>51.156874090739812</v>
      </c>
      <c r="AA2371" s="4">
        <v>4133.8999999999996</v>
      </c>
      <c r="AB2371" s="4">
        <v>-11.484820520784524</v>
      </c>
      <c r="AC2371" s="4">
        <v>8.7339426016586508</v>
      </c>
      <c r="AD2371" s="4">
        <v>-40.43752624488635</v>
      </c>
    </row>
    <row r="2372" spans="1:30" x14ac:dyDescent="0.3">
      <c r="A2372" s="3">
        <v>43368</v>
      </c>
      <c r="B2372" s="4">
        <v>4150</v>
      </c>
      <c r="C2372" s="4">
        <v>4156</v>
      </c>
      <c r="D2372" s="4">
        <v>4052</v>
      </c>
      <c r="E2372" s="4">
        <v>4060</v>
      </c>
      <c r="F2372" s="4">
        <v>2773148</v>
      </c>
      <c r="G2372" s="4"/>
      <c r="H2372" s="4">
        <v>113443321480</v>
      </c>
      <c r="I2372" s="4"/>
      <c r="J2372" s="4">
        <v>-76</v>
      </c>
      <c r="K2372" s="4">
        <v>-1.83752417794971</v>
      </c>
      <c r="L2372" s="4">
        <v>2660912</v>
      </c>
      <c r="M2372" s="4">
        <v>86812</v>
      </c>
      <c r="N2372" s="4">
        <v>-1.616303583977508</v>
      </c>
      <c r="O2372" s="4">
        <v>4126.7</v>
      </c>
      <c r="P2372" s="4">
        <v>4241.9702910554142</v>
      </c>
      <c r="Q2372" s="4">
        <v>4011.4297089445854</v>
      </c>
      <c r="R2372" s="4">
        <v>18.687430478309235</v>
      </c>
      <c r="S2372" s="4">
        <v>24.582869855394883</v>
      </c>
      <c r="T2372" s="4">
        <v>18.5808393440381</v>
      </c>
      <c r="U2372" s="4">
        <v>34.926021275690267</v>
      </c>
      <c r="V2372" s="4">
        <v>4137.0133495890523</v>
      </c>
      <c r="W2372" s="4">
        <v>42.207621203588594</v>
      </c>
      <c r="X2372" s="4">
        <v>42.193328442868257</v>
      </c>
      <c r="Y2372" s="4">
        <v>42.236206725029277</v>
      </c>
      <c r="Z2372" s="4">
        <v>46.026561279194254</v>
      </c>
      <c r="AA2372" s="4">
        <v>4126.7</v>
      </c>
      <c r="AB2372" s="4">
        <v>-16.609721034057657</v>
      </c>
      <c r="AC2372" s="4">
        <v>6.3202603506380495</v>
      </c>
      <c r="AD2372" s="4">
        <v>-45.859962769391416</v>
      </c>
    </row>
    <row r="2373" spans="1:30" x14ac:dyDescent="0.3">
      <c r="A2373" s="3">
        <v>43369</v>
      </c>
      <c r="B2373" s="4">
        <v>4065</v>
      </c>
      <c r="C2373" s="4">
        <v>4078</v>
      </c>
      <c r="D2373" s="4">
        <v>4027</v>
      </c>
      <c r="E2373" s="4">
        <v>4064</v>
      </c>
      <c r="F2373" s="4">
        <v>3018816</v>
      </c>
      <c r="G2373" s="4"/>
      <c r="H2373" s="4">
        <v>122440074039.99998</v>
      </c>
      <c r="I2373" s="4"/>
      <c r="J2373" s="4">
        <v>-26</v>
      </c>
      <c r="K2373" s="4">
        <v>-0.63569682151589235</v>
      </c>
      <c r="L2373" s="4">
        <v>2661650</v>
      </c>
      <c r="M2373" s="4">
        <v>738</v>
      </c>
      <c r="N2373" s="4">
        <v>-1.3185052084598057</v>
      </c>
      <c r="O2373" s="4">
        <v>4118.3</v>
      </c>
      <c r="P2373" s="4">
        <v>4225.8808533150768</v>
      </c>
      <c r="Q2373" s="4">
        <v>4010.7191466849235</v>
      </c>
      <c r="R2373" s="4">
        <v>18.78144214645053</v>
      </c>
      <c r="S2373" s="4">
        <v>25.768585802124093</v>
      </c>
      <c r="T2373" s="4">
        <v>19.230883717756615</v>
      </c>
      <c r="U2373" s="4">
        <v>33.576494058325316</v>
      </c>
      <c r="V2373" s="4">
        <v>4130.0596972472376</v>
      </c>
      <c r="W2373" s="4">
        <v>36.73490536379591</v>
      </c>
      <c r="X2373" s="4">
        <v>40.37385408317747</v>
      </c>
      <c r="Y2373" s="4">
        <v>29.457007925032784</v>
      </c>
      <c r="Z2373" s="4">
        <v>46.28142657157683</v>
      </c>
      <c r="AA2373" s="4">
        <v>4118.3</v>
      </c>
      <c r="AB2373" s="4">
        <v>-20.116583589653601</v>
      </c>
      <c r="AC2373" s="4">
        <v>3.8024656896578923</v>
      </c>
      <c r="AD2373" s="4">
        <v>-47.838098558622988</v>
      </c>
    </row>
    <row r="2374" spans="1:30" x14ac:dyDescent="0.3">
      <c r="A2374" s="3">
        <v>43370</v>
      </c>
      <c r="B2374" s="4">
        <v>4078</v>
      </c>
      <c r="C2374" s="4">
        <v>4094</v>
      </c>
      <c r="D2374" s="4">
        <v>3998</v>
      </c>
      <c r="E2374" s="4">
        <v>4008</v>
      </c>
      <c r="F2374" s="4">
        <v>3160196</v>
      </c>
      <c r="G2374" s="4"/>
      <c r="H2374" s="4">
        <v>128115114900</v>
      </c>
      <c r="I2374" s="4"/>
      <c r="J2374" s="4">
        <v>-47</v>
      </c>
      <c r="K2374" s="4">
        <v>-1.1590628853267571</v>
      </c>
      <c r="L2374" s="4">
        <v>2540580</v>
      </c>
      <c r="M2374" s="4">
        <v>-121070</v>
      </c>
      <c r="N2374" s="4">
        <v>-2.4983579439024939</v>
      </c>
      <c r="O2374" s="4">
        <v>4110.7</v>
      </c>
      <c r="P2374" s="4">
        <v>4226.5794200882965</v>
      </c>
      <c r="Q2374" s="4">
        <v>3994.8205799117027</v>
      </c>
      <c r="R2374" s="4">
        <v>18.367346938775508</v>
      </c>
      <c r="S2374" s="4">
        <v>25.90702947845805</v>
      </c>
      <c r="T2374" s="4">
        <v>19.82688173639265</v>
      </c>
      <c r="U2374" s="4">
        <v>32.237273028963443</v>
      </c>
      <c r="V2374" s="4">
        <v>4118.4349641760718</v>
      </c>
      <c r="W2374" s="4">
        <v>26.100242867329317</v>
      </c>
      <c r="X2374" s="4">
        <v>35.615983677894754</v>
      </c>
      <c r="Y2374" s="4">
        <v>7.0687612461984486</v>
      </c>
      <c r="Z2374" s="4">
        <v>43.270326356443029</v>
      </c>
      <c r="AA2374" s="4">
        <v>4110.7</v>
      </c>
      <c r="AB2374" s="4">
        <v>-27.102113129340978</v>
      </c>
      <c r="AC2374" s="4">
        <v>0.85917246880085718</v>
      </c>
      <c r="AD2374" s="4">
        <v>-55.92257119628367</v>
      </c>
    </row>
    <row r="2375" spans="1:30" x14ac:dyDescent="0.3">
      <c r="A2375" s="3">
        <v>43371</v>
      </c>
      <c r="B2375" s="4">
        <v>3996</v>
      </c>
      <c r="C2375" s="4">
        <v>3998</v>
      </c>
      <c r="D2375" s="4">
        <v>3907</v>
      </c>
      <c r="E2375" s="4">
        <v>3944</v>
      </c>
      <c r="F2375" s="4">
        <v>3912616</v>
      </c>
      <c r="G2375" s="4"/>
      <c r="H2375" s="4">
        <v>154266853260</v>
      </c>
      <c r="I2375" s="4"/>
      <c r="J2375" s="4">
        <v>-110</v>
      </c>
      <c r="K2375" s="4">
        <v>-2.7133695115934877</v>
      </c>
      <c r="L2375" s="4">
        <v>2399684</v>
      </c>
      <c r="M2375" s="4">
        <v>-140896</v>
      </c>
      <c r="N2375" s="4">
        <v>-3.8517796196977088</v>
      </c>
      <c r="O2375" s="4">
        <v>4102</v>
      </c>
      <c r="P2375" s="4">
        <v>4238.6469904535043</v>
      </c>
      <c r="Q2375" s="4">
        <v>3965.3530095464962</v>
      </c>
      <c r="R2375" s="4">
        <v>18.202247191011235</v>
      </c>
      <c r="S2375" s="4">
        <v>26.797752808988768</v>
      </c>
      <c r="T2375" s="4">
        <v>20.380994519941517</v>
      </c>
      <c r="U2375" s="4">
        <v>31.177584290372121</v>
      </c>
      <c r="V2375" s="4">
        <v>4101.8221104450176</v>
      </c>
      <c r="W2375" s="4">
        <v>21.538864372402987</v>
      </c>
      <c r="X2375" s="4">
        <v>30.923610576064164</v>
      </c>
      <c r="Y2375" s="4">
        <v>2.7693719650806372</v>
      </c>
      <c r="Z2375" s="4">
        <v>40.129455488878605</v>
      </c>
      <c r="AA2375" s="4">
        <v>4102</v>
      </c>
      <c r="AB2375" s="4">
        <v>-37.371663473776152</v>
      </c>
      <c r="AC2375" s="4">
        <v>-2.7818595257302867</v>
      </c>
      <c r="AD2375" s="4">
        <v>-69.179607896091738</v>
      </c>
    </row>
    <row r="2376" spans="1:30" x14ac:dyDescent="0.3">
      <c r="A2376" s="3">
        <v>43381</v>
      </c>
      <c r="B2376" s="4">
        <v>3947</v>
      </c>
      <c r="C2376" s="4">
        <v>3985</v>
      </c>
      <c r="D2376" s="4">
        <v>3904</v>
      </c>
      <c r="E2376" s="4">
        <v>3971</v>
      </c>
      <c r="F2376" s="4">
        <v>2699558</v>
      </c>
      <c r="G2376" s="4"/>
      <c r="H2376" s="4">
        <v>106398373780</v>
      </c>
      <c r="I2376" s="4"/>
      <c r="J2376" s="4">
        <v>29</v>
      </c>
      <c r="K2376" s="4">
        <v>0.73566717402333837</v>
      </c>
      <c r="L2376" s="4">
        <v>2431404</v>
      </c>
      <c r="M2376" s="4">
        <v>31720</v>
      </c>
      <c r="N2376" s="4">
        <v>-3.0576747024717728</v>
      </c>
      <c r="O2376" s="4">
        <v>4096.25</v>
      </c>
      <c r="P2376" s="4">
        <v>4244.3079278525811</v>
      </c>
      <c r="Q2376" s="4">
        <v>3948.1920721474194</v>
      </c>
      <c r="R2376" s="4">
        <v>18.243243243243242</v>
      </c>
      <c r="S2376" s="4">
        <v>25.39414414414415</v>
      </c>
      <c r="T2376" s="4">
        <v>20.304465581411485</v>
      </c>
      <c r="U2376" s="4">
        <v>29.907930402736081</v>
      </c>
      <c r="V2376" s="4">
        <v>4089.3628618312059</v>
      </c>
      <c r="W2376" s="4">
        <v>21.778954985810188</v>
      </c>
      <c r="X2376" s="4">
        <v>27.875392045979506</v>
      </c>
      <c r="Y2376" s="4">
        <v>9.5860808654715512</v>
      </c>
      <c r="Z2376" s="4">
        <v>41.999082438474147</v>
      </c>
      <c r="AA2376" s="4">
        <v>4096.25</v>
      </c>
      <c r="AB2376" s="4">
        <v>-42.837873419145126</v>
      </c>
      <c r="AC2376" s="4">
        <v>-6.5967179917697951</v>
      </c>
      <c r="AD2376" s="4">
        <v>-72.482310854750665</v>
      </c>
    </row>
    <row r="2377" spans="1:30" x14ac:dyDescent="0.3">
      <c r="A2377" s="3">
        <v>43382</v>
      </c>
      <c r="B2377" s="4">
        <v>3979</v>
      </c>
      <c r="C2377" s="4">
        <v>4047</v>
      </c>
      <c r="D2377" s="4">
        <v>3970</v>
      </c>
      <c r="E2377" s="4">
        <v>4039</v>
      </c>
      <c r="F2377" s="4">
        <v>3698170</v>
      </c>
      <c r="G2377" s="4"/>
      <c r="H2377" s="4">
        <v>148374370140</v>
      </c>
      <c r="I2377" s="4"/>
      <c r="J2377" s="4">
        <v>98</v>
      </c>
      <c r="K2377" s="4">
        <v>2.4866785079928952</v>
      </c>
      <c r="L2377" s="4">
        <v>2454214</v>
      </c>
      <c r="M2377" s="4">
        <v>22810</v>
      </c>
      <c r="N2377" s="4">
        <v>-1.3398145999487014</v>
      </c>
      <c r="O2377" s="4">
        <v>4093.85</v>
      </c>
      <c r="P2377" s="4">
        <v>4243.9716506703808</v>
      </c>
      <c r="Q2377" s="4">
        <v>3943.7283493296186</v>
      </c>
      <c r="R2377" s="4">
        <v>21.624649859943979</v>
      </c>
      <c r="S2377" s="4">
        <v>24.873949579831933</v>
      </c>
      <c r="T2377" s="4">
        <v>19.51951589674124</v>
      </c>
      <c r="U2377" s="4">
        <v>28.454121073839985</v>
      </c>
      <c r="V2377" s="4">
        <v>4084.5663987996627</v>
      </c>
      <c r="W2377" s="4">
        <v>29.46946943683027</v>
      </c>
      <c r="X2377" s="4">
        <v>28.406751176263096</v>
      </c>
      <c r="Y2377" s="4">
        <v>31.59490595796462</v>
      </c>
      <c r="Z2377" s="4">
        <v>46.433688415313625</v>
      </c>
      <c r="AA2377" s="4">
        <v>4093.85</v>
      </c>
      <c r="AB2377" s="4">
        <v>-41.207834220568657</v>
      </c>
      <c r="AC2377" s="4">
        <v>-9.8930147754649251</v>
      </c>
      <c r="AD2377" s="4">
        <v>-62.62963889020746</v>
      </c>
    </row>
    <row r="2378" spans="1:30" x14ac:dyDescent="0.3">
      <c r="A2378" s="3">
        <v>43383</v>
      </c>
      <c r="B2378" s="4">
        <v>4043</v>
      </c>
      <c r="C2378" s="4">
        <v>4080</v>
      </c>
      <c r="D2378" s="4">
        <v>4001</v>
      </c>
      <c r="E2378" s="4">
        <v>4055</v>
      </c>
      <c r="F2378" s="4">
        <v>3951602</v>
      </c>
      <c r="G2378" s="4"/>
      <c r="H2378" s="4">
        <v>159778880460</v>
      </c>
      <c r="I2378" s="4"/>
      <c r="J2378" s="4">
        <v>43</v>
      </c>
      <c r="K2378" s="4">
        <v>1.0717846460618146</v>
      </c>
      <c r="L2378" s="4">
        <v>2510468</v>
      </c>
      <c r="M2378" s="4">
        <v>56254</v>
      </c>
      <c r="N2378" s="4">
        <v>-0.87634599166432192</v>
      </c>
      <c r="O2378" s="4">
        <v>4090.85</v>
      </c>
      <c r="P2378" s="4">
        <v>4241.558028983196</v>
      </c>
      <c r="Q2378" s="4">
        <v>3940.1419710168034</v>
      </c>
      <c r="R2378" s="4">
        <v>22.29016120066704</v>
      </c>
      <c r="S2378" s="4">
        <v>24.680377987770981</v>
      </c>
      <c r="T2378" s="4">
        <v>18.520723792403519</v>
      </c>
      <c r="U2378" s="4">
        <v>26.973926998161211</v>
      </c>
      <c r="V2378" s="4">
        <v>4081.7505512949333</v>
      </c>
      <c r="W2378" s="4">
        <v>38.083431395005285</v>
      </c>
      <c r="X2378" s="4">
        <v>31.63231124917716</v>
      </c>
      <c r="Y2378" s="4">
        <v>50.98567168666154</v>
      </c>
      <c r="Z2378" s="4">
        <v>47.429213287258207</v>
      </c>
      <c r="AA2378" s="4">
        <v>4090.85</v>
      </c>
      <c r="AB2378" s="4">
        <v>-38.184779757632441</v>
      </c>
      <c r="AC2378" s="4">
        <v>-12.587468583290404</v>
      </c>
      <c r="AD2378" s="4">
        <v>-51.194622348684078</v>
      </c>
    </row>
    <row r="2379" spans="1:30" x14ac:dyDescent="0.3">
      <c r="A2379" s="3">
        <v>43384</v>
      </c>
      <c r="B2379" s="4">
        <v>4045</v>
      </c>
      <c r="C2379" s="4">
        <v>4074</v>
      </c>
      <c r="D2379" s="4">
        <v>3958</v>
      </c>
      <c r="E2379" s="4">
        <v>4056</v>
      </c>
      <c r="F2379" s="4">
        <v>5136838</v>
      </c>
      <c r="G2379" s="4"/>
      <c r="H2379" s="4">
        <v>206649923780</v>
      </c>
      <c r="I2379" s="4"/>
      <c r="J2379" s="4">
        <v>13</v>
      </c>
      <c r="K2379" s="4">
        <v>0.32154340836012862</v>
      </c>
      <c r="L2379" s="4">
        <v>2557220</v>
      </c>
      <c r="M2379" s="4">
        <v>46752</v>
      </c>
      <c r="N2379" s="4">
        <v>-0.80704328686720461</v>
      </c>
      <c r="O2379" s="4">
        <v>4089</v>
      </c>
      <c r="P2379" s="4">
        <v>4240.4635269627643</v>
      </c>
      <c r="Q2379" s="4">
        <v>3937.5364730372357</v>
      </c>
      <c r="R2379" s="4">
        <v>21.817192600652881</v>
      </c>
      <c r="S2379" s="4">
        <v>25.353645266594121</v>
      </c>
      <c r="T2379" s="4">
        <v>17.468844398577339</v>
      </c>
      <c r="U2379" s="4">
        <v>25.563495583285498</v>
      </c>
      <c r="V2379" s="4">
        <v>4079.2981178382734</v>
      </c>
      <c r="W2379" s="4">
        <v>45.027197157393708</v>
      </c>
      <c r="X2379" s="4">
        <v>36.097273218582679</v>
      </c>
      <c r="Y2379" s="4">
        <v>62.88704503501576</v>
      </c>
      <c r="Z2379" s="4">
        <v>47.493412629160716</v>
      </c>
      <c r="AA2379" s="4">
        <v>4089</v>
      </c>
      <c r="AB2379" s="4">
        <v>-35.301363528749334</v>
      </c>
      <c r="AC2379" s="4">
        <v>-14.750696673334113</v>
      </c>
      <c r="AD2379" s="4">
        <v>-41.101333710830446</v>
      </c>
    </row>
    <row r="2380" spans="1:30" x14ac:dyDescent="0.3">
      <c r="A2380" s="3">
        <v>43385</v>
      </c>
      <c r="B2380" s="4">
        <v>4068</v>
      </c>
      <c r="C2380" s="4">
        <v>4134</v>
      </c>
      <c r="D2380" s="4">
        <v>4041</v>
      </c>
      <c r="E2380" s="4">
        <v>4106</v>
      </c>
      <c r="F2380" s="4">
        <v>4182412</v>
      </c>
      <c r="G2380" s="4"/>
      <c r="H2380" s="4">
        <v>170893148360</v>
      </c>
      <c r="I2380" s="4"/>
      <c r="J2380" s="4">
        <v>84</v>
      </c>
      <c r="K2380" s="4">
        <v>2.0885131775236201</v>
      </c>
      <c r="L2380" s="4">
        <v>2600524</v>
      </c>
      <c r="M2380" s="4">
        <v>43304</v>
      </c>
      <c r="N2380" s="4">
        <v>0.46734688883994979</v>
      </c>
      <c r="O2380" s="4">
        <v>4086.9</v>
      </c>
      <c r="P2380" s="4">
        <v>4236.1821489663116</v>
      </c>
      <c r="Q2380" s="4">
        <v>3937.6178510336886</v>
      </c>
      <c r="R2380" s="4">
        <v>23.384943940202881</v>
      </c>
      <c r="S2380" s="4">
        <v>24.879871863320872</v>
      </c>
      <c r="T2380" s="4">
        <v>16.507582622956441</v>
      </c>
      <c r="U2380" s="4">
        <v>24.361268194654929</v>
      </c>
      <c r="V2380" s="4">
        <v>4081.841154234628</v>
      </c>
      <c r="W2380" s="4">
        <v>56.737708157839194</v>
      </c>
      <c r="X2380" s="4">
        <v>42.977418198334853</v>
      </c>
      <c r="Y2380" s="4">
        <v>84.258288076847876</v>
      </c>
      <c r="Z2380" s="4">
        <v>50.664389029885939</v>
      </c>
      <c r="AA2380" s="4">
        <v>4086.9</v>
      </c>
      <c r="AB2380" s="4">
        <v>-28.651378010065855</v>
      </c>
      <c r="AC2380" s="4">
        <v>-16.074571086356183</v>
      </c>
      <c r="AD2380" s="4">
        <v>-25.153613847419344</v>
      </c>
    </row>
    <row r="2381" spans="1:30" x14ac:dyDescent="0.3">
      <c r="A2381" s="3">
        <v>43388</v>
      </c>
      <c r="B2381" s="4">
        <v>4108</v>
      </c>
      <c r="C2381" s="4">
        <v>4166</v>
      </c>
      <c r="D2381" s="4">
        <v>4093</v>
      </c>
      <c r="E2381" s="4">
        <v>4150</v>
      </c>
      <c r="F2381" s="4">
        <v>3941918</v>
      </c>
      <c r="G2381" s="4"/>
      <c r="H2381" s="4">
        <v>162847616420</v>
      </c>
      <c r="I2381" s="4"/>
      <c r="J2381" s="4">
        <v>65</v>
      </c>
      <c r="K2381" s="4">
        <v>1.5911872705018359</v>
      </c>
      <c r="L2381" s="4">
        <v>2705226</v>
      </c>
      <c r="M2381" s="4">
        <v>104702</v>
      </c>
      <c r="N2381" s="4">
        <v>1.5887003990110424</v>
      </c>
      <c r="O2381" s="4">
        <v>4085.1</v>
      </c>
      <c r="P2381" s="4">
        <v>4230.3733974270581</v>
      </c>
      <c r="Q2381" s="4">
        <v>3939.8266025729417</v>
      </c>
      <c r="R2381" s="4">
        <v>19.934818033677352</v>
      </c>
      <c r="S2381" s="4">
        <v>25.312330255296033</v>
      </c>
      <c r="T2381" s="4">
        <v>16.590192411057728</v>
      </c>
      <c r="U2381" s="4">
        <v>23.352416892940212</v>
      </c>
      <c r="V2381" s="4">
        <v>4088.3324728789489</v>
      </c>
      <c r="W2381" s="4">
        <v>69.122848695556911</v>
      </c>
      <c r="X2381" s="4">
        <v>51.69256169740887</v>
      </c>
      <c r="Y2381" s="4">
        <v>103.98342269185299</v>
      </c>
      <c r="Z2381" s="4">
        <v>53.278106948277426</v>
      </c>
      <c r="AA2381" s="4">
        <v>4085.1</v>
      </c>
      <c r="AB2381" s="4">
        <v>-19.604792455427742</v>
      </c>
      <c r="AC2381" s="4">
        <v>-16.410782645315379</v>
      </c>
      <c r="AD2381" s="4">
        <v>-6.3880196202247248</v>
      </c>
    </row>
    <row r="2382" spans="1:30" x14ac:dyDescent="0.3">
      <c r="A2382" s="3">
        <v>43389</v>
      </c>
      <c r="B2382" s="4">
        <v>4160</v>
      </c>
      <c r="C2382" s="4">
        <v>4167</v>
      </c>
      <c r="D2382" s="4">
        <v>4105</v>
      </c>
      <c r="E2382" s="4">
        <v>4117</v>
      </c>
      <c r="F2382" s="4">
        <v>3358584</v>
      </c>
      <c r="G2382" s="4"/>
      <c r="H2382" s="4">
        <v>138957832860</v>
      </c>
      <c r="I2382" s="4"/>
      <c r="J2382" s="4">
        <v>-14</v>
      </c>
      <c r="K2382" s="4">
        <v>-0.33890099249576378</v>
      </c>
      <c r="L2382" s="4">
        <v>2692326</v>
      </c>
      <c r="M2382" s="4">
        <v>-12900</v>
      </c>
      <c r="N2382" s="4">
        <v>0.98730606488011285</v>
      </c>
      <c r="O2382" s="4">
        <v>4076.75</v>
      </c>
      <c r="P2382" s="4">
        <v>4191.2783807621499</v>
      </c>
      <c r="Q2382" s="4">
        <v>3962.2216192378501</v>
      </c>
      <c r="R2382" s="4">
        <v>18.008948545861298</v>
      </c>
      <c r="S2382" s="4">
        <v>26.062639821029084</v>
      </c>
      <c r="T2382" s="4">
        <v>16.798301887758115</v>
      </c>
      <c r="U2382" s="4">
        <v>22.318171761969722</v>
      </c>
      <c r="V2382" s="4">
        <v>4091.062713557144</v>
      </c>
      <c r="W2382" s="4">
        <v>73.078096849002449</v>
      </c>
      <c r="X2382" s="4">
        <v>58.82107341460673</v>
      </c>
      <c r="Y2382" s="4">
        <v>101.59214371779387</v>
      </c>
      <c r="Z2382" s="4">
        <v>51.139209922711515</v>
      </c>
      <c r="AA2382" s="4">
        <v>4076.75</v>
      </c>
      <c r="AB2382" s="4">
        <v>-14.926073944466225</v>
      </c>
      <c r="AC2382" s="4">
        <v>-16.269381816663078</v>
      </c>
      <c r="AD2382" s="4">
        <v>2.6866157443937055</v>
      </c>
    </row>
    <row r="2383" spans="1:30" x14ac:dyDescent="0.3">
      <c r="A2383" s="3">
        <v>43390</v>
      </c>
      <c r="B2383" s="4">
        <v>4117</v>
      </c>
      <c r="C2383" s="4">
        <v>4198</v>
      </c>
      <c r="D2383" s="4">
        <v>4105</v>
      </c>
      <c r="E2383" s="4">
        <v>4197</v>
      </c>
      <c r="F2383" s="4">
        <v>3881130</v>
      </c>
      <c r="G2383" s="4"/>
      <c r="H2383" s="4">
        <v>161326037460</v>
      </c>
      <c r="I2383" s="4"/>
      <c r="J2383" s="4">
        <v>60</v>
      </c>
      <c r="K2383" s="4">
        <v>1.4503263234227701</v>
      </c>
      <c r="L2383" s="4">
        <v>2833208</v>
      </c>
      <c r="M2383" s="4">
        <v>140882</v>
      </c>
      <c r="N2383" s="4">
        <v>2.7908058926537715</v>
      </c>
      <c r="O2383" s="4">
        <v>4083.05</v>
      </c>
      <c r="P2383" s="4">
        <v>4208.920528718998</v>
      </c>
      <c r="Q2383" s="4">
        <v>3957.1794712810024</v>
      </c>
      <c r="R2383" s="4">
        <v>21.265060240963855</v>
      </c>
      <c r="S2383" s="4">
        <v>20.783132530120483</v>
      </c>
      <c r="T2383" s="4">
        <v>15.442564999755129</v>
      </c>
      <c r="U2383" s="4">
        <v>20.544677817834863</v>
      </c>
      <c r="V2383" s="4">
        <v>4101.1519789326539</v>
      </c>
      <c r="W2383" s="4">
        <v>81.938685881194374</v>
      </c>
      <c r="X2383" s="4">
        <v>66.526944236802606</v>
      </c>
      <c r="Y2383" s="4">
        <v>112.76216916997791</v>
      </c>
      <c r="Z2383" s="4">
        <v>55.679638297812993</v>
      </c>
      <c r="AA2383" s="4">
        <v>4083.05</v>
      </c>
      <c r="AB2383" s="4">
        <v>-4.7085472028929871</v>
      </c>
      <c r="AC2383" s="4">
        <v>-15.168349948684973</v>
      </c>
      <c r="AD2383" s="4">
        <v>20.919605491583972</v>
      </c>
    </row>
    <row r="2384" spans="1:30" x14ac:dyDescent="0.3">
      <c r="A2384" s="3">
        <v>43391</v>
      </c>
      <c r="B2384" s="4">
        <v>4205</v>
      </c>
      <c r="C2384" s="4">
        <v>4220</v>
      </c>
      <c r="D2384" s="4">
        <v>4091</v>
      </c>
      <c r="E2384" s="4">
        <v>4108</v>
      </c>
      <c r="F2384" s="4">
        <v>4968536</v>
      </c>
      <c r="G2384" s="4"/>
      <c r="H2384" s="4">
        <v>206357013040</v>
      </c>
      <c r="I2384" s="4"/>
      <c r="J2384" s="4">
        <v>-48</v>
      </c>
      <c r="K2384" s="4">
        <v>-1.1549566891241578</v>
      </c>
      <c r="L2384" s="4">
        <v>2772388</v>
      </c>
      <c r="M2384" s="4">
        <v>-60820</v>
      </c>
      <c r="N2384" s="4">
        <v>0.5396541807902735</v>
      </c>
      <c r="O2384" s="4">
        <v>4085.95</v>
      </c>
      <c r="P2384" s="4">
        <v>4211.3126339863675</v>
      </c>
      <c r="Q2384" s="4">
        <v>3960.5873660136322</v>
      </c>
      <c r="R2384" s="4">
        <v>22.879804758999388</v>
      </c>
      <c r="S2384" s="4">
        <v>17.632702867602195</v>
      </c>
      <c r="T2384" s="4">
        <v>14.423488694534242</v>
      </c>
      <c r="U2384" s="4">
        <v>19.073899355146899</v>
      </c>
      <c r="V2384" s="4">
        <v>4101.8041714152587</v>
      </c>
      <c r="W2384" s="4">
        <v>76.144777929235076</v>
      </c>
      <c r="X2384" s="4">
        <v>69.732888800946753</v>
      </c>
      <c r="Y2384" s="4">
        <v>88.968556185811707</v>
      </c>
      <c r="Z2384" s="4">
        <v>50.215172441835222</v>
      </c>
      <c r="AA2384" s="4">
        <v>4085.95</v>
      </c>
      <c r="AB2384" s="4">
        <v>-3.7494188759874305</v>
      </c>
      <c r="AC2384" s="4">
        <v>-14.080832703666161</v>
      </c>
      <c r="AD2384" s="4">
        <v>20.662827655357461</v>
      </c>
    </row>
    <row r="2385" spans="1:30" x14ac:dyDescent="0.3">
      <c r="A2385" s="3">
        <v>43392</v>
      </c>
      <c r="B2385" s="4">
        <v>4099</v>
      </c>
      <c r="C2385" s="4">
        <v>4126</v>
      </c>
      <c r="D2385" s="4">
        <v>4054</v>
      </c>
      <c r="E2385" s="4">
        <v>4055</v>
      </c>
      <c r="F2385" s="4">
        <v>4439472</v>
      </c>
      <c r="G2385" s="4"/>
      <c r="H2385" s="4">
        <v>181746237660</v>
      </c>
      <c r="I2385" s="4"/>
      <c r="J2385" s="4">
        <v>-98</v>
      </c>
      <c r="K2385" s="4">
        <v>-2.3597399470262461</v>
      </c>
      <c r="L2385" s="4">
        <v>2740448</v>
      </c>
      <c r="M2385" s="4">
        <v>-31940</v>
      </c>
      <c r="N2385" s="4">
        <v>-0.73803899489615044</v>
      </c>
      <c r="O2385" s="4">
        <v>4085.15</v>
      </c>
      <c r="P2385" s="4">
        <v>4211.086928658754</v>
      </c>
      <c r="Q2385" s="4">
        <v>3959.2130713412466</v>
      </c>
      <c r="R2385" s="4">
        <v>22.879804758999388</v>
      </c>
      <c r="S2385" s="4">
        <v>19.890176937156802</v>
      </c>
      <c r="T2385" s="4">
        <v>13.217665816986804</v>
      </c>
      <c r="U2385" s="4">
        <v>17.731077826796252</v>
      </c>
      <c r="V2385" s="4">
        <v>4097.3466312804721</v>
      </c>
      <c r="W2385" s="4">
        <v>63.104152207276307</v>
      </c>
      <c r="X2385" s="4">
        <v>67.523309936389936</v>
      </c>
      <c r="Y2385" s="4">
        <v>54.265836749049043</v>
      </c>
      <c r="Z2385" s="4">
        <v>47.304988056732952</v>
      </c>
      <c r="AA2385" s="4">
        <v>4085.15</v>
      </c>
      <c r="AB2385" s="4">
        <v>-7.1831568662914833</v>
      </c>
      <c r="AC2385" s="4">
        <v>-13.423911195344763</v>
      </c>
      <c r="AD2385" s="4">
        <v>12.481508658106559</v>
      </c>
    </row>
    <row r="2386" spans="1:30" x14ac:dyDescent="0.3">
      <c r="A2386" s="3">
        <v>43395</v>
      </c>
      <c r="B2386" s="4">
        <v>4055</v>
      </c>
      <c r="C2386" s="4">
        <v>4187</v>
      </c>
      <c r="D2386" s="4">
        <v>4055</v>
      </c>
      <c r="E2386" s="4">
        <v>4154</v>
      </c>
      <c r="F2386" s="4">
        <v>4235816</v>
      </c>
      <c r="G2386" s="4"/>
      <c r="H2386" s="4">
        <v>175137764240</v>
      </c>
      <c r="I2386" s="4"/>
      <c r="J2386" s="4">
        <v>61</v>
      </c>
      <c r="K2386" s="4">
        <v>1.4903493769850964</v>
      </c>
      <c r="L2386" s="4">
        <v>2767948</v>
      </c>
      <c r="M2386" s="4">
        <v>27500</v>
      </c>
      <c r="N2386" s="4">
        <v>1.6057822838064277</v>
      </c>
      <c r="O2386" s="4">
        <v>4088.35</v>
      </c>
      <c r="P2386" s="4">
        <v>4217.8201123811978</v>
      </c>
      <c r="Q2386" s="4">
        <v>3958.8798876188021</v>
      </c>
      <c r="R2386" s="4">
        <v>24.221046443268669</v>
      </c>
      <c r="S2386" s="4">
        <v>19.16519694297472</v>
      </c>
      <c r="T2386" s="4">
        <v>13.004597177986875</v>
      </c>
      <c r="U2386" s="4">
        <v>17.239115922843009</v>
      </c>
      <c r="V2386" s="4">
        <v>4102.7421902061415</v>
      </c>
      <c r="W2386" s="4">
        <v>67.005821573298704</v>
      </c>
      <c r="X2386" s="4">
        <v>67.35081381535953</v>
      </c>
      <c r="Y2386" s="4">
        <v>66.315837089177052</v>
      </c>
      <c r="Z2386" s="4">
        <v>52.695429928560678</v>
      </c>
      <c r="AA2386" s="4">
        <v>4088.35</v>
      </c>
      <c r="AB2386" s="4">
        <v>-1.894112193552246</v>
      </c>
      <c r="AC2386" s="4">
        <v>-12.325835099935952</v>
      </c>
      <c r="AD2386" s="4">
        <v>20.863445812767413</v>
      </c>
    </row>
    <row r="2387" spans="1:30" x14ac:dyDescent="0.3">
      <c r="A2387" s="3">
        <v>43396</v>
      </c>
      <c r="B2387" s="4">
        <v>4156</v>
      </c>
      <c r="C2387" s="4">
        <v>4175</v>
      </c>
      <c r="D2387" s="4">
        <v>4134</v>
      </c>
      <c r="E2387" s="4">
        <v>4142</v>
      </c>
      <c r="F2387" s="4">
        <v>3055276</v>
      </c>
      <c r="G2387" s="4"/>
      <c r="H2387" s="4">
        <v>126941293900</v>
      </c>
      <c r="I2387" s="4"/>
      <c r="J2387" s="4">
        <v>8</v>
      </c>
      <c r="K2387" s="4">
        <v>0.19351717464925011</v>
      </c>
      <c r="L2387" s="4">
        <v>2782140</v>
      </c>
      <c r="M2387" s="4">
        <v>14192</v>
      </c>
      <c r="N2387" s="4">
        <v>1.2602525394516542</v>
      </c>
      <c r="O2387" s="4">
        <v>4090.45</v>
      </c>
      <c r="P2387" s="4">
        <v>4221.9543345293223</v>
      </c>
      <c r="Q2387" s="4">
        <v>3958.9456654706773</v>
      </c>
      <c r="R2387" s="4">
        <v>22.028811524609846</v>
      </c>
      <c r="S2387" s="4">
        <v>19.56782713085234</v>
      </c>
      <c r="T2387" s="4">
        <v>12.075922677883806</v>
      </c>
      <c r="U2387" s="4">
        <v>16.437731117920471</v>
      </c>
      <c r="V2387" s="4">
        <v>4106.4810292341281</v>
      </c>
      <c r="W2387" s="4">
        <v>68.080216926728397</v>
      </c>
      <c r="X2387" s="4">
        <v>67.593948185815819</v>
      </c>
      <c r="Y2387" s="4">
        <v>69.052754408553568</v>
      </c>
      <c r="Z2387" s="4">
        <v>52.016510062593788</v>
      </c>
      <c r="AA2387" s="4">
        <v>4090.45</v>
      </c>
      <c r="AB2387" s="4">
        <v>1.3140465921387658</v>
      </c>
      <c r="AC2387" s="4">
        <v>-11.026798748309789</v>
      </c>
      <c r="AD2387" s="4">
        <v>24.681690680897109</v>
      </c>
    </row>
    <row r="2388" spans="1:30" x14ac:dyDescent="0.3">
      <c r="A2388" s="3">
        <v>43397</v>
      </c>
      <c r="B2388" s="4">
        <v>4128</v>
      </c>
      <c r="C2388" s="4">
        <v>4193</v>
      </c>
      <c r="D2388" s="4">
        <v>4112</v>
      </c>
      <c r="E2388" s="4">
        <v>4190</v>
      </c>
      <c r="F2388" s="4">
        <v>3393780</v>
      </c>
      <c r="G2388" s="4"/>
      <c r="H2388" s="4">
        <v>141098457700</v>
      </c>
      <c r="I2388" s="4"/>
      <c r="J2388" s="4">
        <v>36</v>
      </c>
      <c r="K2388" s="4">
        <v>0.86663456909003378</v>
      </c>
      <c r="L2388" s="4">
        <v>2903524</v>
      </c>
      <c r="M2388" s="4">
        <v>121384</v>
      </c>
      <c r="N2388" s="4">
        <v>2.403675778720074</v>
      </c>
      <c r="O2388" s="4">
        <v>4091.65</v>
      </c>
      <c r="P2388" s="4">
        <v>4226.2906699329742</v>
      </c>
      <c r="Q2388" s="4">
        <v>3957.0093300670264</v>
      </c>
      <c r="R2388" s="4">
        <v>22.368421052631579</v>
      </c>
      <c r="S2388" s="4">
        <v>20.813397129186605</v>
      </c>
      <c r="T2388" s="4">
        <v>11.117613299671643</v>
      </c>
      <c r="U2388" s="4">
        <v>15.595100892648992</v>
      </c>
      <c r="V2388" s="4">
        <v>4114.4352169261156</v>
      </c>
      <c r="W2388" s="4">
        <v>73.133552439047989</v>
      </c>
      <c r="X2388" s="4">
        <v>69.440482936893204</v>
      </c>
      <c r="Y2388" s="4">
        <v>80.519691443357544</v>
      </c>
      <c r="Z2388" s="4">
        <v>54.485566905539038</v>
      </c>
      <c r="AA2388" s="4">
        <v>4091.65</v>
      </c>
      <c r="AB2388" s="4">
        <v>7.6416462493943982</v>
      </c>
      <c r="AC2388" s="4">
        <v>-9.2488516056712946</v>
      </c>
      <c r="AD2388" s="4">
        <v>33.780995710131386</v>
      </c>
    </row>
    <row r="2389" spans="1:30" x14ac:dyDescent="0.3">
      <c r="A2389" s="3">
        <v>43398</v>
      </c>
      <c r="B2389" s="4">
        <v>4194</v>
      </c>
      <c r="C2389" s="4">
        <v>4209</v>
      </c>
      <c r="D2389" s="4">
        <v>4142</v>
      </c>
      <c r="E2389" s="4">
        <v>4192</v>
      </c>
      <c r="F2389" s="4">
        <v>4302452</v>
      </c>
      <c r="G2389" s="4"/>
      <c r="H2389" s="4">
        <v>179854103260</v>
      </c>
      <c r="I2389" s="4"/>
      <c r="J2389" s="4">
        <v>35</v>
      </c>
      <c r="K2389" s="4">
        <v>0.84195333172961262</v>
      </c>
      <c r="L2389" s="4">
        <v>2910106</v>
      </c>
      <c r="M2389" s="4">
        <v>6582</v>
      </c>
      <c r="N2389" s="4">
        <v>2.3924964277426954</v>
      </c>
      <c r="O2389" s="4">
        <v>4094.05</v>
      </c>
      <c r="P2389" s="4">
        <v>4233.9463544914597</v>
      </c>
      <c r="Q2389" s="4">
        <v>3954.1536455085411</v>
      </c>
      <c r="R2389" s="4">
        <v>21.077844311377248</v>
      </c>
      <c r="S2389" s="4">
        <v>20.838323353293411</v>
      </c>
      <c r="T2389" s="4">
        <v>10.340941282550187</v>
      </c>
      <c r="U2389" s="4">
        <v>14.751177651710824</v>
      </c>
      <c r="V2389" s="4">
        <v>4121.8223391236288</v>
      </c>
      <c r="W2389" s="4">
        <v>76.466544999525965</v>
      </c>
      <c r="X2389" s="4">
        <v>71.782503624437467</v>
      </c>
      <c r="Y2389" s="4">
        <v>85.834627749702946</v>
      </c>
      <c r="Z2389" s="4">
        <v>54.588055257649074</v>
      </c>
      <c r="AA2389" s="4">
        <v>4094.05</v>
      </c>
      <c r="AB2389" s="4">
        <v>12.671627220184746</v>
      </c>
      <c r="AC2389" s="4">
        <v>-7.1611869555897663</v>
      </c>
      <c r="AD2389" s="4">
        <v>39.665628351549024</v>
      </c>
    </row>
    <row r="2390" spans="1:30" x14ac:dyDescent="0.3">
      <c r="A2390" s="3">
        <v>43399</v>
      </c>
      <c r="B2390" s="4">
        <v>4184</v>
      </c>
      <c r="C2390" s="4">
        <v>4244</v>
      </c>
      <c r="D2390" s="4">
        <v>4180</v>
      </c>
      <c r="E2390" s="4">
        <v>4228</v>
      </c>
      <c r="F2390" s="4">
        <v>3752190</v>
      </c>
      <c r="G2390" s="4"/>
      <c r="H2390" s="4">
        <v>158311206120</v>
      </c>
      <c r="I2390" s="4"/>
      <c r="J2390" s="4">
        <v>48</v>
      </c>
      <c r="K2390" s="4">
        <v>1.1483253588516746</v>
      </c>
      <c r="L2390" s="4">
        <v>2956944</v>
      </c>
      <c r="M2390" s="4">
        <v>46838</v>
      </c>
      <c r="N2390" s="4">
        <v>3.1408184423979995</v>
      </c>
      <c r="O2390" s="4">
        <v>4099.25</v>
      </c>
      <c r="P2390" s="4">
        <v>4250.4847512974447</v>
      </c>
      <c r="Q2390" s="4">
        <v>3948.0152487025553</v>
      </c>
      <c r="R2390" s="4">
        <v>23.201438848920862</v>
      </c>
      <c r="S2390" s="4">
        <v>19.364508393285369</v>
      </c>
      <c r="T2390" s="4">
        <v>10.050200640982149</v>
      </c>
      <c r="U2390" s="4">
        <v>14.255164125620361</v>
      </c>
      <c r="V2390" s="4">
        <v>4131.9344973023308</v>
      </c>
      <c r="W2390" s="4">
        <v>81.504012455824338</v>
      </c>
      <c r="X2390" s="4">
        <v>75.023006568233086</v>
      </c>
      <c r="Y2390" s="4">
        <v>94.466024231006827</v>
      </c>
      <c r="Z2390" s="4">
        <v>56.446285288285381</v>
      </c>
      <c r="AA2390" s="4">
        <v>4099.25</v>
      </c>
      <c r="AB2390" s="4">
        <v>19.339884365730541</v>
      </c>
      <c r="AC2390" s="4">
        <v>-4.6372754011783082</v>
      </c>
      <c r="AD2390" s="4">
        <v>47.954319533817696</v>
      </c>
    </row>
    <row r="2391" spans="1:30" x14ac:dyDescent="0.3">
      <c r="A2391" s="3">
        <v>43402</v>
      </c>
      <c r="B2391" s="4">
        <v>4230</v>
      </c>
      <c r="C2391" s="4">
        <v>4242</v>
      </c>
      <c r="D2391" s="4">
        <v>4144</v>
      </c>
      <c r="E2391" s="4">
        <v>4150</v>
      </c>
      <c r="F2391" s="4">
        <v>4177040</v>
      </c>
      <c r="G2391" s="4"/>
      <c r="H2391" s="4">
        <v>175088590420</v>
      </c>
      <c r="I2391" s="4"/>
      <c r="J2391" s="4">
        <v>-69</v>
      </c>
      <c r="K2391" s="4">
        <v>-1.6354586394880304</v>
      </c>
      <c r="L2391" s="4">
        <v>2827438</v>
      </c>
      <c r="M2391" s="4">
        <v>-129506</v>
      </c>
      <c r="N2391" s="4">
        <v>1.2367965262361822</v>
      </c>
      <c r="O2391" s="4">
        <v>4099.3</v>
      </c>
      <c r="P2391" s="4">
        <v>4250.6011566380112</v>
      </c>
      <c r="Q2391" s="4">
        <v>3947.9988433619892</v>
      </c>
      <c r="R2391" s="4">
        <v>22.631578947368421</v>
      </c>
      <c r="S2391" s="4">
        <v>20.701754385964914</v>
      </c>
      <c r="T2391" s="4">
        <v>9.5476818660648206</v>
      </c>
      <c r="U2391" s="4">
        <v>13.917305610301469</v>
      </c>
      <c r="V2391" s="4">
        <v>4133.6550213687751</v>
      </c>
      <c r="W2391" s="4">
        <v>71.178113567040782</v>
      </c>
      <c r="X2391" s="4">
        <v>73.741375567835647</v>
      </c>
      <c r="Y2391" s="4">
        <v>66.051589565451053</v>
      </c>
      <c r="Z2391" s="4">
        <v>51.628094767648989</v>
      </c>
      <c r="AA2391" s="4">
        <v>4099.3</v>
      </c>
      <c r="AB2391" s="4">
        <v>18.121682592403886</v>
      </c>
      <c r="AC2391" s="4">
        <v>-2.4697555922657184</v>
      </c>
      <c r="AD2391" s="4">
        <v>41.182876369339212</v>
      </c>
    </row>
    <row r="2392" spans="1:30" x14ac:dyDescent="0.3">
      <c r="A2392" s="3">
        <v>43403</v>
      </c>
      <c r="B2392" s="4">
        <v>4159</v>
      </c>
      <c r="C2392" s="4">
        <v>4206</v>
      </c>
      <c r="D2392" s="4">
        <v>4154</v>
      </c>
      <c r="E2392" s="4">
        <v>4172</v>
      </c>
      <c r="F2392" s="4">
        <v>2901806</v>
      </c>
      <c r="G2392" s="4"/>
      <c r="H2392" s="4">
        <v>121291652840</v>
      </c>
      <c r="I2392" s="4"/>
      <c r="J2392" s="4">
        <v>-19</v>
      </c>
      <c r="K2392" s="4">
        <v>-0.45335242185635888</v>
      </c>
      <c r="L2392" s="4">
        <v>2746944</v>
      </c>
      <c r="M2392" s="4">
        <v>-80494</v>
      </c>
      <c r="N2392" s="4">
        <v>1.6346317815294009</v>
      </c>
      <c r="O2392" s="4">
        <v>4104.8999999999996</v>
      </c>
      <c r="P2392" s="4">
        <v>4258.2452314224338</v>
      </c>
      <c r="Q2392" s="4">
        <v>3951.554768577565</v>
      </c>
      <c r="R2392" s="4">
        <v>23.285198555956683</v>
      </c>
      <c r="S2392" s="4">
        <v>18.050541516245488</v>
      </c>
      <c r="T2392" s="4">
        <v>9.4996357058286307</v>
      </c>
      <c r="U2392" s="4">
        <v>14.040237524933366</v>
      </c>
      <c r="V2392" s="4">
        <v>4137.3069240955583</v>
      </c>
      <c r="W2392" s="4">
        <v>68.153830097325439</v>
      </c>
      <c r="X2392" s="4">
        <v>71.878860410998911</v>
      </c>
      <c r="Y2392" s="4">
        <v>60.703769469978482</v>
      </c>
      <c r="Z2392" s="4">
        <v>52.823670854813777</v>
      </c>
      <c r="AA2392" s="4">
        <v>4104.8999999999996</v>
      </c>
      <c r="AB2392" s="4">
        <v>18.715721857262906</v>
      </c>
      <c r="AC2392" s="4">
        <v>-0.45209107326299214</v>
      </c>
      <c r="AD2392" s="4">
        <v>38.335625861051795</v>
      </c>
    </row>
    <row r="2393" spans="1:30" x14ac:dyDescent="0.3">
      <c r="A2393" s="3">
        <v>43404</v>
      </c>
      <c r="B2393" s="4">
        <v>4170</v>
      </c>
      <c r="C2393" s="4">
        <v>4178</v>
      </c>
      <c r="D2393" s="4">
        <v>4113</v>
      </c>
      <c r="E2393" s="4">
        <v>4127</v>
      </c>
      <c r="F2393" s="4">
        <v>3983882</v>
      </c>
      <c r="G2393" s="4"/>
      <c r="H2393" s="4">
        <v>164755062220</v>
      </c>
      <c r="I2393" s="4"/>
      <c r="J2393" s="4">
        <v>-52</v>
      </c>
      <c r="K2393" s="4">
        <v>-1.2443168222062695</v>
      </c>
      <c r="L2393" s="4">
        <v>2716732</v>
      </c>
      <c r="M2393" s="4">
        <v>-30212</v>
      </c>
      <c r="N2393" s="4">
        <v>0.46128941955428532</v>
      </c>
      <c r="O2393" s="4">
        <v>4108.05</v>
      </c>
      <c r="P2393" s="4">
        <v>4260.4907753850657</v>
      </c>
      <c r="Q2393" s="4">
        <v>3955.6092246149346</v>
      </c>
      <c r="R2393" s="4">
        <v>23.090692124105015</v>
      </c>
      <c r="S2393" s="4">
        <v>18.854415274463008</v>
      </c>
      <c r="T2393" s="4">
        <v>9.2204236535201005</v>
      </c>
      <c r="U2393" s="4">
        <v>14.225653685638358</v>
      </c>
      <c r="V2393" s="4">
        <v>4136.3253122769338</v>
      </c>
      <c r="W2393" s="4">
        <v>58.242904275409934</v>
      </c>
      <c r="X2393" s="4">
        <v>67.333541699135921</v>
      </c>
      <c r="Y2393" s="4">
        <v>40.061629427957968</v>
      </c>
      <c r="Z2393" s="4">
        <v>50.154594616878157</v>
      </c>
      <c r="AA2393" s="4">
        <v>4108.05</v>
      </c>
      <c r="AB2393" s="4">
        <v>15.378109066399702</v>
      </c>
      <c r="AC2393" s="4">
        <v>1.0555470352763119</v>
      </c>
      <c r="AD2393" s="4">
        <v>28.645124062246779</v>
      </c>
    </row>
    <row r="2394" spans="1:30" x14ac:dyDescent="0.3">
      <c r="A2394" s="3">
        <v>43405</v>
      </c>
      <c r="B2394" s="4">
        <v>4135</v>
      </c>
      <c r="C2394" s="4">
        <v>4152</v>
      </c>
      <c r="D2394" s="4">
        <v>4029</v>
      </c>
      <c r="E2394" s="4">
        <v>4057</v>
      </c>
      <c r="F2394" s="4">
        <v>4206148</v>
      </c>
      <c r="G2394" s="4"/>
      <c r="H2394" s="4">
        <v>172445806540</v>
      </c>
      <c r="I2394" s="4"/>
      <c r="J2394" s="4">
        <v>-78</v>
      </c>
      <c r="K2394" s="4">
        <v>-1.8863361547763</v>
      </c>
      <c r="L2394" s="4">
        <v>2669794</v>
      </c>
      <c r="M2394" s="4">
        <v>-46938</v>
      </c>
      <c r="N2394" s="4">
        <v>-1.3015448242306289</v>
      </c>
      <c r="O2394" s="4">
        <v>4110.5</v>
      </c>
      <c r="P2394" s="4">
        <v>4257.9225220242824</v>
      </c>
      <c r="Q2394" s="4">
        <v>3963.0774779757176</v>
      </c>
      <c r="R2394" s="4">
        <v>21.785085143863768</v>
      </c>
      <c r="S2394" s="4">
        <v>21.785085143863768</v>
      </c>
      <c r="T2394" s="4">
        <v>8.3689511823293206</v>
      </c>
      <c r="U2394" s="4">
        <v>14.097916459360984</v>
      </c>
      <c r="V2394" s="4">
        <v>4128.7705206315113</v>
      </c>
      <c r="W2394" s="4">
        <v>43.169688121591122</v>
      </c>
      <c r="X2394" s="4">
        <v>59.278923839954324</v>
      </c>
      <c r="Y2394" s="4">
        <v>10.951216684864718</v>
      </c>
      <c r="Z2394" s="4">
        <v>46.322091784919159</v>
      </c>
      <c r="AA2394" s="4">
        <v>4110.5</v>
      </c>
      <c r="AB2394" s="4">
        <v>7.0038755799250794</v>
      </c>
      <c r="AC2394" s="4">
        <v>1.6220545157190518</v>
      </c>
      <c r="AD2394" s="4">
        <v>10.763642128412055</v>
      </c>
    </row>
    <row r="2395" spans="1:30" x14ac:dyDescent="0.3">
      <c r="A2395" s="3">
        <v>43406</v>
      </c>
      <c r="B2395" s="4">
        <v>4050</v>
      </c>
      <c r="C2395" s="4">
        <v>4077</v>
      </c>
      <c r="D2395" s="4">
        <v>4020</v>
      </c>
      <c r="E2395" s="4">
        <v>4064</v>
      </c>
      <c r="F2395" s="4">
        <v>3640402</v>
      </c>
      <c r="G2395" s="4"/>
      <c r="H2395" s="4">
        <v>147452304400</v>
      </c>
      <c r="I2395" s="4"/>
      <c r="J2395" s="4">
        <v>-35</v>
      </c>
      <c r="K2395" s="4">
        <v>-0.85386679677970223</v>
      </c>
      <c r="L2395" s="4">
        <v>2597688</v>
      </c>
      <c r="M2395" s="4">
        <v>-72106</v>
      </c>
      <c r="N2395" s="4">
        <v>-1.2753552775416008</v>
      </c>
      <c r="O2395" s="4">
        <v>4116.5</v>
      </c>
      <c r="P2395" s="4">
        <v>4244.8643252621223</v>
      </c>
      <c r="Q2395" s="4">
        <v>3988.1356747378773</v>
      </c>
      <c r="R2395" s="4">
        <v>22.362869198312236</v>
      </c>
      <c r="S2395" s="4">
        <v>17.420132610006025</v>
      </c>
      <c r="T2395" s="4">
        <v>8.0351071237661582</v>
      </c>
      <c r="U2395" s="4">
        <v>14.208050821853838</v>
      </c>
      <c r="V2395" s="4">
        <v>4122.601899618986</v>
      </c>
      <c r="W2395" s="4">
        <v>35.327411128679792</v>
      </c>
      <c r="X2395" s="4">
        <v>51.295086269529484</v>
      </c>
      <c r="Y2395" s="4">
        <v>3.3920608469804137</v>
      </c>
      <c r="Z2395" s="4">
        <v>46.750407924747456</v>
      </c>
      <c r="AA2395" s="4">
        <v>4116.5</v>
      </c>
      <c r="AB2395" s="4">
        <v>0.92145475057895965</v>
      </c>
      <c r="AC2395" s="4">
        <v>1.5553307285628526</v>
      </c>
      <c r="AD2395" s="4">
        <v>-1.2677519559677859</v>
      </c>
    </row>
    <row r="2396" spans="1:30" x14ac:dyDescent="0.3">
      <c r="A2396" s="3">
        <v>43409</v>
      </c>
      <c r="B2396" s="4">
        <v>4065</v>
      </c>
      <c r="C2396" s="4">
        <v>4076</v>
      </c>
      <c r="D2396" s="4">
        <v>4002</v>
      </c>
      <c r="E2396" s="4">
        <v>4072</v>
      </c>
      <c r="F2396" s="4">
        <v>3817108</v>
      </c>
      <c r="G2396" s="4"/>
      <c r="H2396" s="4">
        <v>154131083820</v>
      </c>
      <c r="I2396" s="4"/>
      <c r="J2396" s="4">
        <v>22</v>
      </c>
      <c r="K2396" s="4">
        <v>0.54320987654320985</v>
      </c>
      <c r="L2396" s="4">
        <v>2694802</v>
      </c>
      <c r="M2396" s="4">
        <v>97114</v>
      </c>
      <c r="N2396" s="4">
        <v>-1.2022176123060544</v>
      </c>
      <c r="O2396" s="4">
        <v>4121.55</v>
      </c>
      <c r="P2396" s="4">
        <v>4233.5204871830074</v>
      </c>
      <c r="Q2396" s="4">
        <v>4009.579512816993</v>
      </c>
      <c r="R2396" s="4">
        <v>22.457627118644069</v>
      </c>
      <c r="S2396" s="4">
        <v>18.401937046004843</v>
      </c>
      <c r="T2396" s="4">
        <v>7.7120485813527777</v>
      </c>
      <c r="U2396" s="4">
        <v>14.008257081382132</v>
      </c>
      <c r="V2396" s="4">
        <v>4117.7826710838444</v>
      </c>
      <c r="W2396" s="4">
        <v>33.193480697356776</v>
      </c>
      <c r="X2396" s="4">
        <v>45.261217745471917</v>
      </c>
      <c r="Y2396" s="4">
        <v>9.0580066011264933</v>
      </c>
      <c r="Z2396" s="4">
        <v>47.25670388830509</v>
      </c>
      <c r="AA2396" s="4">
        <v>4121.55</v>
      </c>
      <c r="AB2396" s="4">
        <v>-3.2162989447842847</v>
      </c>
      <c r="AC2396" s="4">
        <v>1.1008898072916966</v>
      </c>
      <c r="AD2396" s="4">
        <v>-8.6343775041519635</v>
      </c>
    </row>
    <row r="2397" spans="1:30" x14ac:dyDescent="0.3">
      <c r="A2397" s="3">
        <v>43410</v>
      </c>
      <c r="B2397" s="4">
        <v>4057</v>
      </c>
      <c r="C2397" s="4">
        <v>4068</v>
      </c>
      <c r="D2397" s="4">
        <v>3953</v>
      </c>
      <c r="E2397" s="4">
        <v>3962</v>
      </c>
      <c r="F2397" s="4">
        <v>4554070</v>
      </c>
      <c r="G2397" s="4"/>
      <c r="H2397" s="4">
        <v>182055784480</v>
      </c>
      <c r="I2397" s="4"/>
      <c r="J2397" s="4">
        <v>-75</v>
      </c>
      <c r="K2397" s="4">
        <v>-1.8578152093138469</v>
      </c>
      <c r="L2397" s="4">
        <v>2832852</v>
      </c>
      <c r="M2397" s="4">
        <v>138050</v>
      </c>
      <c r="N2397" s="4">
        <v>-3.7812370983801595</v>
      </c>
      <c r="O2397" s="4">
        <v>4117.7</v>
      </c>
      <c r="P2397" s="4">
        <v>4245.0045168091065</v>
      </c>
      <c r="Q2397" s="4">
        <v>3990.3954831908936</v>
      </c>
      <c r="R2397" s="4">
        <v>18.240850059031878</v>
      </c>
      <c r="S2397" s="4">
        <v>20.838252656434474</v>
      </c>
      <c r="T2397" s="4">
        <v>7.6949772749792462</v>
      </c>
      <c r="U2397" s="4">
        <v>13.607246585860242</v>
      </c>
      <c r="V2397" s="4">
        <v>4102.9462262187171</v>
      </c>
      <c r="W2397" s="4">
        <v>23.159914966622733</v>
      </c>
      <c r="X2397" s="4">
        <v>37.894116819188859</v>
      </c>
      <c r="Y2397" s="4">
        <v>-6.3084887385095243</v>
      </c>
      <c r="Z2397" s="4">
        <v>41.540138067086744</v>
      </c>
      <c r="AA2397" s="4">
        <v>4117.7</v>
      </c>
      <c r="AB2397" s="4">
        <v>-15.196404558590075</v>
      </c>
      <c r="AC2397" s="4">
        <v>-0.4512334656494244</v>
      </c>
      <c r="AD2397" s="4">
        <v>-29.4903421858813</v>
      </c>
    </row>
    <row r="2398" spans="1:30" x14ac:dyDescent="0.3">
      <c r="A2398" s="3">
        <v>43411</v>
      </c>
      <c r="B2398" s="4">
        <v>3956</v>
      </c>
      <c r="C2398" s="4">
        <v>3968</v>
      </c>
      <c r="D2398" s="4">
        <v>3914</v>
      </c>
      <c r="E2398" s="4">
        <v>3930</v>
      </c>
      <c r="F2398" s="4">
        <v>3095060</v>
      </c>
      <c r="G2398" s="4"/>
      <c r="H2398" s="4">
        <v>121924172600</v>
      </c>
      <c r="I2398" s="4"/>
      <c r="J2398" s="4">
        <v>-67</v>
      </c>
      <c r="K2398" s="4">
        <v>-1.6762571928946712</v>
      </c>
      <c r="L2398" s="4">
        <v>2729294</v>
      </c>
      <c r="M2398" s="4">
        <v>-103558</v>
      </c>
      <c r="N2398" s="4">
        <v>-4.4132848508433717</v>
      </c>
      <c r="O2398" s="4">
        <v>4111.45</v>
      </c>
      <c r="P2398" s="4">
        <v>4260.815959977499</v>
      </c>
      <c r="Q2398" s="4">
        <v>3962.0840400225002</v>
      </c>
      <c r="R2398" s="4">
        <v>16.536848412222888</v>
      </c>
      <c r="S2398" s="4">
        <v>23.487118034751351</v>
      </c>
      <c r="T2398" s="4">
        <v>8.3088028782106527</v>
      </c>
      <c r="U2398" s="4">
        <v>13.414763335307086</v>
      </c>
      <c r="V2398" s="4">
        <v>4086.4751570550297</v>
      </c>
      <c r="W2398" s="4">
        <v>17.056104927243439</v>
      </c>
      <c r="X2398" s="4">
        <v>30.948112855207054</v>
      </c>
      <c r="Y2398" s="4">
        <v>-10.727910928683791</v>
      </c>
      <c r="Z2398" s="4">
        <v>40.056333630815367</v>
      </c>
      <c r="AA2398" s="4">
        <v>4111.45</v>
      </c>
      <c r="AB2398" s="4">
        <v>-26.962055343667089</v>
      </c>
      <c r="AC2398" s="4">
        <v>-2.9760736445082494</v>
      </c>
      <c r="AD2398" s="4">
        <v>-47.971963398317676</v>
      </c>
    </row>
    <row r="2399" spans="1:30" x14ac:dyDescent="0.3">
      <c r="A2399" s="3">
        <v>43412</v>
      </c>
      <c r="B2399" s="4">
        <v>3941</v>
      </c>
      <c r="C2399" s="4">
        <v>3995</v>
      </c>
      <c r="D2399" s="4">
        <v>3878</v>
      </c>
      <c r="E2399" s="4">
        <v>3986</v>
      </c>
      <c r="F2399" s="4">
        <v>5310176</v>
      </c>
      <c r="G2399" s="4"/>
      <c r="H2399" s="4">
        <v>209271512440</v>
      </c>
      <c r="I2399" s="4"/>
      <c r="J2399" s="4">
        <v>47</v>
      </c>
      <c r="K2399" s="4">
        <v>1.1931962427011933</v>
      </c>
      <c r="L2399" s="4">
        <v>2632634</v>
      </c>
      <c r="M2399" s="4">
        <v>-96660</v>
      </c>
      <c r="N2399" s="4">
        <v>-2.9686339901897498</v>
      </c>
      <c r="O2399" s="4">
        <v>4107.95</v>
      </c>
      <c r="P2399" s="4">
        <v>4265.4104394760789</v>
      </c>
      <c r="Q2399" s="4">
        <v>3950.4895605239208</v>
      </c>
      <c r="R2399" s="4">
        <v>18.143712574850298</v>
      </c>
      <c r="S2399" s="4">
        <v>23.053892215568865</v>
      </c>
      <c r="T2399" s="4">
        <v>8.5298772860859806</v>
      </c>
      <c r="U2399" s="4">
        <v>12.99936084233166</v>
      </c>
      <c r="V2399" s="4">
        <v>4076.90609447836</v>
      </c>
      <c r="W2399" s="4">
        <v>21.260846508272184</v>
      </c>
      <c r="X2399" s="4">
        <v>27.719024072895433</v>
      </c>
      <c r="Y2399" s="4">
        <v>8.3444913790256905</v>
      </c>
      <c r="Z2399" s="4">
        <v>43.757093682609288</v>
      </c>
      <c r="AA2399" s="4">
        <v>4107.95</v>
      </c>
      <c r="AB2399" s="4">
        <v>-31.405661453415178</v>
      </c>
      <c r="AC2399" s="4">
        <v>-5.6836534358327189</v>
      </c>
      <c r="AD2399" s="4">
        <v>-51.444016035164921</v>
      </c>
    </row>
    <row r="2400" spans="1:30" x14ac:dyDescent="0.3">
      <c r="A2400" s="3">
        <v>43413</v>
      </c>
      <c r="B2400" s="4">
        <v>3982</v>
      </c>
      <c r="C2400" s="4">
        <v>4003</v>
      </c>
      <c r="D2400" s="4">
        <v>3932</v>
      </c>
      <c r="E2400" s="4">
        <v>3933</v>
      </c>
      <c r="F2400" s="4">
        <v>3303614</v>
      </c>
      <c r="G2400" s="4"/>
      <c r="H2400" s="4">
        <v>131071520000</v>
      </c>
      <c r="I2400" s="4"/>
      <c r="J2400" s="4">
        <v>-7</v>
      </c>
      <c r="K2400" s="4">
        <v>-0.17766497461928935</v>
      </c>
      <c r="L2400" s="4">
        <v>2568100</v>
      </c>
      <c r="M2400" s="4">
        <v>-64534</v>
      </c>
      <c r="N2400" s="4">
        <v>-4.0567901836899027</v>
      </c>
      <c r="O2400" s="4">
        <v>4099.3</v>
      </c>
      <c r="P2400" s="4">
        <v>4274.2721120636088</v>
      </c>
      <c r="Q2400" s="4">
        <v>3924.3278879363916</v>
      </c>
      <c r="R2400" s="4">
        <v>15.230582524271844</v>
      </c>
      <c r="S2400" s="4">
        <v>23.36165048543689</v>
      </c>
      <c r="T2400" s="4">
        <v>9.428469148945668</v>
      </c>
      <c r="U2400" s="4">
        <v>12.968025885951054</v>
      </c>
      <c r="V2400" s="4">
        <v>4063.2007521470873</v>
      </c>
      <c r="W2400" s="4">
        <v>19.763328566490401</v>
      </c>
      <c r="X2400" s="4">
        <v>25.067125570760425</v>
      </c>
      <c r="Y2400" s="4">
        <v>9.1557345579503533</v>
      </c>
      <c r="Z2400" s="4">
        <v>41.221742035351618</v>
      </c>
      <c r="AA2400" s="4">
        <v>4099.3</v>
      </c>
      <c r="AB2400" s="4">
        <v>-38.757140183805859</v>
      </c>
      <c r="AC2400" s="4">
        <v>-8.8335093165920657</v>
      </c>
      <c r="AD2400" s="4">
        <v>-59.84726173442759</v>
      </c>
    </row>
    <row r="2401" spans="1:30" x14ac:dyDescent="0.3">
      <c r="A2401" s="3">
        <v>43416</v>
      </c>
      <c r="B2401" s="4">
        <v>3922</v>
      </c>
      <c r="C2401" s="4">
        <v>3925</v>
      </c>
      <c r="D2401" s="4">
        <v>3818</v>
      </c>
      <c r="E2401" s="4">
        <v>3848</v>
      </c>
      <c r="F2401" s="4">
        <v>4423494</v>
      </c>
      <c r="G2401" s="4"/>
      <c r="H2401" s="4">
        <v>171151451820</v>
      </c>
      <c r="I2401" s="4"/>
      <c r="J2401" s="4">
        <v>-119</v>
      </c>
      <c r="K2401" s="4">
        <v>-2.9997479203428283</v>
      </c>
      <c r="L2401" s="4">
        <v>2500080</v>
      </c>
      <c r="M2401" s="4">
        <v>-68020</v>
      </c>
      <c r="N2401" s="4">
        <v>-5.7832623279956863</v>
      </c>
      <c r="O2401" s="4">
        <v>4084.2</v>
      </c>
      <c r="P2401" s="4">
        <v>4288.698019550312</v>
      </c>
      <c r="Q2401" s="4">
        <v>3879.7019804496872</v>
      </c>
      <c r="R2401" s="4">
        <v>12.958579881656803</v>
      </c>
      <c r="S2401" s="4">
        <v>29.526627218934909</v>
      </c>
      <c r="T2401" s="4">
        <v>10.784092178101622</v>
      </c>
      <c r="U2401" s="4">
        <v>13.687142294579676</v>
      </c>
      <c r="V2401" s="4">
        <v>4042.7054424187932</v>
      </c>
      <c r="W2401" s="4">
        <v>15.953330155438046</v>
      </c>
      <c r="X2401" s="4">
        <v>22.029193765652963</v>
      </c>
      <c r="Y2401" s="4">
        <v>3.8016029350082121</v>
      </c>
      <c r="Z2401" s="4">
        <v>37.548867998554272</v>
      </c>
      <c r="AA2401" s="4">
        <v>4084.2</v>
      </c>
      <c r="AB2401" s="4">
        <v>-50.855795711219344</v>
      </c>
      <c r="AC2401" s="4">
        <v>-12.835631830366093</v>
      </c>
      <c r="AD2401" s="4">
        <v>-76.040327761706493</v>
      </c>
    </row>
    <row r="2402" spans="1:30" x14ac:dyDescent="0.3">
      <c r="A2402" s="3">
        <v>43417</v>
      </c>
      <c r="B2402" s="4">
        <v>3850</v>
      </c>
      <c r="C2402" s="4">
        <v>3895</v>
      </c>
      <c r="D2402" s="4">
        <v>3835</v>
      </c>
      <c r="E2402" s="4">
        <v>3868</v>
      </c>
      <c r="F2402" s="4">
        <v>2748118</v>
      </c>
      <c r="G2402" s="4"/>
      <c r="H2402" s="4">
        <v>106274885580</v>
      </c>
      <c r="I2402" s="4"/>
      <c r="J2402" s="4">
        <v>-1</v>
      </c>
      <c r="K2402" s="4">
        <v>-2.5846471956577927E-2</v>
      </c>
      <c r="L2402" s="4">
        <v>2405026</v>
      </c>
      <c r="M2402" s="4">
        <v>-95054</v>
      </c>
      <c r="N2402" s="4">
        <v>-5.0039909129980966</v>
      </c>
      <c r="O2402" s="4">
        <v>4071.75</v>
      </c>
      <c r="P2402" s="4">
        <v>4296.0996155557214</v>
      </c>
      <c r="Q2402" s="4">
        <v>3847.4003844442786</v>
      </c>
      <c r="R2402" s="4">
        <v>12.914691943127963</v>
      </c>
      <c r="S2402" s="4">
        <v>29.561611374407583</v>
      </c>
      <c r="T2402" s="4">
        <v>11.829940290300645</v>
      </c>
      <c r="U2402" s="4">
        <v>14.31412108902938</v>
      </c>
      <c r="V2402" s="4">
        <v>4026.0668288550987</v>
      </c>
      <c r="W2402" s="4">
        <v>15.625573397038536</v>
      </c>
      <c r="X2402" s="4">
        <v>19.894653642781488</v>
      </c>
      <c r="Y2402" s="4">
        <v>7.0874129055526325</v>
      </c>
      <c r="Z2402" s="4">
        <v>38.897295468055731</v>
      </c>
      <c r="AA2402" s="4">
        <v>4071.75</v>
      </c>
      <c r="AB2402" s="4">
        <v>-58.159804506643468</v>
      </c>
      <c r="AC2402" s="4">
        <v>-17.152219704297273</v>
      </c>
      <c r="AD2402" s="4">
        <v>-82.015169604692389</v>
      </c>
    </row>
    <row r="2403" spans="1:30" x14ac:dyDescent="0.3">
      <c r="A2403" s="3">
        <v>43418</v>
      </c>
      <c r="B2403" s="4">
        <v>3850</v>
      </c>
      <c r="C2403" s="4">
        <v>3940</v>
      </c>
      <c r="D2403" s="4">
        <v>3846</v>
      </c>
      <c r="E2403" s="4">
        <v>3937</v>
      </c>
      <c r="F2403" s="4">
        <v>3484892</v>
      </c>
      <c r="G2403" s="4"/>
      <c r="H2403" s="4">
        <v>135814133740</v>
      </c>
      <c r="I2403" s="4"/>
      <c r="J2403" s="4">
        <v>70</v>
      </c>
      <c r="K2403" s="4">
        <v>1.8101887768295837</v>
      </c>
      <c r="L2403" s="4">
        <v>2429820</v>
      </c>
      <c r="M2403" s="4">
        <v>24794</v>
      </c>
      <c r="N2403" s="4">
        <v>-2.999692023406221</v>
      </c>
      <c r="O2403" s="4">
        <v>4058.75</v>
      </c>
      <c r="P2403" s="4">
        <v>4282.6936313003789</v>
      </c>
      <c r="Q2403" s="4">
        <v>3834.8063686996211</v>
      </c>
      <c r="R2403" s="4">
        <v>13.735938425103612</v>
      </c>
      <c r="S2403" s="4">
        <v>29.544108940201301</v>
      </c>
      <c r="T2403" s="4">
        <v>13.598899089919646</v>
      </c>
      <c r="U2403" s="4">
        <v>14.520732044837388</v>
      </c>
      <c r="V2403" s="4">
        <v>4017.5842737260418</v>
      </c>
      <c r="W2403" s="4">
        <v>25.732364246674337</v>
      </c>
      <c r="X2403" s="4">
        <v>21.840557177412439</v>
      </c>
      <c r="Y2403" s="4">
        <v>33.515978385198132</v>
      </c>
      <c r="Z2403" s="4">
        <v>43.340112934867605</v>
      </c>
      <c r="AA2403" s="4">
        <v>4058.75</v>
      </c>
      <c r="AB2403" s="4">
        <v>-57.71525522093134</v>
      </c>
      <c r="AC2403" s="4">
        <v>-21.015365943976708</v>
      </c>
      <c r="AD2403" s="4">
        <v>-73.399778553909272</v>
      </c>
    </row>
    <row r="2404" spans="1:30" x14ac:dyDescent="0.3">
      <c r="A2404" s="3">
        <v>43419</v>
      </c>
      <c r="B2404" s="4">
        <v>3941</v>
      </c>
      <c r="C2404" s="4">
        <v>3946</v>
      </c>
      <c r="D2404" s="4">
        <v>3859</v>
      </c>
      <c r="E2404" s="4">
        <v>3889</v>
      </c>
      <c r="F2404" s="4">
        <v>3577710</v>
      </c>
      <c r="G2404" s="4"/>
      <c r="H2404" s="4">
        <v>139592472820</v>
      </c>
      <c r="I2404" s="4"/>
      <c r="J2404" s="4">
        <v>-8</v>
      </c>
      <c r="K2404" s="4">
        <v>-0.2052861175263023</v>
      </c>
      <c r="L2404" s="4">
        <v>2378124</v>
      </c>
      <c r="M2404" s="4">
        <v>-51696</v>
      </c>
      <c r="N2404" s="4">
        <v>-3.9231187311626115</v>
      </c>
      <c r="O2404" s="4">
        <v>4047.8</v>
      </c>
      <c r="P2404" s="4">
        <v>4282.2121157278352</v>
      </c>
      <c r="Q2404" s="4">
        <v>3813.3878842721651</v>
      </c>
      <c r="R2404" s="4">
        <v>13.114754098360656</v>
      </c>
      <c r="S2404" s="4">
        <v>29.447480267152397</v>
      </c>
      <c r="T2404" s="4">
        <v>14.869996317632205</v>
      </c>
      <c r="U2404" s="4">
        <v>14.646742506083225</v>
      </c>
      <c r="V2404" s="4">
        <v>4005.3381524187998</v>
      </c>
      <c r="W2404" s="4">
        <v>26.328036112769968</v>
      </c>
      <c r="X2404" s="4">
        <v>23.336383489198283</v>
      </c>
      <c r="Y2404" s="4">
        <v>32.311341359913342</v>
      </c>
      <c r="Z2404" s="4">
        <v>41.149186323062224</v>
      </c>
      <c r="AA2404" s="4">
        <v>4047.8</v>
      </c>
      <c r="AB2404" s="4">
        <v>-60.538297743852581</v>
      </c>
      <c r="AC2404" s="4">
        <v>-24.779454686822028</v>
      </c>
      <c r="AD2404" s="4">
        <v>-71.517686114061107</v>
      </c>
    </row>
    <row r="2405" spans="1:30" x14ac:dyDescent="0.3">
      <c r="A2405" s="3">
        <v>43420</v>
      </c>
      <c r="B2405" s="4">
        <v>3889</v>
      </c>
      <c r="C2405" s="4">
        <v>3952</v>
      </c>
      <c r="D2405" s="4">
        <v>3869</v>
      </c>
      <c r="E2405" s="4">
        <v>3884</v>
      </c>
      <c r="F2405" s="4">
        <v>3810154</v>
      </c>
      <c r="G2405" s="4"/>
      <c r="H2405" s="4">
        <v>149026402520</v>
      </c>
      <c r="I2405" s="4"/>
      <c r="J2405" s="4">
        <v>-17</v>
      </c>
      <c r="K2405" s="4">
        <v>-0.43578569597539096</v>
      </c>
      <c r="L2405" s="4">
        <v>2279810</v>
      </c>
      <c r="M2405" s="4">
        <v>-98314</v>
      </c>
      <c r="N2405" s="4">
        <v>-3.8435353097728537</v>
      </c>
      <c r="O2405" s="4">
        <v>4039.25</v>
      </c>
      <c r="P2405" s="4">
        <v>4284.2241823131571</v>
      </c>
      <c r="Q2405" s="4">
        <v>3794.2758176868429</v>
      </c>
      <c r="R2405" s="4">
        <v>13.389626055488538</v>
      </c>
      <c r="S2405" s="4">
        <v>27.020506634499391</v>
      </c>
      <c r="T2405" s="4">
        <v>16.207062768544549</v>
      </c>
      <c r="U2405" s="4">
        <v>14.712364292765677</v>
      </c>
      <c r="V2405" s="4">
        <v>3993.7821379027237</v>
      </c>
      <c r="W2405" s="4">
        <v>26.35202407517998</v>
      </c>
      <c r="X2405" s="4">
        <v>24.341597017858849</v>
      </c>
      <c r="Y2405" s="4">
        <v>30.372878189822238</v>
      </c>
      <c r="Z2405" s="4">
        <v>40.922354716343477</v>
      </c>
      <c r="AA2405" s="4">
        <v>4039.25</v>
      </c>
      <c r="AB2405" s="4">
        <v>-62.459048464160333</v>
      </c>
      <c r="AC2405" s="4">
        <v>-28.367987427520909</v>
      </c>
      <c r="AD2405" s="4">
        <v>-68.182122073278848</v>
      </c>
    </row>
    <row r="2406" spans="1:30" x14ac:dyDescent="0.3">
      <c r="A2406" s="3">
        <v>43423</v>
      </c>
      <c r="B2406" s="4">
        <v>3870</v>
      </c>
      <c r="C2406" s="4">
        <v>3885</v>
      </c>
      <c r="D2406" s="4">
        <v>3813</v>
      </c>
      <c r="E2406" s="4">
        <v>3838</v>
      </c>
      <c r="F2406" s="4">
        <v>3736222</v>
      </c>
      <c r="G2406" s="4"/>
      <c r="H2406" s="4">
        <v>143921377800</v>
      </c>
      <c r="I2406" s="4"/>
      <c r="J2406" s="4">
        <v>-73</v>
      </c>
      <c r="K2406" s="4">
        <v>-1.866530299156226</v>
      </c>
      <c r="L2406" s="4">
        <v>2208620</v>
      </c>
      <c r="M2406" s="4">
        <v>-71190</v>
      </c>
      <c r="N2406" s="4">
        <v>-4.609228398513709</v>
      </c>
      <c r="O2406" s="4">
        <v>4023.45</v>
      </c>
      <c r="P2406" s="4">
        <v>4277.3802857084993</v>
      </c>
      <c r="Q2406" s="4">
        <v>3769.5197142915008</v>
      </c>
      <c r="R2406" s="4">
        <v>10.075093867334168</v>
      </c>
      <c r="S2406" s="4">
        <v>31.539424280350438</v>
      </c>
      <c r="T2406" s="4">
        <v>18.203354310407335</v>
      </c>
      <c r="U2406" s="4">
        <v>15.603975744197104</v>
      </c>
      <c r="V2406" s="4">
        <v>3978.9457438167501</v>
      </c>
      <c r="W2406" s="4">
        <v>21.953980962400689</v>
      </c>
      <c r="X2406" s="4">
        <v>23.545724999372794</v>
      </c>
      <c r="Y2406" s="4">
        <v>18.770492888456474</v>
      </c>
      <c r="Z2406" s="4">
        <v>38.84848882491881</v>
      </c>
      <c r="AA2406" s="4">
        <v>4023.45</v>
      </c>
      <c r="AB2406" s="4">
        <v>-66.921641781049402</v>
      </c>
      <c r="AC2406" s="4">
        <v>-32.039764032618862</v>
      </c>
      <c r="AD2406" s="4">
        <v>-69.76375549686108</v>
      </c>
    </row>
    <row r="2407" spans="1:30" x14ac:dyDescent="0.3">
      <c r="A2407" s="3">
        <v>43424</v>
      </c>
      <c r="B2407" s="4">
        <v>3833</v>
      </c>
      <c r="C2407" s="4">
        <v>3859</v>
      </c>
      <c r="D2407" s="4">
        <v>3735</v>
      </c>
      <c r="E2407" s="4">
        <v>3742</v>
      </c>
      <c r="F2407" s="4">
        <v>3398790</v>
      </c>
      <c r="G2407" s="4"/>
      <c r="H2407" s="4">
        <v>129171357100.00002</v>
      </c>
      <c r="I2407" s="4"/>
      <c r="J2407" s="4">
        <v>-110</v>
      </c>
      <c r="K2407" s="4">
        <v>-2.8556593977154723</v>
      </c>
      <c r="L2407" s="4">
        <v>2221772</v>
      </c>
      <c r="M2407" s="4">
        <v>13152</v>
      </c>
      <c r="N2407" s="4">
        <v>-6.5306173425420528</v>
      </c>
      <c r="O2407" s="4">
        <v>4003.45</v>
      </c>
      <c r="P2407" s="4">
        <v>4278.9723947340763</v>
      </c>
      <c r="Q2407" s="4">
        <v>3727.9276052659238</v>
      </c>
      <c r="R2407" s="4">
        <v>9.5776323616894707</v>
      </c>
      <c r="S2407" s="4">
        <v>34.622248661511009</v>
      </c>
      <c r="T2407" s="4">
        <v>20.740648032088675</v>
      </c>
      <c r="U2407" s="4">
        <v>16.408285354986241</v>
      </c>
      <c r="V2407" s="4">
        <v>3956.379482500869</v>
      </c>
      <c r="W2407" s="4">
        <v>15.506634074436279</v>
      </c>
      <c r="X2407" s="4">
        <v>20.866028024393955</v>
      </c>
      <c r="Y2407" s="4">
        <v>4.7878461745209293</v>
      </c>
      <c r="Z2407" s="4">
        <v>34.956772488646557</v>
      </c>
      <c r="AA2407" s="4">
        <v>4003.45</v>
      </c>
      <c r="AB2407" s="4">
        <v>-77.313455442075337</v>
      </c>
      <c r="AC2407" s="4">
        <v>-36.351544166852811</v>
      </c>
      <c r="AD2407" s="4">
        <v>-81.923822550445053</v>
      </c>
    </row>
    <row r="2408" spans="1:30" x14ac:dyDescent="0.3">
      <c r="A2408" s="3">
        <v>43425</v>
      </c>
      <c r="B2408" s="4">
        <v>3728</v>
      </c>
      <c r="C2408" s="4">
        <v>3735</v>
      </c>
      <c r="D2408" s="4">
        <v>3586</v>
      </c>
      <c r="E2408" s="4">
        <v>3724</v>
      </c>
      <c r="F2408" s="4">
        <v>5104664</v>
      </c>
      <c r="G2408" s="4"/>
      <c r="H2408" s="4">
        <v>187980009540</v>
      </c>
      <c r="I2408" s="4"/>
      <c r="J2408" s="4">
        <v>-76</v>
      </c>
      <c r="K2408" s="4">
        <v>-2</v>
      </c>
      <c r="L2408" s="4">
        <v>1987242</v>
      </c>
      <c r="M2408" s="4">
        <v>-234530</v>
      </c>
      <c r="N2408" s="4">
        <v>-6.4356870972199571</v>
      </c>
      <c r="O2408" s="4">
        <v>3980.15</v>
      </c>
      <c r="P2408" s="4">
        <v>4267.2028000211812</v>
      </c>
      <c r="Q2408" s="4">
        <v>3693.0971999788194</v>
      </c>
      <c r="R2408" s="4">
        <v>8.143507972665148</v>
      </c>
      <c r="S2408" s="4">
        <v>40.375854214123017</v>
      </c>
      <c r="T2408" s="4">
        <v>23.882188874558079</v>
      </c>
      <c r="U2408" s="4">
        <v>17.499901087114861</v>
      </c>
      <c r="V2408" s="4">
        <v>3934.2481032150722</v>
      </c>
      <c r="W2408" s="4">
        <v>21.368931109576224</v>
      </c>
      <c r="X2408" s="4">
        <v>21.033662386121378</v>
      </c>
      <c r="Y2408" s="4">
        <v>22.039468556485915</v>
      </c>
      <c r="Z2408" s="4">
        <v>34.27901695326134</v>
      </c>
      <c r="AA2408" s="4">
        <v>3980.15</v>
      </c>
      <c r="AB2408" s="4">
        <v>-86.010022208497048</v>
      </c>
      <c r="AC2408" s="4">
        <v>-41.080923027961788</v>
      </c>
      <c r="AD2408" s="4">
        <v>-89.858198361070521</v>
      </c>
    </row>
    <row r="2409" spans="1:30" x14ac:dyDescent="0.3">
      <c r="A2409" s="3">
        <v>43426</v>
      </c>
      <c r="B2409" s="4">
        <v>3723</v>
      </c>
      <c r="C2409" s="4">
        <v>3746</v>
      </c>
      <c r="D2409" s="4">
        <v>3690</v>
      </c>
      <c r="E2409" s="4">
        <v>3729</v>
      </c>
      <c r="F2409" s="4">
        <v>3139544</v>
      </c>
      <c r="G2409" s="4"/>
      <c r="H2409" s="4">
        <v>116799643120.00002</v>
      </c>
      <c r="I2409" s="4"/>
      <c r="J2409" s="4">
        <v>47</v>
      </c>
      <c r="K2409" s="4">
        <v>1.2764801738185769</v>
      </c>
      <c r="L2409" s="4">
        <v>1885272</v>
      </c>
      <c r="M2409" s="4">
        <v>-101970</v>
      </c>
      <c r="N2409" s="4">
        <v>-5.7619408642911294</v>
      </c>
      <c r="O2409" s="4">
        <v>3957</v>
      </c>
      <c r="P2409" s="4">
        <v>4246.645990823281</v>
      </c>
      <c r="Q2409" s="4">
        <v>3667.3540091767195</v>
      </c>
      <c r="R2409" s="4">
        <v>7.9083094555873927</v>
      </c>
      <c r="S2409" s="4">
        <v>40.630372492836678</v>
      </c>
      <c r="T2409" s="4">
        <v>27.224337634888663</v>
      </c>
      <c r="U2409" s="4">
        <v>18.782639458719423</v>
      </c>
      <c r="V2409" s="4">
        <v>3914.7006648136366</v>
      </c>
      <c r="W2409" s="4">
        <v>27.269633490172854</v>
      </c>
      <c r="X2409" s="4">
        <v>23.112319420805203</v>
      </c>
      <c r="Y2409" s="4">
        <v>35.584261628908159</v>
      </c>
      <c r="Z2409" s="4">
        <v>34.649496788870351</v>
      </c>
      <c r="AA2409" s="4">
        <v>3957</v>
      </c>
      <c r="AB2409" s="4">
        <v>-91.444540077248803</v>
      </c>
      <c r="AC2409" s="4">
        <v>-45.877457985036742</v>
      </c>
      <c r="AD2409" s="4">
        <v>-91.134164184424122</v>
      </c>
    </row>
    <row r="2410" spans="1:30" x14ac:dyDescent="0.3">
      <c r="A2410" s="3">
        <v>43427</v>
      </c>
      <c r="B2410" s="4">
        <v>3730</v>
      </c>
      <c r="C2410" s="4">
        <v>3750</v>
      </c>
      <c r="D2410" s="4">
        <v>3620</v>
      </c>
      <c r="E2410" s="4">
        <v>3623</v>
      </c>
      <c r="F2410" s="4">
        <v>3998282</v>
      </c>
      <c r="G2410" s="4"/>
      <c r="H2410" s="4">
        <v>147687408960</v>
      </c>
      <c r="I2410" s="4"/>
      <c r="J2410" s="4">
        <v>-97</v>
      </c>
      <c r="K2410" s="4">
        <v>-2.60752688172043</v>
      </c>
      <c r="L2410" s="4">
        <v>1823592</v>
      </c>
      <c r="M2410" s="4">
        <v>-61680</v>
      </c>
      <c r="N2410" s="4">
        <v>-7.7354045966766414</v>
      </c>
      <c r="O2410" s="4">
        <v>3926.75</v>
      </c>
      <c r="P2410" s="4">
        <v>4223.157742813848</v>
      </c>
      <c r="Q2410" s="4">
        <v>3630.3422571861524</v>
      </c>
      <c r="R2410" s="4">
        <v>5.9083379348426277</v>
      </c>
      <c r="S2410" s="4">
        <v>43.014908890115962</v>
      </c>
      <c r="T2410" s="4">
        <v>30.565958465969953</v>
      </c>
      <c r="U2410" s="4">
        <v>20.308079553476052</v>
      </c>
      <c r="V2410" s="4">
        <v>3886.9196491170997</v>
      </c>
      <c r="W2410" s="4">
        <v>21.549518865944012</v>
      </c>
      <c r="X2410" s="4">
        <v>22.591385902518141</v>
      </c>
      <c r="Y2410" s="4">
        <v>19.465784792795759</v>
      </c>
      <c r="Z2410" s="4">
        <v>30.777728612591655</v>
      </c>
      <c r="AA2410" s="4">
        <v>3926.75</v>
      </c>
      <c r="AB2410" s="4">
        <v>-103.11609065729908</v>
      </c>
      <c r="AC2410" s="4">
        <v>-51.328756334776003</v>
      </c>
      <c r="AD2410" s="4">
        <v>-103.57466864504616</v>
      </c>
    </row>
    <row r="2411" spans="1:30" x14ac:dyDescent="0.3">
      <c r="A2411" s="3">
        <v>43430</v>
      </c>
      <c r="B2411" s="4">
        <v>3600</v>
      </c>
      <c r="C2411" s="4">
        <v>3658</v>
      </c>
      <c r="D2411" s="4">
        <v>3496</v>
      </c>
      <c r="E2411" s="4">
        <v>3553</v>
      </c>
      <c r="F2411" s="4">
        <v>5335938</v>
      </c>
      <c r="G2411" s="4"/>
      <c r="H2411" s="4">
        <v>191372318740.00003</v>
      </c>
      <c r="I2411" s="4"/>
      <c r="J2411" s="4">
        <v>-140</v>
      </c>
      <c r="K2411" s="4">
        <v>-3.7909558624424586</v>
      </c>
      <c r="L2411" s="4">
        <v>1621068</v>
      </c>
      <c r="M2411" s="4">
        <v>-202524</v>
      </c>
      <c r="N2411" s="4">
        <v>-8.8249634324719679</v>
      </c>
      <c r="O2411" s="4">
        <v>3896.9</v>
      </c>
      <c r="P2411" s="4">
        <v>4216.6861160213184</v>
      </c>
      <c r="Q2411" s="4">
        <v>3577.1138839786818</v>
      </c>
      <c r="R2411" s="4">
        <v>5.7066666666666661</v>
      </c>
      <c r="S2411" s="4">
        <v>46.24</v>
      </c>
      <c r="T2411" s="4">
        <v>34.24472377285587</v>
      </c>
      <c r="U2411" s="4">
        <v>21.896202819460346</v>
      </c>
      <c r="V2411" s="4">
        <v>3855.1177777726139</v>
      </c>
      <c r="W2411" s="4">
        <v>18.533012577296009</v>
      </c>
      <c r="X2411" s="4">
        <v>21.238594794110764</v>
      </c>
      <c r="Y2411" s="4">
        <v>13.121848143666504</v>
      </c>
      <c r="Z2411" s="4">
        <v>28.559380179183663</v>
      </c>
      <c r="AA2411" s="4">
        <v>3896.9</v>
      </c>
      <c r="AB2411" s="4">
        <v>-116.66940133218441</v>
      </c>
      <c r="AC2411" s="4">
        <v>-57.551674905957761</v>
      </c>
      <c r="AD2411" s="4">
        <v>-118.23545285245329</v>
      </c>
    </row>
    <row r="2412" spans="1:30" x14ac:dyDescent="0.3">
      <c r="A2412" s="3">
        <v>43431</v>
      </c>
      <c r="B2412" s="4">
        <v>3545</v>
      </c>
      <c r="C2412" s="4">
        <v>3672</v>
      </c>
      <c r="D2412" s="4">
        <v>3540</v>
      </c>
      <c r="E2412" s="4">
        <v>3579</v>
      </c>
      <c r="F2412" s="4">
        <v>4069624</v>
      </c>
      <c r="G2412" s="4"/>
      <c r="H2412" s="4">
        <v>146063145420</v>
      </c>
      <c r="I2412" s="4"/>
      <c r="J2412" s="4">
        <v>-7</v>
      </c>
      <c r="K2412" s="4">
        <v>-0.19520356943669828</v>
      </c>
      <c r="L2412" s="4">
        <v>1531580</v>
      </c>
      <c r="M2412" s="4">
        <v>-89488</v>
      </c>
      <c r="N2412" s="4">
        <v>-7.4536169112418378</v>
      </c>
      <c r="O2412" s="4">
        <v>3867.25</v>
      </c>
      <c r="P2412" s="4">
        <v>4189.4653782798086</v>
      </c>
      <c r="Q2412" s="4">
        <v>3545.0346217201918</v>
      </c>
      <c r="R2412" s="4">
        <v>6.2019477191184009</v>
      </c>
      <c r="S2412" s="4">
        <v>44.438749359302925</v>
      </c>
      <c r="T2412" s="4">
        <v>37.38683964365481</v>
      </c>
      <c r="U2412" s="4">
        <v>23.44323767474172</v>
      </c>
      <c r="V2412" s="4">
        <v>3828.8208465561743</v>
      </c>
      <c r="W2412" s="4">
        <v>18.422593180185643</v>
      </c>
      <c r="X2412" s="4">
        <v>20.299927589469057</v>
      </c>
      <c r="Y2412" s="4">
        <v>14.667924361618816</v>
      </c>
      <c r="Z2412" s="4">
        <v>30.517416993587037</v>
      </c>
      <c r="AA2412" s="4">
        <v>3867.25</v>
      </c>
      <c r="AB2412" s="4">
        <v>-123.88445213065961</v>
      </c>
      <c r="AC2412" s="4">
        <v>-63.869082260691272</v>
      </c>
      <c r="AD2412" s="4">
        <v>-120.03073973993668</v>
      </c>
    </row>
    <row r="2413" spans="1:30" x14ac:dyDescent="0.3">
      <c r="A2413" s="3">
        <v>43432</v>
      </c>
      <c r="B2413" s="4">
        <v>3230</v>
      </c>
      <c r="C2413" s="4">
        <v>3338</v>
      </c>
      <c r="D2413" s="4">
        <v>3225</v>
      </c>
      <c r="E2413" s="4">
        <v>3295</v>
      </c>
      <c r="F2413" s="4">
        <v>2048598</v>
      </c>
      <c r="G2413" s="4"/>
      <c r="H2413" s="4">
        <v>67102839580</v>
      </c>
      <c r="I2413" s="4"/>
      <c r="J2413" s="4">
        <v>33</v>
      </c>
      <c r="K2413" s="4">
        <v>1.0116492949110976</v>
      </c>
      <c r="L2413" s="4">
        <v>1731770</v>
      </c>
      <c r="M2413" s="4">
        <v>200190</v>
      </c>
      <c r="N2413" s="4">
        <v>-13.870845477239163</v>
      </c>
      <c r="O2413" s="4">
        <v>3825.65</v>
      </c>
      <c r="P2413" s="4">
        <v>4211.5262884656167</v>
      </c>
      <c r="Q2413" s="4">
        <v>3439.773711534383</v>
      </c>
      <c r="R2413" s="4">
        <v>5.4017857142857135</v>
      </c>
      <c r="S2413" s="4">
        <v>50.9375</v>
      </c>
      <c r="T2413" s="4">
        <v>40.923065418182361</v>
      </c>
      <c r="U2413" s="4">
        <v>25.071744535851231</v>
      </c>
      <c r="V2413" s="4">
        <v>3777.9807659317767</v>
      </c>
      <c r="W2413" s="4">
        <v>15.491265696464891</v>
      </c>
      <c r="X2413" s="4">
        <v>18.697040291801002</v>
      </c>
      <c r="Y2413" s="4">
        <v>9.0797165057926676</v>
      </c>
      <c r="Z2413" s="4">
        <v>23.204774032307807</v>
      </c>
      <c r="AA2413" s="4">
        <v>3825.65</v>
      </c>
      <c r="AB2413" s="4">
        <v>-150.78075173481329</v>
      </c>
      <c r="AC2413" s="4">
        <v>-72.146384115369557</v>
      </c>
      <c r="AD2413" s="4">
        <v>-157.26873523888747</v>
      </c>
    </row>
    <row r="2414" spans="1:30" x14ac:dyDescent="0.3">
      <c r="A2414" s="3">
        <v>43433</v>
      </c>
      <c r="B2414" s="4">
        <v>3293</v>
      </c>
      <c r="C2414" s="4">
        <v>3352</v>
      </c>
      <c r="D2414" s="4">
        <v>3279</v>
      </c>
      <c r="E2414" s="4">
        <v>3307</v>
      </c>
      <c r="F2414" s="4">
        <v>2044818</v>
      </c>
      <c r="G2414" s="4"/>
      <c r="H2414" s="4">
        <v>67756072180</v>
      </c>
      <c r="I2414" s="4"/>
      <c r="J2414" s="4">
        <v>32</v>
      </c>
      <c r="K2414" s="4">
        <v>0.97709923664122145</v>
      </c>
      <c r="L2414" s="4">
        <v>1825708</v>
      </c>
      <c r="M2414" s="4">
        <v>93938</v>
      </c>
      <c r="N2414" s="4">
        <v>-12.70145057613875</v>
      </c>
      <c r="O2414" s="4">
        <v>3788.15</v>
      </c>
      <c r="P2414" s="4">
        <v>4219.8565091008013</v>
      </c>
      <c r="Q2414" s="4">
        <v>3356.4434908991989</v>
      </c>
      <c r="R2414" s="4">
        <v>6.1643835616438354</v>
      </c>
      <c r="S2414" s="4">
        <v>48.264840182648406</v>
      </c>
      <c r="T2414" s="4">
        <v>44.79051508261189</v>
      </c>
      <c r="U2414" s="4">
        <v>26.579733132470604</v>
      </c>
      <c r="V2414" s="4">
        <v>3733.1254548906554</v>
      </c>
      <c r="W2414" s="4">
        <v>14.468924605724069</v>
      </c>
      <c r="X2414" s="4">
        <v>17.287668396442026</v>
      </c>
      <c r="Y2414" s="4">
        <v>8.8314370242881566</v>
      </c>
      <c r="Z2414" s="4">
        <v>24.014608032704128</v>
      </c>
      <c r="AA2414" s="4">
        <v>3788.15</v>
      </c>
      <c r="AB2414" s="4">
        <v>-169.17778701744282</v>
      </c>
      <c r="AC2414" s="4">
        <v>-81.387470106043196</v>
      </c>
      <c r="AD2414" s="4">
        <v>-175.58063382279926</v>
      </c>
    </row>
    <row r="2415" spans="1:30" x14ac:dyDescent="0.3">
      <c r="A2415" s="3">
        <v>43434</v>
      </c>
      <c r="B2415" s="4">
        <v>3306</v>
      </c>
      <c r="C2415" s="4">
        <v>3327</v>
      </c>
      <c r="D2415" s="4">
        <v>3210</v>
      </c>
      <c r="E2415" s="4">
        <v>3256</v>
      </c>
      <c r="F2415" s="4">
        <v>2949790</v>
      </c>
      <c r="G2415" s="4"/>
      <c r="H2415" s="4">
        <v>96443469780</v>
      </c>
      <c r="I2415" s="4"/>
      <c r="J2415" s="4">
        <v>-57</v>
      </c>
      <c r="K2415" s="4">
        <v>-1.7204950196196802</v>
      </c>
      <c r="L2415" s="4">
        <v>2042464</v>
      </c>
      <c r="M2415" s="4">
        <v>216756</v>
      </c>
      <c r="N2415" s="4">
        <v>-13.121206056967512</v>
      </c>
      <c r="O2415" s="4">
        <v>3747.75</v>
      </c>
      <c r="P2415" s="4">
        <v>4218.1327696674271</v>
      </c>
      <c r="Q2415" s="4">
        <v>3277.3672303325725</v>
      </c>
      <c r="R2415" s="4">
        <v>6</v>
      </c>
      <c r="S2415" s="4">
        <v>49.644444444444446</v>
      </c>
      <c r="T2415" s="4">
        <v>48.091028201016385</v>
      </c>
      <c r="U2415" s="4">
        <v>28.063067662391273</v>
      </c>
      <c r="V2415" s="4">
        <v>3687.6849353772595</v>
      </c>
      <c r="W2415" s="4">
        <v>12.008558879419539</v>
      </c>
      <c r="X2415" s="4">
        <v>15.527965224101196</v>
      </c>
      <c r="Y2415" s="4">
        <v>4.9697461900562239</v>
      </c>
      <c r="Z2415" s="4">
        <v>22.93271914318164</v>
      </c>
      <c r="AA2415" s="4">
        <v>3747.75</v>
      </c>
      <c r="AB2415" s="4">
        <v>-185.73184272870594</v>
      </c>
      <c r="AC2415" s="4">
        <v>-91.325029403439643</v>
      </c>
      <c r="AD2415" s="4">
        <v>-188.8136266505326</v>
      </c>
    </row>
    <row r="2416" spans="1:30" x14ac:dyDescent="0.3">
      <c r="A2416" s="3">
        <v>43437</v>
      </c>
      <c r="B2416" s="4">
        <v>3250</v>
      </c>
      <c r="C2416" s="4">
        <v>3495</v>
      </c>
      <c r="D2416" s="4">
        <v>3208</v>
      </c>
      <c r="E2416" s="4">
        <v>3333</v>
      </c>
      <c r="F2416" s="4">
        <v>5092070</v>
      </c>
      <c r="G2416" s="4"/>
      <c r="H2416" s="4">
        <v>169612315440</v>
      </c>
      <c r="I2416" s="4"/>
      <c r="J2416" s="4">
        <v>64</v>
      </c>
      <c r="K2416" s="4">
        <v>1.9577852554297952</v>
      </c>
      <c r="L2416" s="4">
        <v>2073640</v>
      </c>
      <c r="M2416" s="4">
        <v>31176</v>
      </c>
      <c r="N2416" s="4">
        <v>-10.181093025762642</v>
      </c>
      <c r="O2416" s="4">
        <v>3710.8</v>
      </c>
      <c r="P2416" s="4">
        <v>4189.5218816807937</v>
      </c>
      <c r="Q2416" s="4">
        <v>3232.0781183192062</v>
      </c>
      <c r="R2416" s="4">
        <v>12.302070645554201</v>
      </c>
      <c r="S2416" s="4">
        <v>44.701583434835563</v>
      </c>
      <c r="T2416" s="4">
        <v>50.436612246600426</v>
      </c>
      <c r="U2416" s="4">
        <v>29.0743304139766</v>
      </c>
      <c r="V2416" s="4">
        <v>3653.9054177222824</v>
      </c>
      <c r="W2416" s="4">
        <v>15.693282795381784</v>
      </c>
      <c r="X2416" s="4">
        <v>15.583071081194726</v>
      </c>
      <c r="Y2416" s="4">
        <v>15.913706223755899</v>
      </c>
      <c r="Z2416" s="4">
        <v>28.081946043189138</v>
      </c>
      <c r="AA2416" s="4">
        <v>3710.8</v>
      </c>
      <c r="AB2416" s="4">
        <v>-190.44249215800073</v>
      </c>
      <c r="AC2416" s="4">
        <v>-100.7647877610169</v>
      </c>
      <c r="AD2416" s="4">
        <v>-179.35540879396765</v>
      </c>
    </row>
    <row r="2417" spans="1:30" x14ac:dyDescent="0.3">
      <c r="A2417" s="3">
        <v>43438</v>
      </c>
      <c r="B2417" s="4">
        <v>3306</v>
      </c>
      <c r="C2417" s="4">
        <v>3388</v>
      </c>
      <c r="D2417" s="4">
        <v>3283</v>
      </c>
      <c r="E2417" s="4">
        <v>3374</v>
      </c>
      <c r="F2417" s="4">
        <v>4807696</v>
      </c>
      <c r="G2417" s="4"/>
      <c r="H2417" s="4">
        <v>160026174220</v>
      </c>
      <c r="I2417" s="4"/>
      <c r="J2417" s="4">
        <v>44</v>
      </c>
      <c r="K2417" s="4">
        <v>1.3213213213213213</v>
      </c>
      <c r="L2417" s="4">
        <v>2224172</v>
      </c>
      <c r="M2417" s="4">
        <v>150532</v>
      </c>
      <c r="N2417" s="4">
        <v>-8.3500842070951293</v>
      </c>
      <c r="O2417" s="4">
        <v>3681.4</v>
      </c>
      <c r="P2417" s="4">
        <v>4166.9756995567222</v>
      </c>
      <c r="Q2417" s="4">
        <v>3195.8243004432779</v>
      </c>
      <c r="R2417" s="4">
        <v>12.372396896692528</v>
      </c>
      <c r="S2417" s="4">
        <v>42.956308697427517</v>
      </c>
      <c r="T2417" s="4">
        <v>52.868123600988895</v>
      </c>
      <c r="U2417" s="4">
        <v>30.28155043798407</v>
      </c>
      <c r="V2417" s="4">
        <v>3627.2477588915885</v>
      </c>
      <c r="W2417" s="4">
        <v>20.671290621275432</v>
      </c>
      <c r="X2417" s="4">
        <v>17.279144261221628</v>
      </c>
      <c r="Y2417" s="4">
        <v>27.45558334138304</v>
      </c>
      <c r="Z2417" s="4">
        <v>30.677993597411739</v>
      </c>
      <c r="AA2417" s="4">
        <v>3681.4</v>
      </c>
      <c r="AB2417" s="4">
        <v>-188.6922318287252</v>
      </c>
      <c r="AC2417" s="4">
        <v>-109.13883005317959</v>
      </c>
      <c r="AD2417" s="4">
        <v>-159.10680355109122</v>
      </c>
    </row>
    <row r="2418" spans="1:30" x14ac:dyDescent="0.3">
      <c r="A2418" s="3">
        <v>43439</v>
      </c>
      <c r="B2418" s="4">
        <v>3389</v>
      </c>
      <c r="C2418" s="4">
        <v>3466</v>
      </c>
      <c r="D2418" s="4">
        <v>3362</v>
      </c>
      <c r="E2418" s="4">
        <v>3463</v>
      </c>
      <c r="F2418" s="4">
        <v>5400890</v>
      </c>
      <c r="G2418" s="4"/>
      <c r="H2418" s="4">
        <v>184096394219.99997</v>
      </c>
      <c r="I2418" s="4"/>
      <c r="J2418" s="4">
        <v>135</v>
      </c>
      <c r="K2418" s="4">
        <v>4.056490384615385</v>
      </c>
      <c r="L2418" s="4">
        <v>2227320</v>
      </c>
      <c r="M2418" s="4">
        <v>3148</v>
      </c>
      <c r="N2418" s="4">
        <v>-5.3320758327524276</v>
      </c>
      <c r="O2418" s="4">
        <v>3658.05</v>
      </c>
      <c r="P2418" s="4">
        <v>4138.4479496209369</v>
      </c>
      <c r="Q2418" s="4">
        <v>3177.6520503790634</v>
      </c>
      <c r="R2418" s="4">
        <v>15.24609843937575</v>
      </c>
      <c r="S2418" s="4">
        <v>40.536214485794311</v>
      </c>
      <c r="T2418" s="4">
        <v>54.266718090632267</v>
      </c>
      <c r="U2418" s="4">
        <v>31.287760484421462</v>
      </c>
      <c r="V2418" s="4">
        <v>3611.6051151876272</v>
      </c>
      <c r="W2418" s="4">
        <v>29.463517240751884</v>
      </c>
      <c r="X2418" s="4">
        <v>21.340601921065048</v>
      </c>
      <c r="Y2418" s="4">
        <v>45.709347880125556</v>
      </c>
      <c r="Z2418" s="4">
        <v>35.960108546959738</v>
      </c>
      <c r="AA2418" s="4">
        <v>3658.05</v>
      </c>
      <c r="AB2418" s="4">
        <v>-178.07089132198553</v>
      </c>
      <c r="AC2418" s="4">
        <v>-115.70378826925634</v>
      </c>
      <c r="AD2418" s="4">
        <v>-124.73420610545838</v>
      </c>
    </row>
    <row r="2419" spans="1:30" x14ac:dyDescent="0.3">
      <c r="A2419" s="3">
        <v>43440</v>
      </c>
      <c r="B2419" s="4">
        <v>3470</v>
      </c>
      <c r="C2419" s="4">
        <v>3473</v>
      </c>
      <c r="D2419" s="4">
        <v>3371</v>
      </c>
      <c r="E2419" s="4">
        <v>3375</v>
      </c>
      <c r="F2419" s="4">
        <v>4500922</v>
      </c>
      <c r="G2419" s="4"/>
      <c r="H2419" s="4">
        <v>153598981600</v>
      </c>
      <c r="I2419" s="4"/>
      <c r="J2419" s="4">
        <v>-33</v>
      </c>
      <c r="K2419" s="4">
        <v>-0.96830985915492951</v>
      </c>
      <c r="L2419" s="4">
        <v>2257932</v>
      </c>
      <c r="M2419" s="4">
        <v>30612</v>
      </c>
      <c r="N2419" s="4">
        <v>-6.9607167470709861</v>
      </c>
      <c r="O2419" s="4">
        <v>3627.5</v>
      </c>
      <c r="P2419" s="4">
        <v>4098.203940922529</v>
      </c>
      <c r="Q2419" s="4">
        <v>3156.7960590774705</v>
      </c>
      <c r="R2419" s="4">
        <v>14.533011272141708</v>
      </c>
      <c r="S2419" s="4">
        <v>39.331723027375205</v>
      </c>
      <c r="T2419" s="4">
        <v>55.972731056878317</v>
      </c>
      <c r="U2419" s="4">
        <v>32.251304171482147</v>
      </c>
      <c r="V2419" s="4">
        <v>3589.0712946935673</v>
      </c>
      <c r="W2419" s="4">
        <v>31.639471263949531</v>
      </c>
      <c r="X2419" s="4">
        <v>24.773558368693205</v>
      </c>
      <c r="Y2419" s="4">
        <v>45.371297054462183</v>
      </c>
      <c r="Z2419" s="4">
        <v>33.317808052373579</v>
      </c>
      <c r="AA2419" s="4">
        <v>3627.5</v>
      </c>
      <c r="AB2419" s="4">
        <v>-174.73997336004413</v>
      </c>
      <c r="AC2419" s="4">
        <v>-121.32628208742661</v>
      </c>
      <c r="AD2419" s="4">
        <v>-106.82738254523505</v>
      </c>
    </row>
    <row r="2420" spans="1:30" x14ac:dyDescent="0.3">
      <c r="A2420" s="3">
        <v>43441</v>
      </c>
      <c r="B2420" s="4">
        <v>3360</v>
      </c>
      <c r="C2420" s="4">
        <v>3426</v>
      </c>
      <c r="D2420" s="4">
        <v>3334</v>
      </c>
      <c r="E2420" s="4">
        <v>3397</v>
      </c>
      <c r="F2420" s="4">
        <v>5127774</v>
      </c>
      <c r="G2420" s="4"/>
      <c r="H2420" s="4">
        <v>172924301860</v>
      </c>
      <c r="I2420" s="4"/>
      <c r="J2420" s="4">
        <v>-15</v>
      </c>
      <c r="K2420" s="4">
        <v>-0.4396248534583822</v>
      </c>
      <c r="L2420" s="4">
        <v>2267206</v>
      </c>
      <c r="M2420" s="4">
        <v>9274</v>
      </c>
      <c r="N2420" s="4">
        <v>-5.6572333157441559</v>
      </c>
      <c r="O2420" s="4">
        <v>3600.7</v>
      </c>
      <c r="P2420" s="4">
        <v>4059.6654017461447</v>
      </c>
      <c r="Q2420" s="4">
        <v>3141.734598253855</v>
      </c>
      <c r="R2420" s="4">
        <v>14.091816367265467</v>
      </c>
      <c r="S2420" s="4">
        <v>40.479041916167667</v>
      </c>
      <c r="T2420" s="4">
        <v>57.336974936649952</v>
      </c>
      <c r="U2420" s="4">
        <v>33.382722042797809</v>
      </c>
      <c r="V2420" s="4">
        <v>3570.7787904370371</v>
      </c>
      <c r="W2420" s="4">
        <v>34.670567049529573</v>
      </c>
      <c r="X2420" s="4">
        <v>28.072561262305328</v>
      </c>
      <c r="Y2420" s="4">
        <v>47.866578623978057</v>
      </c>
      <c r="Z2420" s="4">
        <v>34.582748011417472</v>
      </c>
      <c r="AA2420" s="4">
        <v>3600.7</v>
      </c>
      <c r="AB2420" s="4">
        <v>-168.38395531738297</v>
      </c>
      <c r="AC2420" s="4">
        <v>-125.80796525218436</v>
      </c>
      <c r="AD2420" s="4">
        <v>-85.15198013039722</v>
      </c>
    </row>
    <row r="2421" spans="1:30" x14ac:dyDescent="0.3">
      <c r="A2421" s="3">
        <v>43444</v>
      </c>
      <c r="B2421" s="4">
        <v>3388</v>
      </c>
      <c r="C2421" s="4">
        <v>3398</v>
      </c>
      <c r="D2421" s="4">
        <v>3303</v>
      </c>
      <c r="E2421" s="4">
        <v>3312</v>
      </c>
      <c r="F2421" s="4">
        <v>4741366</v>
      </c>
      <c r="G2421" s="4"/>
      <c r="H2421" s="4">
        <v>158457538300</v>
      </c>
      <c r="I2421" s="4"/>
      <c r="J2421" s="4">
        <v>-60</v>
      </c>
      <c r="K2421" s="4">
        <v>-1.7793594306049825</v>
      </c>
      <c r="L2421" s="4">
        <v>2476276</v>
      </c>
      <c r="M2421" s="4">
        <v>209070</v>
      </c>
      <c r="N2421" s="4">
        <v>-7.328128934777137</v>
      </c>
      <c r="O2421" s="4">
        <v>3573.9</v>
      </c>
      <c r="P2421" s="4">
        <v>4034.567298600628</v>
      </c>
      <c r="Q2421" s="4">
        <v>3113.2327013993722</v>
      </c>
      <c r="R2421" s="4">
        <v>14.205231388329977</v>
      </c>
      <c r="S2421" s="4">
        <v>37.464788732394368</v>
      </c>
      <c r="T2421" s="4">
        <v>57.637893028615338</v>
      </c>
      <c r="U2421" s="4">
        <v>34.210992603358477</v>
      </c>
      <c r="V2421" s="4">
        <v>3546.1331913477957</v>
      </c>
      <c r="W2421" s="4">
        <v>35.192689298989514</v>
      </c>
      <c r="X2421" s="4">
        <v>30.445937274533389</v>
      </c>
      <c r="Y2421" s="4">
        <v>44.686193347901771</v>
      </c>
      <c r="Z2421" s="4">
        <v>32.105803764810126</v>
      </c>
      <c r="AA2421" s="4">
        <v>3573.9</v>
      </c>
      <c r="AB2421" s="4">
        <v>-168.26589040854697</v>
      </c>
      <c r="AC2421" s="4">
        <v>-129.85157717183796</v>
      </c>
      <c r="AD2421" s="4">
        <v>-76.828626473418012</v>
      </c>
    </row>
    <row r="2422" spans="1:30" x14ac:dyDescent="0.3">
      <c r="A2422" s="3">
        <v>43445</v>
      </c>
      <c r="B2422" s="4">
        <v>3306</v>
      </c>
      <c r="C2422" s="4">
        <v>3341</v>
      </c>
      <c r="D2422" s="4">
        <v>3284</v>
      </c>
      <c r="E2422" s="4">
        <v>3327</v>
      </c>
      <c r="F2422" s="4">
        <v>3595984</v>
      </c>
      <c r="G2422" s="4"/>
      <c r="H2422" s="4">
        <v>118910888340</v>
      </c>
      <c r="I2422" s="4"/>
      <c r="J2422" s="4">
        <v>-15</v>
      </c>
      <c r="K2422" s="4">
        <v>-0.44883303411131059</v>
      </c>
      <c r="L2422" s="4">
        <v>2466474</v>
      </c>
      <c r="M2422" s="4">
        <v>-9802</v>
      </c>
      <c r="N2422" s="4">
        <v>-6.198457786486598</v>
      </c>
      <c r="O2422" s="4">
        <v>3546.85</v>
      </c>
      <c r="P2422" s="4">
        <v>3998.7133753691483</v>
      </c>
      <c r="Q2422" s="4">
        <v>3094.9866246308516</v>
      </c>
      <c r="R2422" s="4">
        <v>14.222401289282836</v>
      </c>
      <c r="S2422" s="4">
        <v>38.275584206285259</v>
      </c>
      <c r="T2422" s="4">
        <v>57.96920656213041</v>
      </c>
      <c r="U2422" s="4">
        <v>34.899573426215525</v>
      </c>
      <c r="V2422" s="4">
        <v>3525.2633636003861</v>
      </c>
      <c r="W2422" s="4">
        <v>37.282931077375117</v>
      </c>
      <c r="X2422" s="4">
        <v>32.724935208813967</v>
      </c>
      <c r="Y2422" s="4">
        <v>46.398922814497425</v>
      </c>
      <c r="Z2422" s="4">
        <v>32.997255938775481</v>
      </c>
      <c r="AA2422" s="4">
        <v>3546.85</v>
      </c>
      <c r="AB2422" s="4">
        <v>-165.05924821035887</v>
      </c>
      <c r="AC2422" s="4">
        <v>-133.20468869931614</v>
      </c>
      <c r="AD2422" s="4">
        <v>-63.709119022085474</v>
      </c>
    </row>
    <row r="2423" spans="1:30" x14ac:dyDescent="0.3">
      <c r="A2423" s="3">
        <v>43446</v>
      </c>
      <c r="B2423" s="4">
        <v>3340</v>
      </c>
      <c r="C2423" s="4">
        <v>3379</v>
      </c>
      <c r="D2423" s="4">
        <v>3317</v>
      </c>
      <c r="E2423" s="4">
        <v>3317</v>
      </c>
      <c r="F2423" s="4">
        <v>4194776</v>
      </c>
      <c r="G2423" s="4"/>
      <c r="H2423" s="4">
        <v>140487807740</v>
      </c>
      <c r="I2423" s="4"/>
      <c r="J2423" s="4">
        <v>11</v>
      </c>
      <c r="K2423" s="4">
        <v>0.33272837265577737</v>
      </c>
      <c r="L2423" s="4">
        <v>2489128</v>
      </c>
      <c r="M2423" s="4">
        <v>22654</v>
      </c>
      <c r="N2423" s="4">
        <v>-5.6558158055662195</v>
      </c>
      <c r="O2423" s="4">
        <v>3515.85</v>
      </c>
      <c r="P2423" s="4">
        <v>3940.6550258648076</v>
      </c>
      <c r="Q2423" s="4">
        <v>3091.0449741351922</v>
      </c>
      <c r="R2423" s="4">
        <v>14.122448979591837</v>
      </c>
      <c r="S2423" s="4">
        <v>38.775510204081634</v>
      </c>
      <c r="T2423" s="4">
        <v>58.473188085833769</v>
      </c>
      <c r="U2423" s="4">
        <v>36.036043587876705</v>
      </c>
      <c r="V2423" s="4">
        <v>3505.4287575432063</v>
      </c>
      <c r="W2423" s="4">
        <v>37.514985410468427</v>
      </c>
      <c r="X2423" s="4">
        <v>34.321618609365451</v>
      </c>
      <c r="Y2423" s="4">
        <v>43.901719012674377</v>
      </c>
      <c r="Z2423" s="4">
        <v>32.695993442483001</v>
      </c>
      <c r="AA2423" s="4">
        <v>3515.85</v>
      </c>
      <c r="AB2423" s="4">
        <v>-161.46362542590578</v>
      </c>
      <c r="AC2423" s="4">
        <v>-135.89601600661041</v>
      </c>
      <c r="AD2423" s="4">
        <v>-51.135218838590731</v>
      </c>
    </row>
    <row r="2424" spans="1:30" x14ac:dyDescent="0.3">
      <c r="A2424" s="3">
        <v>43447</v>
      </c>
      <c r="B2424" s="4">
        <v>3325</v>
      </c>
      <c r="C2424" s="4">
        <v>3431</v>
      </c>
      <c r="D2424" s="4">
        <v>3321</v>
      </c>
      <c r="E2424" s="4">
        <v>3419</v>
      </c>
      <c r="F2424" s="4">
        <v>5327258</v>
      </c>
      <c r="G2424" s="4"/>
      <c r="H2424" s="4">
        <v>180573709340</v>
      </c>
      <c r="I2424" s="4"/>
      <c r="J2424" s="4">
        <v>70</v>
      </c>
      <c r="K2424" s="4">
        <v>2.0901761719916392</v>
      </c>
      <c r="L2424" s="4">
        <v>2453522</v>
      </c>
      <c r="M2424" s="4">
        <v>-35606</v>
      </c>
      <c r="N2424" s="4">
        <v>-2.1003049522527784</v>
      </c>
      <c r="O2424" s="4">
        <v>3492.35</v>
      </c>
      <c r="P2424" s="4">
        <v>3882.5782793442831</v>
      </c>
      <c r="Q2424" s="4">
        <v>3102.1217206557167</v>
      </c>
      <c r="R2424" s="4">
        <v>15.825595478401294</v>
      </c>
      <c r="S2424" s="4">
        <v>38.35284618490109</v>
      </c>
      <c r="T2424" s="4">
        <v>58.633487083858732</v>
      </c>
      <c r="U2424" s="4">
        <v>36.75174170074547</v>
      </c>
      <c r="V2424" s="4">
        <v>3497.1974473009959</v>
      </c>
      <c r="W2424" s="4">
        <v>49.516378194667688</v>
      </c>
      <c r="X2424" s="4">
        <v>39.386538471132866</v>
      </c>
      <c r="Y2424" s="4">
        <v>69.776057641737339</v>
      </c>
      <c r="Z2424" s="4">
        <v>38.70457388755014</v>
      </c>
      <c r="AA2424" s="4">
        <v>3492.35</v>
      </c>
      <c r="AB2424" s="4">
        <v>-148.66974859562561</v>
      </c>
      <c r="AC2424" s="4">
        <v>-137.11256196746899</v>
      </c>
      <c r="AD2424" s="4">
        <v>-23.114373256313229</v>
      </c>
    </row>
    <row r="2425" spans="1:30" x14ac:dyDescent="0.3">
      <c r="A2425" s="3">
        <v>43448</v>
      </c>
      <c r="B2425" s="4">
        <v>3416</v>
      </c>
      <c r="C2425" s="4">
        <v>3450</v>
      </c>
      <c r="D2425" s="4">
        <v>3405</v>
      </c>
      <c r="E2425" s="4">
        <v>3445</v>
      </c>
      <c r="F2425" s="4">
        <v>4124206</v>
      </c>
      <c r="G2425" s="4"/>
      <c r="H2425" s="4">
        <v>141345407240</v>
      </c>
      <c r="I2425" s="4"/>
      <c r="J2425" s="4">
        <v>56</v>
      </c>
      <c r="K2425" s="4">
        <v>1.6524048391856005</v>
      </c>
      <c r="L2425" s="4">
        <v>2464738</v>
      </c>
      <c r="M2425" s="4">
        <v>11216</v>
      </c>
      <c r="N2425" s="4">
        <v>-0.7319041032734005</v>
      </c>
      <c r="O2425" s="4">
        <v>3470.4</v>
      </c>
      <c r="P2425" s="4">
        <v>3816.9852853195011</v>
      </c>
      <c r="Q2425" s="4">
        <v>3123.814714680499</v>
      </c>
      <c r="R2425" s="4">
        <v>16.605166051660518</v>
      </c>
      <c r="S2425" s="4">
        <v>38.950389503895039</v>
      </c>
      <c r="T2425" s="4">
        <v>58.957990030380742</v>
      </c>
      <c r="U2425" s="4">
        <v>37.582526399462644</v>
      </c>
      <c r="V2425" s="4">
        <v>3492.226261843758</v>
      </c>
      <c r="W2425" s="4">
        <v>61.43197142802407</v>
      </c>
      <c r="X2425" s="4">
        <v>46.735016123429936</v>
      </c>
      <c r="Y2425" s="4">
        <v>90.825882037212338</v>
      </c>
      <c r="Z2425" s="4">
        <v>40.138504367077729</v>
      </c>
      <c r="AA2425" s="4">
        <v>3470.4</v>
      </c>
      <c r="AB2425" s="4">
        <v>-134.87773969901673</v>
      </c>
      <c r="AC2425" s="4">
        <v>-136.89972175142591</v>
      </c>
      <c r="AD2425" s="4">
        <v>4.0439641048183717</v>
      </c>
    </row>
    <row r="2426" spans="1:30" x14ac:dyDescent="0.3">
      <c r="A2426" s="3">
        <v>43451</v>
      </c>
      <c r="B2426" s="4">
        <v>3448</v>
      </c>
      <c r="C2426" s="4">
        <v>3470</v>
      </c>
      <c r="D2426" s="4">
        <v>3414</v>
      </c>
      <c r="E2426" s="4">
        <v>3435</v>
      </c>
      <c r="F2426" s="4">
        <v>3915682</v>
      </c>
      <c r="G2426" s="4"/>
      <c r="H2426" s="4">
        <v>134598598560</v>
      </c>
      <c r="I2426" s="4"/>
      <c r="J2426" s="4">
        <v>8</v>
      </c>
      <c r="K2426" s="4">
        <v>0.23344032681645752</v>
      </c>
      <c r="L2426" s="4">
        <v>2385060</v>
      </c>
      <c r="M2426" s="4">
        <v>-79678</v>
      </c>
      <c r="N2426" s="4">
        <v>-0.44199695674226508</v>
      </c>
      <c r="O2426" s="4">
        <v>3450.25</v>
      </c>
      <c r="P2426" s="4">
        <v>3753.1063190689606</v>
      </c>
      <c r="Q2426" s="4">
        <v>3147.3936809310394</v>
      </c>
      <c r="R2426" s="4">
        <v>17.540239372678496</v>
      </c>
      <c r="S2426" s="4">
        <v>36.896409409822532</v>
      </c>
      <c r="T2426" s="4">
        <v>58.156904678639002</v>
      </c>
      <c r="U2426" s="4">
        <v>38.180129494523172</v>
      </c>
      <c r="V2426" s="4">
        <v>3486.7761416681619</v>
      </c>
      <c r="W2426" s="4">
        <v>67.586040916742675</v>
      </c>
      <c r="X2426" s="4">
        <v>53.685357721200852</v>
      </c>
      <c r="Y2426" s="4">
        <v>95.387407307826336</v>
      </c>
      <c r="Z2426" s="4">
        <v>39.761913012849028</v>
      </c>
      <c r="AA2426" s="4">
        <v>3450.25</v>
      </c>
      <c r="AB2426" s="4">
        <v>-123.33268726208371</v>
      </c>
      <c r="AC2426" s="4">
        <v>-135.60762322863144</v>
      </c>
      <c r="AD2426" s="4">
        <v>24.54987193309546</v>
      </c>
    </row>
    <row r="2427" spans="1:30" x14ac:dyDescent="0.3">
      <c r="A2427" s="3">
        <v>43452</v>
      </c>
      <c r="B2427" s="4">
        <v>3430</v>
      </c>
      <c r="C2427" s="4">
        <v>3443</v>
      </c>
      <c r="D2427" s="4">
        <v>3391</v>
      </c>
      <c r="E2427" s="4">
        <v>3435</v>
      </c>
      <c r="F2427" s="4">
        <v>3671214</v>
      </c>
      <c r="G2427" s="4"/>
      <c r="H2427" s="4">
        <v>125512283019.99998</v>
      </c>
      <c r="I2427" s="4"/>
      <c r="J2427" s="4">
        <v>-2</v>
      </c>
      <c r="K2427" s="4">
        <v>-5.8190282222868782E-2</v>
      </c>
      <c r="L2427" s="4">
        <v>2322986</v>
      </c>
      <c r="M2427" s="4">
        <v>-62074</v>
      </c>
      <c r="N2427" s="4">
        <v>2.911292905176542E-3</v>
      </c>
      <c r="O2427" s="4">
        <v>3434.9</v>
      </c>
      <c r="P2427" s="4">
        <v>3706.5658977494231</v>
      </c>
      <c r="Q2427" s="4">
        <v>3163.2341022505771</v>
      </c>
      <c r="R2427" s="4">
        <v>18.077413866439812</v>
      </c>
      <c r="S2427" s="4">
        <v>35.686941726924715</v>
      </c>
      <c r="T2427" s="4">
        <v>56.961453888990476</v>
      </c>
      <c r="U2427" s="4">
        <v>38.851050960539574</v>
      </c>
      <c r="V2427" s="4">
        <v>3481.8450805569087</v>
      </c>
      <c r="W2427" s="4">
        <v>71.688753909221745</v>
      </c>
      <c r="X2427" s="4">
        <v>59.686489783874485</v>
      </c>
      <c r="Y2427" s="4">
        <v>95.693282159916251</v>
      </c>
      <c r="Z2427" s="4">
        <v>39.761913012849035</v>
      </c>
      <c r="AA2427" s="4">
        <v>3434.9</v>
      </c>
      <c r="AB2427" s="4">
        <v>-112.88191754924992</v>
      </c>
      <c r="AC2427" s="4">
        <v>-133.44327030678556</v>
      </c>
      <c r="AD2427" s="4">
        <v>41.122705515071289</v>
      </c>
    </row>
    <row r="2428" spans="1:30" x14ac:dyDescent="0.3">
      <c r="A2428" s="3">
        <v>43453</v>
      </c>
      <c r="B2428" s="4">
        <v>3432</v>
      </c>
      <c r="C2428" s="4">
        <v>3450</v>
      </c>
      <c r="D2428" s="4">
        <v>3411</v>
      </c>
      <c r="E2428" s="4">
        <v>3425</v>
      </c>
      <c r="F2428" s="4">
        <v>3871012</v>
      </c>
      <c r="G2428" s="4"/>
      <c r="H2428" s="4">
        <v>132818172280</v>
      </c>
      <c r="I2428" s="4"/>
      <c r="J2428" s="4">
        <v>7</v>
      </c>
      <c r="K2428" s="4">
        <v>0.20479812755997662</v>
      </c>
      <c r="L2428" s="4">
        <v>2357640</v>
      </c>
      <c r="M2428" s="4">
        <v>34654</v>
      </c>
      <c r="N2428" s="4">
        <v>0.14766297752891658</v>
      </c>
      <c r="O2428" s="4">
        <v>3419.95</v>
      </c>
      <c r="P2428" s="4">
        <v>3657.0411006343338</v>
      </c>
      <c r="Q2428" s="4">
        <v>3182.8588993656658</v>
      </c>
      <c r="R2428" s="4">
        <v>19.337511190689348</v>
      </c>
      <c r="S2428" s="4">
        <v>30.886302596239929</v>
      </c>
      <c r="T2428" s="4">
        <v>54.789590265179868</v>
      </c>
      <c r="U2428" s="4">
        <v>39.335889569868975</v>
      </c>
      <c r="V2428" s="4">
        <v>3476.4312633610125</v>
      </c>
      <c r="W2428" s="4">
        <v>73.061319810448907</v>
      </c>
      <c r="X2428" s="4">
        <v>64.144766459399293</v>
      </c>
      <c r="Y2428" s="4">
        <v>90.894426512548137</v>
      </c>
      <c r="Z2428" s="4">
        <v>39.352805320097175</v>
      </c>
      <c r="AA2428" s="4">
        <v>3419.95</v>
      </c>
      <c r="AB2428" s="4">
        <v>-104.20530973948826</v>
      </c>
      <c r="AC2428" s="4">
        <v>-130.65870263370962</v>
      </c>
      <c r="AD2428" s="4">
        <v>52.906785788442733</v>
      </c>
    </row>
    <row r="2429" spans="1:30" x14ac:dyDescent="0.3">
      <c r="A2429" s="3">
        <v>43454</v>
      </c>
      <c r="B2429" s="4">
        <v>3433</v>
      </c>
      <c r="C2429" s="4">
        <v>3492</v>
      </c>
      <c r="D2429" s="4">
        <v>3427</v>
      </c>
      <c r="E2429" s="4">
        <v>3481</v>
      </c>
      <c r="F2429" s="4">
        <v>4306708</v>
      </c>
      <c r="G2429" s="4"/>
      <c r="H2429" s="4">
        <v>148808854960</v>
      </c>
      <c r="I2429" s="4"/>
      <c r="J2429" s="4">
        <v>50</v>
      </c>
      <c r="K2429" s="4">
        <v>1.457301078402798</v>
      </c>
      <c r="L2429" s="4">
        <v>2616662</v>
      </c>
      <c r="M2429" s="4">
        <v>259022</v>
      </c>
      <c r="N2429" s="4">
        <v>2.1555076227788241</v>
      </c>
      <c r="O2429" s="4">
        <v>3407.55</v>
      </c>
      <c r="P2429" s="4">
        <v>3600.5271748160908</v>
      </c>
      <c r="Q2429" s="4">
        <v>3214.5728251839096</v>
      </c>
      <c r="R2429" s="4">
        <v>20.623608017817372</v>
      </c>
      <c r="S2429" s="4">
        <v>30.734966592427615</v>
      </c>
      <c r="T2429" s="4">
        <v>52.403258627882359</v>
      </c>
      <c r="U2429" s="4">
        <v>39.813798131385511</v>
      </c>
      <c r="V2429" s="4">
        <v>3476.8663811361544</v>
      </c>
      <c r="W2429" s="4">
        <v>80.278059360812094</v>
      </c>
      <c r="X2429" s="4">
        <v>69.522530759870222</v>
      </c>
      <c r="Y2429" s="4">
        <v>101.78911656269582</v>
      </c>
      <c r="Z2429" s="4">
        <v>42.820758208385548</v>
      </c>
      <c r="AA2429" s="4">
        <v>3407.55</v>
      </c>
      <c r="AB2429" s="4">
        <v>-91.752636273270582</v>
      </c>
      <c r="AC2429" s="4">
        <v>-126.95336298033446</v>
      </c>
      <c r="AD2429" s="4">
        <v>70.401453414127758</v>
      </c>
    </row>
    <row r="2430" spans="1:30" x14ac:dyDescent="0.3">
      <c r="A2430" s="3">
        <v>43455</v>
      </c>
      <c r="B2430" s="4">
        <v>3500</v>
      </c>
      <c r="C2430" s="4">
        <v>3535</v>
      </c>
      <c r="D2430" s="4">
        <v>3471</v>
      </c>
      <c r="E2430" s="4">
        <v>3508</v>
      </c>
      <c r="F2430" s="4">
        <v>4313258</v>
      </c>
      <c r="G2430" s="4"/>
      <c r="H2430" s="4">
        <v>151107254280</v>
      </c>
      <c r="I2430" s="4"/>
      <c r="J2430" s="4">
        <v>53</v>
      </c>
      <c r="K2430" s="4">
        <v>1.5340086830680173</v>
      </c>
      <c r="L2430" s="4">
        <v>2580432</v>
      </c>
      <c r="M2430" s="4">
        <v>-36230</v>
      </c>
      <c r="N2430" s="4">
        <v>3.1218766535363573</v>
      </c>
      <c r="O2430" s="4">
        <v>3401.8</v>
      </c>
      <c r="P2430" s="4">
        <v>3574.5490665676666</v>
      </c>
      <c r="Q2430" s="4">
        <v>3229.0509334323337</v>
      </c>
      <c r="R2430" s="4">
        <v>23.038090867370354</v>
      </c>
      <c r="S2430" s="4">
        <v>28.453418999541075</v>
      </c>
      <c r="T2430" s="4">
        <v>49.136780273766249</v>
      </c>
      <c r="U2430" s="4">
        <v>39.851369369868102</v>
      </c>
      <c r="V2430" s="4">
        <v>3479.831487694616</v>
      </c>
      <c r="W2430" s="4">
        <v>83.266382203356798</v>
      </c>
      <c r="X2430" s="4">
        <v>74.103814574365742</v>
      </c>
      <c r="Y2430" s="4">
        <v>101.59151746133892</v>
      </c>
      <c r="Z2430" s="4">
        <v>44.433365783669593</v>
      </c>
      <c r="AA2430" s="4">
        <v>3401.8</v>
      </c>
      <c r="AB2430" s="4">
        <v>-78.796807930526484</v>
      </c>
      <c r="AC2430" s="4">
        <v>-122.36702440416227</v>
      </c>
      <c r="AD2430" s="4">
        <v>87.140432947271563</v>
      </c>
    </row>
    <row r="2431" spans="1:30" x14ac:dyDescent="0.3">
      <c r="A2431" s="3">
        <v>43458</v>
      </c>
      <c r="B2431" s="4">
        <v>3515</v>
      </c>
      <c r="C2431" s="4">
        <v>3516</v>
      </c>
      <c r="D2431" s="4">
        <v>3435</v>
      </c>
      <c r="E2431" s="4">
        <v>3451</v>
      </c>
      <c r="F2431" s="4">
        <v>3542690</v>
      </c>
      <c r="G2431" s="4"/>
      <c r="H2431" s="4">
        <v>122759798060</v>
      </c>
      <c r="I2431" s="4"/>
      <c r="J2431" s="4">
        <v>-52</v>
      </c>
      <c r="K2431" s="4">
        <v>-1.4844419069369112</v>
      </c>
      <c r="L2431" s="4">
        <v>2514622</v>
      </c>
      <c r="M2431" s="4">
        <v>-65810</v>
      </c>
      <c r="N2431" s="4">
        <v>1.5986104159919978</v>
      </c>
      <c r="O2431" s="4">
        <v>3396.7</v>
      </c>
      <c r="P2431" s="4">
        <v>3556.8562986585289</v>
      </c>
      <c r="Q2431" s="4">
        <v>3236.5437013414708</v>
      </c>
      <c r="R2431" s="4">
        <v>23.927550047664443</v>
      </c>
      <c r="S2431" s="4">
        <v>25.357483317445183</v>
      </c>
      <c r="T2431" s="4">
        <v>45.38041060036219</v>
      </c>
      <c r="U2431" s="4">
        <v>39.81256718660903</v>
      </c>
      <c r="V2431" s="4">
        <v>3477.0856317236999</v>
      </c>
      <c r="W2431" s="4">
        <v>76.000218104990154</v>
      </c>
      <c r="X2431" s="4">
        <v>74.735949084573875</v>
      </c>
      <c r="Y2431" s="4">
        <v>78.528756145822712</v>
      </c>
      <c r="Z2431" s="4">
        <v>41.812845570087326</v>
      </c>
      <c r="AA2431" s="4">
        <v>3396.7</v>
      </c>
      <c r="AB2431" s="4">
        <v>-72.295269394980551</v>
      </c>
      <c r="AC2431" s="4">
        <v>-117.59828583185924</v>
      </c>
      <c r="AD2431" s="4">
        <v>90.606032873757385</v>
      </c>
    </row>
    <row r="2432" spans="1:30" x14ac:dyDescent="0.3">
      <c r="A2432" s="3">
        <v>43459</v>
      </c>
      <c r="B2432" s="4">
        <v>3442</v>
      </c>
      <c r="C2432" s="4">
        <v>3448</v>
      </c>
      <c r="D2432" s="4">
        <v>3357</v>
      </c>
      <c r="E2432" s="4">
        <v>3398</v>
      </c>
      <c r="F2432" s="4">
        <v>4333400</v>
      </c>
      <c r="G2432" s="4"/>
      <c r="H2432" s="4">
        <v>147382175700</v>
      </c>
      <c r="I2432" s="4"/>
      <c r="J2432" s="4">
        <v>-67</v>
      </c>
      <c r="K2432" s="4">
        <v>-1.9336219336219336</v>
      </c>
      <c r="L2432" s="4">
        <v>2403034</v>
      </c>
      <c r="M2432" s="4">
        <v>-111588</v>
      </c>
      <c r="N2432" s="4">
        <v>0.30552152672206129</v>
      </c>
      <c r="O2432" s="4">
        <v>3387.65</v>
      </c>
      <c r="P2432" s="4">
        <v>3524.3105649044378</v>
      </c>
      <c r="Q2432" s="4">
        <v>3250.9894350955624</v>
      </c>
      <c r="R2432" s="4">
        <v>23.689320388349515</v>
      </c>
      <c r="S2432" s="4">
        <v>29.61165048543689</v>
      </c>
      <c r="T2432" s="4">
        <v>42.160662512193042</v>
      </c>
      <c r="U2432" s="4">
        <v>39.773751077923926</v>
      </c>
      <c r="V2432" s="4">
        <v>3469.553666797633</v>
      </c>
      <c r="W2432" s="4">
        <v>62.660581540398425</v>
      </c>
      <c r="X2432" s="4">
        <v>70.71082656984872</v>
      </c>
      <c r="Y2432" s="4">
        <v>46.560091481497835</v>
      </c>
      <c r="Z2432" s="4">
        <v>39.530963924450127</v>
      </c>
      <c r="AA2432" s="4">
        <v>3387.65</v>
      </c>
      <c r="AB2432" s="4">
        <v>-70.605513911062644</v>
      </c>
      <c r="AC2432" s="4">
        <v>-113.12278374416432</v>
      </c>
      <c r="AD2432" s="4">
        <v>85.034539666203358</v>
      </c>
    </row>
    <row r="2433" spans="1:30" x14ac:dyDescent="0.3">
      <c r="A2433" s="3">
        <v>43460</v>
      </c>
      <c r="B2433" s="4">
        <v>3393</v>
      </c>
      <c r="C2433" s="4">
        <v>3430</v>
      </c>
      <c r="D2433" s="4">
        <v>3387</v>
      </c>
      <c r="E2433" s="4">
        <v>3409</v>
      </c>
      <c r="F2433" s="4">
        <v>3285056</v>
      </c>
      <c r="G2433" s="4"/>
      <c r="H2433" s="4">
        <v>111987756720</v>
      </c>
      <c r="I2433" s="4"/>
      <c r="J2433" s="4">
        <v>8</v>
      </c>
      <c r="K2433" s="4">
        <v>0.23522493384298734</v>
      </c>
      <c r="L2433" s="4">
        <v>2454132</v>
      </c>
      <c r="M2433" s="4">
        <v>51098</v>
      </c>
      <c r="N2433" s="4">
        <v>0.461196163083681</v>
      </c>
      <c r="O2433" s="4">
        <v>3393.35</v>
      </c>
      <c r="P2433" s="4">
        <v>3523.4288606961177</v>
      </c>
      <c r="Q2433" s="4">
        <v>3263.2711393038821</v>
      </c>
      <c r="R2433" s="4">
        <v>27.901658090337335</v>
      </c>
      <c r="S2433" s="4">
        <v>16.866781017724414</v>
      </c>
      <c r="T2433" s="4">
        <v>39.35189741067969</v>
      </c>
      <c r="U2433" s="4">
        <v>40.137481414431022</v>
      </c>
      <c r="V2433" s="4">
        <v>3463.7866509121441</v>
      </c>
      <c r="W2433" s="4">
        <v>51.511548742288085</v>
      </c>
      <c r="X2433" s="4">
        <v>64.31106729399518</v>
      </c>
      <c r="Y2433" s="4">
        <v>25.912511638873895</v>
      </c>
      <c r="Z2433" s="4">
        <v>40.243426874610257</v>
      </c>
      <c r="AA2433" s="4">
        <v>3393.35</v>
      </c>
      <c r="AB2433" s="4">
        <v>-67.599517290773292</v>
      </c>
      <c r="AC2433" s="4">
        <v>-108.78723455812708</v>
      </c>
      <c r="AD2433" s="4">
        <v>82.37543453470758</v>
      </c>
    </row>
    <row r="2434" spans="1:30" x14ac:dyDescent="0.3">
      <c r="A2434" s="3">
        <v>43461</v>
      </c>
      <c r="B2434" s="4">
        <v>3418</v>
      </c>
      <c r="C2434" s="4">
        <v>3471</v>
      </c>
      <c r="D2434" s="4">
        <v>3395</v>
      </c>
      <c r="E2434" s="4">
        <v>3396</v>
      </c>
      <c r="F2434" s="4">
        <v>4172568</v>
      </c>
      <c r="G2434" s="4"/>
      <c r="H2434" s="4">
        <v>142809936860</v>
      </c>
      <c r="I2434" s="4"/>
      <c r="J2434" s="4">
        <v>-13</v>
      </c>
      <c r="K2434" s="4">
        <v>-0.38134350249339982</v>
      </c>
      <c r="L2434" s="4">
        <v>2496928</v>
      </c>
      <c r="M2434" s="4">
        <v>42796</v>
      </c>
      <c r="N2434" s="4">
        <v>-5.2975454705991569E-2</v>
      </c>
      <c r="O2434" s="4">
        <v>3397.8</v>
      </c>
      <c r="P2434" s="4">
        <v>3521.7009281644009</v>
      </c>
      <c r="Q2434" s="4">
        <v>3273.8990718355994</v>
      </c>
      <c r="R2434" s="4">
        <v>29.394977168949776</v>
      </c>
      <c r="S2434" s="4">
        <v>16.837899543378995</v>
      </c>
      <c r="T2434" s="4">
        <v>36.842472437608194</v>
      </c>
      <c r="U2434" s="4">
        <v>40.816493760110042</v>
      </c>
      <c r="V2434" s="4">
        <v>3457.3307793967015</v>
      </c>
      <c r="W2434" s="4">
        <v>41.644403281375581</v>
      </c>
      <c r="X2434" s="4">
        <v>56.75551262312198</v>
      </c>
      <c r="Y2434" s="4">
        <v>11.422184597882776</v>
      </c>
      <c r="Z2434" s="4">
        <v>39.662084689600434</v>
      </c>
      <c r="AA2434" s="4">
        <v>3397.8</v>
      </c>
      <c r="AB2434" s="4">
        <v>-65.511063901193211</v>
      </c>
      <c r="AC2434" s="4">
        <v>-104.66569449556194</v>
      </c>
      <c r="AD2434" s="4">
        <v>78.309261188737452</v>
      </c>
    </row>
    <row r="2435" spans="1:30" x14ac:dyDescent="0.3">
      <c r="A2435" s="3">
        <v>43462</v>
      </c>
      <c r="B2435" s="4">
        <v>3387</v>
      </c>
      <c r="C2435" s="4">
        <v>3420</v>
      </c>
      <c r="D2435" s="4">
        <v>3382</v>
      </c>
      <c r="E2435" s="4">
        <v>3404</v>
      </c>
      <c r="F2435" s="4">
        <v>2915936</v>
      </c>
      <c r="G2435" s="4"/>
      <c r="H2435" s="4">
        <v>99161027580</v>
      </c>
      <c r="I2435" s="4"/>
      <c r="J2435" s="4">
        <v>-18</v>
      </c>
      <c r="K2435" s="4">
        <v>-0.52600818234950319</v>
      </c>
      <c r="L2435" s="4">
        <v>2374342</v>
      </c>
      <c r="M2435" s="4">
        <v>-122586</v>
      </c>
      <c r="N2435" s="4">
        <v>-3.5240220838711915E-2</v>
      </c>
      <c r="O2435" s="4">
        <v>3405.2</v>
      </c>
      <c r="P2435" s="4">
        <v>3510.6449619469795</v>
      </c>
      <c r="Q2435" s="4">
        <v>3299.7550380530201</v>
      </c>
      <c r="R2435" s="4">
        <v>30.783024506873879</v>
      </c>
      <c r="S2435" s="4">
        <v>14.285714285714285</v>
      </c>
      <c r="T2435" s="4">
        <v>34.750985924782036</v>
      </c>
      <c r="U2435" s="4">
        <v>41.421007062899207</v>
      </c>
      <c r="V2435" s="4">
        <v>3452.2516575493964</v>
      </c>
      <c r="W2435" s="4">
        <v>36.564433648257875</v>
      </c>
      <c r="X2435" s="4">
        <v>50.025152964833943</v>
      </c>
      <c r="Y2435" s="4">
        <v>9.6429950151057398</v>
      </c>
      <c r="Z2435" s="4">
        <v>40.221462453664699</v>
      </c>
      <c r="AA2435" s="4">
        <v>3405.2</v>
      </c>
      <c r="AB2435" s="4">
        <v>-62.49006977657973</v>
      </c>
      <c r="AC2435" s="4">
        <v>-100.64896833184936</v>
      </c>
      <c r="AD2435" s="4">
        <v>76.31779711053926</v>
      </c>
    </row>
    <row r="2436" spans="1:30" x14ac:dyDescent="0.3">
      <c r="A2436" s="3">
        <v>43467</v>
      </c>
      <c r="B2436" s="4">
        <v>3398</v>
      </c>
      <c r="C2436" s="4">
        <v>3439</v>
      </c>
      <c r="D2436" s="4">
        <v>3371</v>
      </c>
      <c r="E2436" s="4">
        <v>3382</v>
      </c>
      <c r="F2436" s="4">
        <v>2149936</v>
      </c>
      <c r="G2436" s="4"/>
      <c r="H2436" s="4">
        <v>72865105880</v>
      </c>
      <c r="I2436" s="4"/>
      <c r="J2436" s="4">
        <v>-18</v>
      </c>
      <c r="K2436" s="4">
        <v>-0.52941176470588236</v>
      </c>
      <c r="L2436" s="4">
        <v>2421642</v>
      </c>
      <c r="M2436" s="4">
        <v>47300</v>
      </c>
      <c r="N2436" s="4">
        <v>-0.75271814887092547</v>
      </c>
      <c r="O2436" s="4">
        <v>3407.65</v>
      </c>
      <c r="P2436" s="4">
        <v>3508.4453867991983</v>
      </c>
      <c r="Q2436" s="4">
        <v>3306.8546132008019</v>
      </c>
      <c r="R2436" s="4">
        <v>25.17193947730399</v>
      </c>
      <c r="S2436" s="4">
        <v>17.056396148555709</v>
      </c>
      <c r="T2436" s="4">
        <v>32.870017635018961</v>
      </c>
      <c r="U2436" s="4">
        <v>41.653314940809693</v>
      </c>
      <c r="V2436" s="4">
        <v>3445.5610234970732</v>
      </c>
      <c r="W2436" s="4">
        <v>29.05793703891349</v>
      </c>
      <c r="X2436" s="4">
        <v>43.036080989527129</v>
      </c>
      <c r="Y2436" s="4">
        <v>1.1016491376862092</v>
      </c>
      <c r="Z2436" s="4">
        <v>39.170273967823768</v>
      </c>
      <c r="AA2436" s="4">
        <v>3407.65</v>
      </c>
      <c r="AB2436" s="4">
        <v>-61.166042245597055</v>
      </c>
      <c r="AC2436" s="4">
        <v>-96.888689656968182</v>
      </c>
      <c r="AD2436" s="4">
        <v>71.445294822742255</v>
      </c>
    </row>
    <row r="2437" spans="1:30" x14ac:dyDescent="0.3">
      <c r="A2437" s="3">
        <v>43468</v>
      </c>
      <c r="B2437" s="4">
        <v>3378</v>
      </c>
      <c r="C2437" s="4">
        <v>3456</v>
      </c>
      <c r="D2437" s="4">
        <v>3366</v>
      </c>
      <c r="E2437" s="4">
        <v>3455</v>
      </c>
      <c r="F2437" s="4">
        <v>3719028</v>
      </c>
      <c r="G2437" s="4"/>
      <c r="H2437" s="4">
        <v>127195878160</v>
      </c>
      <c r="I2437" s="4"/>
      <c r="J2437" s="4">
        <v>66</v>
      </c>
      <c r="K2437" s="4">
        <v>1.9474771318973148</v>
      </c>
      <c r="L2437" s="4">
        <v>2474032</v>
      </c>
      <c r="M2437" s="4">
        <v>52390</v>
      </c>
      <c r="N2437" s="4">
        <v>1.2691620013483067</v>
      </c>
      <c r="O2437" s="4">
        <v>3411.7</v>
      </c>
      <c r="P2437" s="4">
        <v>3513.267908317539</v>
      </c>
      <c r="Q2437" s="4">
        <v>3310.1320916824607</v>
      </c>
      <c r="R2437" s="4">
        <v>26.615705350938146</v>
      </c>
      <c r="S2437" s="4">
        <v>17.581653926337733</v>
      </c>
      <c r="T2437" s="4">
        <v>31.128192575258936</v>
      </c>
      <c r="U2437" s="4">
        <v>41.998158088123915</v>
      </c>
      <c r="V2437" s="4">
        <v>3446.4599736402092</v>
      </c>
      <c r="W2437" s="4">
        <v>37.724017951035961</v>
      </c>
      <c r="X2437" s="4">
        <v>41.26539331003007</v>
      </c>
      <c r="Y2437" s="4">
        <v>30.641267233047742</v>
      </c>
      <c r="Z2437" s="4">
        <v>44.258624191023891</v>
      </c>
      <c r="AA2437" s="4">
        <v>3411.7</v>
      </c>
      <c r="AB2437" s="4">
        <v>-53.608288000575158</v>
      </c>
      <c r="AC2437" s="4">
        <v>-92.766746642073599</v>
      </c>
      <c r="AD2437" s="4">
        <v>78.316917282996883</v>
      </c>
    </row>
    <row r="2438" spans="1:30" x14ac:dyDescent="0.3">
      <c r="A2438" s="3">
        <v>43469</v>
      </c>
      <c r="B2438" s="4">
        <v>3460</v>
      </c>
      <c r="C2438" s="4">
        <v>3493</v>
      </c>
      <c r="D2438" s="4">
        <v>3430</v>
      </c>
      <c r="E2438" s="4">
        <v>3486</v>
      </c>
      <c r="F2438" s="4">
        <v>3323322</v>
      </c>
      <c r="G2438" s="4"/>
      <c r="H2438" s="4">
        <v>114959455120</v>
      </c>
      <c r="I2438" s="4"/>
      <c r="J2438" s="4">
        <v>66</v>
      </c>
      <c r="K2438" s="4">
        <v>1.9298245614035088</v>
      </c>
      <c r="L2438" s="4">
        <v>2490386</v>
      </c>
      <c r="M2438" s="4">
        <v>16354</v>
      </c>
      <c r="N2438" s="4">
        <v>2.1433699107783846</v>
      </c>
      <c r="O2438" s="4">
        <v>3412.85</v>
      </c>
      <c r="P2438" s="4">
        <v>3517.1980234599582</v>
      </c>
      <c r="Q2438" s="4">
        <v>3308.5019765400416</v>
      </c>
      <c r="R2438" s="4">
        <v>24.463519313304722</v>
      </c>
      <c r="S2438" s="4">
        <v>18.097281831187409</v>
      </c>
      <c r="T2438" s="4">
        <v>29.609233772225519</v>
      </c>
      <c r="U2438" s="4">
        <v>41.937975931428895</v>
      </c>
      <c r="V2438" s="4">
        <v>3450.2256904363799</v>
      </c>
      <c r="W2438" s="4">
        <v>49.306648671477156</v>
      </c>
      <c r="X2438" s="4">
        <v>43.945811763845768</v>
      </c>
      <c r="Y2438" s="4">
        <v>60.028322486739938</v>
      </c>
      <c r="Z2438" s="4">
        <v>46.267768986476511</v>
      </c>
      <c r="AA2438" s="4">
        <v>3412.85</v>
      </c>
      <c r="AB2438" s="4">
        <v>-44.603115438228997</v>
      </c>
      <c r="AC2438" s="4">
        <v>-88.179734146469357</v>
      </c>
      <c r="AD2438" s="4">
        <v>87.153237416480721</v>
      </c>
    </row>
    <row r="2439" spans="1:30" x14ac:dyDescent="0.3">
      <c r="A2439" s="3">
        <v>43472</v>
      </c>
      <c r="B2439" s="4">
        <v>3490</v>
      </c>
      <c r="C2439" s="4">
        <v>3526</v>
      </c>
      <c r="D2439" s="4">
        <v>3466</v>
      </c>
      <c r="E2439" s="4">
        <v>3520</v>
      </c>
      <c r="F2439" s="4">
        <v>3053042</v>
      </c>
      <c r="G2439" s="4"/>
      <c r="H2439" s="4">
        <v>106821813900</v>
      </c>
      <c r="I2439" s="4"/>
      <c r="J2439" s="4">
        <v>61</v>
      </c>
      <c r="K2439" s="4">
        <v>1.7635154668979474</v>
      </c>
      <c r="L2439" s="4">
        <v>2546746</v>
      </c>
      <c r="M2439" s="4">
        <v>56360</v>
      </c>
      <c r="N2439" s="4">
        <v>2.9209672231806114</v>
      </c>
      <c r="O2439" s="4">
        <v>3420.1</v>
      </c>
      <c r="P2439" s="4">
        <v>3532.7408451672836</v>
      </c>
      <c r="Q2439" s="4">
        <v>3307.4591548327162</v>
      </c>
      <c r="R2439" s="4">
        <v>27.138643067846608</v>
      </c>
      <c r="S2439" s="4">
        <v>18.657817109144545</v>
      </c>
      <c r="T2439" s="4">
        <v>28.233216499347257</v>
      </c>
      <c r="U2439" s="4">
        <v>42.102973778112784</v>
      </c>
      <c r="V2439" s="4">
        <v>3456.8708627757724</v>
      </c>
      <c r="W2439" s="4">
        <v>65.021000494988712</v>
      </c>
      <c r="X2439" s="4">
        <v>50.970874674226742</v>
      </c>
      <c r="Y2439" s="4">
        <v>93.121252136512666</v>
      </c>
      <c r="Z2439" s="4">
        <v>48.414391731499023</v>
      </c>
      <c r="AA2439" s="4">
        <v>3420.1</v>
      </c>
      <c r="AB2439" s="4">
        <v>-34.327232485527929</v>
      </c>
      <c r="AC2439" s="4">
        <v>-83.050924464474932</v>
      </c>
      <c r="AD2439" s="4">
        <v>97.447383957894004</v>
      </c>
    </row>
    <row r="2440" spans="1:30" x14ac:dyDescent="0.3">
      <c r="A2440" s="3">
        <v>43473</v>
      </c>
      <c r="B2440" s="4">
        <v>3521</v>
      </c>
      <c r="C2440" s="4">
        <v>3523</v>
      </c>
      <c r="D2440" s="4">
        <v>3483</v>
      </c>
      <c r="E2440" s="4">
        <v>3505</v>
      </c>
      <c r="F2440" s="4">
        <v>2740906</v>
      </c>
      <c r="G2440" s="4"/>
      <c r="H2440" s="4">
        <v>96029769880</v>
      </c>
      <c r="I2440" s="4"/>
      <c r="J2440" s="4">
        <v>7</v>
      </c>
      <c r="K2440" s="4">
        <v>0.2001143510577473</v>
      </c>
      <c r="L2440" s="4">
        <v>2458886</v>
      </c>
      <c r="M2440" s="4">
        <v>-87860</v>
      </c>
      <c r="N2440" s="4">
        <v>2.3208290760472923</v>
      </c>
      <c r="O2440" s="4">
        <v>3425.5</v>
      </c>
      <c r="P2440" s="4">
        <v>3543.4245521509411</v>
      </c>
      <c r="Q2440" s="4">
        <v>3307.5754478490589</v>
      </c>
      <c r="R2440" s="4">
        <v>28.220858895705518</v>
      </c>
      <c r="S2440" s="4">
        <v>16.564417177914113</v>
      </c>
      <c r="T2440" s="4">
        <v>27.116883363092484</v>
      </c>
      <c r="U2440" s="4">
        <v>42.226929149871218</v>
      </c>
      <c r="V2440" s="4">
        <v>3461.4545901304609</v>
      </c>
      <c r="W2440" s="4">
        <v>72.538655162339623</v>
      </c>
      <c r="X2440" s="4">
        <v>58.160134836931036</v>
      </c>
      <c r="Y2440" s="4">
        <v>101.29569581315678</v>
      </c>
      <c r="Z2440" s="4">
        <v>47.532529951356949</v>
      </c>
      <c r="AA2440" s="4">
        <v>3425.5</v>
      </c>
      <c r="AB2440" s="4">
        <v>-27.08171470223806</v>
      </c>
      <c r="AC2440" s="4">
        <v>-77.720523534738078</v>
      </c>
      <c r="AD2440" s="4">
        <v>101.27761766500004</v>
      </c>
    </row>
    <row r="2441" spans="1:30" x14ac:dyDescent="0.3">
      <c r="A2441" s="3">
        <v>43474</v>
      </c>
      <c r="B2441" s="4">
        <v>3505</v>
      </c>
      <c r="C2441" s="4">
        <v>3550</v>
      </c>
      <c r="D2441" s="4">
        <v>3494</v>
      </c>
      <c r="E2441" s="4">
        <v>3507</v>
      </c>
      <c r="F2441" s="4">
        <v>3378598</v>
      </c>
      <c r="G2441" s="4"/>
      <c r="H2441" s="4">
        <v>119084462920</v>
      </c>
      <c r="I2441" s="4"/>
      <c r="J2441" s="4">
        <v>4</v>
      </c>
      <c r="K2441" s="4">
        <v>0.11418783899514702</v>
      </c>
      <c r="L2441" s="4">
        <v>2439334</v>
      </c>
      <c r="M2441" s="4">
        <v>-19552</v>
      </c>
      <c r="N2441" s="4">
        <v>2.0886398369842079</v>
      </c>
      <c r="O2441" s="4">
        <v>3435.25</v>
      </c>
      <c r="P2441" s="4">
        <v>3546.0559113946542</v>
      </c>
      <c r="Q2441" s="4">
        <v>3324.4440886053458</v>
      </c>
      <c r="R2441" s="4">
        <v>31.225296442687743</v>
      </c>
      <c r="S2441" s="4">
        <v>14.624505928853754</v>
      </c>
      <c r="T2441" s="4">
        <v>26.676449374479319</v>
      </c>
      <c r="U2441" s="4">
        <v>42.157171201547328</v>
      </c>
      <c r="V2441" s="4">
        <v>3465.7922482132744</v>
      </c>
      <c r="W2441" s="4">
        <v>73.902581702429316</v>
      </c>
      <c r="X2441" s="4">
        <v>63.407617125430455</v>
      </c>
      <c r="Y2441" s="4">
        <v>94.892510856427052</v>
      </c>
      <c r="Z2441" s="4">
        <v>47.666319580592969</v>
      </c>
      <c r="AA2441" s="4">
        <v>3435.25</v>
      </c>
      <c r="AB2441" s="4">
        <v>-20.936859291372457</v>
      </c>
      <c r="AC2441" s="4">
        <v>-72.31255551156039</v>
      </c>
      <c r="AD2441" s="4">
        <v>102.75139244037587</v>
      </c>
    </row>
    <row r="2442" spans="1:30" x14ac:dyDescent="0.3">
      <c r="A2442" s="3">
        <v>43475</v>
      </c>
      <c r="B2442" s="4">
        <v>3512</v>
      </c>
      <c r="C2442" s="4">
        <v>3543</v>
      </c>
      <c r="D2442" s="4">
        <v>3502</v>
      </c>
      <c r="E2442" s="4">
        <v>3514</v>
      </c>
      <c r="F2442" s="4">
        <v>3134668</v>
      </c>
      <c r="G2442" s="4"/>
      <c r="H2442" s="4">
        <v>110470613239.99998</v>
      </c>
      <c r="I2442" s="4"/>
      <c r="J2442" s="4">
        <v>-10</v>
      </c>
      <c r="K2442" s="4">
        <v>-0.28376844494892167</v>
      </c>
      <c r="L2442" s="4">
        <v>2563920</v>
      </c>
      <c r="M2442" s="4">
        <v>124586</v>
      </c>
      <c r="N2442" s="4">
        <v>2.0147477210706639</v>
      </c>
      <c r="O2442" s="4">
        <v>3444.6</v>
      </c>
      <c r="P2442" s="4">
        <v>3548.6430680055137</v>
      </c>
      <c r="Q2442" s="4">
        <v>3340.5569319944861</v>
      </c>
      <c r="R2442" s="4">
        <v>31.62530024019215</v>
      </c>
      <c r="S2442" s="4">
        <v>13.290632506004805</v>
      </c>
      <c r="T2442" s="4">
        <v>26.426580362477672</v>
      </c>
      <c r="U2442" s="4">
        <v>42.197893462304037</v>
      </c>
      <c r="V2442" s="4">
        <v>3470.3834626691532</v>
      </c>
      <c r="W2442" s="4">
        <v>76.079982004518101</v>
      </c>
      <c r="X2442" s="4">
        <v>67.631738751793009</v>
      </c>
      <c r="Y2442" s="4">
        <v>92.976468509968271</v>
      </c>
      <c r="Z2442" s="4">
        <v>48.153395973520766</v>
      </c>
      <c r="AA2442" s="4">
        <v>3444.6</v>
      </c>
      <c r="AB2442" s="4">
        <v>-15.325512638513374</v>
      </c>
      <c r="AC2442" s="4">
        <v>-66.885218095079722</v>
      </c>
      <c r="AD2442" s="4">
        <v>103.1194109131327</v>
      </c>
    </row>
    <row r="2443" spans="1:30" x14ac:dyDescent="0.3">
      <c r="A2443" s="3">
        <v>43476</v>
      </c>
      <c r="B2443" s="4">
        <v>3517</v>
      </c>
      <c r="C2443" s="4">
        <v>3540</v>
      </c>
      <c r="D2443" s="4">
        <v>3492</v>
      </c>
      <c r="E2443" s="4">
        <v>3539</v>
      </c>
      <c r="F2443" s="4">
        <v>3440962</v>
      </c>
      <c r="G2443" s="4"/>
      <c r="H2443" s="4">
        <v>121077196840</v>
      </c>
      <c r="I2443" s="4"/>
      <c r="J2443" s="4">
        <v>15</v>
      </c>
      <c r="K2443" s="4">
        <v>0.42565266742338248</v>
      </c>
      <c r="L2443" s="4">
        <v>2560850</v>
      </c>
      <c r="M2443" s="4">
        <v>-3070</v>
      </c>
      <c r="N2443" s="4">
        <v>2.4105101716005493</v>
      </c>
      <c r="O2443" s="4">
        <v>3455.7</v>
      </c>
      <c r="P2443" s="4">
        <v>3549.8171610281565</v>
      </c>
      <c r="Q2443" s="4">
        <v>3361.5828389718431</v>
      </c>
      <c r="R2443" s="4">
        <v>28.906882591093119</v>
      </c>
      <c r="S2443" s="4">
        <v>14.251012145748989</v>
      </c>
      <c r="T2443" s="4">
        <v>25.79426965902876</v>
      </c>
      <c r="U2443" s="4">
        <v>42.133728872431263</v>
      </c>
      <c r="V2443" s="4">
        <v>3476.9183709863769</v>
      </c>
      <c r="W2443" s="4">
        <v>82.060567713156999</v>
      </c>
      <c r="X2443" s="4">
        <v>72.441348405580996</v>
      </c>
      <c r="Y2443" s="4">
        <v>101.29900632830899</v>
      </c>
      <c r="Z2443" s="4">
        <v>49.906140657289065</v>
      </c>
      <c r="AA2443" s="4">
        <v>3455.7</v>
      </c>
      <c r="AB2443" s="4">
        <v>-8.7602067123302731</v>
      </c>
      <c r="AC2443" s="4">
        <v>-61.349502725294052</v>
      </c>
      <c r="AD2443" s="4">
        <v>105.17859202592756</v>
      </c>
    </row>
    <row r="2444" spans="1:30" x14ac:dyDescent="0.3">
      <c r="A2444" s="3">
        <v>43479</v>
      </c>
      <c r="B2444" s="4">
        <v>3535</v>
      </c>
      <c r="C2444" s="4">
        <v>3576</v>
      </c>
      <c r="D2444" s="4">
        <v>3520</v>
      </c>
      <c r="E2444" s="4">
        <v>3575</v>
      </c>
      <c r="F2444" s="4">
        <v>2624250</v>
      </c>
      <c r="G2444" s="4"/>
      <c r="H2444" s="4">
        <v>93245873019.999985</v>
      </c>
      <c r="I2444" s="4"/>
      <c r="J2444" s="4">
        <v>57</v>
      </c>
      <c r="K2444" s="4">
        <v>1.6202387720295623</v>
      </c>
      <c r="L2444" s="4">
        <v>2629794</v>
      </c>
      <c r="M2444" s="4">
        <v>68944</v>
      </c>
      <c r="N2444" s="4">
        <v>3.2192868485635922</v>
      </c>
      <c r="O2444" s="4">
        <v>3463.5</v>
      </c>
      <c r="P2444" s="4">
        <v>3569.2913039904511</v>
      </c>
      <c r="Q2444" s="4">
        <v>3357.7086960095489</v>
      </c>
      <c r="R2444" s="4">
        <v>28.971962616822434</v>
      </c>
      <c r="S2444" s="4">
        <v>14.953271028037385</v>
      </c>
      <c r="T2444" s="4">
        <v>25.311027752696511</v>
      </c>
      <c r="U2444" s="4">
        <v>41.972257418277621</v>
      </c>
      <c r="V2444" s="4">
        <v>3486.2594785114843</v>
      </c>
      <c r="W2444" s="4">
        <v>87.881648316707853</v>
      </c>
      <c r="X2444" s="4">
        <v>77.588115042623272</v>
      </c>
      <c r="Y2444" s="4">
        <v>108.468714864877</v>
      </c>
      <c r="Z2444" s="4">
        <v>52.34798780216493</v>
      </c>
      <c r="AA2444" s="4">
        <v>3463.5</v>
      </c>
      <c r="AB2444" s="4">
        <v>-0.64482222073547746</v>
      </c>
      <c r="AC2444" s="4">
        <v>-55.568104582002761</v>
      </c>
      <c r="AD2444" s="4">
        <v>109.84656472253457</v>
      </c>
    </row>
    <row r="2445" spans="1:30" x14ac:dyDescent="0.3">
      <c r="A2445" s="3">
        <v>43480</v>
      </c>
      <c r="B2445" s="4">
        <v>3576</v>
      </c>
      <c r="C2445" s="4">
        <v>3576</v>
      </c>
      <c r="D2445" s="4">
        <v>3508</v>
      </c>
      <c r="E2445" s="4">
        <v>3519</v>
      </c>
      <c r="F2445" s="4">
        <v>3128980</v>
      </c>
      <c r="G2445" s="4"/>
      <c r="H2445" s="4">
        <v>110578451980.00002</v>
      </c>
      <c r="I2445" s="4"/>
      <c r="J2445" s="4">
        <v>-34</v>
      </c>
      <c r="K2445" s="4">
        <v>-0.9569377990430622</v>
      </c>
      <c r="L2445" s="4">
        <v>2597358</v>
      </c>
      <c r="M2445" s="4">
        <v>-32436</v>
      </c>
      <c r="N2445" s="4">
        <v>1.4940009229349385</v>
      </c>
      <c r="O2445" s="4">
        <v>3467.2</v>
      </c>
      <c r="P2445" s="4">
        <v>3575.2955133203964</v>
      </c>
      <c r="Q2445" s="4">
        <v>3359.1044866796033</v>
      </c>
      <c r="R2445" s="4">
        <v>26.833333333333336</v>
      </c>
      <c r="S2445" s="4">
        <v>15.666666666666668</v>
      </c>
      <c r="T2445" s="4">
        <v>24.613683132191483</v>
      </c>
      <c r="U2445" s="4">
        <v>41.785836581286112</v>
      </c>
      <c r="V2445" s="4">
        <v>3489.3776234151524</v>
      </c>
      <c r="W2445" s="4">
        <v>82.873479830186184</v>
      </c>
      <c r="X2445" s="4">
        <v>79.349903305144252</v>
      </c>
      <c r="Y2445" s="4">
        <v>89.920632880270063</v>
      </c>
      <c r="Z2445" s="4">
        <v>48.478569350652315</v>
      </c>
      <c r="AA2445" s="4">
        <v>3467.2</v>
      </c>
      <c r="AB2445" s="4">
        <v>1.2534969361631738</v>
      </c>
      <c r="AC2445" s="4">
        <v>-50.156523485034576</v>
      </c>
      <c r="AD2445" s="4">
        <v>102.8200408423955</v>
      </c>
    </row>
    <row r="2446" spans="1:30" x14ac:dyDescent="0.3">
      <c r="A2446" s="3">
        <v>43481</v>
      </c>
      <c r="B2446" s="4">
        <v>3519</v>
      </c>
      <c r="C2446" s="4">
        <v>3545</v>
      </c>
      <c r="D2446" s="4">
        <v>3510</v>
      </c>
      <c r="E2446" s="4">
        <v>3534</v>
      </c>
      <c r="F2446" s="4">
        <v>2632026</v>
      </c>
      <c r="G2446" s="4"/>
      <c r="H2446" s="4">
        <v>92825528860</v>
      </c>
      <c r="I2446" s="4"/>
      <c r="J2446" s="4">
        <v>0</v>
      </c>
      <c r="K2446" s="4">
        <v>0</v>
      </c>
      <c r="L2446" s="4">
        <v>2608754</v>
      </c>
      <c r="M2446" s="4">
        <v>11396</v>
      </c>
      <c r="N2446" s="4">
        <v>1.7813170513946663</v>
      </c>
      <c r="O2446" s="4">
        <v>3472.15</v>
      </c>
      <c r="P2446" s="4">
        <v>3582.9277504736397</v>
      </c>
      <c r="Q2446" s="4">
        <v>3361.3722495263605</v>
      </c>
      <c r="R2446" s="4">
        <v>25.614927905004237</v>
      </c>
      <c r="S2446" s="4">
        <v>15.945716709075489</v>
      </c>
      <c r="T2446" s="4">
        <v>23.999086421634626</v>
      </c>
      <c r="U2446" s="4">
        <v>41.077995550136812</v>
      </c>
      <c r="V2446" s="4">
        <v>3493.6273735660902</v>
      </c>
      <c r="W2446" s="4">
        <v>78.993278790900376</v>
      </c>
      <c r="X2446" s="4">
        <v>79.231028467062956</v>
      </c>
      <c r="Y2446" s="4">
        <v>78.517779438575218</v>
      </c>
      <c r="Z2446" s="4">
        <v>49.530422239014655</v>
      </c>
      <c r="AA2446" s="4">
        <v>3472.15</v>
      </c>
      <c r="AB2446" s="4">
        <v>3.9230803561131324</v>
      </c>
      <c r="AC2446" s="4">
        <v>-45.006085023972886</v>
      </c>
      <c r="AD2446" s="4">
        <v>97.858330760172038</v>
      </c>
    </row>
    <row r="2447" spans="1:30" x14ac:dyDescent="0.3">
      <c r="A2447" s="3">
        <v>43482</v>
      </c>
      <c r="B2447" s="4">
        <v>3529</v>
      </c>
      <c r="C2447" s="4">
        <v>3565</v>
      </c>
      <c r="D2447" s="4">
        <v>3525</v>
      </c>
      <c r="E2447" s="4">
        <v>3551</v>
      </c>
      <c r="F2447" s="4">
        <v>2258818</v>
      </c>
      <c r="G2447" s="4"/>
      <c r="H2447" s="4">
        <v>80214384000</v>
      </c>
      <c r="I2447" s="4"/>
      <c r="J2447" s="4">
        <v>25</v>
      </c>
      <c r="K2447" s="4">
        <v>0.70901871809415773</v>
      </c>
      <c r="L2447" s="4">
        <v>2669110</v>
      </c>
      <c r="M2447" s="4">
        <v>60356</v>
      </c>
      <c r="N2447" s="4">
        <v>2.1003752210353852</v>
      </c>
      <c r="O2447" s="4">
        <v>3477.95</v>
      </c>
      <c r="P2447" s="4">
        <v>3592.4252811745837</v>
      </c>
      <c r="Q2447" s="4">
        <v>3363.4747188254159</v>
      </c>
      <c r="R2447" s="4">
        <v>27.592116538131968</v>
      </c>
      <c r="S2447" s="4">
        <v>14.138817480719796</v>
      </c>
      <c r="T2447" s="4">
        <v>23.973337844710549</v>
      </c>
      <c r="U2447" s="4">
        <v>40.467395866850509</v>
      </c>
      <c r="V2447" s="4">
        <v>3499.0914332264629</v>
      </c>
      <c r="W2447" s="4">
        <v>78.419761618175997</v>
      </c>
      <c r="X2447" s="4">
        <v>78.960606184100641</v>
      </c>
      <c r="Y2447" s="4">
        <v>77.338072486326723</v>
      </c>
      <c r="Z2447" s="4">
        <v>50.730418843540114</v>
      </c>
      <c r="AA2447" s="4">
        <v>3477.95</v>
      </c>
      <c r="AB2447" s="4">
        <v>7.3260522052919441</v>
      </c>
      <c r="AC2447" s="4">
        <v>-40.022071954519092</v>
      </c>
      <c r="AD2447" s="4">
        <v>94.696248319622072</v>
      </c>
    </row>
    <row r="2448" spans="1:30" x14ac:dyDescent="0.3">
      <c r="A2448" s="3">
        <v>43483</v>
      </c>
      <c r="B2448" s="4">
        <v>3552</v>
      </c>
      <c r="C2448" s="4">
        <v>3636</v>
      </c>
      <c r="D2448" s="4">
        <v>3540</v>
      </c>
      <c r="E2448" s="4">
        <v>3633</v>
      </c>
      <c r="F2448" s="4">
        <v>3599670</v>
      </c>
      <c r="G2448" s="4"/>
      <c r="H2448" s="4">
        <v>129473910600</v>
      </c>
      <c r="I2448" s="4"/>
      <c r="J2448" s="4">
        <v>82</v>
      </c>
      <c r="K2448" s="4">
        <v>2.3092086736130666</v>
      </c>
      <c r="L2448" s="4">
        <v>2797818</v>
      </c>
      <c r="M2448" s="4">
        <v>128708</v>
      </c>
      <c r="N2448" s="4">
        <v>4.1466595955107746</v>
      </c>
      <c r="O2448" s="4">
        <v>3488.35</v>
      </c>
      <c r="P2448" s="4">
        <v>3618.424248027809</v>
      </c>
      <c r="Q2448" s="4">
        <v>3358.2757519721908</v>
      </c>
      <c r="R2448" s="4">
        <v>31.535947712418299</v>
      </c>
      <c r="S2448" s="4">
        <v>13.480392156862745</v>
      </c>
      <c r="T2448" s="4">
        <v>24.829049870487701</v>
      </c>
      <c r="U2448" s="4">
        <v>39.809320067833781</v>
      </c>
      <c r="V2448" s="4">
        <v>3511.8446300620376</v>
      </c>
      <c r="W2448" s="4">
        <v>84.959579640875504</v>
      </c>
      <c r="X2448" s="4">
        <v>80.9602640030256</v>
      </c>
      <c r="Y2448" s="4">
        <v>92.958210916575297</v>
      </c>
      <c r="Z2448" s="4">
        <v>56.03769980225691</v>
      </c>
      <c r="AA2448" s="4">
        <v>3488.35</v>
      </c>
      <c r="AB2448" s="4">
        <v>16.450021007864052</v>
      </c>
      <c r="AC2448" s="4">
        <v>-34.643777386673079</v>
      </c>
      <c r="AD2448" s="4">
        <v>102.18759678907426</v>
      </c>
    </row>
    <row r="2449" spans="1:30" x14ac:dyDescent="0.3">
      <c r="A2449" s="3">
        <v>43486</v>
      </c>
      <c r="B2449" s="4">
        <v>3636</v>
      </c>
      <c r="C2449" s="4">
        <v>3675</v>
      </c>
      <c r="D2449" s="4">
        <v>3619</v>
      </c>
      <c r="E2449" s="4">
        <v>3645</v>
      </c>
      <c r="F2449" s="4">
        <v>3526340</v>
      </c>
      <c r="G2449" s="4"/>
      <c r="H2449" s="4">
        <v>128579534660</v>
      </c>
      <c r="I2449" s="4"/>
      <c r="J2449" s="4">
        <v>49</v>
      </c>
      <c r="K2449" s="4">
        <v>1.3626251390433817</v>
      </c>
      <c r="L2449" s="4">
        <v>2771860</v>
      </c>
      <c r="M2449" s="4">
        <v>-25958</v>
      </c>
      <c r="N2449" s="4">
        <v>4.2456135333400011</v>
      </c>
      <c r="O2449" s="4">
        <v>3496.55</v>
      </c>
      <c r="P2449" s="4">
        <v>3643.340292594572</v>
      </c>
      <c r="Q2449" s="4">
        <v>3349.7597074054283</v>
      </c>
      <c r="R2449" s="4">
        <v>31.574608408903543</v>
      </c>
      <c r="S2449" s="4">
        <v>13.602638087386646</v>
      </c>
      <c r="T2449" s="4">
        <v>25.833712413773704</v>
      </c>
      <c r="U2449" s="4">
        <v>39.118485520828031</v>
      </c>
      <c r="V2449" s="4">
        <v>3524.5260938656534</v>
      </c>
      <c r="W2449" s="4">
        <v>84.508572219600069</v>
      </c>
      <c r="X2449" s="4">
        <v>82.143033408550423</v>
      </c>
      <c r="Y2449" s="4">
        <v>89.239649841699361</v>
      </c>
      <c r="Z2449" s="4">
        <v>56.75527941675238</v>
      </c>
      <c r="AA2449" s="4">
        <v>3496.55</v>
      </c>
      <c r="AB2449" s="4">
        <v>24.368229944262566</v>
      </c>
      <c r="AC2449" s="4">
        <v>-29.023586212298255</v>
      </c>
      <c r="AD2449" s="4">
        <v>106.78363231312164</v>
      </c>
    </row>
    <row r="2450" spans="1:30" x14ac:dyDescent="0.3">
      <c r="A2450" s="3">
        <v>43487</v>
      </c>
      <c r="B2450" s="4">
        <v>3650</v>
      </c>
      <c r="C2450" s="4">
        <v>3700</v>
      </c>
      <c r="D2450" s="4">
        <v>3630</v>
      </c>
      <c r="E2450" s="4">
        <v>3633</v>
      </c>
      <c r="F2450" s="4">
        <v>3970252</v>
      </c>
      <c r="G2450" s="4"/>
      <c r="H2450" s="4">
        <v>145565759480</v>
      </c>
      <c r="I2450" s="4"/>
      <c r="J2450" s="4">
        <v>-13</v>
      </c>
      <c r="K2450" s="4">
        <v>-0.35655512890839275</v>
      </c>
      <c r="L2450" s="4">
        <v>2743884</v>
      </c>
      <c r="M2450" s="4">
        <v>-27976</v>
      </c>
      <c r="N2450" s="4">
        <v>3.7170263788968776</v>
      </c>
      <c r="O2450" s="4">
        <v>3502.8</v>
      </c>
      <c r="P2450" s="4">
        <v>3661.1939392779914</v>
      </c>
      <c r="Q2450" s="4">
        <v>3344.406060722009</v>
      </c>
      <c r="R2450" s="4">
        <v>29.942575881870386</v>
      </c>
      <c r="S2450" s="4">
        <v>13.535684987694832</v>
      </c>
      <c r="T2450" s="4">
        <v>27.194658164286597</v>
      </c>
      <c r="U2450" s="4">
        <v>38.165719219026421</v>
      </c>
      <c r="V2450" s="4">
        <v>3534.8569420689246</v>
      </c>
      <c r="W2450" s="4">
        <v>78.9352019925539</v>
      </c>
      <c r="X2450" s="4">
        <v>81.073756269884925</v>
      </c>
      <c r="Y2450" s="4">
        <v>74.658093437891836</v>
      </c>
      <c r="Z2450" s="4">
        <v>55.796599105001263</v>
      </c>
      <c r="AA2450" s="4">
        <v>3502.8</v>
      </c>
      <c r="AB2450" s="4">
        <v>29.336989311022535</v>
      </c>
      <c r="AC2450" s="4">
        <v>-23.465436162458179</v>
      </c>
      <c r="AD2450" s="4">
        <v>105.60485094696142</v>
      </c>
    </row>
    <row r="2451" spans="1:30" x14ac:dyDescent="0.3">
      <c r="A2451" s="3">
        <v>43488</v>
      </c>
      <c r="B2451" s="4">
        <v>3639</v>
      </c>
      <c r="C2451" s="4">
        <v>3658</v>
      </c>
      <c r="D2451" s="4">
        <v>3625</v>
      </c>
      <c r="E2451" s="4">
        <v>3644</v>
      </c>
      <c r="F2451" s="4">
        <v>2631994</v>
      </c>
      <c r="G2451" s="4"/>
      <c r="H2451" s="4">
        <v>95886019460</v>
      </c>
      <c r="I2451" s="4"/>
      <c r="J2451" s="4">
        <v>-22</v>
      </c>
      <c r="K2451" s="4">
        <v>-0.60010911074740858</v>
      </c>
      <c r="L2451" s="4">
        <v>2732234</v>
      </c>
      <c r="M2451" s="4">
        <v>-11650</v>
      </c>
      <c r="N2451" s="4">
        <v>3.7452490426910048</v>
      </c>
      <c r="O2451" s="4">
        <v>3512.45</v>
      </c>
      <c r="P2451" s="4">
        <v>3680.2802416133636</v>
      </c>
      <c r="Q2451" s="4">
        <v>3344.619758386636</v>
      </c>
      <c r="R2451" s="4">
        <v>31.169940222032455</v>
      </c>
      <c r="S2451" s="4">
        <v>11.443210930828354</v>
      </c>
      <c r="T2451" s="4">
        <v>29.364219724544444</v>
      </c>
      <c r="U2451" s="4">
        <v>37.372315162453319</v>
      </c>
      <c r="V2451" s="4">
        <v>3545.2515190147415</v>
      </c>
      <c r="W2451" s="4">
        <v>76.982442354010288</v>
      </c>
      <c r="X2451" s="4">
        <v>79.709984964593374</v>
      </c>
      <c r="Y2451" s="4">
        <v>71.527357132844116</v>
      </c>
      <c r="Z2451" s="4">
        <v>56.505506736380894</v>
      </c>
      <c r="AA2451" s="4">
        <v>3512.45</v>
      </c>
      <c r="AB2451" s="4">
        <v>33.773060161776812</v>
      </c>
      <c r="AC2451" s="4">
        <v>-18.014150798245321</v>
      </c>
      <c r="AD2451" s="4">
        <v>103.57442192004427</v>
      </c>
    </row>
    <row r="2452" spans="1:30" x14ac:dyDescent="0.3">
      <c r="A2452" s="3">
        <v>43489</v>
      </c>
      <c r="B2452" s="4">
        <v>3647</v>
      </c>
      <c r="C2452" s="4">
        <v>3684</v>
      </c>
      <c r="D2452" s="4">
        <v>3639</v>
      </c>
      <c r="E2452" s="4">
        <v>3680</v>
      </c>
      <c r="F2452" s="4">
        <v>3200450</v>
      </c>
      <c r="G2452" s="4"/>
      <c r="H2452" s="4">
        <v>117167902000</v>
      </c>
      <c r="I2452" s="4"/>
      <c r="J2452" s="4">
        <v>37</v>
      </c>
      <c r="K2452" s="4">
        <v>1.0156464452374416</v>
      </c>
      <c r="L2452" s="4">
        <v>2846854</v>
      </c>
      <c r="M2452" s="4">
        <v>114620</v>
      </c>
      <c r="N2452" s="4">
        <v>4.3512781613758431</v>
      </c>
      <c r="O2452" s="4">
        <v>3526.55</v>
      </c>
      <c r="P2452" s="4">
        <v>3700.8101216572513</v>
      </c>
      <c r="Q2452" s="4">
        <v>3352.289878342749</v>
      </c>
      <c r="R2452" s="4">
        <v>34.848484848484851</v>
      </c>
      <c r="S2452" s="4">
        <v>4.9910873440285197</v>
      </c>
      <c r="T2452" s="4">
        <v>32.555867748407238</v>
      </c>
      <c r="U2452" s="4">
        <v>37.35826513030014</v>
      </c>
      <c r="V2452" s="4">
        <v>3558.0847076800046</v>
      </c>
      <c r="W2452" s="4">
        <v>81.182739347117959</v>
      </c>
      <c r="X2452" s="4">
        <v>80.200903092101569</v>
      </c>
      <c r="Y2452" s="4">
        <v>83.146411857150753</v>
      </c>
      <c r="Z2452" s="4">
        <v>58.782699138422714</v>
      </c>
      <c r="AA2452" s="4">
        <v>3526.55</v>
      </c>
      <c r="AB2452" s="4">
        <v>39.735530940439276</v>
      </c>
      <c r="AC2452" s="4">
        <v>-12.514181108846788</v>
      </c>
      <c r="AD2452" s="4">
        <v>104.49942409857212</v>
      </c>
    </row>
    <row r="2453" spans="1:30" x14ac:dyDescent="0.3">
      <c r="A2453" s="3">
        <v>43490</v>
      </c>
      <c r="B2453" s="4">
        <v>3684</v>
      </c>
      <c r="C2453" s="4">
        <v>3740</v>
      </c>
      <c r="D2453" s="4">
        <v>3675</v>
      </c>
      <c r="E2453" s="4">
        <v>3710</v>
      </c>
      <c r="F2453" s="4">
        <v>3099552</v>
      </c>
      <c r="G2453" s="4"/>
      <c r="H2453" s="4">
        <v>115085187480</v>
      </c>
      <c r="I2453" s="4"/>
      <c r="J2453" s="4">
        <v>50</v>
      </c>
      <c r="K2453" s="4">
        <v>1.3661202185792349</v>
      </c>
      <c r="L2453" s="4">
        <v>2850624</v>
      </c>
      <c r="M2453" s="4">
        <v>3770</v>
      </c>
      <c r="N2453" s="4">
        <v>4.7549130336571075</v>
      </c>
      <c r="O2453" s="4">
        <v>3541.6</v>
      </c>
      <c r="P2453" s="4">
        <v>3724.432601031654</v>
      </c>
      <c r="Q2453" s="4">
        <v>3358.7673989683458</v>
      </c>
      <c r="R2453" s="4">
        <v>39.073426573426573</v>
      </c>
      <c r="S2453" s="4">
        <v>4.8951048951048941</v>
      </c>
      <c r="T2453" s="4">
        <v>35.210108332996761</v>
      </c>
      <c r="U2453" s="4">
        <v>37.281002871838226</v>
      </c>
      <c r="V2453" s="4">
        <v>3572.5528307580994</v>
      </c>
      <c r="W2453" s="4">
        <v>83.144814737159095</v>
      </c>
      <c r="X2453" s="4">
        <v>81.182206973787416</v>
      </c>
      <c r="Y2453" s="4">
        <v>87.070030263902453</v>
      </c>
      <c r="Z2453" s="4">
        <v>60.592534635092264</v>
      </c>
      <c r="AA2453" s="4">
        <v>3541.6</v>
      </c>
      <c r="AB2453" s="4">
        <v>46.347318234941667</v>
      </c>
      <c r="AC2453" s="4">
        <v>-6.9083240284859828</v>
      </c>
      <c r="AD2453" s="4">
        <v>106.51128452685531</v>
      </c>
    </row>
    <row r="2454" spans="1:30" x14ac:dyDescent="0.3">
      <c r="A2454" s="3">
        <v>43493</v>
      </c>
      <c r="B2454" s="4">
        <v>3712</v>
      </c>
      <c r="C2454" s="4">
        <v>3757</v>
      </c>
      <c r="D2454" s="4">
        <v>3680</v>
      </c>
      <c r="E2454" s="4">
        <v>3681</v>
      </c>
      <c r="F2454" s="4">
        <v>3337710</v>
      </c>
      <c r="G2454" s="4"/>
      <c r="H2454" s="4">
        <v>123869908880</v>
      </c>
      <c r="I2454" s="4"/>
      <c r="J2454" s="4">
        <v>-31</v>
      </c>
      <c r="K2454" s="4">
        <v>-0.83512931034482751</v>
      </c>
      <c r="L2454" s="4">
        <v>2717346</v>
      </c>
      <c r="M2454" s="4">
        <v>-133278</v>
      </c>
      <c r="N2454" s="4">
        <v>3.519552287076229</v>
      </c>
      <c r="O2454" s="4">
        <v>3555.85</v>
      </c>
      <c r="P2454" s="4">
        <v>3735.466563824164</v>
      </c>
      <c r="Q2454" s="4">
        <v>3376.2334361758358</v>
      </c>
      <c r="R2454" s="4">
        <v>36.943231441048027</v>
      </c>
      <c r="S2454" s="4">
        <v>4.890829694323144</v>
      </c>
      <c r="T2454" s="4">
        <v>37.682981345187798</v>
      </c>
      <c r="U2454" s="4">
        <v>37.262726891397996</v>
      </c>
      <c r="V2454" s="4">
        <v>3582.8811325906613</v>
      </c>
      <c r="W2454" s="4">
        <v>78.506799568362467</v>
      </c>
      <c r="X2454" s="4">
        <v>80.290404505312438</v>
      </c>
      <c r="Y2454" s="4">
        <v>74.939589694462541</v>
      </c>
      <c r="Z2454" s="4">
        <v>58.001050520518817</v>
      </c>
      <c r="AA2454" s="4">
        <v>3555.85</v>
      </c>
      <c r="AB2454" s="4">
        <v>48.685928585506645</v>
      </c>
      <c r="AC2454" s="4">
        <v>-1.6136333033438273</v>
      </c>
      <c r="AD2454" s="4">
        <v>100.59912377770094</v>
      </c>
    </row>
    <row r="2455" spans="1:30" x14ac:dyDescent="0.3">
      <c r="A2455" s="3">
        <v>43494</v>
      </c>
      <c r="B2455" s="4">
        <v>3680</v>
      </c>
      <c r="C2455" s="4">
        <v>3694</v>
      </c>
      <c r="D2455" s="4">
        <v>3653</v>
      </c>
      <c r="E2455" s="4">
        <v>3675</v>
      </c>
      <c r="F2455" s="4">
        <v>2508228</v>
      </c>
      <c r="G2455" s="4"/>
      <c r="H2455" s="4">
        <v>92127794600.000015</v>
      </c>
      <c r="I2455" s="4"/>
      <c r="J2455" s="4">
        <v>-36</v>
      </c>
      <c r="K2455" s="4">
        <v>-0.97008892481810838</v>
      </c>
      <c r="L2455" s="4">
        <v>2641868</v>
      </c>
      <c r="M2455" s="4">
        <v>-75478</v>
      </c>
      <c r="N2455" s="4">
        <v>2.9584804168767831</v>
      </c>
      <c r="O2455" s="4">
        <v>3569.4</v>
      </c>
      <c r="P2455" s="4">
        <v>3741.8974202705654</v>
      </c>
      <c r="Q2455" s="4">
        <v>3396.9025797294348</v>
      </c>
      <c r="R2455" s="4">
        <v>36.846689895470384</v>
      </c>
      <c r="S2455" s="4">
        <v>6.0975609756097562</v>
      </c>
      <c r="T2455" s="4">
        <v>39.432864322251298</v>
      </c>
      <c r="U2455" s="4">
        <v>37.091925123516667</v>
      </c>
      <c r="V2455" s="4">
        <v>3591.654358058217</v>
      </c>
      <c r="W2455" s="4">
        <v>73.889590516839348</v>
      </c>
      <c r="X2455" s="4">
        <v>78.15679984248807</v>
      </c>
      <c r="Y2455" s="4">
        <v>65.355171865541905</v>
      </c>
      <c r="Z2455" s="4">
        <v>57.465786034041166</v>
      </c>
      <c r="AA2455" s="4">
        <v>3569.4</v>
      </c>
      <c r="AB2455" s="4">
        <v>49.484715286542269</v>
      </c>
      <c r="AC2455" s="4">
        <v>3.2528760861691342</v>
      </c>
      <c r="AD2455" s="4">
        <v>92.463678400746275</v>
      </c>
    </row>
    <row r="2456" spans="1:30" x14ac:dyDescent="0.3">
      <c r="A2456" s="3">
        <v>43495</v>
      </c>
      <c r="B2456" s="4">
        <v>3683</v>
      </c>
      <c r="C2456" s="4">
        <v>3767</v>
      </c>
      <c r="D2456" s="4">
        <v>3667</v>
      </c>
      <c r="E2456" s="4">
        <v>3677</v>
      </c>
      <c r="F2456" s="4">
        <v>4490378</v>
      </c>
      <c r="G2456" s="4"/>
      <c r="H2456" s="4">
        <v>167123627460</v>
      </c>
      <c r="I2456" s="4"/>
      <c r="J2456" s="4">
        <v>4</v>
      </c>
      <c r="K2456" s="4">
        <v>0.10890280424720937</v>
      </c>
      <c r="L2456" s="4">
        <v>2561852</v>
      </c>
      <c r="M2456" s="4">
        <v>-80016</v>
      </c>
      <c r="N2456" s="4">
        <v>2.5905723811782404</v>
      </c>
      <c r="O2456" s="4">
        <v>3584.15</v>
      </c>
      <c r="P2456" s="4">
        <v>3739.6392600792738</v>
      </c>
      <c r="Q2456" s="4">
        <v>3428.6607399207264</v>
      </c>
      <c r="R2456" s="4">
        <v>40.423728813559322</v>
      </c>
      <c r="S2456" s="4">
        <v>5</v>
      </c>
      <c r="T2456" s="4">
        <v>42.371206001477319</v>
      </c>
      <c r="U2456" s="4">
        <v>37.620611818248136</v>
      </c>
      <c r="V2456" s="4">
        <v>3599.7825144336248</v>
      </c>
      <c r="W2456" s="4">
        <v>69.377201313722551</v>
      </c>
      <c r="X2456" s="4">
        <v>75.23026699956624</v>
      </c>
      <c r="Y2456" s="4">
        <v>57.671069942035189</v>
      </c>
      <c r="Z2456" s="4">
        <v>57.603070725802105</v>
      </c>
      <c r="AA2456" s="4">
        <v>3584.15</v>
      </c>
      <c r="AB2456" s="4">
        <v>49.706161103175873</v>
      </c>
      <c r="AC2456" s="4">
        <v>7.6769984687412052</v>
      </c>
      <c r="AD2456" s="4">
        <v>84.058325268869339</v>
      </c>
    </row>
    <row r="2457" spans="1:30" x14ac:dyDescent="0.3">
      <c r="A2457" s="3">
        <v>43496</v>
      </c>
      <c r="B2457" s="4">
        <v>3682</v>
      </c>
      <c r="C2457" s="4">
        <v>3718</v>
      </c>
      <c r="D2457" s="4">
        <v>3673</v>
      </c>
      <c r="E2457" s="4">
        <v>3707</v>
      </c>
      <c r="F2457" s="4">
        <v>2724362</v>
      </c>
      <c r="G2457" s="4"/>
      <c r="H2457" s="4">
        <v>100695284960</v>
      </c>
      <c r="I2457" s="4"/>
      <c r="J2457" s="4">
        <v>-14</v>
      </c>
      <c r="K2457" s="4">
        <v>-0.37624294544477294</v>
      </c>
      <c r="L2457" s="4">
        <v>2453762</v>
      </c>
      <c r="M2457" s="4">
        <v>-108090</v>
      </c>
      <c r="N2457" s="4">
        <v>3.0652672551609093</v>
      </c>
      <c r="O2457" s="4">
        <v>3596.75</v>
      </c>
      <c r="P2457" s="4">
        <v>3749.1453739455369</v>
      </c>
      <c r="Q2457" s="4">
        <v>3444.3546260544631</v>
      </c>
      <c r="R2457" s="4">
        <v>40.528634361233479</v>
      </c>
      <c r="S2457" s="4">
        <v>4.7577092511013221</v>
      </c>
      <c r="T2457" s="4">
        <v>45.298609765273419</v>
      </c>
      <c r="U2457" s="4">
        <v>38.213401170266181</v>
      </c>
      <c r="V2457" s="4">
        <v>3609.9937035351841</v>
      </c>
      <c r="W2457" s="4">
        <v>66.071287362301518</v>
      </c>
      <c r="X2457" s="4">
        <v>72.177273787144671</v>
      </c>
      <c r="Y2457" s="4">
        <v>53.859314512615214</v>
      </c>
      <c r="Z2457" s="4">
        <v>59.658954255759447</v>
      </c>
      <c r="AA2457" s="4">
        <v>3596.75</v>
      </c>
      <c r="AB2457" s="4">
        <v>51.706368952639423</v>
      </c>
      <c r="AC2457" s="4">
        <v>11.870271848160083</v>
      </c>
      <c r="AD2457" s="4">
        <v>79.672194208958672</v>
      </c>
    </row>
    <row r="2458" spans="1:30" x14ac:dyDescent="0.3">
      <c r="A2458" s="3">
        <v>43497</v>
      </c>
      <c r="B2458" s="4">
        <v>3696</v>
      </c>
      <c r="C2458" s="4">
        <v>3770</v>
      </c>
      <c r="D2458" s="4">
        <v>3696</v>
      </c>
      <c r="E2458" s="4">
        <v>3754</v>
      </c>
      <c r="F2458" s="4">
        <v>2506846</v>
      </c>
      <c r="G2458" s="4"/>
      <c r="H2458" s="4">
        <v>93649887820</v>
      </c>
      <c r="I2458" s="4"/>
      <c r="J2458" s="4">
        <v>58</v>
      </c>
      <c r="K2458" s="4">
        <v>1.5692640692640691</v>
      </c>
      <c r="L2458" s="4">
        <v>2334376</v>
      </c>
      <c r="M2458" s="4">
        <v>-119386</v>
      </c>
      <c r="N2458" s="4">
        <v>3.9845989778818027</v>
      </c>
      <c r="O2458" s="4">
        <v>3610.15</v>
      </c>
      <c r="P2458" s="4">
        <v>3768.2591711444975</v>
      </c>
      <c r="Q2458" s="4">
        <v>3452.0408288555027</v>
      </c>
      <c r="R2458" s="4">
        <v>41.448516579406636</v>
      </c>
      <c r="S2458" s="4">
        <v>4.7120418848167551</v>
      </c>
      <c r="T2458" s="4">
        <v>48.529916654758892</v>
      </c>
      <c r="U2458" s="4">
        <v>39.069575213492207</v>
      </c>
      <c r="V2458" s="4">
        <v>3623.7085889127857</v>
      </c>
      <c r="W2458" s="4">
        <v>73.702697321994108</v>
      </c>
      <c r="X2458" s="4">
        <v>72.685748298761155</v>
      </c>
      <c r="Y2458" s="4">
        <v>75.73659536846003</v>
      </c>
      <c r="Z2458" s="4">
        <v>62.646078612702738</v>
      </c>
      <c r="AA2458" s="4">
        <v>3610.15</v>
      </c>
      <c r="AB2458" s="4">
        <v>56.433524744069473</v>
      </c>
      <c r="AC2458" s="4">
        <v>16.114391171580024</v>
      </c>
      <c r="AD2458" s="4">
        <v>80.638267144978897</v>
      </c>
    </row>
    <row r="2459" spans="1:30" x14ac:dyDescent="0.3">
      <c r="A2459" s="3">
        <v>43507</v>
      </c>
      <c r="B2459" s="4">
        <v>3850</v>
      </c>
      <c r="C2459" s="4">
        <v>3908</v>
      </c>
      <c r="D2459" s="4">
        <v>3816</v>
      </c>
      <c r="E2459" s="4">
        <v>3825</v>
      </c>
      <c r="F2459" s="4">
        <v>3480360</v>
      </c>
      <c r="G2459" s="4"/>
      <c r="H2459" s="4">
        <v>134230854020</v>
      </c>
      <c r="I2459" s="4"/>
      <c r="J2459" s="4">
        <v>90</v>
      </c>
      <c r="K2459" s="4">
        <v>2.4096385542168677</v>
      </c>
      <c r="L2459" s="4">
        <v>2566884</v>
      </c>
      <c r="M2459" s="4">
        <v>232508</v>
      </c>
      <c r="N2459" s="4">
        <v>5.5055993821371407</v>
      </c>
      <c r="O2459" s="4">
        <v>3625.4</v>
      </c>
      <c r="P2459" s="4">
        <v>3803.3746049300294</v>
      </c>
      <c r="Q2459" s="4">
        <v>3447.4253950699708</v>
      </c>
      <c r="R2459" s="4">
        <v>46.774193548387096</v>
      </c>
      <c r="S2459" s="4">
        <v>4.354838709677419</v>
      </c>
      <c r="T2459" s="4">
        <v>51.752255713060094</v>
      </c>
      <c r="U2459" s="4">
        <v>39.992736106203679</v>
      </c>
      <c r="V2459" s="4">
        <v>3642.8791994925205</v>
      </c>
      <c r="W2459" s="4">
        <v>72.692257578620342</v>
      </c>
      <c r="X2459" s="4">
        <v>72.687918058714217</v>
      </c>
      <c r="Y2459" s="4">
        <v>72.700936618432593</v>
      </c>
      <c r="Z2459" s="4">
        <v>66.581003457126641</v>
      </c>
      <c r="AA2459" s="4">
        <v>3625.4</v>
      </c>
      <c r="AB2459" s="4">
        <v>65.15783740408915</v>
      </c>
      <c r="AC2459" s="4">
        <v>20.785195574676134</v>
      </c>
      <c r="AD2459" s="4">
        <v>88.745283658826025</v>
      </c>
    </row>
    <row r="2460" spans="1:30" x14ac:dyDescent="0.3">
      <c r="A2460" s="3">
        <v>43508</v>
      </c>
      <c r="B2460" s="4">
        <v>3818</v>
      </c>
      <c r="C2460" s="4">
        <v>3830</v>
      </c>
      <c r="D2460" s="4">
        <v>3771</v>
      </c>
      <c r="E2460" s="4">
        <v>3785</v>
      </c>
      <c r="F2460" s="4">
        <v>3109428</v>
      </c>
      <c r="G2460" s="4"/>
      <c r="H2460" s="4">
        <v>118050731780</v>
      </c>
      <c r="I2460" s="4"/>
      <c r="J2460" s="4">
        <v>-71</v>
      </c>
      <c r="K2460" s="4">
        <v>-1.841286307053942</v>
      </c>
      <c r="L2460" s="4">
        <v>2534930</v>
      </c>
      <c r="M2460" s="4">
        <v>-31954</v>
      </c>
      <c r="N2460" s="4">
        <v>4.000659449359782</v>
      </c>
      <c r="O2460" s="4">
        <v>3639.4</v>
      </c>
      <c r="P2460" s="4">
        <v>3821.2960142499005</v>
      </c>
      <c r="Q2460" s="4">
        <v>3457.5039857500997</v>
      </c>
      <c r="R2460" s="4">
        <v>46.068308181096107</v>
      </c>
      <c r="S2460" s="4">
        <v>7.8633836378077842</v>
      </c>
      <c r="T2460" s="4">
        <v>53.992859340473501</v>
      </c>
      <c r="U2460" s="4">
        <v>40.554871351782992</v>
      </c>
      <c r="V2460" s="4">
        <v>3656.4145138265662</v>
      </c>
      <c r="W2460" s="4">
        <v>66.553202698014559</v>
      </c>
      <c r="X2460" s="4">
        <v>70.643012938480993</v>
      </c>
      <c r="Y2460" s="4">
        <v>58.37358221708169</v>
      </c>
      <c r="Z2460" s="4">
        <v>62.666185780287179</v>
      </c>
      <c r="AA2460" s="4">
        <v>3639.4</v>
      </c>
      <c r="AB2460" s="4">
        <v>68.059702452205784</v>
      </c>
      <c r="AC2460" s="4">
        <v>25.287529563012292</v>
      </c>
      <c r="AD2460" s="4">
        <v>85.544345778386983</v>
      </c>
    </row>
    <row r="2461" spans="1:30" x14ac:dyDescent="0.3">
      <c r="A2461" s="3">
        <v>43509</v>
      </c>
      <c r="B2461" s="4">
        <v>3780</v>
      </c>
      <c r="C2461" s="4">
        <v>3796</v>
      </c>
      <c r="D2461" s="4">
        <v>3692</v>
      </c>
      <c r="E2461" s="4">
        <v>3702</v>
      </c>
      <c r="F2461" s="4">
        <v>3814494</v>
      </c>
      <c r="G2461" s="4"/>
      <c r="H2461" s="4">
        <v>142599081280</v>
      </c>
      <c r="I2461" s="4"/>
      <c r="J2461" s="4">
        <v>-94</v>
      </c>
      <c r="K2461" s="4">
        <v>-2.476290832455216</v>
      </c>
      <c r="L2461" s="4">
        <v>2536438</v>
      </c>
      <c r="M2461" s="4">
        <v>1508</v>
      </c>
      <c r="N2461" s="4">
        <v>1.4482824767411564</v>
      </c>
      <c r="O2461" s="4">
        <v>3649.15</v>
      </c>
      <c r="P2461" s="4">
        <v>3822.3080491920605</v>
      </c>
      <c r="Q2461" s="4">
        <v>3475.9919508079397</v>
      </c>
      <c r="R2461" s="4">
        <v>42.310635042081103</v>
      </c>
      <c r="S2461" s="4">
        <v>13.618974751338946</v>
      </c>
      <c r="T2461" s="4">
        <v>54.747493993051457</v>
      </c>
      <c r="U2461" s="4">
        <v>40.711971683765384</v>
      </c>
      <c r="V2461" s="4">
        <v>3660.7559887002267</v>
      </c>
      <c r="W2461" s="4">
        <v>50.774030556846306</v>
      </c>
      <c r="X2461" s="4">
        <v>64.020018811269424</v>
      </c>
      <c r="Y2461" s="4">
        <v>24.282054048000077</v>
      </c>
      <c r="Z2461" s="4">
        <v>55.534116296603564</v>
      </c>
      <c r="AA2461" s="4">
        <v>3649.15</v>
      </c>
      <c r="AB2461" s="4">
        <v>62.936551678483738</v>
      </c>
      <c r="AC2461" s="4">
        <v>28.873150716866718</v>
      </c>
      <c r="AD2461" s="4">
        <v>68.126801923234041</v>
      </c>
    </row>
    <row r="2462" spans="1:30" x14ac:dyDescent="0.3">
      <c r="A2462" s="3">
        <v>43510</v>
      </c>
      <c r="B2462" s="4">
        <v>3711</v>
      </c>
      <c r="C2462" s="4">
        <v>3717</v>
      </c>
      <c r="D2462" s="4">
        <v>3668</v>
      </c>
      <c r="E2462" s="4">
        <v>3684</v>
      </c>
      <c r="F2462" s="4">
        <v>3266348</v>
      </c>
      <c r="G2462" s="4"/>
      <c r="H2462" s="4">
        <v>120529357340</v>
      </c>
      <c r="I2462" s="4"/>
      <c r="J2462" s="4">
        <v>-54</v>
      </c>
      <c r="K2462" s="4">
        <v>-1.4446227929373996</v>
      </c>
      <c r="L2462" s="4">
        <v>2693958</v>
      </c>
      <c r="M2462" s="4">
        <v>157520</v>
      </c>
      <c r="N2462" s="4">
        <v>0.72040791218405009</v>
      </c>
      <c r="O2462" s="4">
        <v>3657.65</v>
      </c>
      <c r="P2462" s="4">
        <v>3819.7749826522736</v>
      </c>
      <c r="Q2462" s="4">
        <v>3495.5250173477266</v>
      </c>
      <c r="R2462" s="4">
        <v>42.053231939163496</v>
      </c>
      <c r="S2462" s="4">
        <v>15.361216730038022</v>
      </c>
      <c r="T2462" s="4">
        <v>55.030999086840914</v>
      </c>
      <c r="U2462" s="4">
        <v>40.728789724659293</v>
      </c>
      <c r="V2462" s="4">
        <v>3662.9697040621095</v>
      </c>
      <c r="W2462" s="4">
        <v>37.901641286263548</v>
      </c>
      <c r="X2462" s="4">
        <v>55.313892969600801</v>
      </c>
      <c r="Y2462" s="4">
        <v>3.0771379195890347</v>
      </c>
      <c r="Z2462" s="4">
        <v>54.127830054380652</v>
      </c>
      <c r="AA2462" s="4">
        <v>3657.65</v>
      </c>
      <c r="AB2462" s="4">
        <v>56.769564016125969</v>
      </c>
      <c r="AC2462" s="4">
        <v>31.529951983462837</v>
      </c>
      <c r="AD2462" s="4">
        <v>50.479224065326264</v>
      </c>
    </row>
    <row r="2463" spans="1:30" x14ac:dyDescent="0.3">
      <c r="A2463" s="3">
        <v>43511</v>
      </c>
      <c r="B2463" s="4">
        <v>3680</v>
      </c>
      <c r="C2463" s="4">
        <v>3696</v>
      </c>
      <c r="D2463" s="4">
        <v>3593</v>
      </c>
      <c r="E2463" s="4">
        <v>3599</v>
      </c>
      <c r="F2463" s="4">
        <v>3916316</v>
      </c>
      <c r="G2463" s="4"/>
      <c r="H2463" s="4">
        <v>142363531060</v>
      </c>
      <c r="I2463" s="4"/>
      <c r="J2463" s="4">
        <v>-91</v>
      </c>
      <c r="K2463" s="4">
        <v>-2.4661246612466123</v>
      </c>
      <c r="L2463" s="4">
        <v>2771988</v>
      </c>
      <c r="M2463" s="4">
        <v>78030</v>
      </c>
      <c r="N2463" s="4">
        <v>-1.6841271358911694</v>
      </c>
      <c r="O2463" s="4">
        <v>3660.65</v>
      </c>
      <c r="P2463" s="4">
        <v>3815.9590789361655</v>
      </c>
      <c r="Q2463" s="4">
        <v>3505.3409210638347</v>
      </c>
      <c r="R2463" s="4">
        <v>40.364963503649633</v>
      </c>
      <c r="S2463" s="4">
        <v>19.48905109489051</v>
      </c>
      <c r="T2463" s="4">
        <v>55.076965315733972</v>
      </c>
      <c r="U2463" s="4">
        <v>40.435617487381364</v>
      </c>
      <c r="V2463" s="4">
        <v>3656.8773512942898</v>
      </c>
      <c r="W2463" s="4">
        <v>25.902681492429664</v>
      </c>
      <c r="X2463" s="4">
        <v>45.510155810543758</v>
      </c>
      <c r="Y2463" s="4">
        <v>-13.312267143798522</v>
      </c>
      <c r="Z2463" s="4">
        <v>48.076268811720261</v>
      </c>
      <c r="AA2463" s="4">
        <v>3660.65</v>
      </c>
      <c r="AB2463" s="4">
        <v>44.510305146573501</v>
      </c>
      <c r="AC2463" s="4">
        <v>32.766176094235277</v>
      </c>
      <c r="AD2463" s="4">
        <v>23.488258104676447</v>
      </c>
    </row>
    <row r="2464" spans="1:30" x14ac:dyDescent="0.3">
      <c r="A2464" s="3">
        <v>43514</v>
      </c>
      <c r="B2464" s="4">
        <v>3615</v>
      </c>
      <c r="C2464" s="4">
        <v>3675</v>
      </c>
      <c r="D2464" s="4">
        <v>3611</v>
      </c>
      <c r="E2464" s="4">
        <v>3659</v>
      </c>
      <c r="F2464" s="4">
        <v>3532344</v>
      </c>
      <c r="G2464" s="4"/>
      <c r="H2464" s="4">
        <v>128782827400</v>
      </c>
      <c r="I2464" s="4"/>
      <c r="J2464" s="4">
        <v>24</v>
      </c>
      <c r="K2464" s="4">
        <v>0.66024759284731782</v>
      </c>
      <c r="L2464" s="4">
        <v>2643626</v>
      </c>
      <c r="M2464" s="4">
        <v>-128362</v>
      </c>
      <c r="N2464" s="4">
        <v>-0.15962454124998049</v>
      </c>
      <c r="O2464" s="4">
        <v>3664.85</v>
      </c>
      <c r="P2464" s="4">
        <v>3815.1287742829973</v>
      </c>
      <c r="Q2464" s="4">
        <v>3514.5712257170026</v>
      </c>
      <c r="R2464" s="4">
        <v>37.194244604316552</v>
      </c>
      <c r="S2464" s="4">
        <v>19.208633093525179</v>
      </c>
      <c r="T2464" s="4">
        <v>55.075608389984936</v>
      </c>
      <c r="U2464" s="4">
        <v>40.193318071340727</v>
      </c>
      <c r="V2464" s="4">
        <v>3657.0795083138814</v>
      </c>
      <c r="W2464" s="4">
        <v>24.252581312413426</v>
      </c>
      <c r="X2464" s="4">
        <v>38.424297644500314</v>
      </c>
      <c r="Y2464" s="4">
        <v>-4.0908513517603495</v>
      </c>
      <c r="Z2464" s="4">
        <v>52.058844452553188</v>
      </c>
      <c r="AA2464" s="4">
        <v>3664.85</v>
      </c>
      <c r="AB2464" s="4">
        <v>39.18455754055276</v>
      </c>
      <c r="AC2464" s="4">
        <v>33.377450517694079</v>
      </c>
      <c r="AD2464" s="4">
        <v>11.614214045717361</v>
      </c>
    </row>
    <row r="2465" spans="1:30" x14ac:dyDescent="0.3">
      <c r="A2465" s="3">
        <v>43515</v>
      </c>
      <c r="B2465" s="4">
        <v>3670</v>
      </c>
      <c r="C2465" s="4">
        <v>3698</v>
      </c>
      <c r="D2465" s="4">
        <v>3647</v>
      </c>
      <c r="E2465" s="4">
        <v>3655</v>
      </c>
      <c r="F2465" s="4">
        <v>2760590</v>
      </c>
      <c r="G2465" s="4"/>
      <c r="H2465" s="4">
        <v>101399407320.00002</v>
      </c>
      <c r="I2465" s="4"/>
      <c r="J2465" s="4">
        <v>10</v>
      </c>
      <c r="K2465" s="4">
        <v>0.2743484224965706</v>
      </c>
      <c r="L2465" s="4">
        <v>2648856</v>
      </c>
      <c r="M2465" s="4">
        <v>5230</v>
      </c>
      <c r="N2465" s="4">
        <v>-0.45347459589013356</v>
      </c>
      <c r="O2465" s="4">
        <v>3671.65</v>
      </c>
      <c r="P2465" s="4">
        <v>3806.4228088302684</v>
      </c>
      <c r="Q2465" s="4">
        <v>3536.8771911697318</v>
      </c>
      <c r="R2465" s="4">
        <v>39.329934450109242</v>
      </c>
      <c r="S2465" s="4">
        <v>18.572469045884922</v>
      </c>
      <c r="T2465" s="4">
        <v>55.554335729977552</v>
      </c>
      <c r="U2465" s="4">
        <v>40.084009431084517</v>
      </c>
      <c r="V2465" s="4">
        <v>3656.8814599030356</v>
      </c>
      <c r="W2465" s="4">
        <v>22.729234102455511</v>
      </c>
      <c r="X2465" s="4">
        <v>33.192609797152045</v>
      </c>
      <c r="Y2465" s="4">
        <v>1.8024827130624459</v>
      </c>
      <c r="Z2465" s="4">
        <v>51.780138347323245</v>
      </c>
      <c r="AA2465" s="4">
        <v>3671.65</v>
      </c>
      <c r="AB2465" s="4">
        <v>34.246327278963236</v>
      </c>
      <c r="AC2465" s="4">
        <v>33.460200685433996</v>
      </c>
      <c r="AD2465" s="4">
        <v>1.5722531870584788</v>
      </c>
    </row>
    <row r="2466" spans="1:30" x14ac:dyDescent="0.3">
      <c r="A2466" s="3">
        <v>43516</v>
      </c>
      <c r="B2466" s="4">
        <v>3650</v>
      </c>
      <c r="C2466" s="4">
        <v>3669</v>
      </c>
      <c r="D2466" s="4">
        <v>3578</v>
      </c>
      <c r="E2466" s="4">
        <v>3641</v>
      </c>
      <c r="F2466" s="4">
        <v>3918544</v>
      </c>
      <c r="G2466" s="4"/>
      <c r="H2466" s="4">
        <v>141814966740</v>
      </c>
      <c r="I2466" s="4"/>
      <c r="J2466" s="4">
        <v>-32</v>
      </c>
      <c r="K2466" s="4">
        <v>-0.87122243397767496</v>
      </c>
      <c r="L2466" s="4">
        <v>2719930</v>
      </c>
      <c r="M2466" s="4">
        <v>71074</v>
      </c>
      <c r="N2466" s="4">
        <v>-0.97905901550176777</v>
      </c>
      <c r="O2466" s="4">
        <v>3677</v>
      </c>
      <c r="P2466" s="4">
        <v>3797.1981697032029</v>
      </c>
      <c r="Q2466" s="4">
        <v>3556.8018302967971</v>
      </c>
      <c r="R2466" s="4">
        <v>37.788663400979708</v>
      </c>
      <c r="S2466" s="4">
        <v>22.67319804058782</v>
      </c>
      <c r="T2466" s="4">
        <v>55.641070423855105</v>
      </c>
      <c r="U2466" s="4">
        <v>39.820078422744864</v>
      </c>
      <c r="V2466" s="4">
        <v>3655.3689399122704</v>
      </c>
      <c r="W2466" s="4">
        <v>21.516459098606703</v>
      </c>
      <c r="X2466" s="4">
        <v>29.300559564303597</v>
      </c>
      <c r="Y2466" s="4">
        <v>5.9482581672129129</v>
      </c>
      <c r="Z2466" s="4">
        <v>50.778578429343</v>
      </c>
      <c r="AA2466" s="4">
        <v>3677</v>
      </c>
      <c r="AB2466" s="4">
        <v>28.870262803029163</v>
      </c>
      <c r="AC2466" s="4">
        <v>33.023063744252582</v>
      </c>
      <c r="AD2466" s="4">
        <v>-8.3056018824468367</v>
      </c>
    </row>
    <row r="2467" spans="1:30" x14ac:dyDescent="0.3">
      <c r="A2467" s="3">
        <v>43517</v>
      </c>
      <c r="B2467" s="4">
        <v>3640</v>
      </c>
      <c r="C2467" s="4">
        <v>3695</v>
      </c>
      <c r="D2467" s="4">
        <v>3635</v>
      </c>
      <c r="E2467" s="4">
        <v>3677</v>
      </c>
      <c r="F2467" s="4">
        <v>3928972</v>
      </c>
      <c r="G2467" s="4"/>
      <c r="H2467" s="4">
        <v>144293760300</v>
      </c>
      <c r="I2467" s="4"/>
      <c r="J2467" s="4">
        <v>58</v>
      </c>
      <c r="K2467" s="4">
        <v>1.6026526664824539</v>
      </c>
      <c r="L2467" s="4">
        <v>2638752</v>
      </c>
      <c r="M2467" s="4">
        <v>-81178</v>
      </c>
      <c r="N2467" s="4">
        <v>-0.17104227187576851</v>
      </c>
      <c r="O2467" s="4">
        <v>3683.3</v>
      </c>
      <c r="P2467" s="4">
        <v>3788.7212502297334</v>
      </c>
      <c r="Q2467" s="4">
        <v>3577.8787497702669</v>
      </c>
      <c r="R2467" s="4">
        <v>37.681159420289859</v>
      </c>
      <c r="S2467" s="4">
        <v>22.360248447204967</v>
      </c>
      <c r="T2467" s="4">
        <v>55.305022841896609</v>
      </c>
      <c r="U2467" s="4">
        <v>39.639180343303579</v>
      </c>
      <c r="V2467" s="4">
        <v>3657.4290408730067</v>
      </c>
      <c r="W2467" s="4">
        <v>24.344306065737801</v>
      </c>
      <c r="X2467" s="4">
        <v>27.648475064781664</v>
      </c>
      <c r="Y2467" s="4">
        <v>17.735968067650077</v>
      </c>
      <c r="Z2467" s="4">
        <v>53.227394423980414</v>
      </c>
      <c r="AA2467" s="4">
        <v>3683.3</v>
      </c>
      <c r="AB2467" s="4">
        <v>27.201035503616367</v>
      </c>
      <c r="AC2467" s="4">
        <v>32.468584864191989</v>
      </c>
      <c r="AD2467" s="4">
        <v>-10.535098721151243</v>
      </c>
    </row>
    <row r="2468" spans="1:30" x14ac:dyDescent="0.3">
      <c r="A2468" s="3">
        <v>43518</v>
      </c>
      <c r="B2468" s="4">
        <v>3669</v>
      </c>
      <c r="C2468" s="4">
        <v>3735</v>
      </c>
      <c r="D2468" s="4">
        <v>3663</v>
      </c>
      <c r="E2468" s="4">
        <v>3731</v>
      </c>
      <c r="F2468" s="4">
        <v>3278144</v>
      </c>
      <c r="G2468" s="4"/>
      <c r="H2468" s="4">
        <v>121595788940</v>
      </c>
      <c r="I2468" s="4"/>
      <c r="J2468" s="4">
        <v>59</v>
      </c>
      <c r="K2468" s="4">
        <v>1.6067538126361656</v>
      </c>
      <c r="L2468" s="4">
        <v>2652012</v>
      </c>
      <c r="M2468" s="4">
        <v>13260</v>
      </c>
      <c r="N2468" s="4">
        <v>1.1604576758310337</v>
      </c>
      <c r="O2468" s="4">
        <v>3688.2</v>
      </c>
      <c r="P2468" s="4">
        <v>3792.9217264945528</v>
      </c>
      <c r="Q2468" s="4">
        <v>3583.4782735054469</v>
      </c>
      <c r="R2468" s="4">
        <v>36.140350877192986</v>
      </c>
      <c r="S2468" s="4">
        <v>22.736842105263158</v>
      </c>
      <c r="T2468" s="4">
        <v>54.437838028933285</v>
      </c>
      <c r="U2468" s="4">
        <v>39.633443949710497</v>
      </c>
      <c r="V2468" s="4">
        <v>3664.4357988851011</v>
      </c>
      <c r="W2468" s="4">
        <v>36.46763261525377</v>
      </c>
      <c r="X2468" s="4">
        <v>30.588194248272362</v>
      </c>
      <c r="Y2468" s="4">
        <v>48.226509349216592</v>
      </c>
      <c r="Z2468" s="4">
        <v>56.633979396900948</v>
      </c>
      <c r="AA2468" s="4">
        <v>3688.2</v>
      </c>
      <c r="AB2468" s="4">
        <v>29.890945334519074</v>
      </c>
      <c r="AC2468" s="4">
        <v>32.223095385175519</v>
      </c>
      <c r="AD2468" s="4">
        <v>-4.6643001013128895</v>
      </c>
    </row>
    <row r="2469" spans="1:30" x14ac:dyDescent="0.3">
      <c r="A2469" s="3">
        <v>43521</v>
      </c>
      <c r="B2469" s="4">
        <v>3736</v>
      </c>
      <c r="C2469" s="4">
        <v>3766</v>
      </c>
      <c r="D2469" s="4">
        <v>3681</v>
      </c>
      <c r="E2469" s="4">
        <v>3682</v>
      </c>
      <c r="F2469" s="4">
        <v>3659076</v>
      </c>
      <c r="G2469" s="4"/>
      <c r="H2469" s="4">
        <v>136305931120</v>
      </c>
      <c r="I2469" s="4"/>
      <c r="J2469" s="4">
        <v>-27</v>
      </c>
      <c r="K2469" s="4">
        <v>-0.72795901860339707</v>
      </c>
      <c r="L2469" s="4">
        <v>2684798</v>
      </c>
      <c r="M2469" s="4">
        <v>32786</v>
      </c>
      <c r="N2469" s="4">
        <v>-0.21815422555250419</v>
      </c>
      <c r="O2469" s="4">
        <v>3690.05</v>
      </c>
      <c r="P2469" s="4">
        <v>3792.9450436124112</v>
      </c>
      <c r="Q2469" s="4">
        <v>3587.1549563875892</v>
      </c>
      <c r="R2469" s="4">
        <v>34.869325997248964</v>
      </c>
      <c r="S2469" s="4">
        <v>22.283356258596974</v>
      </c>
      <c r="T2469" s="4">
        <v>53.549869966533741</v>
      </c>
      <c r="U2469" s="4">
        <v>39.691791190153722</v>
      </c>
      <c r="V2469" s="4">
        <v>3666.1085799436628</v>
      </c>
      <c r="W2469" s="4">
        <v>40.213895749618722</v>
      </c>
      <c r="X2469" s="4">
        <v>33.796761415387813</v>
      </c>
      <c r="Y2469" s="4">
        <v>53.048164418080532</v>
      </c>
      <c r="Z2469" s="4">
        <v>52.950355691873405</v>
      </c>
      <c r="AA2469" s="4">
        <v>3690.05</v>
      </c>
      <c r="AB2469" s="4">
        <v>27.748955084263343</v>
      </c>
      <c r="AC2469" s="4">
        <v>31.796986785088649</v>
      </c>
      <c r="AD2469" s="4">
        <v>-8.0960634016506106</v>
      </c>
    </row>
    <row r="2470" spans="1:30" x14ac:dyDescent="0.3">
      <c r="A2470" s="3">
        <v>43522</v>
      </c>
      <c r="B2470" s="4">
        <v>3677</v>
      </c>
      <c r="C2470" s="4">
        <v>3745</v>
      </c>
      <c r="D2470" s="4">
        <v>3672</v>
      </c>
      <c r="E2470" s="4">
        <v>3736</v>
      </c>
      <c r="F2470" s="4">
        <v>3998202</v>
      </c>
      <c r="G2470" s="4"/>
      <c r="H2470" s="4">
        <v>148291393100</v>
      </c>
      <c r="I2470" s="4"/>
      <c r="J2470" s="4">
        <v>11</v>
      </c>
      <c r="K2470" s="4">
        <v>0.29530201342281875</v>
      </c>
      <c r="L2470" s="4">
        <v>2607678</v>
      </c>
      <c r="M2470" s="4">
        <v>-77120</v>
      </c>
      <c r="N2470" s="4">
        <v>1.1041350941762336</v>
      </c>
      <c r="O2470" s="4">
        <v>3695.2</v>
      </c>
      <c r="P2470" s="4">
        <v>3796.4553208478446</v>
      </c>
      <c r="Q2470" s="4">
        <v>3593.944679152155</v>
      </c>
      <c r="R2470" s="4">
        <v>33.081674673987649</v>
      </c>
      <c r="S2470" s="4">
        <v>22.855181880576527</v>
      </c>
      <c r="T2470" s="4">
        <v>52.577187943151408</v>
      </c>
      <c r="U2470" s="4">
        <v>39.885923053719004</v>
      </c>
      <c r="V2470" s="4">
        <v>3672.764905663314</v>
      </c>
      <c r="W2470" s="4">
        <v>54.823448230242263</v>
      </c>
      <c r="X2470" s="4">
        <v>40.805657020339297</v>
      </c>
      <c r="Y2470" s="4">
        <v>82.859030650048197</v>
      </c>
      <c r="Z2470" s="4">
        <v>56.251294419173391</v>
      </c>
      <c r="AA2470" s="4">
        <v>3695.2</v>
      </c>
      <c r="AB2470" s="4">
        <v>30.062222494070738</v>
      </c>
      <c r="AC2470" s="4">
        <v>31.631771138325039</v>
      </c>
      <c r="AD2470" s="4">
        <v>-3.1390972885086015</v>
      </c>
    </row>
    <row r="2471" spans="1:30" x14ac:dyDescent="0.3">
      <c r="A2471" s="3">
        <v>43523</v>
      </c>
      <c r="B2471" s="4">
        <v>3737</v>
      </c>
      <c r="C2471" s="4">
        <v>3750</v>
      </c>
      <c r="D2471" s="4">
        <v>3697</v>
      </c>
      <c r="E2471" s="4">
        <v>3715</v>
      </c>
      <c r="F2471" s="4">
        <v>2948082</v>
      </c>
      <c r="G2471" s="4"/>
      <c r="H2471" s="4">
        <v>109897919160</v>
      </c>
      <c r="I2471" s="4"/>
      <c r="J2471" s="4">
        <v>7</v>
      </c>
      <c r="K2471" s="4">
        <v>0.18878101402373249</v>
      </c>
      <c r="L2471" s="4">
        <v>2619830</v>
      </c>
      <c r="M2471" s="4">
        <v>12152</v>
      </c>
      <c r="N2471" s="4">
        <v>0.43933761405880367</v>
      </c>
      <c r="O2471" s="4">
        <v>3698.75</v>
      </c>
      <c r="P2471" s="4">
        <v>3797.5242375318585</v>
      </c>
      <c r="Q2471" s="4">
        <v>3599.9757624681415</v>
      </c>
      <c r="R2471" s="4">
        <v>32.972241029113071</v>
      </c>
      <c r="S2471" s="4">
        <v>22.207176709546378</v>
      </c>
      <c r="T2471" s="4">
        <v>51.238018807333752</v>
      </c>
      <c r="U2471" s="4">
        <v>40.3011192659391</v>
      </c>
      <c r="V2471" s="4">
        <v>3676.7872956001415</v>
      </c>
      <c r="W2471" s="4">
        <v>60.839745628672148</v>
      </c>
      <c r="X2471" s="4">
        <v>47.483686556450245</v>
      </c>
      <c r="Y2471" s="4">
        <v>87.551863773115954</v>
      </c>
      <c r="Z2471" s="4">
        <v>54.680864993990397</v>
      </c>
      <c r="AA2471" s="4">
        <v>3698.75</v>
      </c>
      <c r="AB2471" s="4">
        <v>29.856808385013665</v>
      </c>
      <c r="AC2471" s="4">
        <v>31.462727066581095</v>
      </c>
      <c r="AD2471" s="4">
        <v>-3.2118373631348618</v>
      </c>
    </row>
    <row r="2472" spans="1:30" x14ac:dyDescent="0.3">
      <c r="A2472" s="3">
        <v>43524</v>
      </c>
      <c r="B2472" s="4">
        <v>3728</v>
      </c>
      <c r="C2472" s="4">
        <v>3755</v>
      </c>
      <c r="D2472" s="4">
        <v>3705</v>
      </c>
      <c r="E2472" s="4">
        <v>3750</v>
      </c>
      <c r="F2472" s="4">
        <v>3461158</v>
      </c>
      <c r="G2472" s="4"/>
      <c r="H2472" s="4">
        <v>129205604620</v>
      </c>
      <c r="I2472" s="4"/>
      <c r="J2472" s="4">
        <v>23</v>
      </c>
      <c r="K2472" s="4">
        <v>0.61711832573115111</v>
      </c>
      <c r="L2472" s="4">
        <v>2631922</v>
      </c>
      <c r="M2472" s="4">
        <v>12092</v>
      </c>
      <c r="N2472" s="4">
        <v>1.2897562293200082</v>
      </c>
      <c r="O2472" s="4">
        <v>3702.25</v>
      </c>
      <c r="P2472" s="4">
        <v>3803.0584817860085</v>
      </c>
      <c r="Q2472" s="4">
        <v>3601.4415182139915</v>
      </c>
      <c r="R2472" s="4">
        <v>31.44399460188934</v>
      </c>
      <c r="S2472" s="4">
        <v>22.132253711201081</v>
      </c>
      <c r="T2472" s="4">
        <v>48.359832860157233</v>
      </c>
      <c r="U2472" s="4">
        <v>40.457850304282232</v>
      </c>
      <c r="V2472" s="4">
        <v>3683.7599341144137</v>
      </c>
      <c r="W2472" s="4">
        <v>71.056284319823988</v>
      </c>
      <c r="X2472" s="4">
        <v>55.341219144241485</v>
      </c>
      <c r="Y2472" s="4">
        <v>102.48641467098899</v>
      </c>
      <c r="Z2472" s="4">
        <v>56.796914445890053</v>
      </c>
      <c r="AA2472" s="4">
        <v>3702.25</v>
      </c>
      <c r="AB2472" s="4">
        <v>32.14764566840131</v>
      </c>
      <c r="AC2472" s="4">
        <v>31.527957409611592</v>
      </c>
      <c r="AD2472" s="4">
        <v>1.2393765175794371</v>
      </c>
    </row>
    <row r="2473" spans="1:30" x14ac:dyDescent="0.3">
      <c r="A2473" s="3">
        <v>43525</v>
      </c>
      <c r="B2473" s="4">
        <v>3756</v>
      </c>
      <c r="C2473" s="4">
        <v>3816</v>
      </c>
      <c r="D2473" s="4">
        <v>3751</v>
      </c>
      <c r="E2473" s="4">
        <v>3815</v>
      </c>
      <c r="F2473" s="4">
        <v>2986416</v>
      </c>
      <c r="G2473" s="4"/>
      <c r="H2473" s="4">
        <v>112798370840</v>
      </c>
      <c r="I2473" s="4"/>
      <c r="J2473" s="4">
        <v>82</v>
      </c>
      <c r="K2473" s="4">
        <v>2.1966246986338067</v>
      </c>
      <c r="L2473" s="4">
        <v>2652630</v>
      </c>
      <c r="M2473" s="4">
        <v>20708</v>
      </c>
      <c r="N2473" s="4">
        <v>2.8995279838165877</v>
      </c>
      <c r="O2473" s="4">
        <v>3707.5</v>
      </c>
      <c r="P2473" s="4">
        <v>3819.6721890666308</v>
      </c>
      <c r="Q2473" s="4">
        <v>3595.3278109333692</v>
      </c>
      <c r="R2473" s="4">
        <v>31.759946055293327</v>
      </c>
      <c r="S2473" s="4">
        <v>22.117329737019549</v>
      </c>
      <c r="T2473" s="4">
        <v>45.36802152541226</v>
      </c>
      <c r="U2473" s="4">
        <v>40.289064929204514</v>
      </c>
      <c r="V2473" s="4">
        <v>3696.2589880082792</v>
      </c>
      <c r="W2473" s="4">
        <v>80.56413352414036</v>
      </c>
      <c r="X2473" s="4">
        <v>63.748857270874446</v>
      </c>
      <c r="Y2473" s="4">
        <v>114.1946860306722</v>
      </c>
      <c r="Z2473" s="4">
        <v>60.410557820520552</v>
      </c>
      <c r="AA2473" s="4">
        <v>3707.5</v>
      </c>
      <c r="AB2473" s="4">
        <v>38.761291452612568</v>
      </c>
      <c r="AC2473" s="4">
        <v>32.216846366087871</v>
      </c>
      <c r="AD2473" s="4">
        <v>13.088890173049393</v>
      </c>
    </row>
    <row r="2474" spans="1:30" x14ac:dyDescent="0.3">
      <c r="A2474" s="3">
        <v>43528</v>
      </c>
      <c r="B2474" s="4">
        <v>3815</v>
      </c>
      <c r="C2474" s="4">
        <v>3849</v>
      </c>
      <c r="D2474" s="4">
        <v>3787</v>
      </c>
      <c r="E2474" s="4">
        <v>3811</v>
      </c>
      <c r="F2474" s="4">
        <v>3828874</v>
      </c>
      <c r="G2474" s="4"/>
      <c r="H2474" s="4">
        <v>146307308200</v>
      </c>
      <c r="I2474" s="4"/>
      <c r="J2474" s="4">
        <v>34</v>
      </c>
      <c r="K2474" s="4">
        <v>0.90018533227429176</v>
      </c>
      <c r="L2474" s="4">
        <v>2651222</v>
      </c>
      <c r="M2474" s="4">
        <v>-1408</v>
      </c>
      <c r="N2474" s="4">
        <v>2.611739364566505</v>
      </c>
      <c r="O2474" s="4">
        <v>3714</v>
      </c>
      <c r="P2474" s="4">
        <v>3834.0649824053626</v>
      </c>
      <c r="Q2474" s="4">
        <v>3593.9350175946374</v>
      </c>
      <c r="R2474" s="4">
        <v>33.174386920980922</v>
      </c>
      <c r="S2474" s="4">
        <v>22.343324250681196</v>
      </c>
      <c r="T2474" s="4">
        <v>42.512583944562593</v>
      </c>
      <c r="U2474" s="4">
        <v>40.097782644875196</v>
      </c>
      <c r="V2474" s="4">
        <v>3707.1867034360621</v>
      </c>
      <c r="W2474" s="4">
        <v>82.368708942292827</v>
      </c>
      <c r="X2474" s="4">
        <v>69.955474494680573</v>
      </c>
      <c r="Y2474" s="4">
        <v>107.19517783751735</v>
      </c>
      <c r="Z2474" s="4">
        <v>60.085006346496492</v>
      </c>
      <c r="AA2474" s="4">
        <v>3714</v>
      </c>
      <c r="AB2474" s="4">
        <v>43.182110326821658</v>
      </c>
      <c r="AC2474" s="4">
        <v>33.261157219491089</v>
      </c>
      <c r="AD2474" s="4">
        <v>19.841906214661137</v>
      </c>
    </row>
    <row r="2475" spans="1:30" x14ac:dyDescent="0.3">
      <c r="A2475" s="3">
        <v>43529</v>
      </c>
      <c r="B2475" s="4">
        <v>3822</v>
      </c>
      <c r="C2475" s="4">
        <v>3825</v>
      </c>
      <c r="D2475" s="4">
        <v>3755</v>
      </c>
      <c r="E2475" s="4">
        <v>3793</v>
      </c>
      <c r="F2475" s="4">
        <v>3598118</v>
      </c>
      <c r="G2475" s="4"/>
      <c r="H2475" s="4">
        <v>136090765519.99998</v>
      </c>
      <c r="I2475" s="4"/>
      <c r="J2475" s="4">
        <v>-28</v>
      </c>
      <c r="K2475" s="4">
        <v>-0.73279246270609788</v>
      </c>
      <c r="L2475" s="4">
        <v>2357864</v>
      </c>
      <c r="M2475" s="4">
        <v>-293358</v>
      </c>
      <c r="N2475" s="4">
        <v>1.9651065888867953</v>
      </c>
      <c r="O2475" s="4">
        <v>3719.9</v>
      </c>
      <c r="P2475" s="4">
        <v>3843.2708231309171</v>
      </c>
      <c r="Q2475" s="4">
        <v>3596.5291768690831</v>
      </c>
      <c r="R2475" s="4">
        <v>32.531730126920507</v>
      </c>
      <c r="S2475" s="4">
        <v>22.244488977955911</v>
      </c>
      <c r="T2475" s="4">
        <v>39.871486630952532</v>
      </c>
      <c r="U2475" s="4">
        <v>39.652175476601911</v>
      </c>
      <c r="V2475" s="4">
        <v>3715.3593983469132</v>
      </c>
      <c r="W2475" s="4">
        <v>79.523064528506737</v>
      </c>
      <c r="X2475" s="4">
        <v>73.144671172622623</v>
      </c>
      <c r="Y2475" s="4">
        <v>92.279851240274979</v>
      </c>
      <c r="Z2475" s="4">
        <v>58.589408463057445</v>
      </c>
      <c r="AA2475" s="4">
        <v>3719.9</v>
      </c>
      <c r="AB2475" s="4">
        <v>44.717713600612115</v>
      </c>
      <c r="AC2475" s="4">
        <v>34.352257827216896</v>
      </c>
      <c r="AD2475" s="4">
        <v>20.730911546790438</v>
      </c>
    </row>
    <row r="2476" spans="1:30" x14ac:dyDescent="0.3">
      <c r="A2476" s="3">
        <v>43530</v>
      </c>
      <c r="B2476" s="4">
        <v>3790</v>
      </c>
      <c r="C2476" s="4">
        <v>3810</v>
      </c>
      <c r="D2476" s="4">
        <v>3736</v>
      </c>
      <c r="E2476" s="4">
        <v>3737</v>
      </c>
      <c r="F2476" s="4">
        <v>3759206</v>
      </c>
      <c r="G2476" s="4"/>
      <c r="H2476" s="4">
        <v>142057506880</v>
      </c>
      <c r="I2476" s="4"/>
      <c r="J2476" s="4">
        <v>-45</v>
      </c>
      <c r="K2476" s="4">
        <v>-1.189846641988366</v>
      </c>
      <c r="L2476" s="4">
        <v>2421042</v>
      </c>
      <c r="M2476" s="4">
        <v>63178</v>
      </c>
      <c r="N2476" s="4">
        <v>0.37873700609739475</v>
      </c>
      <c r="O2476" s="4">
        <v>3722.9</v>
      </c>
      <c r="P2476" s="4">
        <v>3844.862125268462</v>
      </c>
      <c r="Q2476" s="4">
        <v>3600.9378747315382</v>
      </c>
      <c r="R2476" s="4">
        <v>28.144119646498982</v>
      </c>
      <c r="S2476" s="4">
        <v>23.929299796057109</v>
      </c>
      <c r="T2476" s="4">
        <v>36.376932638512649</v>
      </c>
      <c r="U2476" s="4">
        <v>39.374069319994987</v>
      </c>
      <c r="V2476" s="4">
        <v>3717.4204080281593</v>
      </c>
      <c r="W2476" s="4">
        <v>66.277025097857532</v>
      </c>
      <c r="X2476" s="4">
        <v>70.855455814367588</v>
      </c>
      <c r="Y2476" s="4">
        <v>57.120163664837435</v>
      </c>
      <c r="Z2476" s="4">
        <v>54.173429677131246</v>
      </c>
      <c r="AA2476" s="4">
        <v>3722.9</v>
      </c>
      <c r="AB2476" s="4">
        <v>40.943981537620402</v>
      </c>
      <c r="AC2476" s="4">
        <v>34.980041037731517</v>
      </c>
      <c r="AD2476" s="4">
        <v>11.92788099977777</v>
      </c>
    </row>
    <row r="2477" spans="1:30" x14ac:dyDescent="0.3">
      <c r="A2477" s="3">
        <v>43531</v>
      </c>
      <c r="B2477" s="4">
        <v>3748</v>
      </c>
      <c r="C2477" s="4">
        <v>3837</v>
      </c>
      <c r="D2477" s="4">
        <v>3734</v>
      </c>
      <c r="E2477" s="4">
        <v>3821</v>
      </c>
      <c r="F2477" s="4">
        <v>3902978</v>
      </c>
      <c r="G2477" s="4"/>
      <c r="H2477" s="4">
        <v>147330137300</v>
      </c>
      <c r="I2477" s="4"/>
      <c r="J2477" s="4">
        <v>43</v>
      </c>
      <c r="K2477" s="4">
        <v>1.1381683430386447</v>
      </c>
      <c r="L2477" s="4">
        <v>2375706</v>
      </c>
      <c r="M2477" s="4">
        <v>-45336</v>
      </c>
      <c r="N2477" s="4">
        <v>2.4781419299468994</v>
      </c>
      <c r="O2477" s="4">
        <v>3728.6</v>
      </c>
      <c r="P2477" s="4">
        <v>3857.514545339151</v>
      </c>
      <c r="Q2477" s="4">
        <v>3599.6854546608488</v>
      </c>
      <c r="R2477" s="4">
        <v>28.842380640941791</v>
      </c>
      <c r="S2477" s="4">
        <v>23.152387181164158</v>
      </c>
      <c r="T2477" s="4">
        <v>32.974686107420951</v>
      </c>
      <c r="U2477" s="4">
        <v>39.136647936347188</v>
      </c>
      <c r="V2477" s="4">
        <v>3727.2851310730966</v>
      </c>
      <c r="W2477" s="4">
        <v>72.244947052055679</v>
      </c>
      <c r="X2477" s="4">
        <v>71.318619560263627</v>
      </c>
      <c r="Y2477" s="4">
        <v>74.097602035639767</v>
      </c>
      <c r="Z2477" s="4">
        <v>59.04714043155915</v>
      </c>
      <c r="AA2477" s="4">
        <v>3728.6</v>
      </c>
      <c r="AB2477" s="4">
        <v>44.221610473593955</v>
      </c>
      <c r="AC2477" s="4">
        <v>35.860190507813655</v>
      </c>
      <c r="AD2477" s="4">
        <v>16.7228399315606</v>
      </c>
    </row>
    <row r="2478" spans="1:30" x14ac:dyDescent="0.3">
      <c r="A2478" s="3">
        <v>43532</v>
      </c>
      <c r="B2478" s="4">
        <v>3821</v>
      </c>
      <c r="C2478" s="4">
        <v>3824</v>
      </c>
      <c r="D2478" s="4">
        <v>3756</v>
      </c>
      <c r="E2478" s="4">
        <v>3772</v>
      </c>
      <c r="F2478" s="4">
        <v>3712328</v>
      </c>
      <c r="G2478" s="4"/>
      <c r="H2478" s="4">
        <v>140465198920</v>
      </c>
      <c r="I2478" s="4"/>
      <c r="J2478" s="4">
        <v>-2</v>
      </c>
      <c r="K2478" s="4">
        <v>-5.2994170641229466E-2</v>
      </c>
      <c r="L2478" s="4">
        <v>2257074</v>
      </c>
      <c r="M2478" s="4">
        <v>-118632</v>
      </c>
      <c r="N2478" s="4">
        <v>1.1395629440943826</v>
      </c>
      <c r="O2478" s="4">
        <v>3729.5</v>
      </c>
      <c r="P2478" s="4">
        <v>3859.3591544712963</v>
      </c>
      <c r="Q2478" s="4">
        <v>3599.6408455287037</v>
      </c>
      <c r="R2478" s="4">
        <v>25.54169402495075</v>
      </c>
      <c r="S2478" s="4">
        <v>23.243598161523309</v>
      </c>
      <c r="T2478" s="4">
        <v>29.231011686804585</v>
      </c>
      <c r="U2478" s="4">
        <v>38.880464170781735</v>
      </c>
      <c r="V2478" s="4">
        <v>3731.5436900185159</v>
      </c>
      <c r="W2478" s="4">
        <v>66.995689748451426</v>
      </c>
      <c r="X2478" s="4">
        <v>69.877642956326227</v>
      </c>
      <c r="Y2478" s="4">
        <v>61.231783332701838</v>
      </c>
      <c r="Z2478" s="4">
        <v>55.42753564424585</v>
      </c>
      <c r="AA2478" s="4">
        <v>3729.5</v>
      </c>
      <c r="AB2478" s="4">
        <v>42.376771486410235</v>
      </c>
      <c r="AC2478" s="4">
        <v>36.480817267679996</v>
      </c>
      <c r="AD2478" s="4">
        <v>11.791908437460478</v>
      </c>
    </row>
    <row r="2479" spans="1:30" x14ac:dyDescent="0.3">
      <c r="A2479" s="3">
        <v>43535</v>
      </c>
      <c r="B2479" s="4">
        <v>3710</v>
      </c>
      <c r="C2479" s="4">
        <v>3754</v>
      </c>
      <c r="D2479" s="4">
        <v>3680</v>
      </c>
      <c r="E2479" s="4">
        <v>3723</v>
      </c>
      <c r="F2479" s="4">
        <v>3387246</v>
      </c>
      <c r="G2479" s="4"/>
      <c r="H2479" s="4">
        <v>126261483540</v>
      </c>
      <c r="I2479" s="4"/>
      <c r="J2479" s="4">
        <v>-60</v>
      </c>
      <c r="K2479" s="4">
        <v>-1.5860428231562251</v>
      </c>
      <c r="L2479" s="4">
        <v>2255476</v>
      </c>
      <c r="M2479" s="4">
        <v>-1598</v>
      </c>
      <c r="N2479" s="4">
        <v>-3.7589947374076116E-2</v>
      </c>
      <c r="O2479" s="4">
        <v>3724.4</v>
      </c>
      <c r="P2479" s="4">
        <v>3846.6446726855611</v>
      </c>
      <c r="Q2479" s="4">
        <v>3602.1553273144391</v>
      </c>
      <c r="R2479" s="4">
        <v>17.180013689253936</v>
      </c>
      <c r="S2479" s="4">
        <v>29.43189596167009</v>
      </c>
      <c r="T2479" s="4">
        <v>26.396990461755127</v>
      </c>
      <c r="U2479" s="4">
        <v>39.074623087407609</v>
      </c>
      <c r="V2479" s="4">
        <v>3730.7300052548476</v>
      </c>
      <c r="W2479" s="4">
        <v>53.145055493050457</v>
      </c>
      <c r="X2479" s="4">
        <v>64.300113801900963</v>
      </c>
      <c r="Y2479" s="4">
        <v>30.834938875349451</v>
      </c>
      <c r="Z2479" s="4">
        <v>52.067779655387191</v>
      </c>
      <c r="AA2479" s="4">
        <v>3724.4</v>
      </c>
      <c r="AB2479" s="4">
        <v>36.539626735922411</v>
      </c>
      <c r="AC2479" s="4">
        <v>36.486418169417369</v>
      </c>
      <c r="AD2479" s="4">
        <v>0.10641713301008338</v>
      </c>
    </row>
    <row r="2480" spans="1:30" x14ac:dyDescent="0.3">
      <c r="A2480" s="3">
        <v>43536</v>
      </c>
      <c r="B2480" s="4">
        <v>3729</v>
      </c>
      <c r="C2480" s="4">
        <v>3820</v>
      </c>
      <c r="D2480" s="4">
        <v>3728</v>
      </c>
      <c r="E2480" s="4">
        <v>3815</v>
      </c>
      <c r="F2480" s="4">
        <v>3437206</v>
      </c>
      <c r="G2480" s="4"/>
      <c r="H2480" s="4">
        <v>129986895020</v>
      </c>
      <c r="I2480" s="4"/>
      <c r="J2480" s="4">
        <v>88</v>
      </c>
      <c r="K2480" s="4">
        <v>2.3611483767104908</v>
      </c>
      <c r="L2480" s="4">
        <v>2250166</v>
      </c>
      <c r="M2480" s="4">
        <v>-5310</v>
      </c>
      <c r="N2480" s="4">
        <v>2.3913685284092412</v>
      </c>
      <c r="O2480" s="4">
        <v>3725.9</v>
      </c>
      <c r="P2480" s="4">
        <v>3851.7648481507049</v>
      </c>
      <c r="Q2480" s="4">
        <v>3600.0351518492953</v>
      </c>
      <c r="R2480" s="4">
        <v>21.14743162108072</v>
      </c>
      <c r="S2480" s="4">
        <v>25.683789192795199</v>
      </c>
      <c r="T2480" s="4">
        <v>23.339347455658519</v>
      </c>
      <c r="U2480" s="4">
        <v>38.666103398066014</v>
      </c>
      <c r="V2480" s="4">
        <v>3738.7557190400998</v>
      </c>
      <c r="W2480" s="4">
        <v>62.05725593027821</v>
      </c>
      <c r="X2480" s="4">
        <v>63.552494511360045</v>
      </c>
      <c r="Y2480" s="4">
        <v>59.066778768114531</v>
      </c>
      <c r="Z2480" s="4">
        <v>57.195662438204579</v>
      </c>
      <c r="AA2480" s="4">
        <v>3725.9</v>
      </c>
      <c r="AB2480" s="4">
        <v>38.888990515614751</v>
      </c>
      <c r="AC2480" s="4">
        <v>36.71523458334093</v>
      </c>
      <c r="AD2480" s="4">
        <v>4.3475118645476414</v>
      </c>
    </row>
    <row r="2481" spans="1:30" x14ac:dyDescent="0.3">
      <c r="A2481" s="3">
        <v>43537</v>
      </c>
      <c r="B2481" s="4">
        <v>3825</v>
      </c>
      <c r="C2481" s="4">
        <v>3842</v>
      </c>
      <c r="D2481" s="4">
        <v>3784</v>
      </c>
      <c r="E2481" s="4">
        <v>3790</v>
      </c>
      <c r="F2481" s="4">
        <v>2998788</v>
      </c>
      <c r="G2481" s="4"/>
      <c r="H2481" s="4">
        <v>114490725360</v>
      </c>
      <c r="I2481" s="4"/>
      <c r="J2481" s="4">
        <v>9</v>
      </c>
      <c r="K2481" s="4">
        <v>0.23803226659613858</v>
      </c>
      <c r="L2481" s="4">
        <v>2280814</v>
      </c>
      <c r="M2481" s="4">
        <v>30648</v>
      </c>
      <c r="N2481" s="4">
        <v>1.6004074739297058</v>
      </c>
      <c r="O2481" s="4">
        <v>3730.3</v>
      </c>
      <c r="P2481" s="4">
        <v>3858.6434454890473</v>
      </c>
      <c r="Q2481" s="4">
        <v>3601.9565545109531</v>
      </c>
      <c r="R2481" s="4">
        <v>23.331039229181002</v>
      </c>
      <c r="S2481" s="4">
        <v>21.059876118375772</v>
      </c>
      <c r="T2481" s="4">
        <v>21.030181928982731</v>
      </c>
      <c r="U2481" s="4">
        <v>37.888837961017096</v>
      </c>
      <c r="V2481" s="4">
        <v>3743.6361267505667</v>
      </c>
      <c r="W2481" s="4">
        <v>63.067756419002045</v>
      </c>
      <c r="X2481" s="4">
        <v>63.390915147240712</v>
      </c>
      <c r="Y2481" s="4">
        <v>62.421438962524704</v>
      </c>
      <c r="Z2481" s="4">
        <v>55.497373624385979</v>
      </c>
      <c r="AA2481" s="4">
        <v>3730.3</v>
      </c>
      <c r="AB2481" s="4">
        <v>38.292178770181636</v>
      </c>
      <c r="AC2481" s="4">
        <v>36.865419743992426</v>
      </c>
      <c r="AD2481" s="4">
        <v>2.8535180523784192</v>
      </c>
    </row>
    <row r="2482" spans="1:30" x14ac:dyDescent="0.3">
      <c r="A2482" s="3">
        <v>43538</v>
      </c>
      <c r="B2482" s="4">
        <v>3772</v>
      </c>
      <c r="C2482" s="4">
        <v>3829</v>
      </c>
      <c r="D2482" s="4">
        <v>3762</v>
      </c>
      <c r="E2482" s="4">
        <v>3795</v>
      </c>
      <c r="F2482" s="4">
        <v>3586828</v>
      </c>
      <c r="G2482" s="4"/>
      <c r="H2482" s="4">
        <v>136103719260.00002</v>
      </c>
      <c r="I2482" s="4"/>
      <c r="J2482" s="4">
        <v>-22</v>
      </c>
      <c r="K2482" s="4">
        <v>-0.57636887608069165</v>
      </c>
      <c r="L2482" s="4">
        <v>2300172</v>
      </c>
      <c r="M2482" s="4">
        <v>19358</v>
      </c>
      <c r="N2482" s="4">
        <v>1.5833076809829112</v>
      </c>
      <c r="O2482" s="4">
        <v>3735.85</v>
      </c>
      <c r="P2482" s="4">
        <v>3865.3000289687106</v>
      </c>
      <c r="Q2482" s="4">
        <v>3606.3999710312892</v>
      </c>
      <c r="R2482" s="4">
        <v>23.045547246770901</v>
      </c>
      <c r="S2482" s="4">
        <v>20.666213460231138</v>
      </c>
      <c r="T2482" s="4">
        <v>18.9778403595596</v>
      </c>
      <c r="U2482" s="4">
        <v>37.004419723200257</v>
      </c>
      <c r="V2482" s="4">
        <v>3748.5279242028942</v>
      </c>
      <c r="W2482" s="4">
        <v>64.72761670537021</v>
      </c>
      <c r="X2482" s="4">
        <v>63.836482333283875</v>
      </c>
      <c r="Y2482" s="4">
        <v>66.509885449542864</v>
      </c>
      <c r="Z2482" s="4">
        <v>55.773834786349411</v>
      </c>
      <c r="AA2482" s="4">
        <v>3735.85</v>
      </c>
      <c r="AB2482" s="4">
        <v>37.787073513558425</v>
      </c>
      <c r="AC2482" s="4">
        <v>36.953196293474903</v>
      </c>
      <c r="AD2482" s="4">
        <v>1.6677544401670445</v>
      </c>
    </row>
    <row r="2483" spans="1:30" x14ac:dyDescent="0.3">
      <c r="A2483" s="3">
        <v>43539</v>
      </c>
      <c r="B2483" s="4">
        <v>3796</v>
      </c>
      <c r="C2483" s="4">
        <v>3805</v>
      </c>
      <c r="D2483" s="4">
        <v>3737</v>
      </c>
      <c r="E2483" s="4">
        <v>3763</v>
      </c>
      <c r="F2483" s="4">
        <v>3715090</v>
      </c>
      <c r="G2483" s="4"/>
      <c r="H2483" s="4">
        <v>139899166440</v>
      </c>
      <c r="I2483" s="4"/>
      <c r="J2483" s="4">
        <v>-31</v>
      </c>
      <c r="K2483" s="4">
        <v>-0.81707959936742225</v>
      </c>
      <c r="L2483" s="4">
        <v>2237542</v>
      </c>
      <c r="M2483" s="4">
        <v>-62630</v>
      </c>
      <c r="N2483" s="4">
        <v>0.50613640309290253</v>
      </c>
      <c r="O2483" s="4">
        <v>3744.05</v>
      </c>
      <c r="P2483" s="4">
        <v>3857.5849725855433</v>
      </c>
      <c r="Q2483" s="4">
        <v>3630.5150274144571</v>
      </c>
      <c r="R2483" s="4">
        <v>23.607242339832869</v>
      </c>
      <c r="S2483" s="4">
        <v>17.68802228412256</v>
      </c>
      <c r="T2483" s="4">
        <v>17.950632692879228</v>
      </c>
      <c r="U2483" s="4">
        <v>36.513799004306598</v>
      </c>
      <c r="V2483" s="4">
        <v>3749.9062171359519</v>
      </c>
      <c r="W2483" s="4">
        <v>60.229933770658327</v>
      </c>
      <c r="X2483" s="4">
        <v>62.634299479075359</v>
      </c>
      <c r="Y2483" s="4">
        <v>55.421202353824256</v>
      </c>
      <c r="Z2483" s="4">
        <v>53.533412995499837</v>
      </c>
      <c r="AA2483" s="4">
        <v>3744.05</v>
      </c>
      <c r="AB2483" s="4">
        <v>34.408007303798513</v>
      </c>
      <c r="AC2483" s="4">
        <v>36.71079734207715</v>
      </c>
      <c r="AD2483" s="4">
        <v>-4.6055800765572741</v>
      </c>
    </row>
    <row r="2484" spans="1:30" x14ac:dyDescent="0.3">
      <c r="A2484" s="3">
        <v>43542</v>
      </c>
      <c r="B2484" s="4">
        <v>3758</v>
      </c>
      <c r="C2484" s="4">
        <v>3804</v>
      </c>
      <c r="D2484" s="4">
        <v>3754</v>
      </c>
      <c r="E2484" s="4">
        <v>3781</v>
      </c>
      <c r="F2484" s="4">
        <v>3280758</v>
      </c>
      <c r="G2484" s="4"/>
      <c r="H2484" s="4">
        <v>123899982140</v>
      </c>
      <c r="I2484" s="4"/>
      <c r="J2484" s="4">
        <v>16</v>
      </c>
      <c r="K2484" s="4">
        <v>0.42496679946879151</v>
      </c>
      <c r="L2484" s="4">
        <v>2105164</v>
      </c>
      <c r="M2484" s="4">
        <v>-132378</v>
      </c>
      <c r="N2484" s="4">
        <v>0.82263376131621146</v>
      </c>
      <c r="O2484" s="4">
        <v>3750.15</v>
      </c>
      <c r="P2484" s="4">
        <v>3857.703289117535</v>
      </c>
      <c r="Q2484" s="4">
        <v>3642.5967108824652</v>
      </c>
      <c r="R2484" s="4">
        <v>24.042553191489361</v>
      </c>
      <c r="S2484" s="4">
        <v>18.01418439716312</v>
      </c>
      <c r="T2484" s="4">
        <v>17.072939710121197</v>
      </c>
      <c r="U2484" s="4">
        <v>36.074274050053063</v>
      </c>
      <c r="V2484" s="4">
        <v>3752.8675297896707</v>
      </c>
      <c r="W2484" s="4">
        <v>60.935182184554115</v>
      </c>
      <c r="X2484" s="4">
        <v>62.067927047568276</v>
      </c>
      <c r="Y2484" s="4">
        <v>58.669692458525788</v>
      </c>
      <c r="Z2484" s="4">
        <v>54.612932096232683</v>
      </c>
      <c r="AA2484" s="4">
        <v>3750.15</v>
      </c>
      <c r="AB2484" s="4">
        <v>32.80437415023971</v>
      </c>
      <c r="AC2484" s="4">
        <v>36.338757038092631</v>
      </c>
      <c r="AD2484" s="4">
        <v>-7.0687657757058417</v>
      </c>
    </row>
    <row r="2485" spans="1:30" x14ac:dyDescent="0.3">
      <c r="A2485" s="3">
        <v>43543</v>
      </c>
      <c r="B2485" s="4">
        <v>3785</v>
      </c>
      <c r="C2485" s="4">
        <v>3821</v>
      </c>
      <c r="D2485" s="4">
        <v>3772</v>
      </c>
      <c r="E2485" s="4">
        <v>3788</v>
      </c>
      <c r="F2485" s="4">
        <v>2832806</v>
      </c>
      <c r="G2485" s="4"/>
      <c r="H2485" s="4">
        <v>107503122340</v>
      </c>
      <c r="I2485" s="4"/>
      <c r="J2485" s="4">
        <v>12</v>
      </c>
      <c r="K2485" s="4">
        <v>0.31779661016949157</v>
      </c>
      <c r="L2485" s="4">
        <v>2139986</v>
      </c>
      <c r="M2485" s="4">
        <v>34822</v>
      </c>
      <c r="N2485" s="4">
        <v>0.83049403747870043</v>
      </c>
      <c r="O2485" s="4">
        <v>3756.8</v>
      </c>
      <c r="P2485" s="4">
        <v>3856.1309619403742</v>
      </c>
      <c r="Q2485" s="4">
        <v>3657.4690380596262</v>
      </c>
      <c r="R2485" s="4">
        <v>23.650568181818176</v>
      </c>
      <c r="S2485" s="4">
        <v>18.039772727272723</v>
      </c>
      <c r="T2485" s="4">
        <v>15.953399997479369</v>
      </c>
      <c r="U2485" s="4">
        <v>35.753867863728459</v>
      </c>
      <c r="V2485" s="4">
        <v>3756.2134793335113</v>
      </c>
      <c r="W2485" s="4">
        <v>62.84567701192497</v>
      </c>
      <c r="X2485" s="4">
        <v>62.327177035687178</v>
      </c>
      <c r="Y2485" s="4">
        <v>63.882676964400545</v>
      </c>
      <c r="Z2485" s="4">
        <v>55.04050766770073</v>
      </c>
      <c r="AA2485" s="4">
        <v>3756.8</v>
      </c>
      <c r="AB2485" s="4">
        <v>31.732531945596747</v>
      </c>
      <c r="AC2485" s="4">
        <v>35.9000689340454</v>
      </c>
      <c r="AD2485" s="4">
        <v>-8.3350739768973057</v>
      </c>
    </row>
    <row r="2486" spans="1:30" x14ac:dyDescent="0.3">
      <c r="A2486" s="3">
        <v>43544</v>
      </c>
      <c r="B2486" s="4">
        <v>3800</v>
      </c>
      <c r="C2486" s="4">
        <v>3814</v>
      </c>
      <c r="D2486" s="4">
        <v>3753</v>
      </c>
      <c r="E2486" s="4">
        <v>3777</v>
      </c>
      <c r="F2486" s="4">
        <v>3165340</v>
      </c>
      <c r="G2486" s="4"/>
      <c r="H2486" s="4">
        <v>119740888280</v>
      </c>
      <c r="I2486" s="4"/>
      <c r="J2486" s="4">
        <v>-17</v>
      </c>
      <c r="K2486" s="4">
        <v>-0.44807590933052188</v>
      </c>
      <c r="L2486" s="4">
        <v>2064104</v>
      </c>
      <c r="M2486" s="4">
        <v>-75882</v>
      </c>
      <c r="N2486" s="4">
        <v>0.35604208736316534</v>
      </c>
      <c r="O2486" s="4">
        <v>3763.6</v>
      </c>
      <c r="P2486" s="4">
        <v>3847.7508169894982</v>
      </c>
      <c r="Q2486" s="4">
        <v>3679.4491830105017</v>
      </c>
      <c r="R2486" s="4">
        <v>24.165457184325103</v>
      </c>
      <c r="S2486" s="4">
        <v>14.804063860667632</v>
      </c>
      <c r="T2486" s="4">
        <v>15.904517315915124</v>
      </c>
      <c r="U2486" s="4">
        <v>35.772793869885113</v>
      </c>
      <c r="V2486" s="4">
        <v>3758.1931479684149</v>
      </c>
      <c r="W2486" s="4">
        <v>61.855965744575492</v>
      </c>
      <c r="X2486" s="4">
        <v>62.170106605316619</v>
      </c>
      <c r="Y2486" s="4">
        <v>61.227684023093246</v>
      </c>
      <c r="Z2486" s="4">
        <v>54.195970447103569</v>
      </c>
      <c r="AA2486" s="4">
        <v>3763.6</v>
      </c>
      <c r="AB2486" s="4">
        <v>29.653652361382228</v>
      </c>
      <c r="AC2486" s="4">
        <v>35.305172117601288</v>
      </c>
      <c r="AD2486" s="4">
        <v>-11.303039512438119</v>
      </c>
    </row>
    <row r="2487" spans="1:30" x14ac:dyDescent="0.3">
      <c r="A2487" s="3">
        <v>43545</v>
      </c>
      <c r="B2487" s="4">
        <v>3780</v>
      </c>
      <c r="C2487" s="4">
        <v>3826</v>
      </c>
      <c r="D2487" s="4">
        <v>3770</v>
      </c>
      <c r="E2487" s="4">
        <v>3772</v>
      </c>
      <c r="F2487" s="4">
        <v>3234998</v>
      </c>
      <c r="G2487" s="4"/>
      <c r="H2487" s="4">
        <v>122849472540</v>
      </c>
      <c r="I2487" s="4"/>
      <c r="J2487" s="4">
        <v>-10</v>
      </c>
      <c r="K2487" s="4">
        <v>-0.26441036488630354</v>
      </c>
      <c r="L2487" s="4">
        <v>2046454</v>
      </c>
      <c r="M2487" s="4">
        <v>-17650</v>
      </c>
      <c r="N2487" s="4">
        <v>9.6859368158480258E-2</v>
      </c>
      <c r="O2487" s="4">
        <v>3768.35</v>
      </c>
      <c r="P2487" s="4">
        <v>3842.5477762470009</v>
      </c>
      <c r="Q2487" s="4">
        <v>3694.1522237529989</v>
      </c>
      <c r="R2487" s="4">
        <v>23.21688500727802</v>
      </c>
      <c r="S2487" s="4">
        <v>14.8471615720524</v>
      </c>
      <c r="T2487" s="4">
        <v>15.728081633182873</v>
      </c>
      <c r="U2487" s="4">
        <v>35.516552237539742</v>
      </c>
      <c r="V2487" s="4">
        <v>3759.5080862571376</v>
      </c>
      <c r="W2487" s="4">
        <v>60.167351648647035</v>
      </c>
      <c r="X2487" s="4">
        <v>61.502521619760095</v>
      </c>
      <c r="Y2487" s="4">
        <v>57.497011706420906</v>
      </c>
      <c r="Z2487" s="4">
        <v>53.800985713504026</v>
      </c>
      <c r="AA2487" s="4">
        <v>3768.35</v>
      </c>
      <c r="AB2487" s="4">
        <v>27.288106791284463</v>
      </c>
      <c r="AC2487" s="4">
        <v>34.541642086523495</v>
      </c>
      <c r="AD2487" s="4">
        <v>-14.507070590478065</v>
      </c>
    </row>
    <row r="2488" spans="1:30" x14ac:dyDescent="0.3">
      <c r="A2488" s="3">
        <v>43546</v>
      </c>
      <c r="B2488" s="4">
        <v>3765</v>
      </c>
      <c r="C2488" s="4">
        <v>3779</v>
      </c>
      <c r="D2488" s="4">
        <v>3742</v>
      </c>
      <c r="E2488" s="4">
        <v>3768</v>
      </c>
      <c r="F2488" s="4">
        <v>2882038</v>
      </c>
      <c r="G2488" s="4"/>
      <c r="H2488" s="4">
        <v>108411405620.00002</v>
      </c>
      <c r="I2488" s="4"/>
      <c r="J2488" s="4">
        <v>-29</v>
      </c>
      <c r="K2488" s="4">
        <v>-0.76376086383987352</v>
      </c>
      <c r="L2488" s="4">
        <v>2040814</v>
      </c>
      <c r="M2488" s="4">
        <v>-5640</v>
      </c>
      <c r="N2488" s="4">
        <v>-5.8352342050814757E-2</v>
      </c>
      <c r="O2488" s="4">
        <v>3770.2</v>
      </c>
      <c r="P2488" s="4">
        <v>3842.3986149451634</v>
      </c>
      <c r="Q2488" s="4">
        <v>3698.0013850548362</v>
      </c>
      <c r="R2488" s="4">
        <v>20.836445108289766</v>
      </c>
      <c r="S2488" s="4">
        <v>17.32636295743092</v>
      </c>
      <c r="T2488" s="4">
        <v>15.04970438321844</v>
      </c>
      <c r="U2488" s="4">
        <v>34.743771206075863</v>
      </c>
      <c r="V2488" s="4">
        <v>3760.3168399469341</v>
      </c>
      <c r="W2488" s="4">
        <v>51.807474198513226</v>
      </c>
      <c r="X2488" s="4">
        <v>58.270839146011134</v>
      </c>
      <c r="Y2488" s="4">
        <v>38.880744303517403</v>
      </c>
      <c r="Z2488" s="4">
        <v>53.472805295888392</v>
      </c>
      <c r="AA2488" s="4">
        <v>3770.2</v>
      </c>
      <c r="AB2488" s="4">
        <v>24.804695227347111</v>
      </c>
      <c r="AC2488" s="4">
        <v>33.614313814220978</v>
      </c>
      <c r="AD2488" s="4">
        <v>-17.619237173747734</v>
      </c>
    </row>
    <row r="2489" spans="1:30" x14ac:dyDescent="0.3">
      <c r="A2489" s="3">
        <v>43549</v>
      </c>
      <c r="B2489" s="4">
        <v>3763</v>
      </c>
      <c r="C2489" s="4">
        <v>3772</v>
      </c>
      <c r="D2489" s="4">
        <v>3692</v>
      </c>
      <c r="E2489" s="4">
        <v>3692</v>
      </c>
      <c r="F2489" s="4">
        <v>3005274</v>
      </c>
      <c r="G2489" s="4"/>
      <c r="H2489" s="4">
        <v>112143192940</v>
      </c>
      <c r="I2489" s="4"/>
      <c r="J2489" s="4">
        <v>-69</v>
      </c>
      <c r="K2489" s="4">
        <v>-1.8346184525392182</v>
      </c>
      <c r="L2489" s="4">
        <v>2296222</v>
      </c>
      <c r="M2489" s="4">
        <v>255408</v>
      </c>
      <c r="N2489" s="4">
        <v>-2.0871456228286478</v>
      </c>
      <c r="O2489" s="4">
        <v>3770.7</v>
      </c>
      <c r="P2489" s="4">
        <v>3840.5486936169887</v>
      </c>
      <c r="Q2489" s="4">
        <v>3700.851306383011</v>
      </c>
      <c r="R2489" s="4">
        <v>18.590704647676162</v>
      </c>
      <c r="S2489" s="4">
        <v>21.139430284857568</v>
      </c>
      <c r="T2489" s="4">
        <v>14.269376067708597</v>
      </c>
      <c r="U2489" s="4">
        <v>33.90962301712117</v>
      </c>
      <c r="V2489" s="4">
        <v>3753.8104742377022</v>
      </c>
      <c r="W2489" s="4">
        <v>34.538316132342153</v>
      </c>
      <c r="X2489" s="4">
        <v>50.35999814145481</v>
      </c>
      <c r="Y2489" s="4">
        <v>2.8949521141168475</v>
      </c>
      <c r="Z2489" s="4">
        <v>47.658560093162379</v>
      </c>
      <c r="AA2489" s="4">
        <v>3770.7</v>
      </c>
      <c r="AB2489" s="4">
        <v>16.513649754434482</v>
      </c>
      <c r="AC2489" s="4">
        <v>31.985679141860356</v>
      </c>
      <c r="AD2489" s="4">
        <v>-30.944058774851747</v>
      </c>
    </row>
    <row r="2490" spans="1:30" x14ac:dyDescent="0.3">
      <c r="A2490" s="3">
        <v>43550</v>
      </c>
      <c r="B2490" s="4">
        <v>3699</v>
      </c>
      <c r="C2490" s="4">
        <v>3718</v>
      </c>
      <c r="D2490" s="4">
        <v>3682</v>
      </c>
      <c r="E2490" s="4">
        <v>3705</v>
      </c>
      <c r="F2490" s="4">
        <v>2088568</v>
      </c>
      <c r="G2490" s="4"/>
      <c r="H2490" s="4">
        <v>77282864100</v>
      </c>
      <c r="I2490" s="4"/>
      <c r="J2490" s="4">
        <v>-26</v>
      </c>
      <c r="K2490" s="4">
        <v>-0.69686411149825789</v>
      </c>
      <c r="L2490" s="4">
        <v>2113960</v>
      </c>
      <c r="M2490" s="4">
        <v>-182262</v>
      </c>
      <c r="N2490" s="4">
        <v>-1.7019752464083437</v>
      </c>
      <c r="O2490" s="4">
        <v>3769.15</v>
      </c>
      <c r="P2490" s="4">
        <v>3843.2560726256629</v>
      </c>
      <c r="Q2490" s="4">
        <v>3695.0439273743373</v>
      </c>
      <c r="R2490" s="4">
        <v>19.121048573631462</v>
      </c>
      <c r="S2490" s="4">
        <v>21.819583654587511</v>
      </c>
      <c r="T2490" s="4">
        <v>13.68483249325133</v>
      </c>
      <c r="U2490" s="4">
        <v>33.131010218201368</v>
      </c>
      <c r="V2490" s="4">
        <v>3749.1618576436354</v>
      </c>
      <c r="W2490" s="4">
        <v>28.240963589361886</v>
      </c>
      <c r="X2490" s="4">
        <v>42.986986624090498</v>
      </c>
      <c r="Y2490" s="4">
        <v>-1.2510824800953344</v>
      </c>
      <c r="Z2490" s="4">
        <v>48.663619594858332</v>
      </c>
      <c r="AA2490" s="4">
        <v>3769.15</v>
      </c>
      <c r="AB2490" s="4">
        <v>10.866663702956885</v>
      </c>
      <c r="AC2490" s="4">
        <v>29.974344338155262</v>
      </c>
      <c r="AD2490" s="4">
        <v>-38.215361270396755</v>
      </c>
    </row>
    <row r="2491" spans="1:30" x14ac:dyDescent="0.3">
      <c r="A2491" s="3">
        <v>43551</v>
      </c>
      <c r="B2491" s="4">
        <v>3707</v>
      </c>
      <c r="C2491" s="4">
        <v>3720</v>
      </c>
      <c r="D2491" s="4">
        <v>3696</v>
      </c>
      <c r="E2491" s="4">
        <v>3711</v>
      </c>
      <c r="F2491" s="4">
        <v>1875650</v>
      </c>
      <c r="G2491" s="4"/>
      <c r="H2491" s="4">
        <v>69573435420</v>
      </c>
      <c r="I2491" s="4"/>
      <c r="J2491" s="4">
        <v>11</v>
      </c>
      <c r="K2491" s="4">
        <v>0.29729729729729731</v>
      </c>
      <c r="L2491" s="4">
        <v>1949058</v>
      </c>
      <c r="M2491" s="4">
        <v>-164902</v>
      </c>
      <c r="N2491" s="4">
        <v>-1.537563512384081</v>
      </c>
      <c r="O2491" s="4">
        <v>3768.95</v>
      </c>
      <c r="P2491" s="4">
        <v>3843.6587009658178</v>
      </c>
      <c r="Q2491" s="4">
        <v>3694.2412990341818</v>
      </c>
      <c r="R2491" s="4">
        <v>19.321766561514195</v>
      </c>
      <c r="S2491" s="4">
        <v>22.318611987381704</v>
      </c>
      <c r="T2491" s="4">
        <v>13.069220855400427</v>
      </c>
      <c r="U2491" s="4">
        <v>32.153619831367088</v>
      </c>
      <c r="V2491" s="4">
        <v>3745.5273950109085</v>
      </c>
      <c r="W2491" s="4">
        <v>25.540272022537554</v>
      </c>
      <c r="X2491" s="4">
        <v>37.171415090239513</v>
      </c>
      <c r="Y2491" s="4">
        <v>2.2779858871336387</v>
      </c>
      <c r="Z2491" s="4">
        <v>49.138105085774576</v>
      </c>
      <c r="AA2491" s="4">
        <v>3768.95</v>
      </c>
      <c r="AB2491" s="4">
        <v>6.7971827372361986</v>
      </c>
      <c r="AC2491" s="4">
        <v>27.766995614258207</v>
      </c>
      <c r="AD2491" s="4">
        <v>-41.939625754044016</v>
      </c>
    </row>
    <row r="2492" spans="1:30" x14ac:dyDescent="0.3">
      <c r="A2492" s="3">
        <v>43552</v>
      </c>
      <c r="B2492" s="4">
        <v>3709</v>
      </c>
      <c r="C2492" s="4">
        <v>3734</v>
      </c>
      <c r="D2492" s="4">
        <v>3676</v>
      </c>
      <c r="E2492" s="4">
        <v>3690</v>
      </c>
      <c r="F2492" s="4">
        <v>2985056</v>
      </c>
      <c r="G2492" s="4"/>
      <c r="H2492" s="4">
        <v>110587971620</v>
      </c>
      <c r="I2492" s="4"/>
      <c r="J2492" s="4">
        <v>-19</v>
      </c>
      <c r="K2492" s="4">
        <v>-0.51226745753572389</v>
      </c>
      <c r="L2492" s="4">
        <v>1790910</v>
      </c>
      <c r="M2492" s="4">
        <v>-158148</v>
      </c>
      <c r="N2492" s="4">
        <v>-2.0167554003637811</v>
      </c>
      <c r="O2492" s="4">
        <v>3765.95</v>
      </c>
      <c r="P2492" s="4">
        <v>3847.9267650008219</v>
      </c>
      <c r="Q2492" s="4">
        <v>3683.9732349991777</v>
      </c>
      <c r="R2492" s="4">
        <v>19.905956112852664</v>
      </c>
      <c r="S2492" s="4">
        <v>23.746081504702197</v>
      </c>
      <c r="T2492" s="4">
        <v>12.640059596587699</v>
      </c>
      <c r="U2492" s="4">
        <v>30.499946228372465</v>
      </c>
      <c r="V2492" s="4">
        <v>3740.2390716765358</v>
      </c>
      <c r="W2492" s="4">
        <v>20.137959126136149</v>
      </c>
      <c r="X2492" s="4">
        <v>31.493596435538393</v>
      </c>
      <c r="Y2492" s="4">
        <v>-2.5733154926683426</v>
      </c>
      <c r="Z2492" s="4">
        <v>47.519957336303882</v>
      </c>
      <c r="AA2492" s="4">
        <v>3765.95</v>
      </c>
      <c r="AB2492" s="4">
        <v>1.8561685021300036</v>
      </c>
      <c r="AC2492" s="4">
        <v>25.299297794055519</v>
      </c>
      <c r="AD2492" s="4">
        <v>-46.886258583851031</v>
      </c>
    </row>
    <row r="2493" spans="1:30" x14ac:dyDescent="0.3">
      <c r="A2493" s="3">
        <v>43553</v>
      </c>
      <c r="B2493" s="4">
        <v>3690</v>
      </c>
      <c r="C2493" s="4">
        <v>3774</v>
      </c>
      <c r="D2493" s="4">
        <v>3673</v>
      </c>
      <c r="E2493" s="4">
        <v>3758</v>
      </c>
      <c r="F2493" s="4">
        <v>2608262</v>
      </c>
      <c r="G2493" s="4"/>
      <c r="H2493" s="4">
        <v>97235079760</v>
      </c>
      <c r="I2493" s="4"/>
      <c r="J2493" s="4">
        <v>54</v>
      </c>
      <c r="K2493" s="4">
        <v>1.4578833693304536</v>
      </c>
      <c r="L2493" s="4">
        <v>1489398</v>
      </c>
      <c r="M2493" s="4">
        <v>-301512</v>
      </c>
      <c r="N2493" s="4">
        <v>-0.13552656054848156</v>
      </c>
      <c r="O2493" s="4">
        <v>3763.1</v>
      </c>
      <c r="P2493" s="4">
        <v>3841.961651009854</v>
      </c>
      <c r="Q2493" s="4">
        <v>3684.2383489901458</v>
      </c>
      <c r="R2493" s="4">
        <v>17.772692601067888</v>
      </c>
      <c r="S2493" s="4">
        <v>23.340961098398171</v>
      </c>
      <c r="T2493" s="4">
        <v>12.422370973749782</v>
      </c>
      <c r="U2493" s="4">
        <v>28.895196249581019</v>
      </c>
      <c r="V2493" s="4">
        <v>3741.9305886597231</v>
      </c>
      <c r="W2493" s="4">
        <v>31.943824602609283</v>
      </c>
      <c r="X2493" s="4">
        <v>31.643672491228688</v>
      </c>
      <c r="Y2493" s="4">
        <v>32.544128825370471</v>
      </c>
      <c r="Z2493" s="4">
        <v>52.816099352608667</v>
      </c>
      <c r="AA2493" s="4">
        <v>3763.1</v>
      </c>
      <c r="AB2493" s="4">
        <v>3.3883520102131115</v>
      </c>
      <c r="AC2493" s="4">
        <v>23.212541052737194</v>
      </c>
      <c r="AD2493" s="4">
        <v>-39.648378085048165</v>
      </c>
    </row>
    <row r="2494" spans="1:30" x14ac:dyDescent="0.3">
      <c r="A2494" s="3">
        <v>43556</v>
      </c>
      <c r="B2494" s="4">
        <v>3470</v>
      </c>
      <c r="C2494" s="4">
        <v>3498</v>
      </c>
      <c r="D2494" s="4">
        <v>3451</v>
      </c>
      <c r="E2494" s="4">
        <v>3497</v>
      </c>
      <c r="F2494" s="4">
        <v>1375404</v>
      </c>
      <c r="G2494" s="4"/>
      <c r="H2494" s="4">
        <v>47859432160</v>
      </c>
      <c r="I2494" s="4"/>
      <c r="J2494" s="4">
        <v>65</v>
      </c>
      <c r="K2494" s="4">
        <v>1.893939393939394</v>
      </c>
      <c r="L2494" s="4">
        <v>1807786</v>
      </c>
      <c r="M2494" s="4">
        <v>318388</v>
      </c>
      <c r="N2494" s="4">
        <v>-6.6819661632064919</v>
      </c>
      <c r="O2494" s="4">
        <v>3747.4</v>
      </c>
      <c r="P2494" s="4">
        <v>3885.0087206538888</v>
      </c>
      <c r="Q2494" s="4">
        <v>3609.7912793461114</v>
      </c>
      <c r="R2494" s="4">
        <v>12.853470437017995</v>
      </c>
      <c r="S2494" s="4">
        <v>33.933161953727506</v>
      </c>
      <c r="T2494" s="4">
        <v>13.699658103797649</v>
      </c>
      <c r="U2494" s="4">
        <v>28.106121024180119</v>
      </c>
      <c r="V2494" s="4">
        <v>3718.6038659302258</v>
      </c>
      <c r="W2494" s="4">
        <v>25.384771957295076</v>
      </c>
      <c r="X2494" s="4">
        <v>29.55737231325082</v>
      </c>
      <c r="Y2494" s="4">
        <v>17.039571245383591</v>
      </c>
      <c r="Z2494" s="4">
        <v>37.518609682683767</v>
      </c>
      <c r="AA2494" s="4">
        <v>3747.4</v>
      </c>
      <c r="AB2494" s="4">
        <v>-16.270345833997453</v>
      </c>
      <c r="AC2494" s="4">
        <v>19.452266111143416</v>
      </c>
      <c r="AD2494" s="4">
        <v>-71.445223890281738</v>
      </c>
    </row>
    <row r="2495" spans="1:30" x14ac:dyDescent="0.3">
      <c r="A2495" s="3">
        <v>43557</v>
      </c>
      <c r="B2495" s="4">
        <v>3492</v>
      </c>
      <c r="C2495" s="4">
        <v>3575</v>
      </c>
      <c r="D2495" s="4">
        <v>3480</v>
      </c>
      <c r="E2495" s="4">
        <v>3560</v>
      </c>
      <c r="F2495" s="4">
        <v>2201022</v>
      </c>
      <c r="G2495" s="4"/>
      <c r="H2495" s="4">
        <v>77708938740</v>
      </c>
      <c r="I2495" s="4"/>
      <c r="J2495" s="4">
        <v>81</v>
      </c>
      <c r="K2495" s="4">
        <v>2.3282552457602761</v>
      </c>
      <c r="L2495" s="4">
        <v>1747516</v>
      </c>
      <c r="M2495" s="4">
        <v>-60270</v>
      </c>
      <c r="N2495" s="4">
        <v>-4.7045439336144019</v>
      </c>
      <c r="O2495" s="4">
        <v>3735.75</v>
      </c>
      <c r="P2495" s="4">
        <v>3893.8675195859082</v>
      </c>
      <c r="Q2495" s="4">
        <v>3577.6324804140918</v>
      </c>
      <c r="R2495" s="4">
        <v>17.52055660974067</v>
      </c>
      <c r="S2495" s="4">
        <v>31.372549019607842</v>
      </c>
      <c r="T2495" s="4">
        <v>14.177192575132011</v>
      </c>
      <c r="U2495" s="4">
        <v>27.024339603042272</v>
      </c>
      <c r="V2495" s="4">
        <v>3703.4987358416324</v>
      </c>
      <c r="W2495" s="4">
        <v>26.612070193752274</v>
      </c>
      <c r="X2495" s="4">
        <v>28.575604940084634</v>
      </c>
      <c r="Y2495" s="4">
        <v>22.685000701087553</v>
      </c>
      <c r="Z2495" s="4">
        <v>41.801547034489289</v>
      </c>
      <c r="AA2495" s="4">
        <v>3735.75</v>
      </c>
      <c r="AB2495" s="4">
        <v>-26.461401457422198</v>
      </c>
      <c r="AC2495" s="4">
        <v>15.079535866518118</v>
      </c>
      <c r="AD2495" s="4">
        <v>-83.081874647880625</v>
      </c>
    </row>
    <row r="2496" spans="1:30" x14ac:dyDescent="0.3">
      <c r="A2496" s="3">
        <v>43558</v>
      </c>
      <c r="B2496" s="4">
        <v>3560</v>
      </c>
      <c r="C2496" s="4">
        <v>3596</v>
      </c>
      <c r="D2496" s="4">
        <v>3546</v>
      </c>
      <c r="E2496" s="4">
        <v>3587</v>
      </c>
      <c r="F2496" s="4">
        <v>2869880</v>
      </c>
      <c r="G2496" s="4"/>
      <c r="H2496" s="4">
        <v>102550909520</v>
      </c>
      <c r="I2496" s="4"/>
      <c r="J2496" s="4">
        <v>57</v>
      </c>
      <c r="K2496" s="4">
        <v>1.6147308781869689</v>
      </c>
      <c r="L2496" s="4">
        <v>1843996</v>
      </c>
      <c r="M2496" s="4">
        <v>96480</v>
      </c>
      <c r="N2496" s="4">
        <v>-3.788640783209281</v>
      </c>
      <c r="O2496" s="4">
        <v>3728.25</v>
      </c>
      <c r="P2496" s="4">
        <v>3899.1334398062022</v>
      </c>
      <c r="Q2496" s="4">
        <v>3557.3665601937978</v>
      </c>
      <c r="R2496" s="4">
        <v>19.139370584457289</v>
      </c>
      <c r="S2496" s="4">
        <v>30.635838150289018</v>
      </c>
      <c r="T2496" s="4">
        <v>14.927331545906037</v>
      </c>
      <c r="U2496" s="4">
        <v>25.652132092209342</v>
      </c>
      <c r="V2496" s="4">
        <v>3692.4036181424294</v>
      </c>
      <c r="W2496" s="4">
        <v>31.562518340550298</v>
      </c>
      <c r="X2496" s="4">
        <v>29.571242740239853</v>
      </c>
      <c r="Y2496" s="4">
        <v>35.545069541171188</v>
      </c>
      <c r="Z2496" s="4">
        <v>43.547271053169524</v>
      </c>
      <c r="AA2496" s="4">
        <v>3728.25</v>
      </c>
      <c r="AB2496" s="4">
        <v>-31.990446160020383</v>
      </c>
      <c r="AC2496" s="4">
        <v>10.596680435419213</v>
      </c>
      <c r="AD2496" s="4">
        <v>-85.174253190879199</v>
      </c>
    </row>
    <row r="2497" spans="1:30" x14ac:dyDescent="0.3">
      <c r="A2497" s="3">
        <v>43559</v>
      </c>
      <c r="B2497" s="4">
        <v>3590</v>
      </c>
      <c r="C2497" s="4">
        <v>3606</v>
      </c>
      <c r="D2497" s="4">
        <v>3561</v>
      </c>
      <c r="E2497" s="4">
        <v>3594</v>
      </c>
      <c r="F2497" s="4">
        <v>2370430</v>
      </c>
      <c r="G2497" s="4"/>
      <c r="H2497" s="4">
        <v>84930926500</v>
      </c>
      <c r="I2497" s="4"/>
      <c r="J2497" s="4">
        <v>21</v>
      </c>
      <c r="K2497" s="4">
        <v>0.58774139378673385</v>
      </c>
      <c r="L2497" s="4">
        <v>1972934</v>
      </c>
      <c r="M2497" s="4">
        <v>128938</v>
      </c>
      <c r="N2497" s="4">
        <v>-3.3065188732545963</v>
      </c>
      <c r="O2497" s="4">
        <v>3716.9</v>
      </c>
      <c r="P2497" s="4">
        <v>3891.7426721369816</v>
      </c>
      <c r="Q2497" s="4">
        <v>3542.0573278630186</v>
      </c>
      <c r="R2497" s="4">
        <v>18.745830553702469</v>
      </c>
      <c r="S2497" s="4">
        <v>31.687791861240829</v>
      </c>
      <c r="T2497" s="4">
        <v>15.663230517654066</v>
      </c>
      <c r="U2497" s="4">
        <v>24.318958312537507</v>
      </c>
      <c r="V2497" s="4">
        <v>3683.0318449860074</v>
      </c>
      <c r="W2497" s="4">
        <v>35.799160833844674</v>
      </c>
      <c r="X2497" s="4">
        <v>31.647215438108123</v>
      </c>
      <c r="Y2497" s="4">
        <v>44.103051625317782</v>
      </c>
      <c r="Z2497" s="4">
        <v>44.005644098296536</v>
      </c>
      <c r="AA2497" s="4">
        <v>3716.9</v>
      </c>
      <c r="AB2497" s="4">
        <v>-35.399350742853585</v>
      </c>
      <c r="AC2497" s="4">
        <v>6.2161060374884709</v>
      </c>
      <c r="AD2497" s="4">
        <v>-83.230913560684115</v>
      </c>
    </row>
    <row r="2498" spans="1:30" x14ac:dyDescent="0.3">
      <c r="A2498" s="3">
        <v>43563</v>
      </c>
      <c r="B2498" s="4">
        <v>3614</v>
      </c>
      <c r="C2498" s="4">
        <v>3755</v>
      </c>
      <c r="D2498" s="4">
        <v>3613</v>
      </c>
      <c r="E2498" s="4">
        <v>3730</v>
      </c>
      <c r="F2498" s="4">
        <v>3569164</v>
      </c>
      <c r="G2498" s="4"/>
      <c r="H2498" s="4">
        <v>131624547780.00002</v>
      </c>
      <c r="I2498" s="4"/>
      <c r="J2498" s="4">
        <v>148</v>
      </c>
      <c r="K2498" s="4">
        <v>4.1317699609156895</v>
      </c>
      <c r="L2498" s="4">
        <v>2019198</v>
      </c>
      <c r="M2498" s="4">
        <v>46264</v>
      </c>
      <c r="N2498" s="4">
        <v>0.40917411435339229</v>
      </c>
      <c r="O2498" s="4">
        <v>3714.8</v>
      </c>
      <c r="P2498" s="4">
        <v>3887.9457189768204</v>
      </c>
      <c r="Q2498" s="4">
        <v>3541.6542810231799</v>
      </c>
      <c r="R2498" s="4">
        <v>27.010050251256285</v>
      </c>
      <c r="S2498" s="4">
        <v>29.836683417085432</v>
      </c>
      <c r="T2498" s="4">
        <v>15.676317673651477</v>
      </c>
      <c r="U2498" s="4">
        <v>22.45366468022803</v>
      </c>
      <c r="V2498" s="4">
        <v>3687.5050026063877</v>
      </c>
      <c r="W2498" s="4">
        <v>52.658676882005842</v>
      </c>
      <c r="X2498" s="4">
        <v>38.651035919407363</v>
      </c>
      <c r="Y2498" s="4">
        <v>80.673958807202808</v>
      </c>
      <c r="Z2498" s="4">
        <v>51.979652542847852</v>
      </c>
      <c r="AA2498" s="4">
        <v>3714.8</v>
      </c>
      <c r="AB2498" s="4">
        <v>-26.817730678203134</v>
      </c>
      <c r="AC2498" s="4">
        <v>3.0700263502797469</v>
      </c>
      <c r="AD2498" s="4">
        <v>-59.775514056965761</v>
      </c>
    </row>
    <row r="2499" spans="1:30" x14ac:dyDescent="0.3">
      <c r="A2499" s="3">
        <v>43564</v>
      </c>
      <c r="B2499" s="4">
        <v>3735</v>
      </c>
      <c r="C2499" s="4">
        <v>3795</v>
      </c>
      <c r="D2499" s="4">
        <v>3728</v>
      </c>
      <c r="E2499" s="4">
        <v>3757</v>
      </c>
      <c r="F2499" s="4">
        <v>3938120</v>
      </c>
      <c r="G2499" s="4"/>
      <c r="H2499" s="4">
        <v>148029983000</v>
      </c>
      <c r="I2499" s="4"/>
      <c r="J2499" s="4">
        <v>70</v>
      </c>
      <c r="K2499" s="4">
        <v>1.8985625169514508</v>
      </c>
      <c r="L2499" s="4">
        <v>2143174</v>
      </c>
      <c r="M2499" s="4">
        <v>123976</v>
      </c>
      <c r="N2499" s="4">
        <v>1.0897349656935289</v>
      </c>
      <c r="O2499" s="4">
        <v>3716.5</v>
      </c>
      <c r="P2499" s="4">
        <v>3890.5993968972898</v>
      </c>
      <c r="Q2499" s="4">
        <v>3542.4006031027102</v>
      </c>
      <c r="R2499" s="4">
        <v>29.993618379068288</v>
      </c>
      <c r="S2499" s="4">
        <v>25.462667517549459</v>
      </c>
      <c r="T2499" s="4">
        <v>14.770589449571611</v>
      </c>
      <c r="U2499" s="4">
        <v>20.58378995566337</v>
      </c>
      <c r="V2499" s="4">
        <v>3694.1235737867314</v>
      </c>
      <c r="W2499" s="4">
        <v>64.756947378701568</v>
      </c>
      <c r="X2499" s="4">
        <v>47.353006405838762</v>
      </c>
      <c r="Y2499" s="4">
        <v>99.56482932442718</v>
      </c>
      <c r="Z2499" s="4">
        <v>53.367439962972142</v>
      </c>
      <c r="AA2499" s="4">
        <v>3716.5</v>
      </c>
      <c r="AB2499" s="4">
        <v>-17.63477785628902</v>
      </c>
      <c r="AC2499" s="4">
        <v>1.0981402353684357</v>
      </c>
      <c r="AD2499" s="4">
        <v>-37.465836183314913</v>
      </c>
    </row>
    <row r="2500" spans="1:30" x14ac:dyDescent="0.3">
      <c r="A2500" s="3">
        <v>43565</v>
      </c>
      <c r="B2500" s="4">
        <v>3760</v>
      </c>
      <c r="C2500" s="4">
        <v>3776</v>
      </c>
      <c r="D2500" s="4">
        <v>3735</v>
      </c>
      <c r="E2500" s="4">
        <v>3774</v>
      </c>
      <c r="F2500" s="4">
        <v>3013560</v>
      </c>
      <c r="G2500" s="4"/>
      <c r="H2500" s="4">
        <v>113148694320</v>
      </c>
      <c r="I2500" s="4"/>
      <c r="J2500" s="4">
        <v>16</v>
      </c>
      <c r="K2500" s="4">
        <v>0.42575838211814793</v>
      </c>
      <c r="L2500" s="4">
        <v>2182736</v>
      </c>
      <c r="M2500" s="4">
        <v>39562</v>
      </c>
      <c r="N2500" s="4">
        <v>1.6031983200743096</v>
      </c>
      <c r="O2500" s="4">
        <v>3714.45</v>
      </c>
      <c r="P2500" s="4">
        <v>3884.7866959876819</v>
      </c>
      <c r="Q2500" s="4">
        <v>3544.1133040123177</v>
      </c>
      <c r="R2500" s="4">
        <v>26.737260092653869</v>
      </c>
      <c r="S2500" s="4">
        <v>26.406353408338852</v>
      </c>
      <c r="T2500" s="4">
        <v>14.317392215552459</v>
      </c>
      <c r="U2500" s="4">
        <v>18.828369835605489</v>
      </c>
      <c r="V2500" s="4">
        <v>3701.7308524737095</v>
      </c>
      <c r="W2500" s="4">
        <v>74.469747864870811</v>
      </c>
      <c r="X2500" s="4">
        <v>56.391920225516117</v>
      </c>
      <c r="Y2500" s="4">
        <v>110.6254031435802</v>
      </c>
      <c r="Z2500" s="4">
        <v>54.243852638726132</v>
      </c>
      <c r="AA2500" s="4">
        <v>3714.45</v>
      </c>
      <c r="AB2500" s="4">
        <v>-8.8830652139777158</v>
      </c>
      <c r="AC2500" s="4">
        <v>0.14754924019261176</v>
      </c>
      <c r="AD2500" s="4">
        <v>-18.061228908340656</v>
      </c>
    </row>
    <row r="2501" spans="1:30" x14ac:dyDescent="0.3">
      <c r="A2501" s="3">
        <v>43566</v>
      </c>
      <c r="B2501" s="4">
        <v>3776</v>
      </c>
      <c r="C2501" s="4">
        <v>3814</v>
      </c>
      <c r="D2501" s="4">
        <v>3744</v>
      </c>
      <c r="E2501" s="4">
        <v>3808</v>
      </c>
      <c r="F2501" s="4">
        <v>3456604</v>
      </c>
      <c r="G2501" s="4"/>
      <c r="H2501" s="4">
        <v>130419022840</v>
      </c>
      <c r="I2501" s="4"/>
      <c r="J2501" s="4">
        <v>54</v>
      </c>
      <c r="K2501" s="4">
        <v>1.4384656366542354</v>
      </c>
      <c r="L2501" s="4">
        <v>2276632</v>
      </c>
      <c r="M2501" s="4">
        <v>93896</v>
      </c>
      <c r="N2501" s="4">
        <v>2.4937085335163602</v>
      </c>
      <c r="O2501" s="4">
        <v>3715.35</v>
      </c>
      <c r="P2501" s="4">
        <v>3887.4549389180916</v>
      </c>
      <c r="Q2501" s="4">
        <v>3543.2450610819083</v>
      </c>
      <c r="R2501" s="4">
        <v>27.577150361129348</v>
      </c>
      <c r="S2501" s="4">
        <v>26.198292843072878</v>
      </c>
      <c r="T2501" s="4">
        <v>14.189783390269218</v>
      </c>
      <c r="U2501" s="4">
        <v>17.609982659625974</v>
      </c>
      <c r="V2501" s="4">
        <v>3711.8517236666894</v>
      </c>
      <c r="W2501" s="4">
        <v>82.428867722586048</v>
      </c>
      <c r="X2501" s="4">
        <v>65.070902724539437</v>
      </c>
      <c r="Y2501" s="4">
        <v>117.14479771867926</v>
      </c>
      <c r="Z2501" s="4">
        <v>55.985350827652717</v>
      </c>
      <c r="AA2501" s="4">
        <v>3715.35</v>
      </c>
      <c r="AB2501" s="4">
        <v>0.78717192987278395</v>
      </c>
      <c r="AC2501" s="4">
        <v>0.20846568682881864</v>
      </c>
      <c r="AD2501" s="4">
        <v>1.1574124860879307</v>
      </c>
    </row>
    <row r="2502" spans="1:30" x14ac:dyDescent="0.3">
      <c r="A2502" s="3">
        <v>43567</v>
      </c>
      <c r="B2502" s="4">
        <v>3810</v>
      </c>
      <c r="C2502" s="4">
        <v>3829</v>
      </c>
      <c r="D2502" s="4">
        <v>3734</v>
      </c>
      <c r="E2502" s="4">
        <v>3794</v>
      </c>
      <c r="F2502" s="4">
        <v>5184656</v>
      </c>
      <c r="G2502" s="4"/>
      <c r="H2502" s="4">
        <v>195873342040</v>
      </c>
      <c r="I2502" s="4"/>
      <c r="J2502" s="4">
        <v>21</v>
      </c>
      <c r="K2502" s="4">
        <v>0.55658627087198509</v>
      </c>
      <c r="L2502" s="4">
        <v>2240428</v>
      </c>
      <c r="M2502" s="4">
        <v>-36204</v>
      </c>
      <c r="N2502" s="4">
        <v>2.1182677038193365</v>
      </c>
      <c r="O2502" s="4">
        <v>3715.3</v>
      </c>
      <c r="P2502" s="4">
        <v>3887.3129064925074</v>
      </c>
      <c r="Q2502" s="4">
        <v>3543.287093507493</v>
      </c>
      <c r="R2502" s="4">
        <v>28.046421663442938</v>
      </c>
      <c r="S2502" s="4">
        <v>24.951644100580271</v>
      </c>
      <c r="T2502" s="4">
        <v>14.209592451353776</v>
      </c>
      <c r="U2502" s="4">
        <v>16.593716405456689</v>
      </c>
      <c r="V2502" s="4">
        <v>3719.6753690317669</v>
      </c>
      <c r="W2502" s="4">
        <v>85.199492061970943</v>
      </c>
      <c r="X2502" s="4">
        <v>71.780432503683272</v>
      </c>
      <c r="Y2502" s="4">
        <v>112.03761117854629</v>
      </c>
      <c r="Z2502" s="4">
        <v>55.076761798098062</v>
      </c>
      <c r="AA2502" s="4">
        <v>3715.3</v>
      </c>
      <c r="AB2502" s="4">
        <v>7.2377888154551329</v>
      </c>
      <c r="AC2502" s="4">
        <v>0.87792503241227715</v>
      </c>
      <c r="AD2502" s="4">
        <v>12.719727566085712</v>
      </c>
    </row>
    <row r="2503" spans="1:30" x14ac:dyDescent="0.3">
      <c r="A2503" s="3">
        <v>43570</v>
      </c>
      <c r="B2503" s="4">
        <v>3820</v>
      </c>
      <c r="C2503" s="4">
        <v>3843</v>
      </c>
      <c r="D2503" s="4">
        <v>3795</v>
      </c>
      <c r="E2503" s="4">
        <v>3829</v>
      </c>
      <c r="F2503" s="4">
        <v>3998834</v>
      </c>
      <c r="G2503" s="4"/>
      <c r="H2503" s="4">
        <v>152833223800</v>
      </c>
      <c r="I2503" s="4"/>
      <c r="J2503" s="4">
        <v>52</v>
      </c>
      <c r="K2503" s="4">
        <v>1.3767540375959757</v>
      </c>
      <c r="L2503" s="4">
        <v>2399062</v>
      </c>
      <c r="M2503" s="4">
        <v>158634</v>
      </c>
      <c r="N2503" s="4">
        <v>2.9688592481041276</v>
      </c>
      <c r="O2503" s="4">
        <v>3718.6</v>
      </c>
      <c r="P2503" s="4">
        <v>3896.5757286823123</v>
      </c>
      <c r="Q2503" s="4">
        <v>3540.6242713176875</v>
      </c>
      <c r="R2503" s="4">
        <v>29.308093994778066</v>
      </c>
      <c r="S2503" s="4">
        <v>23.629242819843345</v>
      </c>
      <c r="T2503" s="4">
        <v>14.029272524879058</v>
      </c>
      <c r="U2503" s="4">
        <v>15.989952608879143</v>
      </c>
      <c r="V2503" s="4">
        <v>3730.0872386477895</v>
      </c>
      <c r="W2503" s="4">
        <v>88.847411604215708</v>
      </c>
      <c r="X2503" s="4">
        <v>77.469425537194084</v>
      </c>
      <c r="Y2503" s="4">
        <v>111.60338373825894</v>
      </c>
      <c r="Z2503" s="4">
        <v>56.916761811137015</v>
      </c>
      <c r="AA2503" s="4">
        <v>3718.6</v>
      </c>
      <c r="AB2503" s="4">
        <v>15.001231801988979</v>
      </c>
      <c r="AC2503" s="4">
        <v>2.223001867610058</v>
      </c>
      <c r="AD2503" s="4">
        <v>25.556459868757841</v>
      </c>
    </row>
    <row r="2504" spans="1:30" x14ac:dyDescent="0.3">
      <c r="A2504" s="3">
        <v>43571</v>
      </c>
      <c r="B2504" s="4">
        <v>3832</v>
      </c>
      <c r="C2504" s="4">
        <v>3832</v>
      </c>
      <c r="D2504" s="4">
        <v>3773</v>
      </c>
      <c r="E2504" s="4">
        <v>3780</v>
      </c>
      <c r="F2504" s="4">
        <v>3633830</v>
      </c>
      <c r="G2504" s="4"/>
      <c r="H2504" s="4">
        <v>138173257040</v>
      </c>
      <c r="I2504" s="4"/>
      <c r="J2504" s="4">
        <v>-41</v>
      </c>
      <c r="K2504" s="4">
        <v>-1.0730175346767863</v>
      </c>
      <c r="L2504" s="4">
        <v>2296314</v>
      </c>
      <c r="M2504" s="4">
        <v>-102748</v>
      </c>
      <c r="N2504" s="4">
        <v>1.6525258501297497</v>
      </c>
      <c r="O2504" s="4">
        <v>3718.55</v>
      </c>
      <c r="P2504" s="4">
        <v>3896.4561269321548</v>
      </c>
      <c r="Q2504" s="4">
        <v>3540.6438730678456</v>
      </c>
      <c r="R2504" s="4">
        <v>29.136924075275793</v>
      </c>
      <c r="S2504" s="4">
        <v>24.918883841661259</v>
      </c>
      <c r="T2504" s="4">
        <v>13.702733814960018</v>
      </c>
      <c r="U2504" s="4">
        <v>15.387836762540609</v>
      </c>
      <c r="V2504" s="4">
        <v>3734.8408349670476</v>
      </c>
      <c r="W2504" s="4">
        <v>85.494233998770071</v>
      </c>
      <c r="X2504" s="4">
        <v>80.144361691052737</v>
      </c>
      <c r="Y2504" s="4">
        <v>96.193978614204724</v>
      </c>
      <c r="Z2504" s="4">
        <v>53.676814576171274</v>
      </c>
      <c r="AA2504" s="4">
        <v>3718.55</v>
      </c>
      <c r="AB2504" s="4">
        <v>17.003915260931535</v>
      </c>
      <c r="AC2504" s="4">
        <v>3.6307079050692463</v>
      </c>
      <c r="AD2504" s="4">
        <v>26.746414711724576</v>
      </c>
    </row>
    <row r="2505" spans="1:30" x14ac:dyDescent="0.3">
      <c r="A2505" s="3">
        <v>43572</v>
      </c>
      <c r="B2505" s="4">
        <v>3779</v>
      </c>
      <c r="C2505" s="4">
        <v>3804</v>
      </c>
      <c r="D2505" s="4">
        <v>3757</v>
      </c>
      <c r="E2505" s="4">
        <v>3795</v>
      </c>
      <c r="F2505" s="4">
        <v>3439502</v>
      </c>
      <c r="G2505" s="4"/>
      <c r="H2505" s="4">
        <v>130058722160</v>
      </c>
      <c r="I2505" s="4"/>
      <c r="J2505" s="4">
        <v>-7</v>
      </c>
      <c r="K2505" s="4">
        <v>-0.18411362440820619</v>
      </c>
      <c r="L2505" s="4">
        <v>2322182</v>
      </c>
      <c r="M2505" s="4">
        <v>25868</v>
      </c>
      <c r="N2505" s="4">
        <v>2.046304014627979</v>
      </c>
      <c r="O2505" s="4">
        <v>3718.9</v>
      </c>
      <c r="P2505" s="4">
        <v>3897.3778977912953</v>
      </c>
      <c r="Q2505" s="4">
        <v>3540.4221022087049</v>
      </c>
      <c r="R2505" s="4">
        <v>28.07017543859649</v>
      </c>
      <c r="S2505" s="4">
        <v>25.990903183885639</v>
      </c>
      <c r="T2505" s="4">
        <v>13.222128389720861</v>
      </c>
      <c r="U2505" s="4">
        <v>14.587764193600115</v>
      </c>
      <c r="V2505" s="4">
        <v>3740.5702792559</v>
      </c>
      <c r="W2505" s="4">
        <v>84.655730467265144</v>
      </c>
      <c r="X2505" s="4">
        <v>81.648151283123539</v>
      </c>
      <c r="Y2505" s="4">
        <v>90.670888835548368</v>
      </c>
      <c r="Z2505" s="4">
        <v>54.51121339364947</v>
      </c>
      <c r="AA2505" s="4">
        <v>3718.9</v>
      </c>
      <c r="AB2505" s="4">
        <v>19.575773637471229</v>
      </c>
      <c r="AC2505" s="4">
        <v>5.1492855938694353</v>
      </c>
      <c r="AD2505" s="4">
        <v>28.852976087203587</v>
      </c>
    </row>
    <row r="2506" spans="1:30" x14ac:dyDescent="0.3">
      <c r="A2506" s="3">
        <v>43573</v>
      </c>
      <c r="B2506" s="4">
        <v>3789</v>
      </c>
      <c r="C2506" s="4">
        <v>3789</v>
      </c>
      <c r="D2506" s="4">
        <v>3706</v>
      </c>
      <c r="E2506" s="4">
        <v>3710</v>
      </c>
      <c r="F2506" s="4">
        <v>4231128</v>
      </c>
      <c r="G2506" s="4"/>
      <c r="H2506" s="4">
        <v>158242364200</v>
      </c>
      <c r="I2506" s="4"/>
      <c r="J2506" s="4">
        <v>-71</v>
      </c>
      <c r="K2506" s="4">
        <v>-1.8778101031473156</v>
      </c>
      <c r="L2506" s="4">
        <v>2338530</v>
      </c>
      <c r="M2506" s="4">
        <v>16348</v>
      </c>
      <c r="N2506" s="4">
        <v>-0.14937223291303256</v>
      </c>
      <c r="O2506" s="4">
        <v>3715.55</v>
      </c>
      <c r="P2506" s="4">
        <v>3892.044164209472</v>
      </c>
      <c r="Q2506" s="4">
        <v>3539.0558357905284</v>
      </c>
      <c r="R2506" s="4">
        <v>27.56860242501596</v>
      </c>
      <c r="S2506" s="4">
        <v>27.56860242501596</v>
      </c>
      <c r="T2506" s="4">
        <v>12.021011071285107</v>
      </c>
      <c r="U2506" s="4">
        <v>13.962764193600115</v>
      </c>
      <c r="V2506" s="4">
        <v>3737.6588240886713</v>
      </c>
      <c r="W2506" s="4">
        <v>70.495124659336184</v>
      </c>
      <c r="X2506" s="4">
        <v>77.930475741861088</v>
      </c>
      <c r="Y2506" s="4">
        <v>55.624422494286392</v>
      </c>
      <c r="Z2506" s="4">
        <v>49.222577407280959</v>
      </c>
      <c r="AA2506" s="4">
        <v>3715.55</v>
      </c>
      <c r="AB2506" s="4">
        <v>14.587049873934575</v>
      </c>
      <c r="AC2506" s="4">
        <v>6.0481202872089721</v>
      </c>
      <c r="AD2506" s="4">
        <v>17.077859173451206</v>
      </c>
    </row>
    <row r="2507" spans="1:30" x14ac:dyDescent="0.3">
      <c r="A2507" s="3">
        <v>43574</v>
      </c>
      <c r="B2507" s="4">
        <v>3699</v>
      </c>
      <c r="C2507" s="4">
        <v>3746</v>
      </c>
      <c r="D2507" s="4">
        <v>3682</v>
      </c>
      <c r="E2507" s="4">
        <v>3738</v>
      </c>
      <c r="F2507" s="4">
        <v>3494514</v>
      </c>
      <c r="G2507" s="4"/>
      <c r="H2507" s="4">
        <v>129767706600</v>
      </c>
      <c r="I2507" s="4"/>
      <c r="J2507" s="4">
        <v>-1</v>
      </c>
      <c r="K2507" s="4">
        <v>-2.6745119015779618E-2</v>
      </c>
      <c r="L2507" s="4">
        <v>2388974</v>
      </c>
      <c r="M2507" s="4">
        <v>50444</v>
      </c>
      <c r="N2507" s="4">
        <v>0.65026858919988939</v>
      </c>
      <c r="O2507" s="4">
        <v>3713.85</v>
      </c>
      <c r="P2507" s="4">
        <v>3888.7845877749737</v>
      </c>
      <c r="Q2507" s="4">
        <v>3538.9154122250261</v>
      </c>
      <c r="R2507" s="4">
        <v>26.666666666666668</v>
      </c>
      <c r="S2507" s="4">
        <v>28.952380952380953</v>
      </c>
      <c r="T2507" s="4">
        <v>11.127064137106633</v>
      </c>
      <c r="U2507" s="4">
        <v>13.427572885144752</v>
      </c>
      <c r="V2507" s="4">
        <v>3737.6913170326075</v>
      </c>
      <c r="W2507" s="4">
        <v>58.590952671441507</v>
      </c>
      <c r="X2507" s="4">
        <v>71.48396805172122</v>
      </c>
      <c r="Y2507" s="4">
        <v>32.804921910882086</v>
      </c>
      <c r="Z2507" s="4">
        <v>50.875201606842104</v>
      </c>
      <c r="AA2507" s="4">
        <v>3713.85</v>
      </c>
      <c r="AB2507" s="4">
        <v>12.745889661773163</v>
      </c>
      <c r="AC2507" s="4">
        <v>6.6860030847865142</v>
      </c>
      <c r="AD2507" s="4">
        <v>12.119773153973297</v>
      </c>
    </row>
    <row r="2508" spans="1:30" x14ac:dyDescent="0.3">
      <c r="A2508" s="3">
        <v>43577</v>
      </c>
      <c r="B2508" s="4">
        <v>3744</v>
      </c>
      <c r="C2508" s="4">
        <v>3819</v>
      </c>
      <c r="D2508" s="4">
        <v>3739</v>
      </c>
      <c r="E2508" s="4">
        <v>3773</v>
      </c>
      <c r="F2508" s="4">
        <v>5132926</v>
      </c>
      <c r="G2508" s="4"/>
      <c r="H2508" s="4">
        <v>194224934380</v>
      </c>
      <c r="I2508" s="4"/>
      <c r="J2508" s="4">
        <v>60</v>
      </c>
      <c r="K2508" s="4">
        <v>1.6159439806086722</v>
      </c>
      <c r="L2508" s="4">
        <v>2365588</v>
      </c>
      <c r="M2508" s="4">
        <v>-23386</v>
      </c>
      <c r="N2508" s="4">
        <v>1.5858485231953929</v>
      </c>
      <c r="O2508" s="4">
        <v>3714.1</v>
      </c>
      <c r="P2508" s="4">
        <v>3889.3574106849692</v>
      </c>
      <c r="Q2508" s="4">
        <v>3538.8425893150306</v>
      </c>
      <c r="R2508" s="4">
        <v>30.450895614576893</v>
      </c>
      <c r="S2508" s="4">
        <v>26.436071649166148</v>
      </c>
      <c r="T2508" s="4">
        <v>11.02005886121108</v>
      </c>
      <c r="U2508" s="4">
        <v>13.03488162221476</v>
      </c>
      <c r="V2508" s="4">
        <v>3741.0540487437879</v>
      </c>
      <c r="W2508" s="4">
        <v>57.901214824439272</v>
      </c>
      <c r="X2508" s="4">
        <v>66.956383642627245</v>
      </c>
      <c r="Y2508" s="4">
        <v>39.79087718806332</v>
      </c>
      <c r="Z2508" s="4">
        <v>52.892543549853791</v>
      </c>
      <c r="AA2508" s="4">
        <v>3714.1</v>
      </c>
      <c r="AB2508" s="4">
        <v>13.950155710230774</v>
      </c>
      <c r="AC2508" s="4">
        <v>7.3778271443526338</v>
      </c>
      <c r="AD2508" s="4">
        <v>13.144657131756281</v>
      </c>
    </row>
    <row r="2509" spans="1:30" x14ac:dyDescent="0.3">
      <c r="A2509" s="3">
        <v>43578</v>
      </c>
      <c r="B2509" s="4">
        <v>3776</v>
      </c>
      <c r="C2509" s="4">
        <v>3794</v>
      </c>
      <c r="D2509" s="4">
        <v>3755</v>
      </c>
      <c r="E2509" s="4">
        <v>3757</v>
      </c>
      <c r="F2509" s="4">
        <v>2870758</v>
      </c>
      <c r="G2509" s="4"/>
      <c r="H2509" s="4">
        <v>108447096740</v>
      </c>
      <c r="I2509" s="4"/>
      <c r="J2509" s="4">
        <v>-26</v>
      </c>
      <c r="K2509" s="4">
        <v>-0.6872852233676976</v>
      </c>
      <c r="L2509" s="4">
        <v>2509806</v>
      </c>
      <c r="M2509" s="4">
        <v>144218</v>
      </c>
      <c r="N2509" s="4">
        <v>1.0666200384682663</v>
      </c>
      <c r="O2509" s="4">
        <v>3717.35</v>
      </c>
      <c r="P2509" s="4">
        <v>3893.2571061668627</v>
      </c>
      <c r="Q2509" s="4">
        <v>3541.4428938331371</v>
      </c>
      <c r="R2509" s="4">
        <v>31.242078580481618</v>
      </c>
      <c r="S2509" s="4">
        <v>23.954372623574141</v>
      </c>
      <c r="T2509" s="4">
        <v>11.359464879017548</v>
      </c>
      <c r="U2509" s="4">
        <v>12.814420473363072</v>
      </c>
      <c r="V2509" s="4">
        <v>3742.5727107681896</v>
      </c>
      <c r="W2509" s="4">
        <v>54.128760193518524</v>
      </c>
      <c r="X2509" s="4">
        <v>62.680509159591004</v>
      </c>
      <c r="Y2509" s="4">
        <v>37.025262261373555</v>
      </c>
      <c r="Z2509" s="4">
        <v>51.867592417605614</v>
      </c>
      <c r="AA2509" s="4">
        <v>3717.35</v>
      </c>
      <c r="AB2509" s="4">
        <v>13.458339586256443</v>
      </c>
      <c r="AC2509" s="4">
        <v>7.9569235673910912</v>
      </c>
      <c r="AD2509" s="4">
        <v>11.002832037730704</v>
      </c>
    </row>
    <row r="2510" spans="1:30" x14ac:dyDescent="0.3">
      <c r="A2510" s="3">
        <v>43579</v>
      </c>
      <c r="B2510" s="4">
        <v>3750</v>
      </c>
      <c r="C2510" s="4">
        <v>3751</v>
      </c>
      <c r="D2510" s="4">
        <v>3718</v>
      </c>
      <c r="E2510" s="4">
        <v>3730</v>
      </c>
      <c r="F2510" s="4">
        <v>3503086</v>
      </c>
      <c r="G2510" s="4"/>
      <c r="H2510" s="4">
        <v>130778415940</v>
      </c>
      <c r="I2510" s="4"/>
      <c r="J2510" s="4">
        <v>-47</v>
      </c>
      <c r="K2510" s="4">
        <v>-1.2443738416732857</v>
      </c>
      <c r="L2510" s="4">
        <v>2530532</v>
      </c>
      <c r="M2510" s="4">
        <v>20726</v>
      </c>
      <c r="N2510" s="4">
        <v>0.30656698757597189</v>
      </c>
      <c r="O2510" s="4">
        <v>3718.6</v>
      </c>
      <c r="P2510" s="4">
        <v>3894.4936042043596</v>
      </c>
      <c r="Q2510" s="4">
        <v>3542.7063957956402</v>
      </c>
      <c r="R2510" s="4">
        <v>31.182795698924732</v>
      </c>
      <c r="S2510" s="4">
        <v>25.616698292220114</v>
      </c>
      <c r="T2510" s="4">
        <v>11.519875752312043</v>
      </c>
      <c r="U2510" s="4">
        <v>12.602354122781687</v>
      </c>
      <c r="V2510" s="4">
        <v>3741.3753097426475</v>
      </c>
      <c r="W2510" s="4">
        <v>46.023728327770108</v>
      </c>
      <c r="X2510" s="4">
        <v>57.128248882317372</v>
      </c>
      <c r="Y2510" s="4">
        <v>23.814687218675587</v>
      </c>
      <c r="Z2510" s="4">
        <v>50.141645381207532</v>
      </c>
      <c r="AA2510" s="4">
        <v>3718.6</v>
      </c>
      <c r="AB2510" s="4">
        <v>10.76579601805679</v>
      </c>
      <c r="AC2510" s="4">
        <v>8.2244352293592531</v>
      </c>
      <c r="AD2510" s="4">
        <v>5.0827215773950734</v>
      </c>
    </row>
    <row r="2511" spans="1:30" x14ac:dyDescent="0.3">
      <c r="A2511" s="3">
        <v>43580</v>
      </c>
      <c r="B2511" s="4">
        <v>3727</v>
      </c>
      <c r="C2511" s="4">
        <v>3780</v>
      </c>
      <c r="D2511" s="4">
        <v>3712</v>
      </c>
      <c r="E2511" s="4">
        <v>3712</v>
      </c>
      <c r="F2511" s="4">
        <v>3779994</v>
      </c>
      <c r="G2511" s="4"/>
      <c r="H2511" s="4">
        <v>141550292820</v>
      </c>
      <c r="I2511" s="4"/>
      <c r="J2511" s="4">
        <v>-21</v>
      </c>
      <c r="K2511" s="4">
        <v>-0.56255022769890173</v>
      </c>
      <c r="L2511" s="4">
        <v>2500770</v>
      </c>
      <c r="M2511" s="4">
        <v>-29762</v>
      </c>
      <c r="N2511" s="4">
        <v>-0.17882833824103078</v>
      </c>
      <c r="O2511" s="4">
        <v>3718.65</v>
      </c>
      <c r="P2511" s="4">
        <v>3894.5355025293443</v>
      </c>
      <c r="Q2511" s="4">
        <v>3542.7644974706559</v>
      </c>
      <c r="R2511" s="4">
        <v>32</v>
      </c>
      <c r="S2511" s="4">
        <v>25.292307692307691</v>
      </c>
      <c r="T2511" s="4">
        <v>11.745419319021023</v>
      </c>
      <c r="U2511" s="4">
        <v>12.407320087210724</v>
      </c>
      <c r="V2511" s="4">
        <v>3738.5776611957285</v>
      </c>
      <c r="W2511" s="4">
        <v>36.893665676070341</v>
      </c>
      <c r="X2511" s="4">
        <v>50.383387813568362</v>
      </c>
      <c r="Y2511" s="4">
        <v>9.9142214010743004</v>
      </c>
      <c r="Z2511" s="4">
        <v>48.997476262496143</v>
      </c>
      <c r="AA2511" s="4">
        <v>3718.65</v>
      </c>
      <c r="AB2511" s="4">
        <v>7.0976687664124256</v>
      </c>
      <c r="AC2511" s="4">
        <v>8.1171241376500323</v>
      </c>
      <c r="AD2511" s="4">
        <v>-2.0389107424752133</v>
      </c>
    </row>
    <row r="2512" spans="1:30" x14ac:dyDescent="0.3">
      <c r="A2512" s="3">
        <v>43581</v>
      </c>
      <c r="B2512" s="4">
        <v>3712</v>
      </c>
      <c r="C2512" s="4">
        <v>3755</v>
      </c>
      <c r="D2512" s="4">
        <v>3712</v>
      </c>
      <c r="E2512" s="4">
        <v>3739</v>
      </c>
      <c r="F2512" s="4">
        <v>3571488</v>
      </c>
      <c r="G2512" s="4"/>
      <c r="H2512" s="4">
        <v>133358795420</v>
      </c>
      <c r="I2512" s="4"/>
      <c r="J2512" s="4">
        <v>-5</v>
      </c>
      <c r="K2512" s="4">
        <v>-0.13354700854700854</v>
      </c>
      <c r="L2512" s="4">
        <v>2523808</v>
      </c>
      <c r="M2512" s="4">
        <v>23038</v>
      </c>
      <c r="N2512" s="4">
        <v>0.4810405525247935</v>
      </c>
      <c r="O2512" s="4">
        <v>3721.1</v>
      </c>
      <c r="P2512" s="4">
        <v>3896.6857625207695</v>
      </c>
      <c r="Q2512" s="4">
        <v>3545.5142374792304</v>
      </c>
      <c r="R2512" s="4">
        <v>31.428571428571427</v>
      </c>
      <c r="S2512" s="4">
        <v>24.285714285714285</v>
      </c>
      <c r="T2512" s="4">
        <v>11.94658858661758</v>
      </c>
      <c r="U2512" s="4">
        <v>12.293324091602639</v>
      </c>
      <c r="V2512" s="4">
        <v>3738.6178839389927</v>
      </c>
      <c r="W2512" s="4">
        <v>37.262443784046894</v>
      </c>
      <c r="X2512" s="4">
        <v>46.009739803727875</v>
      </c>
      <c r="Y2512" s="4">
        <v>19.767851744684933</v>
      </c>
      <c r="Z2512" s="4">
        <v>50.771170694490877</v>
      </c>
      <c r="AA2512" s="4">
        <v>3721.1</v>
      </c>
      <c r="AB2512" s="4">
        <v>6.2967409337411482</v>
      </c>
      <c r="AC2512" s="4">
        <v>7.9437543087063291</v>
      </c>
      <c r="AD2512" s="4">
        <v>-3.2940267499303619</v>
      </c>
    </row>
    <row r="2513" spans="1:30" x14ac:dyDescent="0.3">
      <c r="A2513" s="3">
        <v>43584</v>
      </c>
      <c r="B2513" s="4">
        <v>3743</v>
      </c>
      <c r="C2513" s="4">
        <v>3779</v>
      </c>
      <c r="D2513" s="4">
        <v>3735</v>
      </c>
      <c r="E2513" s="4">
        <v>3777</v>
      </c>
      <c r="F2513" s="4">
        <v>3044622</v>
      </c>
      <c r="G2513" s="4"/>
      <c r="H2513" s="4">
        <v>114477801240</v>
      </c>
      <c r="I2513" s="4"/>
      <c r="J2513" s="4">
        <v>44</v>
      </c>
      <c r="K2513" s="4">
        <v>1.1786766675596034</v>
      </c>
      <c r="L2513" s="4">
        <v>2503928</v>
      </c>
      <c r="M2513" s="4">
        <v>-19880</v>
      </c>
      <c r="N2513" s="4">
        <v>1.4763369648446372</v>
      </c>
      <c r="O2513" s="4">
        <v>3722.05</v>
      </c>
      <c r="P2513" s="4">
        <v>3898.6268671145799</v>
      </c>
      <c r="Q2513" s="4">
        <v>3545.4731328854205</v>
      </c>
      <c r="R2513" s="4">
        <v>31.551835157759172</v>
      </c>
      <c r="S2513" s="4">
        <v>24.983902124919506</v>
      </c>
      <c r="T2513" s="4">
        <v>11.850274227367976</v>
      </c>
      <c r="U2513" s="4">
        <v>12.136322600558879</v>
      </c>
      <c r="V2513" s="4">
        <v>3742.2733235638507</v>
      </c>
      <c r="W2513" s="4">
        <v>47.955984420508152</v>
      </c>
      <c r="X2513" s="4">
        <v>46.658488009321303</v>
      </c>
      <c r="Y2513" s="4">
        <v>50.550977242881856</v>
      </c>
      <c r="Z2513" s="4">
        <v>53.183213251089313</v>
      </c>
      <c r="AA2513" s="4">
        <v>3722.05</v>
      </c>
      <c r="AB2513" s="4">
        <v>8.6288146724318722</v>
      </c>
      <c r="AC2513" s="4">
        <v>8.0089981528706655</v>
      </c>
      <c r="AD2513" s="4">
        <v>1.2396330391224133</v>
      </c>
    </row>
    <row r="2514" spans="1:30" x14ac:dyDescent="0.3">
      <c r="A2514" s="3">
        <v>43585</v>
      </c>
      <c r="B2514" s="4">
        <v>3783</v>
      </c>
      <c r="C2514" s="4">
        <v>3833</v>
      </c>
      <c r="D2514" s="4">
        <v>3783</v>
      </c>
      <c r="E2514" s="4">
        <v>3828</v>
      </c>
      <c r="F2514" s="4">
        <v>3395294</v>
      </c>
      <c r="G2514" s="4"/>
      <c r="H2514" s="4">
        <v>129410465080</v>
      </c>
      <c r="I2514" s="4"/>
      <c r="J2514" s="4">
        <v>68</v>
      </c>
      <c r="K2514" s="4">
        <v>1.8085106382978722</v>
      </c>
      <c r="L2514" s="4">
        <v>2345822</v>
      </c>
      <c r="M2514" s="4">
        <v>-158106</v>
      </c>
      <c r="N2514" s="4">
        <v>2.3912694591558363</v>
      </c>
      <c r="O2514" s="4">
        <v>3738.6</v>
      </c>
      <c r="P2514" s="4">
        <v>3887.5944965426575</v>
      </c>
      <c r="Q2514" s="4">
        <v>3589.6055034573424</v>
      </c>
      <c r="R2514" s="4">
        <v>41.781874039938558</v>
      </c>
      <c r="S2514" s="4">
        <v>12.749615975422429</v>
      </c>
      <c r="T2514" s="4">
        <v>12.259498805606638</v>
      </c>
      <c r="U2514" s="4">
        <v>12.979578454702143</v>
      </c>
      <c r="V2514" s="4">
        <v>3750.437768938722</v>
      </c>
      <c r="W2514" s="4">
        <v>64.200236854290196</v>
      </c>
      <c r="X2514" s="4">
        <v>52.505737624310939</v>
      </c>
      <c r="Y2514" s="4">
        <v>87.589235314248697</v>
      </c>
      <c r="Z2514" s="4">
        <v>56.214054336758458</v>
      </c>
      <c r="AA2514" s="4">
        <v>3738.6</v>
      </c>
      <c r="AB2514" s="4">
        <v>14.425979970010758</v>
      </c>
      <c r="AC2514" s="4">
        <v>8.6201392783125783</v>
      </c>
      <c r="AD2514" s="4">
        <v>11.611681383396359</v>
      </c>
    </row>
    <row r="2515" spans="1:30" x14ac:dyDescent="0.3">
      <c r="A2515" s="3">
        <v>43591</v>
      </c>
      <c r="B2515" s="4">
        <v>3760</v>
      </c>
      <c r="C2515" s="4">
        <v>3783</v>
      </c>
      <c r="D2515" s="4">
        <v>3725</v>
      </c>
      <c r="E2515" s="4">
        <v>3756</v>
      </c>
      <c r="F2515" s="4">
        <v>3040168</v>
      </c>
      <c r="G2515" s="4"/>
      <c r="H2515" s="4">
        <v>114262471360</v>
      </c>
      <c r="I2515" s="4"/>
      <c r="J2515" s="4">
        <v>-55</v>
      </c>
      <c r="K2515" s="4">
        <v>-1.443190763579113</v>
      </c>
      <c r="L2515" s="4">
        <v>2305756</v>
      </c>
      <c r="M2515" s="4">
        <v>-40066</v>
      </c>
      <c r="N2515" s="4">
        <v>0.20275317468786438</v>
      </c>
      <c r="O2515" s="4">
        <v>3748.4</v>
      </c>
      <c r="P2515" s="4">
        <v>3872.8835732134967</v>
      </c>
      <c r="Q2515" s="4">
        <v>3623.9164267865035</v>
      </c>
      <c r="R2515" s="4">
        <v>35.648854961832058</v>
      </c>
      <c r="S2515" s="4">
        <v>17.099236641221374</v>
      </c>
      <c r="T2515" s="4">
        <v>12.601261217545014</v>
      </c>
      <c r="U2515" s="4">
        <v>13.389226896338513</v>
      </c>
      <c r="V2515" s="4">
        <v>3750.9675052302723</v>
      </c>
      <c r="W2515" s="4">
        <v>59.135698741712226</v>
      </c>
      <c r="X2515" s="4">
        <v>54.715724663444696</v>
      </c>
      <c r="Y2515" s="4">
        <v>67.975646898247291</v>
      </c>
      <c r="Z2515" s="4">
        <v>51.280576546238699</v>
      </c>
      <c r="AA2515" s="4">
        <v>3748.4</v>
      </c>
      <c r="AB2515" s="4">
        <v>13.059930217743386</v>
      </c>
      <c r="AC2515" s="4">
        <v>9.0429765106393205</v>
      </c>
      <c r="AD2515" s="4">
        <v>8.0339074142081301</v>
      </c>
    </row>
    <row r="2516" spans="1:30" x14ac:dyDescent="0.3">
      <c r="A2516" s="3">
        <v>43592</v>
      </c>
      <c r="B2516" s="4">
        <v>3756</v>
      </c>
      <c r="C2516" s="4">
        <v>3814</v>
      </c>
      <c r="D2516" s="4">
        <v>3753</v>
      </c>
      <c r="E2516" s="4">
        <v>3767</v>
      </c>
      <c r="F2516" s="4">
        <v>3462070</v>
      </c>
      <c r="G2516" s="4"/>
      <c r="H2516" s="4">
        <v>131052168100</v>
      </c>
      <c r="I2516" s="4"/>
      <c r="J2516" s="4">
        <v>9</v>
      </c>
      <c r="K2516" s="4">
        <v>0.23948908994145821</v>
      </c>
      <c r="L2516" s="4">
        <v>2302372</v>
      </c>
      <c r="M2516" s="4">
        <v>-3384</v>
      </c>
      <c r="N2516" s="4">
        <v>0.25549582157874884</v>
      </c>
      <c r="O2516" s="4">
        <v>3757.4</v>
      </c>
      <c r="P2516" s="4">
        <v>3857.5566772611792</v>
      </c>
      <c r="Q2516" s="4">
        <v>3657.243322738821</v>
      </c>
      <c r="R2516" s="4">
        <v>36.109008327024981</v>
      </c>
      <c r="S2516" s="4">
        <v>16.956850870552611</v>
      </c>
      <c r="T2516" s="4">
        <v>13.250987415142916</v>
      </c>
      <c r="U2516" s="4">
        <v>14.089159480524476</v>
      </c>
      <c r="V2516" s="4">
        <v>3752.4944094940556</v>
      </c>
      <c r="W2516" s="4">
        <v>54.575314312656637</v>
      </c>
      <c r="X2516" s="4">
        <v>54.66892121318201</v>
      </c>
      <c r="Y2516" s="4">
        <v>54.388100511605884</v>
      </c>
      <c r="Z2516" s="4">
        <v>51.958624308360022</v>
      </c>
      <c r="AA2516" s="4">
        <v>3757.4</v>
      </c>
      <c r="AB2516" s="4">
        <v>12.718325081718831</v>
      </c>
      <c r="AC2516" s="4">
        <v>9.3930097078849872</v>
      </c>
      <c r="AD2516" s="4">
        <v>6.6506307476676874</v>
      </c>
    </row>
    <row r="2517" spans="1:30" x14ac:dyDescent="0.3">
      <c r="A2517" s="3">
        <v>43593</v>
      </c>
      <c r="B2517" s="4">
        <v>3757</v>
      </c>
      <c r="C2517" s="4">
        <v>3764</v>
      </c>
      <c r="D2517" s="4">
        <v>3721</v>
      </c>
      <c r="E2517" s="4">
        <v>3731</v>
      </c>
      <c r="F2517" s="4">
        <v>3487160</v>
      </c>
      <c r="G2517" s="4"/>
      <c r="H2517" s="4">
        <v>130514832840</v>
      </c>
      <c r="I2517" s="4"/>
      <c r="J2517" s="4">
        <v>-54</v>
      </c>
      <c r="K2517" s="4">
        <v>-1.4266842800528403</v>
      </c>
      <c r="L2517" s="4">
        <v>2424686</v>
      </c>
      <c r="M2517" s="4">
        <v>122314</v>
      </c>
      <c r="N2517" s="4">
        <v>-0.88331008833100877</v>
      </c>
      <c r="O2517" s="4">
        <v>3764.25</v>
      </c>
      <c r="P2517" s="4">
        <v>3832.3906633369534</v>
      </c>
      <c r="Q2517" s="4">
        <v>3696.1093366630466</v>
      </c>
      <c r="R2517" s="4">
        <v>35.325264750378224</v>
      </c>
      <c r="S2517" s="4">
        <v>19.364599092284422</v>
      </c>
      <c r="T2517" s="4">
        <v>13.427116419072751</v>
      </c>
      <c r="U2517" s="4">
        <v>14.545173468363409</v>
      </c>
      <c r="V2517" s="4">
        <v>3750.4473228755737</v>
      </c>
      <c r="W2517" s="4">
        <v>41.617702654718748</v>
      </c>
      <c r="X2517" s="4">
        <v>50.318515027027587</v>
      </c>
      <c r="Y2517" s="4">
        <v>24.216077910101063</v>
      </c>
      <c r="Z2517" s="4">
        <v>49.581436667166756</v>
      </c>
      <c r="AA2517" s="4">
        <v>3764.25</v>
      </c>
      <c r="AB2517" s="4">
        <v>9.4339526807689253</v>
      </c>
      <c r="AC2517" s="4">
        <v>9.3969090386358385</v>
      </c>
      <c r="AD2517" s="4">
        <v>7.4087284266173725E-2</v>
      </c>
    </row>
    <row r="2518" spans="1:30" x14ac:dyDescent="0.3">
      <c r="A2518" s="3">
        <v>43594</v>
      </c>
      <c r="B2518" s="4">
        <v>3721</v>
      </c>
      <c r="C2518" s="4">
        <v>3744</v>
      </c>
      <c r="D2518" s="4">
        <v>3705</v>
      </c>
      <c r="E2518" s="4">
        <v>3737</v>
      </c>
      <c r="F2518" s="4">
        <v>3494278</v>
      </c>
      <c r="G2518" s="4"/>
      <c r="H2518" s="4">
        <v>130208717880</v>
      </c>
      <c r="I2518" s="4"/>
      <c r="J2518" s="4">
        <v>-5</v>
      </c>
      <c r="K2518" s="4">
        <v>-0.13361838588989847</v>
      </c>
      <c r="L2518" s="4">
        <v>2356324</v>
      </c>
      <c r="M2518" s="4">
        <v>-68362</v>
      </c>
      <c r="N2518" s="4">
        <v>-0.73314561972055226</v>
      </c>
      <c r="O2518" s="4">
        <v>3764.6</v>
      </c>
      <c r="P2518" s="4">
        <v>3832.1022962572383</v>
      </c>
      <c r="Q2518" s="4">
        <v>3697.0977037427615</v>
      </c>
      <c r="R2518" s="4">
        <v>26.5</v>
      </c>
      <c r="S2518" s="4">
        <v>22.666666666666664</v>
      </c>
      <c r="T2518" s="4">
        <v>13.568328143016942</v>
      </c>
      <c r="U2518" s="4">
        <v>14.622322908334208</v>
      </c>
      <c r="V2518" s="4">
        <v>3749.1666254588526</v>
      </c>
      <c r="W2518" s="4">
        <v>36.078468436479163</v>
      </c>
      <c r="X2518" s="4">
        <v>45.571832830178117</v>
      </c>
      <c r="Y2518" s="4">
        <v>17.091739649081248</v>
      </c>
      <c r="Z2518" s="4">
        <v>49.982903288683566</v>
      </c>
      <c r="AA2518" s="4">
        <v>3764.6</v>
      </c>
      <c r="AB2518" s="4">
        <v>7.2318494870814902</v>
      </c>
      <c r="AC2518" s="4">
        <v>9.1907128908687579</v>
      </c>
      <c r="AD2518" s="4">
        <v>-3.9177268075745353</v>
      </c>
    </row>
    <row r="2519" spans="1:30" x14ac:dyDescent="0.3">
      <c r="A2519" s="3">
        <v>43595</v>
      </c>
      <c r="B2519" s="4">
        <v>3711</v>
      </c>
      <c r="C2519" s="4">
        <v>3753</v>
      </c>
      <c r="D2519" s="4">
        <v>3711</v>
      </c>
      <c r="E2519" s="4">
        <v>3746</v>
      </c>
      <c r="F2519" s="4">
        <v>3159902</v>
      </c>
      <c r="G2519" s="4"/>
      <c r="H2519" s="4">
        <v>118060901340</v>
      </c>
      <c r="I2519" s="4"/>
      <c r="J2519" s="4">
        <v>20</v>
      </c>
      <c r="K2519" s="4">
        <v>0.53676865271068175</v>
      </c>
      <c r="L2519" s="4">
        <v>2317490</v>
      </c>
      <c r="M2519" s="4">
        <v>-38834</v>
      </c>
      <c r="N2519" s="4">
        <v>-0.47953666927910577</v>
      </c>
      <c r="O2519" s="4">
        <v>3764.05</v>
      </c>
      <c r="P2519" s="4">
        <v>3831.9689958700806</v>
      </c>
      <c r="Q2519" s="4">
        <v>3696.1310041299198</v>
      </c>
      <c r="R2519" s="4">
        <v>24.425531914893618</v>
      </c>
      <c r="S2519" s="4">
        <v>23.148936170212767</v>
      </c>
      <c r="T2519" s="4">
        <v>13.293980765343097</v>
      </c>
      <c r="U2519" s="4">
        <v>14.032285107457355</v>
      </c>
      <c r="V2519" s="4">
        <v>3748.8650420818194</v>
      </c>
      <c r="W2519" s="4">
        <v>34.729395624319444</v>
      </c>
      <c r="X2519" s="4">
        <v>41.957687094891895</v>
      </c>
      <c r="Y2519" s="4">
        <v>20.27281268317455</v>
      </c>
      <c r="Z2519" s="4">
        <v>50.603942353888762</v>
      </c>
      <c r="AA2519" s="4">
        <v>3764.05</v>
      </c>
      <c r="AB2519" s="4">
        <v>6.1420894408915956</v>
      </c>
      <c r="AC2519" s="4">
        <v>8.9003678003947435</v>
      </c>
      <c r="AD2519" s="4">
        <v>-5.5165567190062959</v>
      </c>
    </row>
    <row r="2520" spans="1:30" x14ac:dyDescent="0.3">
      <c r="A2520" s="3">
        <v>43598</v>
      </c>
      <c r="B2520" s="4">
        <v>3747</v>
      </c>
      <c r="C2520" s="4">
        <v>3760</v>
      </c>
      <c r="D2520" s="4">
        <v>3690</v>
      </c>
      <c r="E2520" s="4">
        <v>3691</v>
      </c>
      <c r="F2520" s="4">
        <v>3440910</v>
      </c>
      <c r="G2520" s="4"/>
      <c r="H2520" s="4">
        <v>128066997860</v>
      </c>
      <c r="I2520" s="4"/>
      <c r="J2520" s="4">
        <v>-45</v>
      </c>
      <c r="K2520" s="4">
        <v>-1.2044967880085653</v>
      </c>
      <c r="L2520" s="4">
        <v>2443248</v>
      </c>
      <c r="M2520" s="4">
        <v>125758</v>
      </c>
      <c r="N2520" s="4">
        <v>-1.8324955450942866</v>
      </c>
      <c r="O2520" s="4">
        <v>3759.9</v>
      </c>
      <c r="P2520" s="4">
        <v>3834.6767343496626</v>
      </c>
      <c r="Q2520" s="4">
        <v>3685.1232656503375</v>
      </c>
      <c r="R2520" s="4">
        <v>24.418604651162788</v>
      </c>
      <c r="S2520" s="4">
        <v>24.335548172757473</v>
      </c>
      <c r="T2520" s="4">
        <v>13.271365402595649</v>
      </c>
      <c r="U2520" s="4">
        <v>13.794378809074054</v>
      </c>
      <c r="V2520" s="4">
        <v>3743.3540856930749</v>
      </c>
      <c r="W2520" s="4">
        <v>23.386030649313195</v>
      </c>
      <c r="X2520" s="4">
        <v>35.767134946365665</v>
      </c>
      <c r="Y2520" s="4">
        <v>-1.376177944791749</v>
      </c>
      <c r="Z2520" s="4">
        <v>46.861036483122717</v>
      </c>
      <c r="AA2520" s="4">
        <v>3759.9</v>
      </c>
      <c r="AB2520" s="4">
        <v>0.83082912617419424</v>
      </c>
      <c r="AC2520" s="4">
        <v>8.1318403076118351</v>
      </c>
      <c r="AD2520" s="4">
        <v>-14.602022362875282</v>
      </c>
    </row>
    <row r="2521" spans="1:30" x14ac:dyDescent="0.3">
      <c r="A2521" s="3">
        <v>43599</v>
      </c>
      <c r="B2521" s="4">
        <v>3680</v>
      </c>
      <c r="C2521" s="4">
        <v>3699</v>
      </c>
      <c r="D2521" s="4">
        <v>3655</v>
      </c>
      <c r="E2521" s="4">
        <v>3663</v>
      </c>
      <c r="F2521" s="4">
        <v>3403408</v>
      </c>
      <c r="G2521" s="4"/>
      <c r="H2521" s="4">
        <v>125001709160</v>
      </c>
      <c r="I2521" s="4"/>
      <c r="J2521" s="4">
        <v>-58</v>
      </c>
      <c r="K2521" s="4">
        <v>-1.5587207739854878</v>
      </c>
      <c r="L2521" s="4">
        <v>2532810</v>
      </c>
      <c r="M2521" s="4">
        <v>89562</v>
      </c>
      <c r="N2521" s="4">
        <v>-2.3889784552249766</v>
      </c>
      <c r="O2521" s="4">
        <v>3752.65</v>
      </c>
      <c r="P2521" s="4">
        <v>3835.0909485631992</v>
      </c>
      <c r="Q2521" s="4">
        <v>3670.209051436801</v>
      </c>
      <c r="R2521" s="4">
        <v>21.731748726655351</v>
      </c>
      <c r="S2521" s="4">
        <v>27.843803056027163</v>
      </c>
      <c r="T2521" s="4">
        <v>13.759598630554901</v>
      </c>
      <c r="U2521" s="4">
        <v>13.974691010412059</v>
      </c>
      <c r="V2521" s="4">
        <v>3735.7013156270673</v>
      </c>
      <c r="W2521" s="4">
        <v>17.0888144403661</v>
      </c>
      <c r="X2521" s="4">
        <v>29.541028111032478</v>
      </c>
      <c r="Y2521" s="4">
        <v>-7.8156129009666557</v>
      </c>
      <c r="Z2521" s="4">
        <v>45.074439388325466</v>
      </c>
      <c r="AA2521" s="4">
        <v>3752.65</v>
      </c>
      <c r="AB2521" s="4">
        <v>-5.5735010819512354</v>
      </c>
      <c r="AC2521" s="4">
        <v>6.826569699082019</v>
      </c>
      <c r="AD2521" s="4">
        <v>-24.800141562066507</v>
      </c>
    </row>
    <row r="2522" spans="1:30" x14ac:dyDescent="0.3">
      <c r="A2522" s="3">
        <v>43600</v>
      </c>
      <c r="B2522" s="4">
        <v>3659</v>
      </c>
      <c r="C2522" s="4">
        <v>3709</v>
      </c>
      <c r="D2522" s="4">
        <v>3650</v>
      </c>
      <c r="E2522" s="4">
        <v>3704</v>
      </c>
      <c r="F2522" s="4">
        <v>2608568</v>
      </c>
      <c r="G2522" s="4"/>
      <c r="H2522" s="4">
        <v>95906852180</v>
      </c>
      <c r="I2522" s="4"/>
      <c r="J2522" s="4">
        <v>32</v>
      </c>
      <c r="K2522" s="4">
        <v>0.8714596949891068</v>
      </c>
      <c r="L2522" s="4">
        <v>2547198</v>
      </c>
      <c r="M2522" s="4">
        <v>14388</v>
      </c>
      <c r="N2522" s="4">
        <v>-1.1779144377893118</v>
      </c>
      <c r="O2522" s="4">
        <v>3748.15</v>
      </c>
      <c r="P2522" s="4">
        <v>3830.8960573078862</v>
      </c>
      <c r="Q2522" s="4">
        <v>3665.403942692114</v>
      </c>
      <c r="R2522" s="4">
        <v>21.978984238178633</v>
      </c>
      <c r="S2522" s="4">
        <v>28.283712784588438</v>
      </c>
      <c r="T2522" s="4">
        <v>14.094805527983628</v>
      </c>
      <c r="U2522" s="4">
        <v>14.152198989668701</v>
      </c>
      <c r="V2522" s="4">
        <v>3732.6821427102036</v>
      </c>
      <c r="W2522" s="4">
        <v>21.228608534014558</v>
      </c>
      <c r="X2522" s="4">
        <v>26.770221585359838</v>
      </c>
      <c r="Y2522" s="4">
        <v>10.145382431324002</v>
      </c>
      <c r="Z2522" s="4">
        <v>48.122979927903934</v>
      </c>
      <c r="AA2522" s="4">
        <v>3748.15</v>
      </c>
      <c r="AB2522" s="4">
        <v>-7.2569677568985753</v>
      </c>
      <c r="AC2522" s="4">
        <v>5.4852804175600571</v>
      </c>
      <c r="AD2522" s="4">
        <v>-25.484496348917265</v>
      </c>
    </row>
    <row r="2523" spans="1:30" x14ac:dyDescent="0.3">
      <c r="A2523" s="3">
        <v>43601</v>
      </c>
      <c r="B2523" s="4">
        <v>3701</v>
      </c>
      <c r="C2523" s="4">
        <v>3749</v>
      </c>
      <c r="D2523" s="4">
        <v>3694</v>
      </c>
      <c r="E2523" s="4">
        <v>3742</v>
      </c>
      <c r="F2523" s="4">
        <v>3511080</v>
      </c>
      <c r="G2523" s="4"/>
      <c r="H2523" s="4">
        <v>130726287300</v>
      </c>
      <c r="I2523" s="4"/>
      <c r="J2523" s="4">
        <v>66</v>
      </c>
      <c r="K2523" s="4">
        <v>1.7954298150163224</v>
      </c>
      <c r="L2523" s="4">
        <v>2467990</v>
      </c>
      <c r="M2523" s="4">
        <v>-79208</v>
      </c>
      <c r="N2523" s="4">
        <v>-4.8079491425828888E-2</v>
      </c>
      <c r="O2523" s="4">
        <v>3743.8</v>
      </c>
      <c r="P2523" s="4">
        <v>3817.769182772287</v>
      </c>
      <c r="Q2523" s="4">
        <v>3669.8308172277134</v>
      </c>
      <c r="R2523" s="4">
        <v>24.128919860627178</v>
      </c>
      <c r="S2523" s="4">
        <v>28.135888501742158</v>
      </c>
      <c r="T2523" s="4">
        <v>13.941764015447669</v>
      </c>
      <c r="U2523" s="4">
        <v>13.985518270163364</v>
      </c>
      <c r="V2523" s="4">
        <v>3733.5695576901844</v>
      </c>
      <c r="W2523" s="4">
        <v>32.851592681212956</v>
      </c>
      <c r="X2523" s="4">
        <v>28.797345283977545</v>
      </c>
      <c r="Y2523" s="4">
        <v>40.960087475683771</v>
      </c>
      <c r="Z2523" s="4">
        <v>50.787791270748187</v>
      </c>
      <c r="AA2523" s="4">
        <v>3743.8</v>
      </c>
      <c r="AB2523" s="4">
        <v>-5.4618836104114052</v>
      </c>
      <c r="AC2523" s="4">
        <v>4.4426933672770605</v>
      </c>
      <c r="AD2523" s="4">
        <v>-19.809153955376932</v>
      </c>
    </row>
    <row r="2524" spans="1:30" x14ac:dyDescent="0.3">
      <c r="A2524" s="3">
        <v>43602</v>
      </c>
      <c r="B2524" s="4">
        <v>3750</v>
      </c>
      <c r="C2524" s="4">
        <v>3794</v>
      </c>
      <c r="D2524" s="4">
        <v>3746</v>
      </c>
      <c r="E2524" s="4">
        <v>3771</v>
      </c>
      <c r="F2524" s="4">
        <v>3847274</v>
      </c>
      <c r="G2524" s="4"/>
      <c r="H2524" s="4">
        <v>145143932500</v>
      </c>
      <c r="I2524" s="4"/>
      <c r="J2524" s="4">
        <v>48</v>
      </c>
      <c r="K2524" s="4">
        <v>1.2892828364222402</v>
      </c>
      <c r="L2524" s="4">
        <v>2364382</v>
      </c>
      <c r="M2524" s="4">
        <v>-103608</v>
      </c>
      <c r="N2524" s="4">
        <v>0.73864319393057265</v>
      </c>
      <c r="O2524" s="4">
        <v>3743.35</v>
      </c>
      <c r="P2524" s="4">
        <v>3816.5381821061296</v>
      </c>
      <c r="Q2524" s="4">
        <v>3670.1618178938702</v>
      </c>
      <c r="R2524" s="4">
        <v>28.220858895705526</v>
      </c>
      <c r="S2524" s="4">
        <v>26.380368098159511</v>
      </c>
      <c r="T2524" s="4">
        <v>13.720147278865394</v>
      </c>
      <c r="U2524" s="4">
        <v>13.711440546912705</v>
      </c>
      <c r="V2524" s="4">
        <v>3737.1343617196903</v>
      </c>
      <c r="W2524" s="4">
        <v>46.494557722434649</v>
      </c>
      <c r="X2524" s="4">
        <v>34.696416096796582</v>
      </c>
      <c r="Y2524" s="4">
        <v>70.090840973710783</v>
      </c>
      <c r="Z2524" s="4">
        <v>52.738057111148926</v>
      </c>
      <c r="AA2524" s="4">
        <v>3743.35</v>
      </c>
      <c r="AB2524" s="4">
        <v>-1.6798446510792928</v>
      </c>
      <c r="AC2524" s="4">
        <v>3.8595945083859791</v>
      </c>
      <c r="AD2524" s="4">
        <v>-11.078878318930544</v>
      </c>
    </row>
    <row r="2525" spans="1:30" x14ac:dyDescent="0.3">
      <c r="A2525" s="3">
        <v>43605</v>
      </c>
      <c r="B2525" s="4">
        <v>3770</v>
      </c>
      <c r="C2525" s="4">
        <v>3792</v>
      </c>
      <c r="D2525" s="4">
        <v>3760</v>
      </c>
      <c r="E2525" s="4">
        <v>3780</v>
      </c>
      <c r="F2525" s="4">
        <v>2752426</v>
      </c>
      <c r="G2525" s="4"/>
      <c r="H2525" s="4">
        <v>103918626360</v>
      </c>
      <c r="I2525" s="4"/>
      <c r="J2525" s="4">
        <v>8</v>
      </c>
      <c r="K2525" s="4">
        <v>0.21208907741251329</v>
      </c>
      <c r="L2525" s="4">
        <v>2357766</v>
      </c>
      <c r="M2525" s="4">
        <v>-6616</v>
      </c>
      <c r="N2525" s="4">
        <v>0.99930529578368221</v>
      </c>
      <c r="O2525" s="4">
        <v>3742.6</v>
      </c>
      <c r="P2525" s="4">
        <v>3813.9397504901717</v>
      </c>
      <c r="Q2525" s="4">
        <v>3671.2602495098281</v>
      </c>
      <c r="R2525" s="4">
        <v>28.596802841918301</v>
      </c>
      <c r="S2525" s="4">
        <v>25.31083481349911</v>
      </c>
      <c r="T2525" s="4">
        <v>13.832617181285872</v>
      </c>
      <c r="U2525" s="4">
        <v>13.527372785503367</v>
      </c>
      <c r="V2525" s="4">
        <v>3741.2168034606721</v>
      </c>
      <c r="W2525" s="4">
        <v>61.088964407549021</v>
      </c>
      <c r="X2525" s="4">
        <v>43.493932200380726</v>
      </c>
      <c r="Y2525" s="4">
        <v>96.279028821885618</v>
      </c>
      <c r="Z2525" s="4">
        <v>53.342099004440236</v>
      </c>
      <c r="AA2525" s="4">
        <v>3742.6</v>
      </c>
      <c r="AB2525" s="4">
        <v>2.0203835324555257</v>
      </c>
      <c r="AC2525" s="4">
        <v>3.6844315582973644</v>
      </c>
      <c r="AD2525" s="4">
        <v>-3.3280960516836773</v>
      </c>
    </row>
    <row r="2526" spans="1:30" x14ac:dyDescent="0.3">
      <c r="A2526" s="3">
        <v>43606</v>
      </c>
      <c r="B2526" s="4">
        <v>3780</v>
      </c>
      <c r="C2526" s="4">
        <v>3920</v>
      </c>
      <c r="D2526" s="4">
        <v>3777</v>
      </c>
      <c r="E2526" s="4">
        <v>3919</v>
      </c>
      <c r="F2526" s="4">
        <v>5032032</v>
      </c>
      <c r="G2526" s="4"/>
      <c r="H2526" s="4">
        <v>193496395500</v>
      </c>
      <c r="I2526" s="4"/>
      <c r="J2526" s="4">
        <v>144</v>
      </c>
      <c r="K2526" s="4">
        <v>3.814569536423841</v>
      </c>
      <c r="L2526" s="4">
        <v>2632486</v>
      </c>
      <c r="M2526" s="4">
        <v>274720</v>
      </c>
      <c r="N2526" s="4">
        <v>4.4217369872503642</v>
      </c>
      <c r="O2526" s="4">
        <v>3753.05</v>
      </c>
      <c r="P2526" s="4">
        <v>3856.3136915861523</v>
      </c>
      <c r="Q2526" s="4">
        <v>3649.786308413848</v>
      </c>
      <c r="R2526" s="4">
        <v>38.135593220338983</v>
      </c>
      <c r="S2526" s="4">
        <v>19.83050847457627</v>
      </c>
      <c r="T2526" s="4">
        <v>15.411564549706924</v>
      </c>
      <c r="U2526" s="4">
        <v>13.716287810496016</v>
      </c>
      <c r="V2526" s="4">
        <v>3758.1485364644177</v>
      </c>
      <c r="W2526" s="4">
        <v>73.935852814909225</v>
      </c>
      <c r="X2526" s="4">
        <v>53.641239071890226</v>
      </c>
      <c r="Y2526" s="4">
        <v>114.52508030094722</v>
      </c>
      <c r="Z2526" s="4">
        <v>61.36888092307494</v>
      </c>
      <c r="AA2526" s="4">
        <v>3753.05</v>
      </c>
      <c r="AB2526" s="4">
        <v>15.984717482148881</v>
      </c>
      <c r="AC2526" s="4">
        <v>4.8558873605689374</v>
      </c>
      <c r="AD2526" s="4">
        <v>22.257660243159886</v>
      </c>
    </row>
    <row r="2527" spans="1:30" x14ac:dyDescent="0.3">
      <c r="A2527" s="3">
        <v>43607</v>
      </c>
      <c r="B2527" s="4">
        <v>3913</v>
      </c>
      <c r="C2527" s="4">
        <v>3947</v>
      </c>
      <c r="D2527" s="4">
        <v>3867</v>
      </c>
      <c r="E2527" s="4">
        <v>3910</v>
      </c>
      <c r="F2527" s="4">
        <v>4462532</v>
      </c>
      <c r="G2527" s="4"/>
      <c r="H2527" s="4">
        <v>174298391640</v>
      </c>
      <c r="I2527" s="4"/>
      <c r="J2527" s="4">
        <v>65</v>
      </c>
      <c r="K2527" s="4">
        <v>1.6905071521456438</v>
      </c>
      <c r="L2527" s="4">
        <v>2481762</v>
      </c>
      <c r="M2527" s="4">
        <v>-150724</v>
      </c>
      <c r="N2527" s="4">
        <v>3.943748089269334</v>
      </c>
      <c r="O2527" s="4">
        <v>3761.65</v>
      </c>
      <c r="P2527" s="4">
        <v>3885.1364769924221</v>
      </c>
      <c r="Q2527" s="4">
        <v>3638.1635230075781</v>
      </c>
      <c r="R2527" s="4">
        <v>39.882943143812717</v>
      </c>
      <c r="S2527" s="4">
        <v>17.558528428093648</v>
      </c>
      <c r="T2527" s="4">
        <v>17.149316538700162</v>
      </c>
      <c r="U2527" s="4">
        <v>14.138190337903398</v>
      </c>
      <c r="V2527" s="4">
        <v>3772.6105806106634</v>
      </c>
      <c r="W2527" s="4">
        <v>78.471264390635326</v>
      </c>
      <c r="X2527" s="4">
        <v>61.917914178138595</v>
      </c>
      <c r="Y2527" s="4">
        <v>111.57796481562879</v>
      </c>
      <c r="Z2527" s="4">
        <v>60.657657574667624</v>
      </c>
      <c r="AA2527" s="4">
        <v>3761.65</v>
      </c>
      <c r="AB2527" s="4">
        <v>26.025324223564894</v>
      </c>
      <c r="AC2527" s="4">
        <v>6.8720242046637896</v>
      </c>
      <c r="AD2527" s="4">
        <v>38.306600037802212</v>
      </c>
    </row>
    <row r="2528" spans="1:30" x14ac:dyDescent="0.3">
      <c r="A2528" s="3">
        <v>43608</v>
      </c>
      <c r="B2528" s="4">
        <v>3910</v>
      </c>
      <c r="C2528" s="4">
        <v>3928</v>
      </c>
      <c r="D2528" s="4">
        <v>3879</v>
      </c>
      <c r="E2528" s="4">
        <v>3881</v>
      </c>
      <c r="F2528" s="4">
        <v>3174604</v>
      </c>
      <c r="G2528" s="4"/>
      <c r="H2528" s="4">
        <v>123791868500</v>
      </c>
      <c r="I2528" s="4"/>
      <c r="J2528" s="4">
        <v>-24</v>
      </c>
      <c r="K2528" s="4">
        <v>-0.61459667093469905</v>
      </c>
      <c r="L2528" s="4">
        <v>2381190</v>
      </c>
      <c r="M2528" s="4">
        <v>-100572</v>
      </c>
      <c r="N2528" s="4">
        <v>3.0249133937696557</v>
      </c>
      <c r="O2528" s="4">
        <v>3767.05</v>
      </c>
      <c r="P2528" s="4">
        <v>3901.0477238612657</v>
      </c>
      <c r="Q2528" s="4">
        <v>3633.0522761387347</v>
      </c>
      <c r="R2528" s="4">
        <v>34.707903780068726</v>
      </c>
      <c r="S2528" s="4">
        <v>18.041237113402062</v>
      </c>
      <c r="T2528" s="4">
        <v>18.376243791686051</v>
      </c>
      <c r="U2528" s="4">
        <v>14.698151326448565</v>
      </c>
      <c r="V2528" s="4">
        <v>3782.9333824572668</v>
      </c>
      <c r="W2528" s="4">
        <v>78.240102186349475</v>
      </c>
      <c r="X2528" s="4">
        <v>67.358643514208893</v>
      </c>
      <c r="Y2528" s="4">
        <v>100.00301953063064</v>
      </c>
      <c r="Z2528" s="4">
        <v>58.363460513518241</v>
      </c>
      <c r="AA2528" s="4">
        <v>3767.05</v>
      </c>
      <c r="AB2528" s="4">
        <v>31.281921252041229</v>
      </c>
      <c r="AC2528" s="4">
        <v>9.1967763044140227</v>
      </c>
      <c r="AD2528" s="4">
        <v>44.170289895254413</v>
      </c>
    </row>
    <row r="2529" spans="1:30" x14ac:dyDescent="0.3">
      <c r="A2529" s="3">
        <v>43609</v>
      </c>
      <c r="B2529" s="4">
        <v>3879</v>
      </c>
      <c r="C2529" s="4">
        <v>3894</v>
      </c>
      <c r="D2529" s="4">
        <v>3826</v>
      </c>
      <c r="E2529" s="4">
        <v>3889</v>
      </c>
      <c r="F2529" s="4">
        <v>3750018</v>
      </c>
      <c r="G2529" s="4"/>
      <c r="H2529" s="4">
        <v>144887539920</v>
      </c>
      <c r="I2529" s="4"/>
      <c r="J2529" s="4">
        <v>-10</v>
      </c>
      <c r="K2529" s="4">
        <v>-0.25647601949217746</v>
      </c>
      <c r="L2529" s="4">
        <v>2340352</v>
      </c>
      <c r="M2529" s="4">
        <v>-40838</v>
      </c>
      <c r="N2529" s="4">
        <v>3.0567222715408136</v>
      </c>
      <c r="O2529" s="4">
        <v>3773.65</v>
      </c>
      <c r="P2529" s="4">
        <v>3917.6476041467358</v>
      </c>
      <c r="Q2529" s="4">
        <v>3629.6523958532644</v>
      </c>
      <c r="R2529" s="4">
        <v>33.86420787929589</v>
      </c>
      <c r="S2529" s="4">
        <v>22.045264040234702</v>
      </c>
      <c r="T2529" s="4">
        <v>18.77305457114133</v>
      </c>
      <c r="U2529" s="4">
        <v>15.066259725079439</v>
      </c>
      <c r="V2529" s="4">
        <v>3793.0349650803846</v>
      </c>
      <c r="W2529" s="4">
        <v>78.98386161469314</v>
      </c>
      <c r="X2529" s="4">
        <v>71.233716214370304</v>
      </c>
      <c r="Y2529" s="4">
        <v>94.484152415338826</v>
      </c>
      <c r="Z2529" s="4">
        <v>58.815778985152875</v>
      </c>
      <c r="AA2529" s="4">
        <v>3773.65</v>
      </c>
      <c r="AB2529" s="4">
        <v>35.68202523444188</v>
      </c>
      <c r="AC2529" s="4">
        <v>11.719180964416676</v>
      </c>
      <c r="AD2529" s="4">
        <v>47.925688540050409</v>
      </c>
    </row>
    <row r="2530" spans="1:30" x14ac:dyDescent="0.3">
      <c r="A2530" s="3">
        <v>43612</v>
      </c>
      <c r="B2530" s="4">
        <v>3893</v>
      </c>
      <c r="C2530" s="4">
        <v>3926</v>
      </c>
      <c r="D2530" s="4">
        <v>3835</v>
      </c>
      <c r="E2530" s="4">
        <v>3842</v>
      </c>
      <c r="F2530" s="4">
        <v>4421734</v>
      </c>
      <c r="G2530" s="4"/>
      <c r="H2530" s="4">
        <v>171389630040</v>
      </c>
      <c r="I2530" s="4"/>
      <c r="J2530" s="4">
        <v>-21</v>
      </c>
      <c r="K2530" s="4">
        <v>-0.54361894900336527</v>
      </c>
      <c r="L2530" s="4">
        <v>2355626</v>
      </c>
      <c r="M2530" s="4">
        <v>15274</v>
      </c>
      <c r="N2530" s="4">
        <v>1.660382350995568</v>
      </c>
      <c r="O2530" s="4">
        <v>3779.25</v>
      </c>
      <c r="P2530" s="4">
        <v>3924.7255993285471</v>
      </c>
      <c r="Q2530" s="4">
        <v>3633.7744006714529</v>
      </c>
      <c r="R2530" s="4">
        <v>35.020080321285143</v>
      </c>
      <c r="S2530" s="4">
        <v>18.15261044176707</v>
      </c>
      <c r="T2530" s="4">
        <v>19.869179561889485</v>
      </c>
      <c r="U2530" s="4">
        <v>15.694527657100764</v>
      </c>
      <c r="V2530" s="4">
        <v>3797.6983017393954</v>
      </c>
      <c r="W2530" s="4">
        <v>74.204729291950301</v>
      </c>
      <c r="X2530" s="4">
        <v>72.22405390689697</v>
      </c>
      <c r="Y2530" s="4">
        <v>78.166080062056977</v>
      </c>
      <c r="Z2530" s="4">
        <v>55.113157992236431</v>
      </c>
      <c r="AA2530" s="4">
        <v>3779.25</v>
      </c>
      <c r="AB2530" s="4">
        <v>34.973479633936222</v>
      </c>
      <c r="AC2530" s="4">
        <v>13.933876075799489</v>
      </c>
      <c r="AD2530" s="4">
        <v>42.079207116273466</v>
      </c>
    </row>
    <row r="2531" spans="1:30" x14ac:dyDescent="0.3">
      <c r="A2531" s="3">
        <v>43613</v>
      </c>
      <c r="B2531" s="4">
        <v>3835</v>
      </c>
      <c r="C2531" s="4">
        <v>3870</v>
      </c>
      <c r="D2531" s="4">
        <v>3815</v>
      </c>
      <c r="E2531" s="4">
        <v>3845</v>
      </c>
      <c r="F2531" s="4">
        <v>3220108</v>
      </c>
      <c r="G2531" s="4"/>
      <c r="H2531" s="4">
        <v>123795431020</v>
      </c>
      <c r="I2531" s="4"/>
      <c r="J2531" s="4">
        <v>-31</v>
      </c>
      <c r="K2531" s="4">
        <v>-0.79979360165118674</v>
      </c>
      <c r="L2531" s="4">
        <v>2328866</v>
      </c>
      <c r="M2531" s="4">
        <v>-26760</v>
      </c>
      <c r="N2531" s="4">
        <v>1.5610554953907898</v>
      </c>
      <c r="O2531" s="4">
        <v>3785.9</v>
      </c>
      <c r="P2531" s="4">
        <v>3930.6285735437204</v>
      </c>
      <c r="Q2531" s="4">
        <v>3641.1714264562797</v>
      </c>
      <c r="R2531" s="4">
        <v>33.035714285714285</v>
      </c>
      <c r="S2531" s="4">
        <v>19.480519480519483</v>
      </c>
      <c r="T2531" s="4">
        <v>20.574359380502035</v>
      </c>
      <c r="U2531" s="4">
        <v>16.159889349761528</v>
      </c>
      <c r="V2531" s="4">
        <v>3802.2032253832626</v>
      </c>
      <c r="W2531" s="4">
        <v>69.364417683434581</v>
      </c>
      <c r="X2531" s="4">
        <v>71.270841832409516</v>
      </c>
      <c r="Y2531" s="4">
        <v>65.551569385484726</v>
      </c>
      <c r="Z2531" s="4">
        <v>55.302218649757364</v>
      </c>
      <c r="AA2531" s="4">
        <v>3785.9</v>
      </c>
      <c r="AB2531" s="4">
        <v>34.259109381301641</v>
      </c>
      <c r="AC2531" s="4">
        <v>15.869612581085407</v>
      </c>
      <c r="AD2531" s="4">
        <v>36.778993600432472</v>
      </c>
    </row>
    <row r="2532" spans="1:30" x14ac:dyDescent="0.3">
      <c r="A2532" s="3">
        <v>43614</v>
      </c>
      <c r="B2532" s="4">
        <v>3835</v>
      </c>
      <c r="C2532" s="4">
        <v>3839</v>
      </c>
      <c r="D2532" s="4">
        <v>3796</v>
      </c>
      <c r="E2532" s="4">
        <v>3825</v>
      </c>
      <c r="F2532" s="4">
        <v>3088050</v>
      </c>
      <c r="G2532" s="4"/>
      <c r="H2532" s="4">
        <v>117924332380</v>
      </c>
      <c r="I2532" s="4"/>
      <c r="J2532" s="4">
        <v>-19</v>
      </c>
      <c r="K2532" s="4">
        <v>-0.49427679500520288</v>
      </c>
      <c r="L2532" s="4">
        <v>2375608</v>
      </c>
      <c r="M2532" s="4">
        <v>46742</v>
      </c>
      <c r="N2532" s="4">
        <v>0.91815735317397984</v>
      </c>
      <c r="O2532" s="4">
        <v>3790.2</v>
      </c>
      <c r="P2532" s="4">
        <v>3934.2077775677408</v>
      </c>
      <c r="Q2532" s="4">
        <v>3646.1922224322589</v>
      </c>
      <c r="R2532" s="4">
        <v>32.875605815831989</v>
      </c>
      <c r="S2532" s="4">
        <v>20.920840064620354</v>
      </c>
      <c r="T2532" s="4">
        <v>21.044444850587503</v>
      </c>
      <c r="U2532" s="4">
        <v>16.495516718602541</v>
      </c>
      <c r="V2532" s="4">
        <v>3804.3743467753325</v>
      </c>
      <c r="W2532" s="4">
        <v>59.344105984644614</v>
      </c>
      <c r="X2532" s="4">
        <v>67.295263216487882</v>
      </c>
      <c r="Y2532" s="4">
        <v>43.441791520958077</v>
      </c>
      <c r="Z2532" s="4">
        <v>53.714552413825487</v>
      </c>
      <c r="AA2532" s="4">
        <v>3790.2</v>
      </c>
      <c r="AB2532" s="4">
        <v>31.713558791558626</v>
      </c>
      <c r="AC2532" s="4">
        <v>17.378559839225712</v>
      </c>
      <c r="AD2532" s="4">
        <v>28.669997904665827</v>
      </c>
    </row>
    <row r="2533" spans="1:30" x14ac:dyDescent="0.3">
      <c r="A2533" s="3">
        <v>43615</v>
      </c>
      <c r="B2533" s="4">
        <v>3820</v>
      </c>
      <c r="C2533" s="4">
        <v>3835</v>
      </c>
      <c r="D2533" s="4">
        <v>3773</v>
      </c>
      <c r="E2533" s="4">
        <v>3777</v>
      </c>
      <c r="F2533" s="4">
        <v>3228754</v>
      </c>
      <c r="G2533" s="4"/>
      <c r="H2533" s="4">
        <v>122904087480</v>
      </c>
      <c r="I2533" s="4"/>
      <c r="J2533" s="4">
        <v>-41</v>
      </c>
      <c r="K2533" s="4">
        <v>-1.0738606600314302</v>
      </c>
      <c r="L2533" s="4">
        <v>2462100</v>
      </c>
      <c r="M2533" s="4">
        <v>86492</v>
      </c>
      <c r="N2533" s="4">
        <v>-0.34826658223839951</v>
      </c>
      <c r="O2533" s="4">
        <v>3790.2</v>
      </c>
      <c r="P2533" s="4">
        <v>3934.2077775677408</v>
      </c>
      <c r="Q2533" s="4">
        <v>3646.1922224322589</v>
      </c>
      <c r="R2533" s="4">
        <v>30.49363057324841</v>
      </c>
      <c r="S2533" s="4">
        <v>22.452229299363058</v>
      </c>
      <c r="T2533" s="4">
        <v>21.222977743183456</v>
      </c>
      <c r="U2533" s="4">
        <v>16.536625985275716</v>
      </c>
      <c r="V2533" s="4">
        <v>3801.7672661300626</v>
      </c>
      <c r="W2533" s="4">
        <v>42.593040353399438</v>
      </c>
      <c r="X2533" s="4">
        <v>59.061188928791729</v>
      </c>
      <c r="Y2533" s="4">
        <v>9.6567432026148623</v>
      </c>
      <c r="Z2533" s="4">
        <v>50.082202252546615</v>
      </c>
      <c r="AA2533" s="4">
        <v>3790.2</v>
      </c>
      <c r="AB2533" s="4">
        <v>25.528713642426283</v>
      </c>
      <c r="AC2533" s="4">
        <v>18.154764963340053</v>
      </c>
      <c r="AD2533" s="4">
        <v>14.747897358172459</v>
      </c>
    </row>
    <row r="2534" spans="1:30" x14ac:dyDescent="0.3">
      <c r="A2534" s="3">
        <v>43616</v>
      </c>
      <c r="B2534" s="4">
        <v>3775</v>
      </c>
      <c r="C2534" s="4">
        <v>3789</v>
      </c>
      <c r="D2534" s="4">
        <v>3744</v>
      </c>
      <c r="E2534" s="4">
        <v>3750</v>
      </c>
      <c r="F2534" s="4">
        <v>2731698</v>
      </c>
      <c r="G2534" s="4"/>
      <c r="H2534" s="4">
        <v>102959668300</v>
      </c>
      <c r="I2534" s="4"/>
      <c r="J2534" s="4">
        <v>-56</v>
      </c>
      <c r="K2534" s="4">
        <v>-1.4713610089332634</v>
      </c>
      <c r="L2534" s="4">
        <v>2540810</v>
      </c>
      <c r="M2534" s="4">
        <v>78710</v>
      </c>
      <c r="N2534" s="4">
        <v>-0.95871959432692022</v>
      </c>
      <c r="O2534" s="4">
        <v>3786.3</v>
      </c>
      <c r="P2534" s="4">
        <v>3930.2265090245714</v>
      </c>
      <c r="Q2534" s="4">
        <v>3642.3734909754289</v>
      </c>
      <c r="R2534" s="4">
        <v>26.425702811244978</v>
      </c>
      <c r="S2534" s="4">
        <v>24.979919678714861</v>
      </c>
      <c r="T2534" s="4">
        <v>18.70163091219754</v>
      </c>
      <c r="U2534" s="4">
        <v>15.480564858902088</v>
      </c>
      <c r="V2534" s="4">
        <v>3796.8370503081519</v>
      </c>
      <c r="W2534" s="4">
        <v>29.380581910476476</v>
      </c>
      <c r="X2534" s="4">
        <v>49.167653256019975</v>
      </c>
      <c r="Y2534" s="4">
        <v>-10.193560780610525</v>
      </c>
      <c r="Z2534" s="4">
        <v>48.154109063560909</v>
      </c>
      <c r="AA2534" s="4">
        <v>3786.3</v>
      </c>
      <c r="AB2534" s="4">
        <v>18.238265578092523</v>
      </c>
      <c r="AC2534" s="4">
        <v>18.162717402840286</v>
      </c>
      <c r="AD2534" s="4">
        <v>0.15109635050447423</v>
      </c>
    </row>
    <row r="2535" spans="1:30" x14ac:dyDescent="0.3">
      <c r="A2535" s="3">
        <v>43619</v>
      </c>
      <c r="B2535" s="4">
        <v>3740</v>
      </c>
      <c r="C2535" s="4">
        <v>3763</v>
      </c>
      <c r="D2535" s="4">
        <v>3699</v>
      </c>
      <c r="E2535" s="4">
        <v>3707</v>
      </c>
      <c r="F2535" s="4">
        <v>3063850</v>
      </c>
      <c r="G2535" s="4"/>
      <c r="H2535" s="4">
        <v>114415068460.00002</v>
      </c>
      <c r="I2535" s="4"/>
      <c r="J2535" s="4">
        <v>-62</v>
      </c>
      <c r="K2535" s="4">
        <v>-1.6449986733881667</v>
      </c>
      <c r="L2535" s="4">
        <v>2570700</v>
      </c>
      <c r="M2535" s="4">
        <v>29890</v>
      </c>
      <c r="N2535" s="4">
        <v>-2.0310001717827055</v>
      </c>
      <c r="O2535" s="4">
        <v>3783.85</v>
      </c>
      <c r="P2535" s="4">
        <v>3931.3793530115277</v>
      </c>
      <c r="Q2535" s="4">
        <v>3636.3206469884722</v>
      </c>
      <c r="R2535" s="4">
        <v>27.280265339966832</v>
      </c>
      <c r="S2535" s="4">
        <v>24.709784411276949</v>
      </c>
      <c r="T2535" s="4">
        <v>17.190518570100355</v>
      </c>
      <c r="U2535" s="4">
        <v>14.895889893822684</v>
      </c>
      <c r="V2535" s="4">
        <v>3788.2811407549943</v>
      </c>
      <c r="W2535" s="4">
        <v>20.662323424188617</v>
      </c>
      <c r="X2535" s="4">
        <v>39.665876645409519</v>
      </c>
      <c r="Y2535" s="4">
        <v>-17.344783018253182</v>
      </c>
      <c r="Z2535" s="4">
        <v>45.234684521127065</v>
      </c>
      <c r="AA2535" s="4">
        <v>3783.85</v>
      </c>
      <c r="AB2535" s="4">
        <v>8.8883331564284163</v>
      </c>
      <c r="AC2535" s="4">
        <v>17.279442712705823</v>
      </c>
      <c r="AD2535" s="4">
        <v>-16.782219112554813</v>
      </c>
    </row>
    <row r="2536" spans="1:30" x14ac:dyDescent="0.3">
      <c r="A2536" s="3">
        <v>43620</v>
      </c>
      <c r="B2536" s="4">
        <v>3716</v>
      </c>
      <c r="C2536" s="4">
        <v>3747</v>
      </c>
      <c r="D2536" s="4">
        <v>3691</v>
      </c>
      <c r="E2536" s="4">
        <v>3745</v>
      </c>
      <c r="F2536" s="4">
        <v>2491734</v>
      </c>
      <c r="G2536" s="4"/>
      <c r="H2536" s="4">
        <v>92718207520</v>
      </c>
      <c r="I2536" s="4"/>
      <c r="J2536" s="4">
        <v>11</v>
      </c>
      <c r="K2536" s="4">
        <v>0.29459025174076059</v>
      </c>
      <c r="L2536" s="4">
        <v>2592758</v>
      </c>
      <c r="M2536" s="4">
        <v>22058</v>
      </c>
      <c r="N2536" s="4">
        <v>-0.99795122595994978</v>
      </c>
      <c r="O2536" s="4">
        <v>3782.75</v>
      </c>
      <c r="P2536" s="4">
        <v>3931.0913293724984</v>
      </c>
      <c r="Q2536" s="4">
        <v>3634.4086706275016</v>
      </c>
      <c r="R2536" s="4">
        <v>24.812656119900083</v>
      </c>
      <c r="S2536" s="4">
        <v>25.478767693588679</v>
      </c>
      <c r="T2536" s="4">
        <v>15.452178828387948</v>
      </c>
      <c r="U2536" s="4">
        <v>14.351583121765433</v>
      </c>
      <c r="V2536" s="4">
        <v>3784.1591273497565</v>
      </c>
      <c r="W2536" s="4">
        <v>21.369818991653172</v>
      </c>
      <c r="X2536" s="4">
        <v>33.567190760824069</v>
      </c>
      <c r="Y2536" s="4">
        <v>-3.0249245466886236</v>
      </c>
      <c r="Z2536" s="4">
        <v>48.15839189478428</v>
      </c>
      <c r="AA2536" s="4">
        <v>3782.75</v>
      </c>
      <c r="AB2536" s="4">
        <v>4.4929350123161385</v>
      </c>
      <c r="AC2536" s="4">
        <v>16.06168007457347</v>
      </c>
      <c r="AD2536" s="4">
        <v>-23.137490124514663</v>
      </c>
    </row>
    <row r="2537" spans="1:30" x14ac:dyDescent="0.3">
      <c r="A2537" s="3">
        <v>43621</v>
      </c>
      <c r="B2537" s="4">
        <v>3752</v>
      </c>
      <c r="C2537" s="4">
        <v>3758</v>
      </c>
      <c r="D2537" s="4">
        <v>3726</v>
      </c>
      <c r="E2537" s="4">
        <v>3747</v>
      </c>
      <c r="F2537" s="4">
        <v>2188406</v>
      </c>
      <c r="G2537" s="4"/>
      <c r="H2537" s="4">
        <v>81929669220</v>
      </c>
      <c r="I2537" s="4"/>
      <c r="J2537" s="4">
        <v>26</v>
      </c>
      <c r="K2537" s="4">
        <v>0.6987368986831497</v>
      </c>
      <c r="L2537" s="4">
        <v>2603960</v>
      </c>
      <c r="M2537" s="4">
        <v>11202</v>
      </c>
      <c r="N2537" s="4">
        <v>-0.96602397219542979</v>
      </c>
      <c r="O2537" s="4">
        <v>3783.55</v>
      </c>
      <c r="P2537" s="4">
        <v>3930.9358541380416</v>
      </c>
      <c r="Q2537" s="4">
        <v>3636.1641458619588</v>
      </c>
      <c r="R2537" s="4">
        <v>26.032013479359726</v>
      </c>
      <c r="S2537" s="4">
        <v>23.083403538331929</v>
      </c>
      <c r="T2537" s="4">
        <v>14.293152567975955</v>
      </c>
      <c r="U2537" s="4">
        <v>13.860134493524352</v>
      </c>
      <c r="V2537" s="4">
        <v>3780.6201628402555</v>
      </c>
      <c r="W2537" s="4">
        <v>22.189808405782966</v>
      </c>
      <c r="X2537" s="4">
        <v>29.77472997581037</v>
      </c>
      <c r="Y2537" s="4">
        <v>7.0199652657281533</v>
      </c>
      <c r="Z2537" s="4">
        <v>48.311270587266137</v>
      </c>
      <c r="AA2537" s="4">
        <v>3783.55</v>
      </c>
      <c r="AB2537" s="4">
        <v>1.1575896286121861</v>
      </c>
      <c r="AC2537" s="4">
        <v>14.642242889243825</v>
      </c>
      <c r="AD2537" s="4">
        <v>-26.969306521263277</v>
      </c>
    </row>
    <row r="2538" spans="1:30" x14ac:dyDescent="0.3">
      <c r="A2538" s="3">
        <v>43622</v>
      </c>
      <c r="B2538" s="4">
        <v>3741</v>
      </c>
      <c r="C2538" s="4">
        <v>3746</v>
      </c>
      <c r="D2538" s="4">
        <v>3670</v>
      </c>
      <c r="E2538" s="4">
        <v>3737</v>
      </c>
      <c r="F2538" s="4">
        <v>3975684</v>
      </c>
      <c r="G2538" s="4"/>
      <c r="H2538" s="4">
        <v>147618992240</v>
      </c>
      <c r="I2538" s="4"/>
      <c r="J2538" s="4">
        <v>-6</v>
      </c>
      <c r="K2538" s="4">
        <v>-0.16029922522041143</v>
      </c>
      <c r="L2538" s="4">
        <v>2591634</v>
      </c>
      <c r="M2538" s="4">
        <v>-12326</v>
      </c>
      <c r="N2538" s="4">
        <v>-1.2303260165717429</v>
      </c>
      <c r="O2538" s="4">
        <v>3783.55</v>
      </c>
      <c r="P2538" s="4">
        <v>3930.9358541380416</v>
      </c>
      <c r="Q2538" s="4">
        <v>3636.1641458619588</v>
      </c>
      <c r="R2538" s="4">
        <v>25.224489795918366</v>
      </c>
      <c r="S2538" s="4">
        <v>25.632653061224488</v>
      </c>
      <c r="T2538" s="4">
        <v>13.943450470416305</v>
      </c>
      <c r="U2538" s="4">
        <v>13.755889306716623</v>
      </c>
      <c r="V2538" s="4">
        <v>3776.4658616173742</v>
      </c>
      <c r="W2538" s="4">
        <v>23.517163937188645</v>
      </c>
      <c r="X2538" s="4">
        <v>27.688874629603131</v>
      </c>
      <c r="Y2538" s="4">
        <v>15.173742552359677</v>
      </c>
      <c r="Z2538" s="4">
        <v>47.572899778912465</v>
      </c>
      <c r="AA2538" s="4">
        <v>3783.55</v>
      </c>
      <c r="AB2538" s="4">
        <v>-2.2664854113686488</v>
      </c>
      <c r="AC2538" s="4">
        <v>13.031887812995018</v>
      </c>
      <c r="AD2538" s="4">
        <v>-30.596746448727334</v>
      </c>
    </row>
    <row r="2539" spans="1:30" x14ac:dyDescent="0.3">
      <c r="A2539" s="3">
        <v>43626</v>
      </c>
      <c r="B2539" s="4">
        <v>3716</v>
      </c>
      <c r="C2539" s="4">
        <v>3733</v>
      </c>
      <c r="D2539" s="4">
        <v>3680</v>
      </c>
      <c r="E2539" s="4">
        <v>3717</v>
      </c>
      <c r="F2539" s="4">
        <v>2194802</v>
      </c>
      <c r="G2539" s="4"/>
      <c r="H2539" s="4">
        <v>81285080040</v>
      </c>
      <c r="I2539" s="4"/>
      <c r="J2539" s="4">
        <v>4</v>
      </c>
      <c r="K2539" s="4">
        <v>0.10772959870724481</v>
      </c>
      <c r="L2539" s="4">
        <v>2705278</v>
      </c>
      <c r="M2539" s="4">
        <v>113644</v>
      </c>
      <c r="N2539" s="4">
        <v>-1.7212659633536902</v>
      </c>
      <c r="O2539" s="4">
        <v>3782.1</v>
      </c>
      <c r="P2539" s="4">
        <v>3931.4919676555601</v>
      </c>
      <c r="Q2539" s="4">
        <v>3632.7080323444397</v>
      </c>
      <c r="R2539" s="4">
        <v>24.193548387096776</v>
      </c>
      <c r="S2539" s="4">
        <v>25.322580645161292</v>
      </c>
      <c r="T2539" s="4">
        <v>13.923288827650316</v>
      </c>
      <c r="U2539" s="4">
        <v>13.608634796496705</v>
      </c>
      <c r="V2539" s="4">
        <v>3770.8024462252438</v>
      </c>
      <c r="W2539" s="4">
        <v>23.511442624792426</v>
      </c>
      <c r="X2539" s="4">
        <v>26.296397294666232</v>
      </c>
      <c r="Y2539" s="4">
        <v>17.941533285044819</v>
      </c>
      <c r="Z2539" s="4">
        <v>46.089909498770574</v>
      </c>
      <c r="AA2539" s="4">
        <v>3782.1</v>
      </c>
      <c r="AB2539" s="4">
        <v>-6.5187779878624497</v>
      </c>
      <c r="AC2539" s="4">
        <v>11.169919641484782</v>
      </c>
      <c r="AD2539" s="4">
        <v>-35.377395258694463</v>
      </c>
    </row>
    <row r="2540" spans="1:30" x14ac:dyDescent="0.3">
      <c r="A2540" s="3">
        <v>43627</v>
      </c>
      <c r="B2540" s="4">
        <v>3718</v>
      </c>
      <c r="C2540" s="4">
        <v>3834</v>
      </c>
      <c r="D2540" s="4">
        <v>3712</v>
      </c>
      <c r="E2540" s="4">
        <v>3833</v>
      </c>
      <c r="F2540" s="4">
        <v>5000976</v>
      </c>
      <c r="G2540" s="4"/>
      <c r="H2540" s="4">
        <v>189212197300</v>
      </c>
      <c r="I2540" s="4"/>
      <c r="J2540" s="4">
        <v>130</v>
      </c>
      <c r="K2540" s="4">
        <v>3.5106670267350792</v>
      </c>
      <c r="L2540" s="4">
        <v>2624268</v>
      </c>
      <c r="M2540" s="4">
        <v>-81010</v>
      </c>
      <c r="N2540" s="4">
        <v>1.1559168162145093</v>
      </c>
      <c r="O2540" s="4">
        <v>3789.2</v>
      </c>
      <c r="P2540" s="4">
        <v>3934.0262407162459</v>
      </c>
      <c r="Q2540" s="4">
        <v>3644.3737592837538</v>
      </c>
      <c r="R2540" s="4">
        <v>30.495356037151705</v>
      </c>
      <c r="S2540" s="4">
        <v>22.678018575851397</v>
      </c>
      <c r="T2540" s="4">
        <v>14.649850998310594</v>
      </c>
      <c r="U2540" s="4">
        <v>13.960608200453121</v>
      </c>
      <c r="V2540" s="4">
        <v>3776.7260227752204</v>
      </c>
      <c r="W2540" s="4">
        <v>47.824196463865569</v>
      </c>
      <c r="X2540" s="4">
        <v>33.472330351066013</v>
      </c>
      <c r="Y2540" s="4">
        <v>76.527928689464673</v>
      </c>
      <c r="Z2540" s="4">
        <v>54.709559189643727</v>
      </c>
      <c r="AA2540" s="4">
        <v>3789.2</v>
      </c>
      <c r="AB2540" s="4">
        <v>-0.52249692399936976</v>
      </c>
      <c r="AC2540" s="4">
        <v>10.056356159057719</v>
      </c>
      <c r="AD2540" s="4">
        <v>-21.157706166114178</v>
      </c>
    </row>
    <row r="2541" spans="1:30" x14ac:dyDescent="0.3">
      <c r="A2541" s="3">
        <v>43628</v>
      </c>
      <c r="B2541" s="4">
        <v>3836</v>
      </c>
      <c r="C2541" s="4">
        <v>3844</v>
      </c>
      <c r="D2541" s="4">
        <v>3772</v>
      </c>
      <c r="E2541" s="4">
        <v>3776</v>
      </c>
      <c r="F2541" s="4">
        <v>3388264</v>
      </c>
      <c r="G2541" s="4"/>
      <c r="H2541" s="4">
        <v>128950339120</v>
      </c>
      <c r="I2541" s="4"/>
      <c r="J2541" s="4">
        <v>-7</v>
      </c>
      <c r="K2541" s="4">
        <v>-0.18503832936822626</v>
      </c>
      <c r="L2541" s="4">
        <v>2517168</v>
      </c>
      <c r="M2541" s="4">
        <v>-107100</v>
      </c>
      <c r="N2541" s="4">
        <v>-0.49672582579021335</v>
      </c>
      <c r="O2541" s="4">
        <v>3794.85</v>
      </c>
      <c r="P2541" s="4">
        <v>3927.8782300867001</v>
      </c>
      <c r="Q2541" s="4">
        <v>3661.8217699132997</v>
      </c>
      <c r="R2541" s="4">
        <v>30.606060606060602</v>
      </c>
      <c r="S2541" s="4">
        <v>19.545454545454547</v>
      </c>
      <c r="T2541" s="4">
        <v>15.13613167537884</v>
      </c>
      <c r="U2541" s="4">
        <v>14.44786515296687</v>
      </c>
      <c r="V2541" s="4">
        <v>3776.6568777490093</v>
      </c>
      <c r="W2541" s="4">
        <v>52.189311052538734</v>
      </c>
      <c r="X2541" s="4">
        <v>39.711323918223592</v>
      </c>
      <c r="Y2541" s="4">
        <v>77.145285321169027</v>
      </c>
      <c r="Z2541" s="4">
        <v>50.530607630044514</v>
      </c>
      <c r="AA2541" s="4">
        <v>3794.85</v>
      </c>
      <c r="AB2541" s="4">
        <v>-0.36561008565604425</v>
      </c>
      <c r="AC2541" s="4">
        <v>9.0637879452754557</v>
      </c>
      <c r="AD2541" s="4">
        <v>-18.858796061863</v>
      </c>
    </row>
    <row r="2542" spans="1:30" x14ac:dyDescent="0.3">
      <c r="A2542" s="3">
        <v>43629</v>
      </c>
      <c r="B2542" s="4">
        <v>3768</v>
      </c>
      <c r="C2542" s="4">
        <v>3800</v>
      </c>
      <c r="D2542" s="4">
        <v>3744</v>
      </c>
      <c r="E2542" s="4">
        <v>3792</v>
      </c>
      <c r="F2542" s="4">
        <v>3502002</v>
      </c>
      <c r="G2542" s="4"/>
      <c r="H2542" s="4">
        <v>132172000600</v>
      </c>
      <c r="I2542" s="4"/>
      <c r="J2542" s="4">
        <v>-13</v>
      </c>
      <c r="K2542" s="4">
        <v>-0.34165571616294349</v>
      </c>
      <c r="L2542" s="4">
        <v>2504250</v>
      </c>
      <c r="M2542" s="4">
        <v>-12918</v>
      </c>
      <c r="N2542" s="4">
        <v>-0.19082713693492134</v>
      </c>
      <c r="O2542" s="4">
        <v>3799.25</v>
      </c>
      <c r="P2542" s="4">
        <v>3925.6222675273339</v>
      </c>
      <c r="Q2542" s="4">
        <v>3672.8777324726661</v>
      </c>
      <c r="R2542" s="4">
        <v>29.916476841306</v>
      </c>
      <c r="S2542" s="4">
        <v>21.336370539104028</v>
      </c>
      <c r="T2542" s="4">
        <v>15.34599101206744</v>
      </c>
      <c r="U2542" s="4">
        <v>14.720398270025534</v>
      </c>
      <c r="V2542" s="4">
        <v>3778.1181274871988</v>
      </c>
      <c r="W2542" s="4">
        <v>58.164521544604362</v>
      </c>
      <c r="X2542" s="4">
        <v>45.862389793683853</v>
      </c>
      <c r="Y2542" s="4">
        <v>82.768785046445387</v>
      </c>
      <c r="Z2542" s="4">
        <v>51.622473529137821</v>
      </c>
      <c r="AA2542" s="4">
        <v>3799.25</v>
      </c>
      <c r="AB2542" s="4">
        <v>1.0378267259870881</v>
      </c>
      <c r="AC2542" s="4">
        <v>8.2994106862956105</v>
      </c>
      <c r="AD2542" s="4">
        <v>-14.523167920617045</v>
      </c>
    </row>
    <row r="2543" spans="1:30" x14ac:dyDescent="0.3">
      <c r="A2543" s="3">
        <v>43630</v>
      </c>
      <c r="B2543" s="4">
        <v>3800</v>
      </c>
      <c r="C2543" s="4">
        <v>3813</v>
      </c>
      <c r="D2543" s="4">
        <v>3753</v>
      </c>
      <c r="E2543" s="4">
        <v>3755</v>
      </c>
      <c r="F2543" s="4">
        <v>3102382</v>
      </c>
      <c r="G2543" s="4"/>
      <c r="H2543" s="4">
        <v>117443931960</v>
      </c>
      <c r="I2543" s="4"/>
      <c r="J2543" s="4">
        <v>-19</v>
      </c>
      <c r="K2543" s="4">
        <v>-0.50344462109167998</v>
      </c>
      <c r="L2543" s="4">
        <v>2532062</v>
      </c>
      <c r="M2543" s="4">
        <v>27812</v>
      </c>
      <c r="N2543" s="4">
        <v>-1.1816100423695384</v>
      </c>
      <c r="O2543" s="4">
        <v>3799.9</v>
      </c>
      <c r="P2543" s="4">
        <v>3925.2170379477589</v>
      </c>
      <c r="Q2543" s="4">
        <v>3674.5829620522413</v>
      </c>
      <c r="R2543" s="4">
        <v>27.760968229954621</v>
      </c>
      <c r="S2543" s="4">
        <v>21.255673222390321</v>
      </c>
      <c r="T2543" s="4">
        <v>15.62623792564769</v>
      </c>
      <c r="U2543" s="4">
        <v>14.78400097054768</v>
      </c>
      <c r="V2543" s="4">
        <v>3775.9164010598461</v>
      </c>
      <c r="W2543" s="4">
        <v>55.059872600617467</v>
      </c>
      <c r="X2543" s="4">
        <v>48.928217395995055</v>
      </c>
      <c r="Y2543" s="4">
        <v>67.323183009862291</v>
      </c>
      <c r="Z2543" s="4">
        <v>48.990377968547513</v>
      </c>
      <c r="AA2543" s="4">
        <v>3799.9</v>
      </c>
      <c r="AB2543" s="4">
        <v>-0.82600855521468475</v>
      </c>
      <c r="AC2543" s="4">
        <v>7.4303231394851066</v>
      </c>
      <c r="AD2543" s="4">
        <v>-16.512663389399584</v>
      </c>
    </row>
    <row r="2544" spans="1:30" x14ac:dyDescent="0.3">
      <c r="A2544" s="3">
        <v>43633</v>
      </c>
      <c r="B2544" s="4">
        <v>3750</v>
      </c>
      <c r="C2544" s="4">
        <v>3754</v>
      </c>
      <c r="D2544" s="4">
        <v>3700</v>
      </c>
      <c r="E2544" s="4">
        <v>3704</v>
      </c>
      <c r="F2544" s="4">
        <v>2968142</v>
      </c>
      <c r="G2544" s="4"/>
      <c r="H2544" s="4">
        <v>110501051879.99998</v>
      </c>
      <c r="I2544" s="4"/>
      <c r="J2544" s="4">
        <v>-81</v>
      </c>
      <c r="K2544" s="4">
        <v>-2.1400264200792605</v>
      </c>
      <c r="L2544" s="4">
        <v>2680234</v>
      </c>
      <c r="M2544" s="4">
        <v>148172</v>
      </c>
      <c r="N2544" s="4">
        <v>-2.4377395266755393</v>
      </c>
      <c r="O2544" s="4">
        <v>3796.55</v>
      </c>
      <c r="P2544" s="4">
        <v>3928.2002563613155</v>
      </c>
      <c r="Q2544" s="4">
        <v>3664.8997436386849</v>
      </c>
      <c r="R2544" s="4">
        <v>24.30188679245283</v>
      </c>
      <c r="S2544" s="4">
        <v>25.207547169811317</v>
      </c>
      <c r="T2544" s="4">
        <v>15.549162014439137</v>
      </c>
      <c r="U2544" s="4">
        <v>14.634654646652265</v>
      </c>
      <c r="V2544" s="4">
        <v>3769.0672200065274</v>
      </c>
      <c r="W2544" s="4">
        <v>43.219991695430799</v>
      </c>
      <c r="X2544" s="4">
        <v>47.025475495806973</v>
      </c>
      <c r="Y2544" s="4">
        <v>35.60902409467846</v>
      </c>
      <c r="Z2544" s="4">
        <v>45.615774545868874</v>
      </c>
      <c r="AA2544" s="4">
        <v>3796.55</v>
      </c>
      <c r="AB2544" s="4">
        <v>-6.3452412278920747</v>
      </c>
      <c r="AC2544" s="4">
        <v>6.1183646283063284</v>
      </c>
      <c r="AD2544" s="4">
        <v>-24.927211712396804</v>
      </c>
    </row>
    <row r="2545" spans="1:30" x14ac:dyDescent="0.3">
      <c r="A2545" s="3">
        <v>43634</v>
      </c>
      <c r="B2545" s="4">
        <v>3700</v>
      </c>
      <c r="C2545" s="4">
        <v>3737</v>
      </c>
      <c r="D2545" s="4">
        <v>3683</v>
      </c>
      <c r="E2545" s="4">
        <v>3732</v>
      </c>
      <c r="F2545" s="4">
        <v>2623144</v>
      </c>
      <c r="G2545" s="4"/>
      <c r="H2545" s="4">
        <v>97335659660</v>
      </c>
      <c r="I2545" s="4"/>
      <c r="J2545" s="4">
        <v>10</v>
      </c>
      <c r="K2545" s="4">
        <v>0.26867275658248252</v>
      </c>
      <c r="L2545" s="4">
        <v>2721602</v>
      </c>
      <c r="M2545" s="4">
        <v>41368</v>
      </c>
      <c r="N2545" s="4">
        <v>-1.6380480476523092</v>
      </c>
      <c r="O2545" s="4">
        <v>3794.15</v>
      </c>
      <c r="P2545" s="4">
        <v>3928.6390701878781</v>
      </c>
      <c r="Q2545" s="4">
        <v>3659.660929812122</v>
      </c>
      <c r="R2545" s="4">
        <v>23.904974016332595</v>
      </c>
      <c r="S2545" s="4">
        <v>26.05790645879733</v>
      </c>
      <c r="T2545" s="4">
        <v>15.459837614361783</v>
      </c>
      <c r="U2545" s="4">
        <v>14.646227397823829</v>
      </c>
      <c r="V2545" s="4">
        <v>3765.5370085773343</v>
      </c>
      <c r="W2545" s="4">
        <v>40.690722432969189</v>
      </c>
      <c r="X2545" s="4">
        <v>44.913891141527706</v>
      </c>
      <c r="Y2545" s="4">
        <v>32.24438501585216</v>
      </c>
      <c r="Z2545" s="4">
        <v>47.697846681138664</v>
      </c>
      <c r="AA2545" s="4">
        <v>3794.15</v>
      </c>
      <c r="AB2545" s="4">
        <v>-8.3634976953417208</v>
      </c>
      <c r="AC2545" s="4">
        <v>4.7391396451017522</v>
      </c>
      <c r="AD2545" s="4">
        <v>-26.205274680886944</v>
      </c>
    </row>
    <row r="2546" spans="1:30" x14ac:dyDescent="0.3">
      <c r="A2546" s="3">
        <v>43635</v>
      </c>
      <c r="B2546" s="4">
        <v>3740</v>
      </c>
      <c r="C2546" s="4">
        <v>3797</v>
      </c>
      <c r="D2546" s="4">
        <v>3723</v>
      </c>
      <c r="E2546" s="4">
        <v>3770</v>
      </c>
      <c r="F2546" s="4">
        <v>3824738</v>
      </c>
      <c r="G2546" s="4"/>
      <c r="H2546" s="4">
        <v>143892188660</v>
      </c>
      <c r="I2546" s="4"/>
      <c r="J2546" s="4">
        <v>60</v>
      </c>
      <c r="K2546" s="4">
        <v>1.6172506738544474</v>
      </c>
      <c r="L2546" s="4">
        <v>2595294</v>
      </c>
      <c r="M2546" s="4">
        <v>-126308</v>
      </c>
      <c r="N2546" s="4">
        <v>-0.44101724456650437</v>
      </c>
      <c r="O2546" s="4">
        <v>3786.7</v>
      </c>
      <c r="P2546" s="4">
        <v>3908.6198097111373</v>
      </c>
      <c r="Q2546" s="4">
        <v>3664.7801902888623</v>
      </c>
      <c r="R2546" s="4">
        <v>19.874804381846634</v>
      </c>
      <c r="S2546" s="4">
        <v>27.464788732394368</v>
      </c>
      <c r="T2546" s="4">
        <v>14.682543138502714</v>
      </c>
      <c r="U2546" s="4">
        <v>15.04705384410482</v>
      </c>
      <c r="V2546" s="4">
        <v>3765.962055379493</v>
      </c>
      <c r="W2546" s="4">
        <v>46.284236411251491</v>
      </c>
      <c r="X2546" s="4">
        <v>45.370672898102299</v>
      </c>
      <c r="Y2546" s="4">
        <v>48.111363437549869</v>
      </c>
      <c r="Z2546" s="4">
        <v>50.410027568324963</v>
      </c>
      <c r="AA2546" s="4">
        <v>3786.7</v>
      </c>
      <c r="AB2546" s="4">
        <v>-6.8181032160459836</v>
      </c>
      <c r="AC2546" s="4">
        <v>3.6384498488019679</v>
      </c>
      <c r="AD2546" s="4">
        <v>-20.913106129695905</v>
      </c>
    </row>
    <row r="2547" spans="1:30" x14ac:dyDescent="0.3">
      <c r="A2547" s="3">
        <v>43636</v>
      </c>
      <c r="B2547" s="4">
        <v>3750</v>
      </c>
      <c r="C2547" s="4">
        <v>3836</v>
      </c>
      <c r="D2547" s="4">
        <v>3740</v>
      </c>
      <c r="E2547" s="4">
        <v>3825</v>
      </c>
      <c r="F2547" s="4">
        <v>3770756</v>
      </c>
      <c r="G2547" s="4"/>
      <c r="H2547" s="4">
        <v>143301789140</v>
      </c>
      <c r="I2547" s="4"/>
      <c r="J2547" s="4">
        <v>63</v>
      </c>
      <c r="K2547" s="4">
        <v>1.6746411483253589</v>
      </c>
      <c r="L2547" s="4">
        <v>2666178</v>
      </c>
      <c r="M2547" s="4">
        <v>70884</v>
      </c>
      <c r="N2547" s="4">
        <v>1.124932252904868</v>
      </c>
      <c r="O2547" s="4">
        <v>3782.45</v>
      </c>
      <c r="P2547" s="4">
        <v>3892.1996697033751</v>
      </c>
      <c r="Q2547" s="4">
        <v>3672.7003302966245</v>
      </c>
      <c r="R2547" s="4">
        <v>20.556414219474497</v>
      </c>
      <c r="S2547" s="4">
        <v>27.125193199381766</v>
      </c>
      <c r="T2547" s="4">
        <v>13.428128553208328</v>
      </c>
      <c r="U2547" s="4">
        <v>15.288722545954245</v>
      </c>
      <c r="V2547" s="4">
        <v>3771.5847167719221</v>
      </c>
      <c r="W2547" s="4">
        <v>60.327702322948149</v>
      </c>
      <c r="X2547" s="4">
        <v>50.356349373050911</v>
      </c>
      <c r="Y2547" s="4">
        <v>80.270408222742631</v>
      </c>
      <c r="Z2547" s="4">
        <v>54.04101695573965</v>
      </c>
      <c r="AA2547" s="4">
        <v>3782.45</v>
      </c>
      <c r="AB2547" s="4">
        <v>-1.1421604961869889</v>
      </c>
      <c r="AC2547" s="4">
        <v>3.1831536254696866</v>
      </c>
      <c r="AD2547" s="4">
        <v>-8.650628243313351</v>
      </c>
    </row>
    <row r="2548" spans="1:30" x14ac:dyDescent="0.3">
      <c r="A2548" s="3">
        <v>43637</v>
      </c>
      <c r="B2548" s="4">
        <v>3825</v>
      </c>
      <c r="C2548" s="4">
        <v>3860</v>
      </c>
      <c r="D2548" s="4">
        <v>3795</v>
      </c>
      <c r="E2548" s="4">
        <v>3859</v>
      </c>
      <c r="F2548" s="4">
        <v>3584776</v>
      </c>
      <c r="G2548" s="4"/>
      <c r="H2548" s="4">
        <v>136800153640</v>
      </c>
      <c r="I2548" s="4"/>
      <c r="J2548" s="4">
        <v>59</v>
      </c>
      <c r="K2548" s="4">
        <v>1.5526315789473686</v>
      </c>
      <c r="L2548" s="4">
        <v>2704032</v>
      </c>
      <c r="M2548" s="4">
        <v>37854</v>
      </c>
      <c r="N2548" s="4">
        <v>2.0534994115858121</v>
      </c>
      <c r="O2548" s="4">
        <v>3781.35</v>
      </c>
      <c r="P2548" s="4">
        <v>3887.5088903483829</v>
      </c>
      <c r="Q2548" s="4">
        <v>3675.1911096516169</v>
      </c>
      <c r="R2548" s="4">
        <v>22.137404580152673</v>
      </c>
      <c r="S2548" s="4">
        <v>26.793893129770996</v>
      </c>
      <c r="T2548" s="4">
        <v>12.324143025709052</v>
      </c>
      <c r="U2548" s="4">
        <v>15.350193408697551</v>
      </c>
      <c r="V2548" s="4">
        <v>3779.9099818412628</v>
      </c>
      <c r="W2548" s="4">
        <v>73.363477631494618</v>
      </c>
      <c r="X2548" s="4">
        <v>58.025392125865473</v>
      </c>
      <c r="Y2548" s="4">
        <v>104.03964864275291</v>
      </c>
      <c r="Z2548" s="4">
        <v>56.131177808326107</v>
      </c>
      <c r="AA2548" s="4">
        <v>3781.35</v>
      </c>
      <c r="AB2548" s="4">
        <v>6.0300699594990874</v>
      </c>
      <c r="AC2548" s="4">
        <v>3.4542885144248676</v>
      </c>
      <c r="AD2548" s="4">
        <v>5.1515628901484396</v>
      </c>
    </row>
    <row r="2549" spans="1:30" x14ac:dyDescent="0.3">
      <c r="A2549" s="3">
        <v>43640</v>
      </c>
      <c r="B2549" s="4">
        <v>3857</v>
      </c>
      <c r="C2549" s="4">
        <v>3966</v>
      </c>
      <c r="D2549" s="4">
        <v>3835</v>
      </c>
      <c r="E2549" s="4">
        <v>3904</v>
      </c>
      <c r="F2549" s="4">
        <v>4860118</v>
      </c>
      <c r="G2549" s="4"/>
      <c r="H2549" s="4">
        <v>189963402660</v>
      </c>
      <c r="I2549" s="4"/>
      <c r="J2549" s="4">
        <v>88</v>
      </c>
      <c r="K2549" s="4">
        <v>2.3060796645702304</v>
      </c>
      <c r="L2549" s="4">
        <v>2544514</v>
      </c>
      <c r="M2549" s="4">
        <v>-159518</v>
      </c>
      <c r="N2549" s="4">
        <v>3.2230771264641365</v>
      </c>
      <c r="O2549" s="4">
        <v>3782.1</v>
      </c>
      <c r="P2549" s="4">
        <v>3891.4542866100819</v>
      </c>
      <c r="Q2549" s="4">
        <v>3672.7457133899179</v>
      </c>
      <c r="R2549" s="4">
        <v>28.841951930080118</v>
      </c>
      <c r="S2549" s="4">
        <v>21.704297159504733</v>
      </c>
      <c r="T2549" s="4">
        <v>11.973223384665022</v>
      </c>
      <c r="U2549" s="4">
        <v>15.373138977903176</v>
      </c>
      <c r="V2549" s="4">
        <v>3791.7280788087614</v>
      </c>
      <c r="W2549" s="4">
        <v>74.939609351502895</v>
      </c>
      <c r="X2549" s="4">
        <v>63.663464534411276</v>
      </c>
      <c r="Y2549" s="4">
        <v>97.491898985686134</v>
      </c>
      <c r="Z2549" s="4">
        <v>58.745112302198464</v>
      </c>
      <c r="AA2549" s="4">
        <v>3782.1</v>
      </c>
      <c r="AB2549" s="4">
        <v>15.170363678803369</v>
      </c>
      <c r="AC2549" s="4">
        <v>4.5701051967466295</v>
      </c>
      <c r="AD2549" s="4">
        <v>21.200516964113479</v>
      </c>
    </row>
    <row r="2550" spans="1:30" x14ac:dyDescent="0.3">
      <c r="A2550" s="3">
        <v>43641</v>
      </c>
      <c r="B2550" s="4">
        <v>3920</v>
      </c>
      <c r="C2550" s="4">
        <v>3999</v>
      </c>
      <c r="D2550" s="4">
        <v>3915</v>
      </c>
      <c r="E2550" s="4">
        <v>3994</v>
      </c>
      <c r="F2550" s="4">
        <v>4513402</v>
      </c>
      <c r="G2550" s="4"/>
      <c r="H2550" s="4">
        <v>178948550880</v>
      </c>
      <c r="I2550" s="4"/>
      <c r="J2550" s="4">
        <v>86</v>
      </c>
      <c r="K2550" s="4">
        <v>2.200614124872057</v>
      </c>
      <c r="L2550" s="4">
        <v>2685184</v>
      </c>
      <c r="M2550" s="4">
        <v>140670</v>
      </c>
      <c r="N2550" s="4">
        <v>5.3909280417975092</v>
      </c>
      <c r="O2550" s="4">
        <v>3789.7</v>
      </c>
      <c r="P2550" s="4">
        <v>3931.0861379343814</v>
      </c>
      <c r="Q2550" s="4">
        <v>3648.3138620656182</v>
      </c>
      <c r="R2550" s="4">
        <v>28.83079157588962</v>
      </c>
      <c r="S2550" s="4">
        <v>21.641249092229486</v>
      </c>
      <c r="T2550" s="4">
        <v>11.099350881459127</v>
      </c>
      <c r="U2550" s="4">
        <v>15.484265221674306</v>
      </c>
      <c r="V2550" s="4">
        <v>3810.9920713031647</v>
      </c>
      <c r="W2550" s="4">
        <v>82.765646740664366</v>
      </c>
      <c r="X2550" s="4">
        <v>70.030858603162301</v>
      </c>
      <c r="Y2550" s="4">
        <v>108.23522301566851</v>
      </c>
      <c r="Z2550" s="4">
        <v>63.343410877821825</v>
      </c>
      <c r="AA2550" s="4">
        <v>3789.7</v>
      </c>
      <c r="AB2550" s="4">
        <v>29.338168003856026</v>
      </c>
      <c r="AC2550" s="4">
        <v>6.9289683212332394</v>
      </c>
      <c r="AD2550" s="4">
        <v>44.818399365245575</v>
      </c>
    </row>
    <row r="2551" spans="1:30" x14ac:dyDescent="0.3">
      <c r="A2551" s="3">
        <v>43642</v>
      </c>
      <c r="B2551" s="4">
        <v>3995</v>
      </c>
      <c r="C2551" s="4">
        <v>4013</v>
      </c>
      <c r="D2551" s="4">
        <v>3966</v>
      </c>
      <c r="E2551" s="4">
        <v>3998</v>
      </c>
      <c r="F2551" s="4">
        <v>3289568</v>
      </c>
      <c r="G2551" s="4"/>
      <c r="H2551" s="4">
        <v>131121859580</v>
      </c>
      <c r="I2551" s="4"/>
      <c r="J2551" s="4">
        <v>34</v>
      </c>
      <c r="K2551" s="4">
        <v>0.85771947527749737</v>
      </c>
      <c r="L2551" s="4">
        <v>2530034</v>
      </c>
      <c r="M2551" s="4">
        <v>-155150</v>
      </c>
      <c r="N2551" s="4">
        <v>5.2839480163798465</v>
      </c>
      <c r="O2551" s="4">
        <v>3797.35</v>
      </c>
      <c r="P2551" s="4">
        <v>3964.1496103112954</v>
      </c>
      <c r="Q2551" s="4">
        <v>3630.5503896887044</v>
      </c>
      <c r="R2551" s="4">
        <v>30.021913805697594</v>
      </c>
      <c r="S2551" s="4">
        <v>20.306793279766254</v>
      </c>
      <c r="T2551" s="4">
        <v>10.773945919852249</v>
      </c>
      <c r="U2551" s="4">
        <v>15.674152650177142</v>
      </c>
      <c r="V2551" s="4">
        <v>3828.8023502266724</v>
      </c>
      <c r="W2551" s="4">
        <v>86.995279645291404</v>
      </c>
      <c r="X2551" s="4">
        <v>75.685665617205345</v>
      </c>
      <c r="Y2551" s="4">
        <v>109.61450770146351</v>
      </c>
      <c r="Z2551" s="4">
        <v>63.533566393174368</v>
      </c>
      <c r="AA2551" s="4">
        <v>3797.35</v>
      </c>
      <c r="AB2551" s="4">
        <v>40.423049819736661</v>
      </c>
      <c r="AC2551" s="4">
        <v>10.118880844900232</v>
      </c>
      <c r="AD2551" s="4">
        <v>60.608337949672858</v>
      </c>
    </row>
    <row r="2552" spans="1:30" x14ac:dyDescent="0.3">
      <c r="A2552" s="3">
        <v>43643</v>
      </c>
      <c r="B2552" s="4">
        <v>4008</v>
      </c>
      <c r="C2552" s="4">
        <v>4095</v>
      </c>
      <c r="D2552" s="4">
        <v>3987</v>
      </c>
      <c r="E2552" s="4">
        <v>4001</v>
      </c>
      <c r="F2552" s="4">
        <v>4993954</v>
      </c>
      <c r="G2552" s="4"/>
      <c r="H2552" s="4">
        <v>201555237900</v>
      </c>
      <c r="I2552" s="4"/>
      <c r="J2552" s="4">
        <v>16</v>
      </c>
      <c r="K2552" s="4">
        <v>0.40150564617314927</v>
      </c>
      <c r="L2552" s="4">
        <v>2470936</v>
      </c>
      <c r="M2552" s="4">
        <v>-59098</v>
      </c>
      <c r="N2552" s="4">
        <v>5.1193463210856089</v>
      </c>
      <c r="O2552" s="4">
        <v>3806.15</v>
      </c>
      <c r="P2552" s="4">
        <v>3994.9729594090718</v>
      </c>
      <c r="Q2552" s="4">
        <v>3617.3270405909284</v>
      </c>
      <c r="R2552" s="4">
        <v>34.523809523809518</v>
      </c>
      <c r="S2552" s="4">
        <v>18.13725490196078</v>
      </c>
      <c r="T2552" s="4">
        <v>11.218685872570925</v>
      </c>
      <c r="U2552" s="4">
        <v>16.131565361579213</v>
      </c>
      <c r="V2552" s="4">
        <v>3845.2021263955608</v>
      </c>
      <c r="W2552" s="4">
        <v>83.725008436666755</v>
      </c>
      <c r="X2552" s="4">
        <v>78.365446557025805</v>
      </c>
      <c r="Y2552" s="4">
        <v>94.44413219594864</v>
      </c>
      <c r="Z2552" s="4">
        <v>63.68230128241985</v>
      </c>
      <c r="AA2552" s="4">
        <v>3806.15</v>
      </c>
      <c r="AB2552" s="4">
        <v>48.886440988078448</v>
      </c>
      <c r="AC2552" s="4">
        <v>13.811029429964824</v>
      </c>
      <c r="AD2552" s="4">
        <v>70.150823116227244</v>
      </c>
    </row>
    <row r="2553" spans="1:30" x14ac:dyDescent="0.3">
      <c r="A2553" s="3">
        <v>43644</v>
      </c>
      <c r="B2553" s="4">
        <v>4004</v>
      </c>
      <c r="C2553" s="4">
        <v>4071</v>
      </c>
      <c r="D2553" s="4">
        <v>4002</v>
      </c>
      <c r="E2553" s="4">
        <v>4065</v>
      </c>
      <c r="F2553" s="4">
        <v>3424928</v>
      </c>
      <c r="G2553" s="4"/>
      <c r="H2553" s="4">
        <v>138519456040</v>
      </c>
      <c r="I2553" s="4"/>
      <c r="J2553" s="4">
        <v>30</v>
      </c>
      <c r="K2553" s="4">
        <v>0.74349442379182151</v>
      </c>
      <c r="L2553" s="4">
        <v>2562644</v>
      </c>
      <c r="M2553" s="4">
        <v>91708</v>
      </c>
      <c r="N2553" s="4">
        <v>6.3982934394262561</v>
      </c>
      <c r="O2553" s="4">
        <v>3820.55</v>
      </c>
      <c r="P2553" s="4">
        <v>4039.7653963570992</v>
      </c>
      <c r="Q2553" s="4">
        <v>3601.3346036429011</v>
      </c>
      <c r="R2553" s="4">
        <v>34.331476323119773</v>
      </c>
      <c r="S2553" s="4">
        <v>16.434540389972145</v>
      </c>
      <c r="T2553" s="4">
        <v>12.221975990870789</v>
      </c>
      <c r="U2553" s="4">
        <v>16.722476867027122</v>
      </c>
      <c r="V2553" s="4">
        <v>3866.1352572150313</v>
      </c>
      <c r="W2553" s="4">
        <v>86.722821158425077</v>
      </c>
      <c r="X2553" s="4">
        <v>81.151238090825572</v>
      </c>
      <c r="Y2553" s="4">
        <v>97.865987293624102</v>
      </c>
      <c r="Z2553" s="4">
        <v>66.729585023549561</v>
      </c>
      <c r="AA2553" s="4">
        <v>3820.55</v>
      </c>
      <c r="AB2553" s="4">
        <v>60.065605681360012</v>
      </c>
      <c r="AC2553" s="4">
        <v>18.216227168192937</v>
      </c>
      <c r="AD2553" s="4">
        <v>83.69875702633415</v>
      </c>
    </row>
    <row r="2554" spans="1:30" x14ac:dyDescent="0.3">
      <c r="A2554" s="3">
        <v>43647</v>
      </c>
      <c r="B2554" s="4">
        <v>4070</v>
      </c>
      <c r="C2554" s="4">
        <v>4148</v>
      </c>
      <c r="D2554" s="4">
        <v>4061</v>
      </c>
      <c r="E2554" s="4">
        <v>4107</v>
      </c>
      <c r="F2554" s="4">
        <v>4059936</v>
      </c>
      <c r="G2554" s="4"/>
      <c r="H2554" s="4">
        <v>166792746020</v>
      </c>
      <c r="I2554" s="4"/>
      <c r="J2554" s="4">
        <v>63</v>
      </c>
      <c r="K2554" s="4">
        <v>1.5578635014836795</v>
      </c>
      <c r="L2554" s="4">
        <v>2527118</v>
      </c>
      <c r="M2554" s="4">
        <v>-35526</v>
      </c>
      <c r="N2554" s="4">
        <v>6.9977073780741943</v>
      </c>
      <c r="O2554" s="4">
        <v>3838.4</v>
      </c>
      <c r="P2554" s="4">
        <v>4087.7915796493539</v>
      </c>
      <c r="Q2554" s="4">
        <v>3589.0084203506462</v>
      </c>
      <c r="R2554" s="4">
        <v>38.565629228687413</v>
      </c>
      <c r="S2554" s="4">
        <v>14.005412719891744</v>
      </c>
      <c r="T2554" s="4">
        <v>14.417258326778125</v>
      </c>
      <c r="U2554" s="4">
        <v>16.559444619487834</v>
      </c>
      <c r="V2554" s="4">
        <v>3889.0747565278857</v>
      </c>
      <c r="W2554" s="4">
        <v>87.93286116444024</v>
      </c>
      <c r="X2554" s="4">
        <v>83.4117791153638</v>
      </c>
      <c r="Y2554" s="4">
        <v>96.975025262593135</v>
      </c>
      <c r="Z2554" s="4">
        <v>68.552341296824281</v>
      </c>
      <c r="AA2554" s="4">
        <v>3838.4</v>
      </c>
      <c r="AB2554" s="4">
        <v>71.490129521608196</v>
      </c>
      <c r="AC2554" s="4">
        <v>23.289932154232485</v>
      </c>
      <c r="AD2554" s="4">
        <v>96.400394734751416</v>
      </c>
    </row>
    <row r="2555" spans="1:30" x14ac:dyDescent="0.3">
      <c r="A2555" s="3">
        <v>43648</v>
      </c>
      <c r="B2555" s="4">
        <v>4102</v>
      </c>
      <c r="C2555" s="4">
        <v>4117</v>
      </c>
      <c r="D2555" s="4">
        <v>4023</v>
      </c>
      <c r="E2555" s="4">
        <v>4053</v>
      </c>
      <c r="F2555" s="4">
        <v>3581188</v>
      </c>
      <c r="G2555" s="4"/>
      <c r="H2555" s="4">
        <v>145523833460</v>
      </c>
      <c r="I2555" s="4"/>
      <c r="J2555" s="4">
        <v>-55</v>
      </c>
      <c r="K2555" s="4">
        <v>-1.3388510223953261</v>
      </c>
      <c r="L2555" s="4">
        <v>2455326</v>
      </c>
      <c r="M2555" s="4">
        <v>-71792</v>
      </c>
      <c r="N2555" s="4">
        <v>5.1170993593899992</v>
      </c>
      <c r="O2555" s="4">
        <v>3855.7</v>
      </c>
      <c r="P2555" s="4">
        <v>4114.0726765739746</v>
      </c>
      <c r="Q2555" s="4">
        <v>3597.3273234260246</v>
      </c>
      <c r="R2555" s="4">
        <v>37.798408488063657</v>
      </c>
      <c r="S2555" s="4">
        <v>13.262599469496021</v>
      </c>
      <c r="T2555" s="4">
        <v>16.572646797956072</v>
      </c>
      <c r="U2555" s="4">
        <v>16.881582684028213</v>
      </c>
      <c r="V2555" s="4">
        <v>3904.6866844776109</v>
      </c>
      <c r="W2555" s="4">
        <v>84.193802867796762</v>
      </c>
      <c r="X2555" s="4">
        <v>83.672453699508125</v>
      </c>
      <c r="Y2555" s="4">
        <v>85.236501204374036</v>
      </c>
      <c r="Z2555" s="4">
        <v>63.820284143107934</v>
      </c>
      <c r="AA2555" s="4">
        <v>3855.7</v>
      </c>
      <c r="AB2555" s="4">
        <v>75.318572649761791</v>
      </c>
      <c r="AC2555" s="4">
        <v>28.245040772854324</v>
      </c>
      <c r="AD2555" s="4">
        <v>94.147063753814933</v>
      </c>
    </row>
    <row r="2556" spans="1:30" x14ac:dyDescent="0.3">
      <c r="A2556" s="3">
        <v>43649</v>
      </c>
      <c r="B2556" s="4">
        <v>4045</v>
      </c>
      <c r="C2556" s="4">
        <v>4098</v>
      </c>
      <c r="D2556" s="4">
        <v>4001</v>
      </c>
      <c r="E2556" s="4">
        <v>4030</v>
      </c>
      <c r="F2556" s="4">
        <v>3491260</v>
      </c>
      <c r="G2556" s="4"/>
      <c r="H2556" s="4">
        <v>141131389900</v>
      </c>
      <c r="I2556" s="4"/>
      <c r="J2556" s="4">
        <v>-33</v>
      </c>
      <c r="K2556" s="4">
        <v>-0.81220772827959642</v>
      </c>
      <c r="L2556" s="4">
        <v>2481090</v>
      </c>
      <c r="M2556" s="4">
        <v>25764</v>
      </c>
      <c r="N2556" s="4">
        <v>4.1357123477047555</v>
      </c>
      <c r="O2556" s="4">
        <v>3869.95</v>
      </c>
      <c r="P2556" s="4">
        <v>4133.7100993327076</v>
      </c>
      <c r="Q2556" s="4">
        <v>3606.189900667292</v>
      </c>
      <c r="R2556" s="4">
        <v>36.797934151065206</v>
      </c>
      <c r="S2556" s="4">
        <v>13.815364751452549</v>
      </c>
      <c r="T2556" s="4">
        <v>18.776829795658465</v>
      </c>
      <c r="U2556" s="4">
        <v>17.114504312023207</v>
      </c>
      <c r="V2556" s="4">
        <v>3916.6212859559337</v>
      </c>
      <c r="W2556" s="4">
        <v>78.319947898644486</v>
      </c>
      <c r="X2556" s="4">
        <v>81.888285099220241</v>
      </c>
      <c r="Y2556" s="4">
        <v>71.183273497492962</v>
      </c>
      <c r="Z2556" s="4">
        <v>61.904440924850135</v>
      </c>
      <c r="AA2556" s="4">
        <v>3869.95</v>
      </c>
      <c r="AB2556" s="4">
        <v>75.624975982078013</v>
      </c>
      <c r="AC2556" s="4">
        <v>32.757415554685153</v>
      </c>
      <c r="AD2556" s="4">
        <v>85.73512085478572</v>
      </c>
    </row>
    <row r="2557" spans="1:30" x14ac:dyDescent="0.3">
      <c r="A2557" s="3">
        <v>43650</v>
      </c>
      <c r="B2557" s="4">
        <v>4027</v>
      </c>
      <c r="C2557" s="4">
        <v>4077</v>
      </c>
      <c r="D2557" s="4">
        <v>3996</v>
      </c>
      <c r="E2557" s="4">
        <v>4024</v>
      </c>
      <c r="F2557" s="4">
        <v>4181700</v>
      </c>
      <c r="G2557" s="4"/>
      <c r="H2557" s="4">
        <v>168684890460</v>
      </c>
      <c r="I2557" s="4"/>
      <c r="J2557" s="4">
        <v>-18</v>
      </c>
      <c r="K2557" s="4">
        <v>-0.44532409698169217</v>
      </c>
      <c r="L2557" s="4">
        <v>2476838</v>
      </c>
      <c r="M2557" s="4">
        <v>-4252</v>
      </c>
      <c r="N2557" s="4">
        <v>3.6098666254698957</v>
      </c>
      <c r="O2557" s="4">
        <v>3883.8</v>
      </c>
      <c r="P2557" s="4">
        <v>4149.3655098087856</v>
      </c>
      <c r="Q2557" s="4">
        <v>3618.2344901912147</v>
      </c>
      <c r="R2557" s="4">
        <v>34.981226533166456</v>
      </c>
      <c r="S2557" s="4">
        <v>13.704630788485606</v>
      </c>
      <c r="T2557" s="4">
        <v>20.661748243364901</v>
      </c>
      <c r="U2557" s="4">
        <v>17.477450405670428</v>
      </c>
      <c r="V2557" s="4">
        <v>3926.847830150607</v>
      </c>
      <c r="W2557" s="4">
        <v>72.34109412625287</v>
      </c>
      <c r="X2557" s="4">
        <v>78.705888108231122</v>
      </c>
      <c r="Y2557" s="4">
        <v>59.611506162296365</v>
      </c>
      <c r="Z2557" s="4">
        <v>61.398316258857136</v>
      </c>
      <c r="AA2557" s="4">
        <v>3883.8</v>
      </c>
      <c r="AB2557" s="4">
        <v>74.52458000617662</v>
      </c>
      <c r="AC2557" s="4">
        <v>36.735240740541485</v>
      </c>
      <c r="AD2557" s="4">
        <v>75.57867853127027</v>
      </c>
    </row>
    <row r="2558" spans="1:30" x14ac:dyDescent="0.3">
      <c r="A2558" s="3">
        <v>43651</v>
      </c>
      <c r="B2558" s="4">
        <v>4020</v>
      </c>
      <c r="C2558" s="4">
        <v>4057</v>
      </c>
      <c r="D2558" s="4">
        <v>3967</v>
      </c>
      <c r="E2558" s="4">
        <v>3984</v>
      </c>
      <c r="F2558" s="4">
        <v>3849040</v>
      </c>
      <c r="G2558" s="4"/>
      <c r="H2558" s="4">
        <v>154509270640</v>
      </c>
      <c r="I2558" s="4"/>
      <c r="J2558" s="4">
        <v>-49</v>
      </c>
      <c r="K2558" s="4">
        <v>-1.2149764443342426</v>
      </c>
      <c r="L2558" s="4">
        <v>2506022</v>
      </c>
      <c r="M2558" s="4">
        <v>29184</v>
      </c>
      <c r="N2558" s="4">
        <v>2.2547899849851749</v>
      </c>
      <c r="O2558" s="4">
        <v>3896.15</v>
      </c>
      <c r="P2558" s="4">
        <v>4156.1748257378513</v>
      </c>
      <c r="Q2558" s="4">
        <v>3636.1251742621489</v>
      </c>
      <c r="R2558" s="4">
        <v>34.698944754810682</v>
      </c>
      <c r="S2558" s="4">
        <v>11.918063314711359</v>
      </c>
      <c r="T2558" s="4">
        <v>23.06502862073226</v>
      </c>
      <c r="U2558" s="4">
        <v>18.504239545574283</v>
      </c>
      <c r="V2558" s="4">
        <v>3932.2908939457875</v>
      </c>
      <c r="W2558" s="4">
        <v>58.098640719361718</v>
      </c>
      <c r="X2558" s="4">
        <v>71.836805645274652</v>
      </c>
      <c r="Y2558" s="4">
        <v>30.622310867535845</v>
      </c>
      <c r="Z2558" s="4">
        <v>58.066750745087347</v>
      </c>
      <c r="AA2558" s="4">
        <v>3896.15</v>
      </c>
      <c r="AB2558" s="4">
        <v>69.622280252906876</v>
      </c>
      <c r="AC2558" s="4">
        <v>39.867339741719142</v>
      </c>
      <c r="AD2558" s="4">
        <v>59.509881022375467</v>
      </c>
    </row>
    <row r="2559" spans="1:30" x14ac:dyDescent="0.3">
      <c r="A2559" s="3">
        <v>43654</v>
      </c>
      <c r="B2559" s="4">
        <v>3980</v>
      </c>
      <c r="C2559" s="4">
        <v>4025</v>
      </c>
      <c r="D2559" s="4">
        <v>3976</v>
      </c>
      <c r="E2559" s="4">
        <v>3992</v>
      </c>
      <c r="F2559" s="4">
        <v>3352870</v>
      </c>
      <c r="G2559" s="4"/>
      <c r="H2559" s="4">
        <v>134193806460</v>
      </c>
      <c r="I2559" s="4"/>
      <c r="J2559" s="4">
        <v>-22</v>
      </c>
      <c r="K2559" s="4">
        <v>-0.54808171400099648</v>
      </c>
      <c r="L2559" s="4">
        <v>2400964</v>
      </c>
      <c r="M2559" s="4">
        <v>-105058</v>
      </c>
      <c r="N2559" s="4">
        <v>2.0997979487966423</v>
      </c>
      <c r="O2559" s="4">
        <v>3909.9</v>
      </c>
      <c r="P2559" s="4">
        <v>4159.4499148467094</v>
      </c>
      <c r="Q2559" s="4">
        <v>3660.3500851532904</v>
      </c>
      <c r="R2559" s="4">
        <v>34.872114784778532</v>
      </c>
      <c r="S2559" s="4">
        <v>11.977542108546475</v>
      </c>
      <c r="T2559" s="4">
        <v>25.394430894356571</v>
      </c>
      <c r="U2559" s="4">
        <v>19.658859861003442</v>
      </c>
      <c r="V2559" s="4">
        <v>3937.9774754747605</v>
      </c>
      <c r="W2559" s="4">
        <v>43.494331908145909</v>
      </c>
      <c r="X2559" s="4">
        <v>62.389314399565073</v>
      </c>
      <c r="Y2559" s="4">
        <v>5.7043669253075819</v>
      </c>
      <c r="Z2559" s="4">
        <v>58.540363917164981</v>
      </c>
      <c r="AA2559" s="4">
        <v>3909.9</v>
      </c>
      <c r="AB2559" s="4">
        <v>65.626207451879964</v>
      </c>
      <c r="AC2559" s="4">
        <v>42.320565237924932</v>
      </c>
      <c r="AD2559" s="4">
        <v>46.611284427910064</v>
      </c>
    </row>
    <row r="2560" spans="1:30" x14ac:dyDescent="0.3">
      <c r="A2560" s="3">
        <v>43655</v>
      </c>
      <c r="B2560" s="4">
        <v>3990</v>
      </c>
      <c r="C2560" s="4">
        <v>4085</v>
      </c>
      <c r="D2560" s="4">
        <v>3989</v>
      </c>
      <c r="E2560" s="4">
        <v>4042</v>
      </c>
      <c r="F2560" s="4">
        <v>3664226</v>
      </c>
      <c r="G2560" s="4"/>
      <c r="H2560" s="4">
        <v>148344648020</v>
      </c>
      <c r="I2560" s="4"/>
      <c r="J2560" s="4">
        <v>40</v>
      </c>
      <c r="K2560" s="4">
        <v>0.99950024987506247</v>
      </c>
      <c r="L2560" s="4">
        <v>2424496</v>
      </c>
      <c r="M2560" s="4">
        <v>23532</v>
      </c>
      <c r="N2560" s="4">
        <v>3.1030392694529851</v>
      </c>
      <c r="O2560" s="4">
        <v>3920.35</v>
      </c>
      <c r="P2560" s="4">
        <v>4173.6200337584369</v>
      </c>
      <c r="Q2560" s="4">
        <v>3667.0799662415625</v>
      </c>
      <c r="R2560" s="4">
        <v>32.847178186429929</v>
      </c>
      <c r="S2560" s="4">
        <v>12.175015852885226</v>
      </c>
      <c r="T2560" s="4">
        <v>26.955125484019732</v>
      </c>
      <c r="U2560" s="4">
        <v>20.802488241165165</v>
      </c>
      <c r="V2560" s="4">
        <v>3947.884382572402</v>
      </c>
      <c r="W2560" s="4">
        <v>42.808375968229875</v>
      </c>
      <c r="X2560" s="4">
        <v>55.862334922453336</v>
      </c>
      <c r="Y2560" s="4">
        <v>16.700458059782946</v>
      </c>
      <c r="Z2560" s="4">
        <v>61.407968768665647</v>
      </c>
      <c r="AA2560" s="4">
        <v>3920.35</v>
      </c>
      <c r="AB2560" s="4">
        <v>65.736108163873723</v>
      </c>
      <c r="AC2560" s="4">
        <v>44.550616945158154</v>
      </c>
      <c r="AD2560" s="4">
        <v>42.370982437431138</v>
      </c>
    </row>
    <row r="2561" spans="1:30" x14ac:dyDescent="0.3">
      <c r="A2561" s="3">
        <v>43656</v>
      </c>
      <c r="B2561" s="4">
        <v>4040</v>
      </c>
      <c r="C2561" s="4">
        <v>4052</v>
      </c>
      <c r="D2561" s="4">
        <v>4004</v>
      </c>
      <c r="E2561" s="4">
        <v>4021</v>
      </c>
      <c r="F2561" s="4">
        <v>2566004</v>
      </c>
      <c r="G2561" s="4"/>
      <c r="H2561" s="4">
        <v>103284903180</v>
      </c>
      <c r="I2561" s="4"/>
      <c r="J2561" s="4">
        <v>-27</v>
      </c>
      <c r="K2561" s="4">
        <v>-0.66699604743082996</v>
      </c>
      <c r="L2561" s="4">
        <v>2415562</v>
      </c>
      <c r="M2561" s="4">
        <v>-8934</v>
      </c>
      <c r="N2561" s="4">
        <v>2.2478767227788254</v>
      </c>
      <c r="O2561" s="4">
        <v>3932.6</v>
      </c>
      <c r="P2561" s="4">
        <v>4180.398627921948</v>
      </c>
      <c r="Q2561" s="4">
        <v>3684.8013720780518</v>
      </c>
      <c r="R2561" s="4">
        <v>32.710882163554409</v>
      </c>
      <c r="S2561" s="4">
        <v>12.363168061815839</v>
      </c>
      <c r="T2561" s="4">
        <v>28.109549307929957</v>
      </c>
      <c r="U2561" s="4">
        <v>21.622840491654397</v>
      </c>
      <c r="V2561" s="4">
        <v>3954.8477747083634</v>
      </c>
      <c r="W2561" s="4">
        <v>38.48366869336872</v>
      </c>
      <c r="X2561" s="4">
        <v>50.069446179425135</v>
      </c>
      <c r="Y2561" s="4">
        <v>15.312113721255898</v>
      </c>
      <c r="Z2561" s="4">
        <v>59.585907143855998</v>
      </c>
      <c r="AA2561" s="4">
        <v>3932.6</v>
      </c>
      <c r="AB2561" s="4">
        <v>63.397869597329191</v>
      </c>
      <c r="AC2561" s="4">
        <v>46.345593388222063</v>
      </c>
      <c r="AD2561" s="4">
        <v>34.104552418214254</v>
      </c>
    </row>
    <row r="2562" spans="1:30" x14ac:dyDescent="0.3">
      <c r="A2562" s="3">
        <v>43657</v>
      </c>
      <c r="B2562" s="4">
        <v>4020</v>
      </c>
      <c r="C2562" s="4">
        <v>4046</v>
      </c>
      <c r="D2562" s="4">
        <v>3974</v>
      </c>
      <c r="E2562" s="4">
        <v>4017</v>
      </c>
      <c r="F2562" s="4">
        <v>3807582</v>
      </c>
      <c r="G2562" s="4"/>
      <c r="H2562" s="4">
        <v>152489366900</v>
      </c>
      <c r="I2562" s="4"/>
      <c r="J2562" s="4">
        <v>-8</v>
      </c>
      <c r="K2562" s="4">
        <v>-0.19875776397515529</v>
      </c>
      <c r="L2562" s="4">
        <v>2477402</v>
      </c>
      <c r="M2562" s="4">
        <v>61840</v>
      </c>
      <c r="N2562" s="4">
        <v>1.8547865664262104</v>
      </c>
      <c r="O2562" s="4">
        <v>3943.85</v>
      </c>
      <c r="P2562" s="4">
        <v>4185.4465852407684</v>
      </c>
      <c r="Q2562" s="4">
        <v>3702.2534147592314</v>
      </c>
      <c r="R2562" s="4">
        <v>32.377310388782661</v>
      </c>
      <c r="S2562" s="4">
        <v>12.364563416188654</v>
      </c>
      <c r="T2562" s="4">
        <v>29.508979507360159</v>
      </c>
      <c r="U2562" s="4">
        <v>22.427485259713798</v>
      </c>
      <c r="V2562" s="4">
        <v>3960.7670342599476</v>
      </c>
      <c r="W2562" s="4">
        <v>34.863882259667541</v>
      </c>
      <c r="X2562" s="4">
        <v>45.000924872839271</v>
      </c>
      <c r="Y2562" s="4">
        <v>14.589797033324075</v>
      </c>
      <c r="Z2562" s="4">
        <v>59.233517655566835</v>
      </c>
      <c r="AA2562" s="4">
        <v>3943.85</v>
      </c>
      <c r="AB2562" s="4">
        <v>60.524345140949663</v>
      </c>
      <c r="AC2562" s="4">
        <v>47.695950698005646</v>
      </c>
      <c r="AD2562" s="4">
        <v>25.656788885888034</v>
      </c>
    </row>
    <row r="2563" spans="1:30" x14ac:dyDescent="0.3">
      <c r="A2563" s="3">
        <v>43658</v>
      </c>
      <c r="B2563" s="4">
        <v>4020</v>
      </c>
      <c r="C2563" s="4">
        <v>4030</v>
      </c>
      <c r="D2563" s="4">
        <v>3958</v>
      </c>
      <c r="E2563" s="4">
        <v>3965</v>
      </c>
      <c r="F2563" s="4">
        <v>2871884</v>
      </c>
      <c r="G2563" s="4"/>
      <c r="H2563" s="4">
        <v>114657913960</v>
      </c>
      <c r="I2563" s="4"/>
      <c r="J2563" s="4">
        <v>-39</v>
      </c>
      <c r="K2563" s="4">
        <v>-0.97402597402597402</v>
      </c>
      <c r="L2563" s="4">
        <v>2559286</v>
      </c>
      <c r="M2563" s="4">
        <v>81884</v>
      </c>
      <c r="N2563" s="4">
        <v>0.26932365622668936</v>
      </c>
      <c r="O2563" s="4">
        <v>3954.35</v>
      </c>
      <c r="P2563" s="4">
        <v>4179.9259517324481</v>
      </c>
      <c r="Q2563" s="4">
        <v>3728.7740482675513</v>
      </c>
      <c r="R2563" s="4">
        <v>31.309297912713475</v>
      </c>
      <c r="S2563" s="4">
        <v>13.282732447817839</v>
      </c>
      <c r="T2563" s="4">
        <v>30.866675856191261</v>
      </c>
      <c r="U2563" s="4">
        <v>23.246456890919475</v>
      </c>
      <c r="V2563" s="4">
        <v>3961.1701738542388</v>
      </c>
      <c r="W2563" s="4">
        <v>24.71009341420184</v>
      </c>
      <c r="X2563" s="4">
        <v>38.237314386626792</v>
      </c>
      <c r="Y2563" s="4">
        <v>-2.3443485306480625</v>
      </c>
      <c r="Z2563" s="4">
        <v>54.798760229424623</v>
      </c>
      <c r="AA2563" s="4">
        <v>3954.35</v>
      </c>
      <c r="AB2563" s="4">
        <v>53.435124041040581</v>
      </c>
      <c r="AC2563" s="4">
        <v>48.242538635437548</v>
      </c>
      <c r="AD2563" s="4">
        <v>10.385170811206066</v>
      </c>
    </row>
    <row r="2564" spans="1:30" x14ac:dyDescent="0.3">
      <c r="A2564" s="3">
        <v>43661</v>
      </c>
      <c r="B2564" s="4">
        <v>3957</v>
      </c>
      <c r="C2564" s="4">
        <v>4031</v>
      </c>
      <c r="D2564" s="4">
        <v>3921</v>
      </c>
      <c r="E2564" s="4">
        <v>4030</v>
      </c>
      <c r="F2564" s="4">
        <v>3686056</v>
      </c>
      <c r="G2564" s="4"/>
      <c r="H2564" s="4">
        <v>146134046260</v>
      </c>
      <c r="I2564" s="4"/>
      <c r="J2564" s="4">
        <v>38</v>
      </c>
      <c r="K2564" s="4">
        <v>0.95190380761523052</v>
      </c>
      <c r="L2564" s="4">
        <v>2520808</v>
      </c>
      <c r="M2564" s="4">
        <v>-38478</v>
      </c>
      <c r="N2564" s="4">
        <v>1.4947174895797894</v>
      </c>
      <c r="O2564" s="4">
        <v>3970.65</v>
      </c>
      <c r="P2564" s="4">
        <v>4166.6890522319472</v>
      </c>
      <c r="Q2564" s="4">
        <v>3774.6109477680534</v>
      </c>
      <c r="R2564" s="4">
        <v>30.317848410757946</v>
      </c>
      <c r="S2564" s="4">
        <v>11.858190709046454</v>
      </c>
      <c r="T2564" s="4">
        <v>32.963618238658562</v>
      </c>
      <c r="U2564" s="4">
        <v>24.256390126548851</v>
      </c>
      <c r="V2564" s="4">
        <v>3967.7253953919303</v>
      </c>
      <c r="W2564" s="4">
        <v>37.000702577452827</v>
      </c>
      <c r="X2564" s="4">
        <v>37.825110450235471</v>
      </c>
      <c r="Y2564" s="4">
        <v>35.351886831887541</v>
      </c>
      <c r="Z2564" s="4">
        <v>58.85229897420308</v>
      </c>
      <c r="AA2564" s="4">
        <v>3970.65</v>
      </c>
      <c r="AB2564" s="4">
        <v>52.457128888222542</v>
      </c>
      <c r="AC2564" s="4">
        <v>48.643928183321833</v>
      </c>
      <c r="AD2564" s="4">
        <v>7.6264014098014172</v>
      </c>
    </row>
    <row r="2565" spans="1:30" x14ac:dyDescent="0.3">
      <c r="A2565" s="3">
        <v>43662</v>
      </c>
      <c r="B2565" s="4">
        <v>4029</v>
      </c>
      <c r="C2565" s="4">
        <v>4064</v>
      </c>
      <c r="D2565" s="4">
        <v>4019</v>
      </c>
      <c r="E2565" s="4">
        <v>4037</v>
      </c>
      <c r="F2565" s="4">
        <v>2872668</v>
      </c>
      <c r="G2565" s="4"/>
      <c r="H2565" s="4">
        <v>116034336539.99998</v>
      </c>
      <c r="I2565" s="4"/>
      <c r="J2565" s="4">
        <v>73</v>
      </c>
      <c r="K2565" s="4">
        <v>1.8415741675075683</v>
      </c>
      <c r="L2565" s="4">
        <v>2480884</v>
      </c>
      <c r="M2565" s="4">
        <v>-39924</v>
      </c>
      <c r="N2565" s="4">
        <v>1.2820191173887932</v>
      </c>
      <c r="O2565" s="4">
        <v>3985.9</v>
      </c>
      <c r="P2565" s="4">
        <v>4150.1886484210036</v>
      </c>
      <c r="Q2565" s="4">
        <v>3821.6113515789971</v>
      </c>
      <c r="R2565" s="4">
        <v>32.513829133374308</v>
      </c>
      <c r="S2565" s="4">
        <v>10.878918254456055</v>
      </c>
      <c r="T2565" s="4">
        <v>35.241082891033244</v>
      </c>
      <c r="U2565" s="4">
        <v>25.350460252697513</v>
      </c>
      <c r="V2565" s="4">
        <v>3974.3229767831749</v>
      </c>
      <c r="W2565" s="4">
        <v>48.244370823992938</v>
      </c>
      <c r="X2565" s="4">
        <v>41.298197241487962</v>
      </c>
      <c r="Y2565" s="4">
        <v>62.136717989002889</v>
      </c>
      <c r="Z2565" s="4">
        <v>59.266392022046062</v>
      </c>
      <c r="AA2565" s="4">
        <v>3985.9</v>
      </c>
      <c r="AB2565" s="4">
        <v>51.65149588942586</v>
      </c>
      <c r="AC2565" s="4">
        <v>48.930363202950787</v>
      </c>
      <c r="AD2565" s="4">
        <v>5.4422653729501462</v>
      </c>
    </row>
    <row r="2566" spans="1:30" x14ac:dyDescent="0.3">
      <c r="A2566" s="3">
        <v>43663</v>
      </c>
      <c r="B2566" s="4">
        <v>4026</v>
      </c>
      <c r="C2566" s="4">
        <v>4068</v>
      </c>
      <c r="D2566" s="4">
        <v>4009</v>
      </c>
      <c r="E2566" s="4">
        <v>4052</v>
      </c>
      <c r="F2566" s="4">
        <v>2876118</v>
      </c>
      <c r="G2566" s="4"/>
      <c r="H2566" s="4">
        <v>116067404820.00002</v>
      </c>
      <c r="I2566" s="4"/>
      <c r="J2566" s="4">
        <v>13</v>
      </c>
      <c r="K2566" s="4">
        <v>0.32186184699182963</v>
      </c>
      <c r="L2566" s="4">
        <v>2495554</v>
      </c>
      <c r="M2566" s="4">
        <v>14670</v>
      </c>
      <c r="N2566" s="4">
        <v>1.3</v>
      </c>
      <c r="O2566" s="4">
        <v>4000</v>
      </c>
      <c r="P2566" s="4">
        <v>4133.2171160174248</v>
      </c>
      <c r="Q2566" s="4">
        <v>3866.7828839825752</v>
      </c>
      <c r="R2566" s="4">
        <v>29.342431761786603</v>
      </c>
      <c r="S2566" s="4">
        <v>11.600496277915633</v>
      </c>
      <c r="T2566" s="4">
        <v>36.606096665137926</v>
      </c>
      <c r="U2566" s="4">
        <v>25.644319901820321</v>
      </c>
      <c r="V2566" s="4">
        <v>3981.7207885181101</v>
      </c>
      <c r="W2566" s="4">
        <v>58.788930142824562</v>
      </c>
      <c r="X2566" s="4">
        <v>47.128441541933491</v>
      </c>
      <c r="Y2566" s="4">
        <v>82.109907344606697</v>
      </c>
      <c r="Z2566" s="4">
        <v>60.170513293149405</v>
      </c>
      <c r="AA2566" s="4">
        <v>4000</v>
      </c>
      <c r="AB2566" s="4">
        <v>51.628262105303747</v>
      </c>
      <c r="AC2566" s="4">
        <v>49.187305955555836</v>
      </c>
      <c r="AD2566" s="4">
        <v>4.8819122994958235</v>
      </c>
    </row>
    <row r="2567" spans="1:30" x14ac:dyDescent="0.3">
      <c r="A2567" s="3">
        <v>43664</v>
      </c>
      <c r="B2567" s="4">
        <v>4038</v>
      </c>
      <c r="C2567" s="4">
        <v>4050</v>
      </c>
      <c r="D2567" s="4">
        <v>3966</v>
      </c>
      <c r="E2567" s="4">
        <v>3968</v>
      </c>
      <c r="F2567" s="4">
        <v>2683150</v>
      </c>
      <c r="G2567" s="4"/>
      <c r="H2567" s="4">
        <v>107726436480</v>
      </c>
      <c r="I2567" s="4"/>
      <c r="J2567" s="4">
        <v>-67</v>
      </c>
      <c r="K2567" s="4">
        <v>-1.6604708798017349</v>
      </c>
      <c r="L2567" s="4">
        <v>2455950</v>
      </c>
      <c r="M2567" s="4">
        <v>-39604</v>
      </c>
      <c r="N2567" s="4">
        <v>-0.97700360605418035</v>
      </c>
      <c r="O2567" s="4">
        <v>4007.15</v>
      </c>
      <c r="P2567" s="4">
        <v>4114.9558903771031</v>
      </c>
      <c r="Q2567" s="4">
        <v>3899.3441096228967</v>
      </c>
      <c r="R2567" s="4">
        <v>27.091136079900124</v>
      </c>
      <c r="S2567" s="4">
        <v>14.357053682896382</v>
      </c>
      <c r="T2567" s="4">
        <v>37.453424387697531</v>
      </c>
      <c r="U2567" s="4">
        <v>25.440776470452931</v>
      </c>
      <c r="V2567" s="4">
        <v>3980.4140467544808</v>
      </c>
      <c r="W2567" s="4">
        <v>48.745465623671663</v>
      </c>
      <c r="X2567" s="4">
        <v>47.667449569179553</v>
      </c>
      <c r="Y2567" s="4">
        <v>50.901497732655884</v>
      </c>
      <c r="Z2567" s="4">
        <v>53.208721182548793</v>
      </c>
      <c r="AA2567" s="4">
        <v>4007.15</v>
      </c>
      <c r="AB2567" s="4">
        <v>44.320848033922175</v>
      </c>
      <c r="AC2567" s="4">
        <v>48.723833772543102</v>
      </c>
      <c r="AD2567" s="4">
        <v>-8.8059714772418545</v>
      </c>
    </row>
    <row r="2568" spans="1:30" x14ac:dyDescent="0.3">
      <c r="A2568" s="3">
        <v>43665</v>
      </c>
      <c r="B2568" s="4">
        <v>3958</v>
      </c>
      <c r="C2568" s="4">
        <v>4006</v>
      </c>
      <c r="D2568" s="4">
        <v>3942</v>
      </c>
      <c r="E2568" s="4">
        <v>4001</v>
      </c>
      <c r="F2568" s="4">
        <v>2808834</v>
      </c>
      <c r="G2568" s="4"/>
      <c r="H2568" s="4">
        <v>111510721300.00002</v>
      </c>
      <c r="I2568" s="4"/>
      <c r="J2568" s="4">
        <v>-13</v>
      </c>
      <c r="K2568" s="4">
        <v>-0.32386646736422525</v>
      </c>
      <c r="L2568" s="4">
        <v>2374568</v>
      </c>
      <c r="M2568" s="4">
        <v>-81382</v>
      </c>
      <c r="N2568" s="4">
        <v>-0.33007411097963507</v>
      </c>
      <c r="O2568" s="4">
        <v>4014.25</v>
      </c>
      <c r="P2568" s="4">
        <v>4098.1448746944652</v>
      </c>
      <c r="Q2568" s="4">
        <v>3930.3551253055348</v>
      </c>
      <c r="R2568" s="4">
        <v>25.60899437851343</v>
      </c>
      <c r="S2568" s="4">
        <v>15.865084322298564</v>
      </c>
      <c r="T2568" s="4">
        <v>38.152304150116947</v>
      </c>
      <c r="U2568" s="4">
        <v>25.238223587912998</v>
      </c>
      <c r="V2568" s="4">
        <v>3982.3746137302446</v>
      </c>
      <c r="W2568" s="4">
        <v>48.757139684073792</v>
      </c>
      <c r="X2568" s="4">
        <v>48.03067960747763</v>
      </c>
      <c r="Y2568" s="4">
        <v>50.210059837266115</v>
      </c>
      <c r="Z2568" s="4">
        <v>55.345284226321368</v>
      </c>
      <c r="AA2568" s="4">
        <v>4014.25</v>
      </c>
      <c r="AB2568" s="4">
        <v>40.723063812367855</v>
      </c>
      <c r="AC2568" s="4">
        <v>47.961855681097845</v>
      </c>
      <c r="AD2568" s="4">
        <v>-14.47758373745998</v>
      </c>
    </row>
    <row r="2569" spans="1:30" x14ac:dyDescent="0.3">
      <c r="A2569" s="3">
        <v>43668</v>
      </c>
      <c r="B2569" s="4">
        <v>3999</v>
      </c>
      <c r="C2569" s="4">
        <v>4007</v>
      </c>
      <c r="D2569" s="4">
        <v>3930</v>
      </c>
      <c r="E2569" s="4">
        <v>3948</v>
      </c>
      <c r="F2569" s="4">
        <v>3875196</v>
      </c>
      <c r="G2569" s="4"/>
      <c r="H2569" s="4">
        <v>153583967300</v>
      </c>
      <c r="I2569" s="4"/>
      <c r="J2569" s="4">
        <v>-22</v>
      </c>
      <c r="K2569" s="4">
        <v>-0.55415617128463479</v>
      </c>
      <c r="L2569" s="4">
        <v>2459286</v>
      </c>
      <c r="M2569" s="4">
        <v>84718</v>
      </c>
      <c r="N2569" s="4">
        <v>-1.7042413076223986</v>
      </c>
      <c r="O2569" s="4">
        <v>4016.45</v>
      </c>
      <c r="P2569" s="4">
        <v>4090.380981327181</v>
      </c>
      <c r="Q2569" s="4">
        <v>3942.5190186728187</v>
      </c>
      <c r="R2569" s="4">
        <v>19.715578539107952</v>
      </c>
      <c r="S2569" s="4">
        <v>17.194570135746609</v>
      </c>
      <c r="T2569" s="4">
        <v>37.787758406515294</v>
      </c>
      <c r="U2569" s="4">
        <v>24.880490895590157</v>
      </c>
      <c r="V2569" s="4">
        <v>3979.1008409940309</v>
      </c>
      <c r="W2569" s="4">
        <v>38.627208768974363</v>
      </c>
      <c r="X2569" s="4">
        <v>44.896189327976543</v>
      </c>
      <c r="Y2569" s="4">
        <v>26.089247650970009</v>
      </c>
      <c r="Z2569" s="4">
        <v>51.379076843547324</v>
      </c>
      <c r="AA2569" s="4">
        <v>4016.45</v>
      </c>
      <c r="AB2569" s="4">
        <v>33.212286273402242</v>
      </c>
      <c r="AC2569" s="4">
        <v>46.557134785126834</v>
      </c>
      <c r="AD2569" s="4">
        <v>-26.689697023449185</v>
      </c>
    </row>
    <row r="2570" spans="1:30" x14ac:dyDescent="0.3">
      <c r="A2570" s="3">
        <v>43669</v>
      </c>
      <c r="B2570" s="4">
        <v>3943</v>
      </c>
      <c r="C2570" s="4">
        <v>3980</v>
      </c>
      <c r="D2570" s="4">
        <v>3924</v>
      </c>
      <c r="E2570" s="4">
        <v>3941</v>
      </c>
      <c r="F2570" s="4">
        <v>2641954</v>
      </c>
      <c r="G2570" s="4"/>
      <c r="H2570" s="4">
        <v>104336188520</v>
      </c>
      <c r="I2570" s="4"/>
      <c r="J2570" s="4">
        <v>-22</v>
      </c>
      <c r="K2570" s="4">
        <v>-0.5551349987383295</v>
      </c>
      <c r="L2570" s="4">
        <v>2466078</v>
      </c>
      <c r="M2570" s="4">
        <v>6792</v>
      </c>
      <c r="N2570" s="4">
        <v>-1.8137425880711588</v>
      </c>
      <c r="O2570" s="4">
        <v>4013.8</v>
      </c>
      <c r="P2570" s="4">
        <v>4094.2701186776808</v>
      </c>
      <c r="Q2570" s="4">
        <v>3933.3298813223196</v>
      </c>
      <c r="R2570" s="4">
        <v>18.037135278514587</v>
      </c>
      <c r="S2570" s="4">
        <v>18.037135278514587</v>
      </c>
      <c r="T2570" s="4">
        <v>37.075528190687955</v>
      </c>
      <c r="U2570" s="4">
        <v>24.087439536073539</v>
      </c>
      <c r="V2570" s="4">
        <v>3975.47218947079</v>
      </c>
      <c r="W2570" s="4">
        <v>30.286619904939826</v>
      </c>
      <c r="X2570" s="4">
        <v>40.026332853630969</v>
      </c>
      <c r="Y2570" s="4">
        <v>10.807194007557541</v>
      </c>
      <c r="Z2570" s="4">
        <v>50.87223301494371</v>
      </c>
      <c r="AA2570" s="4">
        <v>4013.8</v>
      </c>
      <c r="AB2570" s="4">
        <v>26.390881805284607</v>
      </c>
      <c r="AC2570" s="4">
        <v>44.636539263237097</v>
      </c>
      <c r="AD2570" s="4">
        <v>-36.491314915904979</v>
      </c>
    </row>
    <row r="2571" spans="1:30" x14ac:dyDescent="0.3">
      <c r="A2571" s="3">
        <v>43670</v>
      </c>
      <c r="B2571" s="4">
        <v>3930</v>
      </c>
      <c r="C2571" s="4">
        <v>3930</v>
      </c>
      <c r="D2571" s="4">
        <v>3878</v>
      </c>
      <c r="E2571" s="4">
        <v>3899</v>
      </c>
      <c r="F2571" s="4">
        <v>3165788</v>
      </c>
      <c r="G2571" s="4"/>
      <c r="H2571" s="4">
        <v>123522096620</v>
      </c>
      <c r="I2571" s="4"/>
      <c r="J2571" s="4">
        <v>-50</v>
      </c>
      <c r="K2571" s="4">
        <v>-1.2661433274246645</v>
      </c>
      <c r="L2571" s="4">
        <v>2547920</v>
      </c>
      <c r="M2571" s="4">
        <v>81842</v>
      </c>
      <c r="N2571" s="4">
        <v>-2.7401873355201594</v>
      </c>
      <c r="O2571" s="4">
        <v>4008.85</v>
      </c>
      <c r="P2571" s="4">
        <v>4103.5247590437912</v>
      </c>
      <c r="Q2571" s="4">
        <v>3914.1752409562082</v>
      </c>
      <c r="R2571" s="4">
        <v>16.929133858267718</v>
      </c>
      <c r="S2571" s="4">
        <v>20.866141732283463</v>
      </c>
      <c r="T2571" s="4">
        <v>36.631194615458149</v>
      </c>
      <c r="U2571" s="4">
        <v>23.702570267655197</v>
      </c>
      <c r="V2571" s="4">
        <v>3968.1891238069052</v>
      </c>
      <c r="W2571" s="4">
        <v>23.875290462942342</v>
      </c>
      <c r="X2571" s="4">
        <v>34.642652056734761</v>
      </c>
      <c r="Y2571" s="4">
        <v>2.3405672753575004</v>
      </c>
      <c r="Z2571" s="4">
        <v>47.888585462773278</v>
      </c>
      <c r="AA2571" s="4">
        <v>4008.85</v>
      </c>
      <c r="AB2571" s="4">
        <v>17.395298454990098</v>
      </c>
      <c r="AC2571" s="4">
        <v>42.042135376737384</v>
      </c>
      <c r="AD2571" s="4">
        <v>-49.293673843494574</v>
      </c>
    </row>
    <row r="2572" spans="1:30" x14ac:dyDescent="0.3">
      <c r="A2572" s="3">
        <v>43671</v>
      </c>
      <c r="B2572" s="4">
        <v>3890</v>
      </c>
      <c r="C2572" s="4">
        <v>3948</v>
      </c>
      <c r="D2572" s="4">
        <v>3885</v>
      </c>
      <c r="E2572" s="4">
        <v>3940</v>
      </c>
      <c r="F2572" s="4">
        <v>3037812</v>
      </c>
      <c r="G2572" s="4"/>
      <c r="H2572" s="4">
        <v>119049198220</v>
      </c>
      <c r="I2572" s="4"/>
      <c r="J2572" s="4">
        <v>39</v>
      </c>
      <c r="K2572" s="4">
        <v>0.99974365547295563</v>
      </c>
      <c r="L2572" s="4">
        <v>2537830</v>
      </c>
      <c r="M2572" s="4">
        <v>-10090</v>
      </c>
      <c r="N2572" s="4">
        <v>-1.6426182036047776</v>
      </c>
      <c r="O2572" s="4">
        <v>4005.8</v>
      </c>
      <c r="P2572" s="4">
        <v>4105.1067973504332</v>
      </c>
      <c r="Q2572" s="4">
        <v>3906.4932026495671</v>
      </c>
      <c r="R2572" s="4">
        <v>13.116970926301555</v>
      </c>
      <c r="S2572" s="4">
        <v>21.501014198782961</v>
      </c>
      <c r="T2572" s="4">
        <v>36.286281051628364</v>
      </c>
      <c r="U2572" s="4">
        <v>23.752483462099644</v>
      </c>
      <c r="V2572" s="4">
        <v>3965.5044453491046</v>
      </c>
      <c r="W2572" s="4">
        <v>26.794053291084367</v>
      </c>
      <c r="X2572" s="4">
        <v>32.02645246818463</v>
      </c>
      <c r="Y2572" s="4">
        <v>16.329254936883842</v>
      </c>
      <c r="Z2572" s="4">
        <v>50.850656059368795</v>
      </c>
      <c r="AA2572" s="4">
        <v>4005.8</v>
      </c>
      <c r="AB2572" s="4">
        <v>13.419894993021444</v>
      </c>
      <c r="AC2572" s="4">
        <v>39.316207721145389</v>
      </c>
      <c r="AD2572" s="4">
        <v>-51.79262545624789</v>
      </c>
    </row>
    <row r="2573" spans="1:30" x14ac:dyDescent="0.3">
      <c r="A2573" s="3">
        <v>43672</v>
      </c>
      <c r="B2573" s="4">
        <v>3950</v>
      </c>
      <c r="C2573" s="4">
        <v>3974</v>
      </c>
      <c r="D2573" s="4">
        <v>3926</v>
      </c>
      <c r="E2573" s="4">
        <v>3940</v>
      </c>
      <c r="F2573" s="4">
        <v>2743862</v>
      </c>
      <c r="G2573" s="4"/>
      <c r="H2573" s="4">
        <v>108391104800</v>
      </c>
      <c r="I2573" s="4"/>
      <c r="J2573" s="4">
        <v>22</v>
      </c>
      <c r="K2573" s="4">
        <v>0.56151097498723834</v>
      </c>
      <c r="L2573" s="4">
        <v>2404082</v>
      </c>
      <c r="M2573" s="4">
        <v>-133748</v>
      </c>
      <c r="N2573" s="4">
        <v>-1.4889175032191166</v>
      </c>
      <c r="O2573" s="4">
        <v>3999.55</v>
      </c>
      <c r="P2573" s="4">
        <v>4098.9008429757896</v>
      </c>
      <c r="Q2573" s="4">
        <v>3900.1991570242108</v>
      </c>
      <c r="R2573" s="4">
        <v>15.099519560741252</v>
      </c>
      <c r="S2573" s="4">
        <v>21.825669183253265</v>
      </c>
      <c r="T2573" s="4">
        <v>35.434373106232883</v>
      </c>
      <c r="U2573" s="4">
        <v>23.828174548551836</v>
      </c>
      <c r="V2573" s="4">
        <v>3963.0754505539517</v>
      </c>
      <c r="W2573" s="4">
        <v>28.73989517651238</v>
      </c>
      <c r="X2573" s="4">
        <v>30.930933370960545</v>
      </c>
      <c r="Y2573" s="4">
        <v>24.357818787616054</v>
      </c>
      <c r="Z2573" s="4">
        <v>50.850656059368781</v>
      </c>
      <c r="AA2573" s="4">
        <v>3999.55</v>
      </c>
      <c r="AB2573" s="4">
        <v>10.15232937474957</v>
      </c>
      <c r="AC2573" s="4">
        <v>36.538695497679122</v>
      </c>
      <c r="AD2573" s="4">
        <v>-52.772732245859103</v>
      </c>
    </row>
    <row r="2574" spans="1:30" x14ac:dyDescent="0.3">
      <c r="A2574" s="3">
        <v>43675</v>
      </c>
      <c r="B2574" s="4">
        <v>3930</v>
      </c>
      <c r="C2574" s="4">
        <v>3945</v>
      </c>
      <c r="D2574" s="4">
        <v>3875</v>
      </c>
      <c r="E2574" s="4">
        <v>3877</v>
      </c>
      <c r="F2574" s="4">
        <v>2575014</v>
      </c>
      <c r="G2574" s="4"/>
      <c r="H2574" s="4">
        <v>100618221160</v>
      </c>
      <c r="I2574" s="4"/>
      <c r="J2574" s="4">
        <v>-73</v>
      </c>
      <c r="K2574" s="4">
        <v>-1.8481012658227849</v>
      </c>
      <c r="L2574" s="4">
        <v>2608632</v>
      </c>
      <c r="M2574" s="4">
        <v>204550</v>
      </c>
      <c r="N2574" s="4">
        <v>-2.7845688995875224</v>
      </c>
      <c r="O2574" s="4">
        <v>3988.05</v>
      </c>
      <c r="P2574" s="4">
        <v>4088.2307865810608</v>
      </c>
      <c r="Q2574" s="4">
        <v>3887.8692134189396</v>
      </c>
      <c r="R2574" s="4">
        <v>9.9305555555555571</v>
      </c>
      <c r="S2574" s="4">
        <v>25.624999999999996</v>
      </c>
      <c r="T2574" s="4">
        <v>35.305497020325546</v>
      </c>
      <c r="U2574" s="4">
        <v>24.861377673551836</v>
      </c>
      <c r="V2574" s="4">
        <v>3954.8777885964323</v>
      </c>
      <c r="W2574" s="4">
        <v>19.505353261025522</v>
      </c>
      <c r="X2574" s="4">
        <v>27.122406667648871</v>
      </c>
      <c r="Y2574" s="4">
        <v>4.2712464477788288</v>
      </c>
      <c r="Z2574" s="4">
        <v>46.363716054226494</v>
      </c>
      <c r="AA2574" s="4">
        <v>3988.05</v>
      </c>
      <c r="AB2574" s="4">
        <v>2.4509337550234704</v>
      </c>
      <c r="AC2574" s="4">
        <v>33.292241998378586</v>
      </c>
      <c r="AD2574" s="4">
        <v>-61.682616486710231</v>
      </c>
    </row>
    <row r="2575" spans="1:30" x14ac:dyDescent="0.3">
      <c r="A2575" s="3">
        <v>43676</v>
      </c>
      <c r="B2575" s="4">
        <v>3880</v>
      </c>
      <c r="C2575" s="4">
        <v>3925</v>
      </c>
      <c r="D2575" s="4">
        <v>3866</v>
      </c>
      <c r="E2575" s="4">
        <v>3886</v>
      </c>
      <c r="F2575" s="4">
        <v>2803966</v>
      </c>
      <c r="G2575" s="4"/>
      <c r="H2575" s="4">
        <v>109224838960</v>
      </c>
      <c r="I2575" s="4"/>
      <c r="J2575" s="4">
        <v>-21</v>
      </c>
      <c r="K2575" s="4">
        <v>-0.53749680061428207</v>
      </c>
      <c r="L2575" s="4">
        <v>2596252</v>
      </c>
      <c r="M2575" s="4">
        <v>-12380</v>
      </c>
      <c r="N2575" s="4">
        <v>-2.354448827801086</v>
      </c>
      <c r="O2575" s="4">
        <v>3979.7</v>
      </c>
      <c r="P2575" s="4">
        <v>4084.5639118095446</v>
      </c>
      <c r="Q2575" s="4">
        <v>3874.836088190455</v>
      </c>
      <c r="R2575" s="4">
        <v>10.177935943060499</v>
      </c>
      <c r="S2575" s="4">
        <v>24.199288256227756</v>
      </c>
      <c r="T2575" s="4">
        <v>34.94223709184822</v>
      </c>
      <c r="U2575" s="4">
        <v>25.757441944902148</v>
      </c>
      <c r="V2575" s="4">
        <v>3948.3179992062956</v>
      </c>
      <c r="W2575" s="4">
        <v>16.626757246480782</v>
      </c>
      <c r="X2575" s="4">
        <v>23.623856860592841</v>
      </c>
      <c r="Y2575" s="4">
        <v>2.6325580182566668</v>
      </c>
      <c r="Z2575" s="4">
        <v>47.066086230476181</v>
      </c>
      <c r="AA2575" s="4">
        <v>3979.7</v>
      </c>
      <c r="AB2575" s="4">
        <v>-2.8929053630522503</v>
      </c>
      <c r="AC2575" s="4">
        <v>29.846037487766125</v>
      </c>
      <c r="AD2575" s="4">
        <v>-65.477885701636751</v>
      </c>
    </row>
    <row r="2576" spans="1:30" x14ac:dyDescent="0.3">
      <c r="A2576" s="3">
        <v>43677</v>
      </c>
      <c r="B2576" s="4">
        <v>3871</v>
      </c>
      <c r="C2576" s="4">
        <v>3932</v>
      </c>
      <c r="D2576" s="4">
        <v>3867</v>
      </c>
      <c r="E2576" s="4">
        <v>3891</v>
      </c>
      <c r="F2576" s="4">
        <v>2938908</v>
      </c>
      <c r="G2576" s="4"/>
      <c r="H2576" s="4">
        <v>114831974860</v>
      </c>
      <c r="I2576" s="4"/>
      <c r="J2576" s="4">
        <v>-4</v>
      </c>
      <c r="K2576" s="4">
        <v>-0.10269576379974327</v>
      </c>
      <c r="L2576" s="4">
        <v>2560900</v>
      </c>
      <c r="M2576" s="4">
        <v>-35352</v>
      </c>
      <c r="N2576" s="4">
        <v>-2.0577685482348498</v>
      </c>
      <c r="O2576" s="4">
        <v>3972.75</v>
      </c>
      <c r="P2576" s="4">
        <v>4081.7029715060585</v>
      </c>
      <c r="Q2576" s="4">
        <v>3863.7970284939415</v>
      </c>
      <c r="R2576" s="4">
        <v>10.924981791697013</v>
      </c>
      <c r="S2576" s="4">
        <v>23.160961398397667</v>
      </c>
      <c r="T2576" s="4">
        <v>34.466700723454707</v>
      </c>
      <c r="U2576" s="4">
        <v>26.621765259556586</v>
      </c>
      <c r="V2576" s="4">
        <v>3942.8591421390292</v>
      </c>
      <c r="W2576" s="4">
        <v>16.994670315620755</v>
      </c>
      <c r="X2576" s="4">
        <v>21.414128012268815</v>
      </c>
      <c r="Y2576" s="4">
        <v>8.1557549223246397</v>
      </c>
      <c r="Z2576" s="4">
        <v>47.468369665936031</v>
      </c>
      <c r="AA2576" s="4">
        <v>3972.75</v>
      </c>
      <c r="AB2576" s="4">
        <v>-6.6478459215099974</v>
      </c>
      <c r="AC2576" s="4">
        <v>26.370429544025541</v>
      </c>
      <c r="AD2576" s="4">
        <v>-66.036550931071076</v>
      </c>
    </row>
    <row r="2577" spans="1:30" x14ac:dyDescent="0.3">
      <c r="A2577" s="3">
        <v>43678</v>
      </c>
      <c r="B2577" s="4">
        <v>3888</v>
      </c>
      <c r="C2577" s="4">
        <v>3904</v>
      </c>
      <c r="D2577" s="4">
        <v>3846</v>
      </c>
      <c r="E2577" s="4">
        <v>3846</v>
      </c>
      <c r="F2577" s="4">
        <v>2829316</v>
      </c>
      <c r="G2577" s="4"/>
      <c r="H2577" s="4">
        <v>109738161440</v>
      </c>
      <c r="I2577" s="4"/>
      <c r="J2577" s="4">
        <v>-61</v>
      </c>
      <c r="K2577" s="4">
        <v>-1.5613002303557717</v>
      </c>
      <c r="L2577" s="4">
        <v>2745358</v>
      </c>
      <c r="M2577" s="4">
        <v>184458</v>
      </c>
      <c r="N2577" s="4">
        <v>-2.9731195680966715</v>
      </c>
      <c r="O2577" s="4">
        <v>3963.85</v>
      </c>
      <c r="P2577" s="4">
        <v>4083.1886358226034</v>
      </c>
      <c r="Q2577" s="4">
        <v>3844.5113641773964</v>
      </c>
      <c r="R2577" s="4">
        <v>11.111111111111111</v>
      </c>
      <c r="S2577" s="4">
        <v>24.74074074074074</v>
      </c>
      <c r="T2577" s="4">
        <v>34.182437195442645</v>
      </c>
      <c r="U2577" s="4">
        <v>27.422092719403771</v>
      </c>
      <c r="V2577" s="4">
        <v>3933.6344619353122</v>
      </c>
      <c r="W2577" s="4">
        <v>11.329780210413837</v>
      </c>
      <c r="X2577" s="4">
        <v>18.052678744983822</v>
      </c>
      <c r="Y2577" s="4">
        <v>-2.1160168587261339</v>
      </c>
      <c r="Z2577" s="4">
        <v>44.280301366848654</v>
      </c>
      <c r="AA2577" s="4">
        <v>3963.85</v>
      </c>
      <c r="AB2577" s="4">
        <v>-13.10373557931598</v>
      </c>
      <c r="AC2577" s="4">
        <v>22.610985246564443</v>
      </c>
      <c r="AD2577" s="4">
        <v>-71.42944165176084</v>
      </c>
    </row>
    <row r="2578" spans="1:30" x14ac:dyDescent="0.3">
      <c r="A2578" s="3">
        <v>43679</v>
      </c>
      <c r="B2578" s="4">
        <v>3839</v>
      </c>
      <c r="C2578" s="4">
        <v>3845</v>
      </c>
      <c r="D2578" s="4">
        <v>3724</v>
      </c>
      <c r="E2578" s="4">
        <v>3816</v>
      </c>
      <c r="F2578" s="4">
        <v>4111132</v>
      </c>
      <c r="G2578" s="4"/>
      <c r="H2578" s="4">
        <v>156440388260</v>
      </c>
      <c r="I2578" s="4"/>
      <c r="J2578" s="4">
        <v>-62</v>
      </c>
      <c r="K2578" s="4">
        <v>-1.5987622485817432</v>
      </c>
      <c r="L2578" s="4">
        <v>2582178</v>
      </c>
      <c r="M2578" s="4">
        <v>-163180</v>
      </c>
      <c r="N2578" s="4">
        <v>-3.5255154280802392</v>
      </c>
      <c r="O2578" s="4">
        <v>3955.45</v>
      </c>
      <c r="P2578" s="4">
        <v>4090.5432640807821</v>
      </c>
      <c r="Q2578" s="4">
        <v>3820.3567359192175</v>
      </c>
      <c r="R2578" s="4">
        <v>10.85383502170767</v>
      </c>
      <c r="S2578" s="4">
        <v>30.897250361794505</v>
      </c>
      <c r="T2578" s="4">
        <v>34.13937502761096</v>
      </c>
      <c r="U2578" s="4">
        <v>28.602201824171608</v>
      </c>
      <c r="V2578" s="4">
        <v>3922.431179846235</v>
      </c>
      <c r="W2578" s="4">
        <v>19.532353473609223</v>
      </c>
      <c r="X2578" s="4">
        <v>18.54590365452562</v>
      </c>
      <c r="Y2578" s="4">
        <v>21.505253111776433</v>
      </c>
      <c r="Z2578" s="4">
        <v>42.287252681870513</v>
      </c>
      <c r="AA2578" s="4">
        <v>3955.45</v>
      </c>
      <c r="AB2578" s="4">
        <v>-20.405600860168306</v>
      </c>
      <c r="AC2578" s="4">
        <v>18.514167522113706</v>
      </c>
      <c r="AD2578" s="4">
        <v>-77.839536764564031</v>
      </c>
    </row>
    <row r="2579" spans="1:30" x14ac:dyDescent="0.3">
      <c r="A2579" s="3">
        <v>43682</v>
      </c>
      <c r="B2579" s="4">
        <v>3817</v>
      </c>
      <c r="C2579" s="4">
        <v>3834</v>
      </c>
      <c r="D2579" s="4">
        <v>3736</v>
      </c>
      <c r="E2579" s="4">
        <v>3753</v>
      </c>
      <c r="F2579" s="4">
        <v>3424546</v>
      </c>
      <c r="G2579" s="4"/>
      <c r="H2579" s="4">
        <v>129397168860</v>
      </c>
      <c r="I2579" s="4"/>
      <c r="J2579" s="4">
        <v>-52</v>
      </c>
      <c r="K2579" s="4">
        <v>-1.366622864651774</v>
      </c>
      <c r="L2579" s="4">
        <v>2618142</v>
      </c>
      <c r="M2579" s="4">
        <v>35964</v>
      </c>
      <c r="N2579" s="4">
        <v>-4.8307341194370483</v>
      </c>
      <c r="O2579" s="4">
        <v>3943.5</v>
      </c>
      <c r="P2579" s="4">
        <v>4103.5281225285107</v>
      </c>
      <c r="Q2579" s="4">
        <v>3783.4718774714893</v>
      </c>
      <c r="R2579" s="4">
        <v>10.482180293501049</v>
      </c>
      <c r="S2579" s="4">
        <v>29.839273235499654</v>
      </c>
      <c r="T2579" s="4">
        <v>34.096312859779275</v>
      </c>
      <c r="U2579" s="4">
        <v>29.745371877067925</v>
      </c>
      <c r="V2579" s="4">
        <v>3906.2948770037365</v>
      </c>
      <c r="W2579" s="4">
        <v>16.888235649072815</v>
      </c>
      <c r="X2579" s="4">
        <v>17.993347652708021</v>
      </c>
      <c r="Y2579" s="4">
        <v>14.678011641802406</v>
      </c>
      <c r="Z2579" s="4">
        <v>38.460599696188901</v>
      </c>
      <c r="AA2579" s="4">
        <v>3943.5</v>
      </c>
      <c r="AB2579" s="4">
        <v>-30.919534047614889</v>
      </c>
      <c r="AC2579" s="4">
        <v>13.806195944044315</v>
      </c>
      <c r="AD2579" s="4">
        <v>-89.451459983318415</v>
      </c>
    </row>
    <row r="2580" spans="1:30" x14ac:dyDescent="0.3">
      <c r="A2580" s="3">
        <v>43683</v>
      </c>
      <c r="B2580" s="4">
        <v>3753</v>
      </c>
      <c r="C2580" s="4">
        <v>3773</v>
      </c>
      <c r="D2580" s="4">
        <v>3707</v>
      </c>
      <c r="E2580" s="4">
        <v>3707</v>
      </c>
      <c r="F2580" s="4">
        <v>2847802</v>
      </c>
      <c r="G2580" s="4"/>
      <c r="H2580" s="4">
        <v>106623972840</v>
      </c>
      <c r="I2580" s="4"/>
      <c r="J2580" s="4">
        <v>-71</v>
      </c>
      <c r="K2580" s="4">
        <v>-1.8793012175754367</v>
      </c>
      <c r="L2580" s="4">
        <v>2693516</v>
      </c>
      <c r="M2580" s="4">
        <v>75374</v>
      </c>
      <c r="N2580" s="4">
        <v>-5.596230979817916</v>
      </c>
      <c r="O2580" s="4">
        <v>3926.75</v>
      </c>
      <c r="P2580" s="4">
        <v>4110.4147761548193</v>
      </c>
      <c r="Q2580" s="4">
        <v>3743.0852238451803</v>
      </c>
      <c r="R2580" s="4">
        <v>6.4239828693790146</v>
      </c>
      <c r="S2580" s="4">
        <v>32.548179871520347</v>
      </c>
      <c r="T2580" s="4">
        <v>35.152186563540312</v>
      </c>
      <c r="U2580" s="4">
        <v>31.053656023780022</v>
      </c>
      <c r="V2580" s="4">
        <v>3887.3144125271901</v>
      </c>
      <c r="W2580" s="4">
        <v>11.258823766048543</v>
      </c>
      <c r="X2580" s="4">
        <v>15.748506357154861</v>
      </c>
      <c r="Y2580" s="4">
        <v>2.2794585838359076</v>
      </c>
      <c r="Z2580" s="4">
        <v>35.959575770713151</v>
      </c>
      <c r="AA2580" s="4">
        <v>3926.75</v>
      </c>
      <c r="AB2580" s="4">
        <v>-42.474102396211038</v>
      </c>
      <c r="AC2580" s="4">
        <v>8.4461675306866635</v>
      </c>
      <c r="AD2580" s="4">
        <v>-101.84053985379541</v>
      </c>
    </row>
    <row r="2581" spans="1:30" x14ac:dyDescent="0.3">
      <c r="A2581" s="3">
        <v>43684</v>
      </c>
      <c r="B2581" s="4">
        <v>3700</v>
      </c>
      <c r="C2581" s="4">
        <v>3737</v>
      </c>
      <c r="D2581" s="4">
        <v>3686</v>
      </c>
      <c r="E2581" s="4">
        <v>3711</v>
      </c>
      <c r="F2581" s="4">
        <v>3417292</v>
      </c>
      <c r="G2581" s="4"/>
      <c r="H2581" s="4">
        <v>126829015220</v>
      </c>
      <c r="I2581" s="4"/>
      <c r="J2581" s="4">
        <v>-33</v>
      </c>
      <c r="K2581" s="4">
        <v>-0.88141025641025639</v>
      </c>
      <c r="L2581" s="4">
        <v>2539706</v>
      </c>
      <c r="M2581" s="4">
        <v>-153810</v>
      </c>
      <c r="N2581" s="4">
        <v>-5.1198465963566635</v>
      </c>
      <c r="O2581" s="4">
        <v>3911.25</v>
      </c>
      <c r="P2581" s="4">
        <v>4112.0104293679406</v>
      </c>
      <c r="Q2581" s="4">
        <v>3710.489570632059</v>
      </c>
      <c r="R2581" s="4">
        <v>6.4102564102564097</v>
      </c>
      <c r="S2581" s="4">
        <v>33.974358974358978</v>
      </c>
      <c r="T2581" s="4">
        <v>36.307742119095863</v>
      </c>
      <c r="U2581" s="4">
        <v>32.208645713512908</v>
      </c>
      <c r="V2581" s="4">
        <v>3870.5225637150766</v>
      </c>
      <c r="W2581" s="4">
        <v>10.399401029217548</v>
      </c>
      <c r="X2581" s="4">
        <v>13.965471247842423</v>
      </c>
      <c r="Y2581" s="4">
        <v>3.2672605919677977</v>
      </c>
      <c r="Z2581" s="4">
        <v>36.338504198271565</v>
      </c>
      <c r="AA2581" s="4">
        <v>3911.25</v>
      </c>
      <c r="AB2581" s="4">
        <v>-50.72370321182143</v>
      </c>
      <c r="AC2581" s="4">
        <v>2.8109417456858927</v>
      </c>
      <c r="AD2581" s="4">
        <v>-107.06928991501465</v>
      </c>
    </row>
    <row r="2582" spans="1:30" x14ac:dyDescent="0.3">
      <c r="A2582" s="3">
        <v>43685</v>
      </c>
      <c r="B2582" s="4">
        <v>3707</v>
      </c>
      <c r="C2582" s="4">
        <v>3751</v>
      </c>
      <c r="D2582" s="4">
        <v>3662</v>
      </c>
      <c r="E2582" s="4">
        <v>3672</v>
      </c>
      <c r="F2582" s="4">
        <v>3368994</v>
      </c>
      <c r="G2582" s="4"/>
      <c r="H2582" s="4">
        <v>125144717420</v>
      </c>
      <c r="I2582" s="4"/>
      <c r="J2582" s="4">
        <v>-39</v>
      </c>
      <c r="K2582" s="4">
        <v>-1.0509296685529508</v>
      </c>
      <c r="L2582" s="4">
        <v>2611468</v>
      </c>
      <c r="M2582" s="4">
        <v>71762</v>
      </c>
      <c r="N2582" s="4">
        <v>-5.7010785824345147</v>
      </c>
      <c r="O2582" s="4">
        <v>3894</v>
      </c>
      <c r="P2582" s="4">
        <v>4113.8317538482552</v>
      </c>
      <c r="Q2582" s="4">
        <v>3674.1682461517444</v>
      </c>
      <c r="R2582" s="4">
        <v>7.3187895847994371</v>
      </c>
      <c r="S2582" s="4">
        <v>33.145672061928224</v>
      </c>
      <c r="T2582" s="4">
        <v>37.262579230454719</v>
      </c>
      <c r="U2582" s="4">
        <v>33.385779368907436</v>
      </c>
      <c r="V2582" s="4">
        <v>3851.6156528850688</v>
      </c>
      <c r="W2582" s="4">
        <v>8.1107903210095795</v>
      </c>
      <c r="X2582" s="4">
        <v>12.013910938898142</v>
      </c>
      <c r="Y2582" s="4">
        <v>0.30454908523245194</v>
      </c>
      <c r="Z2582" s="4">
        <v>34.258102036231904</v>
      </c>
      <c r="AA2582" s="4">
        <v>3894</v>
      </c>
      <c r="AB2582" s="4">
        <v>-59.720128885455779</v>
      </c>
      <c r="AC2582" s="4">
        <v>-3.1443983144228378</v>
      </c>
      <c r="AD2582" s="4">
        <v>-113.15146114206588</v>
      </c>
    </row>
    <row r="2583" spans="1:30" x14ac:dyDescent="0.3">
      <c r="A2583" s="3">
        <v>43686</v>
      </c>
      <c r="B2583" s="4">
        <v>3688</v>
      </c>
      <c r="C2583" s="4">
        <v>3690</v>
      </c>
      <c r="D2583" s="4">
        <v>3538</v>
      </c>
      <c r="E2583" s="4">
        <v>3591</v>
      </c>
      <c r="F2583" s="4">
        <v>4505230</v>
      </c>
      <c r="G2583" s="4"/>
      <c r="H2583" s="4">
        <v>163005923540</v>
      </c>
      <c r="I2583" s="4"/>
      <c r="J2583" s="4">
        <v>-123</v>
      </c>
      <c r="K2583" s="4">
        <v>-3.3117932148626816</v>
      </c>
      <c r="L2583" s="4">
        <v>2518638</v>
      </c>
      <c r="M2583" s="4">
        <v>-92830</v>
      </c>
      <c r="N2583" s="4">
        <v>-7.3362062291951631</v>
      </c>
      <c r="O2583" s="4">
        <v>3875.3</v>
      </c>
      <c r="P2583" s="4">
        <v>4128.8366640152863</v>
      </c>
      <c r="Q2583" s="4">
        <v>3621.7633359847141</v>
      </c>
      <c r="R2583" s="4">
        <v>6.9287141905396403</v>
      </c>
      <c r="S2583" s="4">
        <v>38.574283810792807</v>
      </c>
      <c r="T2583" s="4">
        <v>38.718608637638297</v>
      </c>
      <c r="U2583" s="4">
        <v>34.792642246914781</v>
      </c>
      <c r="V2583" s="4">
        <v>3826.7951145150623</v>
      </c>
      <c r="W2583" s="4">
        <v>9.8911190972551175</v>
      </c>
      <c r="X2583" s="4">
        <v>11.306313658350467</v>
      </c>
      <c r="Y2583" s="4">
        <v>7.0607299750644188</v>
      </c>
      <c r="Z2583" s="4">
        <v>30.44722626880862</v>
      </c>
      <c r="AA2583" s="4">
        <v>3875.3</v>
      </c>
      <c r="AB2583" s="4">
        <v>-72.549577730776036</v>
      </c>
      <c r="AC2583" s="4">
        <v>-9.7544154016945708</v>
      </c>
      <c r="AD2583" s="4">
        <v>-125.59032465816293</v>
      </c>
    </row>
    <row r="2584" spans="1:30" x14ac:dyDescent="0.3">
      <c r="A2584" s="3">
        <v>43689</v>
      </c>
      <c r="B2584" s="4">
        <v>3584</v>
      </c>
      <c r="C2584" s="4">
        <v>3683</v>
      </c>
      <c r="D2584" s="4">
        <v>3546</v>
      </c>
      <c r="E2584" s="4">
        <v>3677</v>
      </c>
      <c r="F2584" s="4">
        <v>4188360</v>
      </c>
      <c r="G2584" s="4"/>
      <c r="H2584" s="4">
        <v>150812442620</v>
      </c>
      <c r="I2584" s="4"/>
      <c r="J2584" s="4">
        <v>59</v>
      </c>
      <c r="K2584" s="4">
        <v>1.630735212824765</v>
      </c>
      <c r="L2584" s="4">
        <v>2308330</v>
      </c>
      <c r="M2584" s="4">
        <v>-210308</v>
      </c>
      <c r="N2584" s="4">
        <v>-4.68290280352028</v>
      </c>
      <c r="O2584" s="4">
        <v>3857.65</v>
      </c>
      <c r="P2584" s="4">
        <v>4114.7743084579906</v>
      </c>
      <c r="Q2584" s="4">
        <v>3600.5256915420091</v>
      </c>
      <c r="R2584" s="4">
        <v>6.7408376963350776</v>
      </c>
      <c r="S2584" s="4">
        <v>35.471204188481678</v>
      </c>
      <c r="T2584" s="4">
        <v>39.933303615730651</v>
      </c>
      <c r="U2584" s="4">
        <v>36.448460927194603</v>
      </c>
      <c r="V2584" s="4">
        <v>3812.5289131326754</v>
      </c>
      <c r="W2584" s="4">
        <v>18.353808670589707</v>
      </c>
      <c r="X2584" s="4">
        <v>13.655478662430212</v>
      </c>
      <c r="Y2584" s="4">
        <v>27.750468686908697</v>
      </c>
      <c r="Z2584" s="4">
        <v>38.138082566944384</v>
      </c>
      <c r="AA2584" s="4">
        <v>3857.65</v>
      </c>
      <c r="AB2584" s="4">
        <v>-74.913965541431935</v>
      </c>
      <c r="AC2584" s="4">
        <v>-15.960086843574318</v>
      </c>
      <c r="AD2584" s="4">
        <v>-117.90775739571524</v>
      </c>
    </row>
    <row r="2585" spans="1:30" x14ac:dyDescent="0.3">
      <c r="A2585" s="3">
        <v>43690</v>
      </c>
      <c r="B2585" s="4">
        <v>3678</v>
      </c>
      <c r="C2585" s="4">
        <v>3705</v>
      </c>
      <c r="D2585" s="4">
        <v>3643</v>
      </c>
      <c r="E2585" s="4">
        <v>3677</v>
      </c>
      <c r="F2585" s="4">
        <v>3050458</v>
      </c>
      <c r="G2585" s="4"/>
      <c r="H2585" s="4">
        <v>112084186140</v>
      </c>
      <c r="I2585" s="4"/>
      <c r="J2585" s="4">
        <v>77</v>
      </c>
      <c r="K2585" s="4">
        <v>2.1388888888888888</v>
      </c>
      <c r="L2585" s="4">
        <v>2229472</v>
      </c>
      <c r="M2585" s="4">
        <v>-78858</v>
      </c>
      <c r="N2585" s="4">
        <v>-4.2360631828421882</v>
      </c>
      <c r="O2585" s="4">
        <v>3839.65</v>
      </c>
      <c r="P2585" s="4">
        <v>4094.4254109014446</v>
      </c>
      <c r="Q2585" s="4">
        <v>3584.8745890985556</v>
      </c>
      <c r="R2585" s="4">
        <v>5.9546925566343036</v>
      </c>
      <c r="S2585" s="4">
        <v>35.080906148867314</v>
      </c>
      <c r="T2585" s="4">
        <v>40.989281667758782</v>
      </c>
      <c r="U2585" s="4">
        <v>38.115182279396009</v>
      </c>
      <c r="V2585" s="4">
        <v>3799.6213975962301</v>
      </c>
      <c r="W2585" s="4">
        <v>24.895253139227382</v>
      </c>
      <c r="X2585" s="4">
        <v>17.402070154695934</v>
      </c>
      <c r="Y2585" s="4">
        <v>39.88161910829028</v>
      </c>
      <c r="Z2585" s="4">
        <v>38.138082566944384</v>
      </c>
      <c r="AA2585" s="4">
        <v>3839.65</v>
      </c>
      <c r="AB2585" s="4">
        <v>-75.912685728795623</v>
      </c>
      <c r="AC2585" s="4">
        <v>-21.669858165976347</v>
      </c>
      <c r="AD2585" s="4">
        <v>-108.48565512563854</v>
      </c>
    </row>
    <row r="2586" spans="1:30" x14ac:dyDescent="0.3">
      <c r="A2586" s="3">
        <v>43691</v>
      </c>
      <c r="B2586" s="4">
        <v>3683</v>
      </c>
      <c r="C2586" s="4">
        <v>3740</v>
      </c>
      <c r="D2586" s="4">
        <v>3658</v>
      </c>
      <c r="E2586" s="4">
        <v>3670</v>
      </c>
      <c r="F2586" s="4">
        <v>3466926</v>
      </c>
      <c r="G2586" s="4"/>
      <c r="H2586" s="4">
        <v>128102972120</v>
      </c>
      <c r="I2586" s="4"/>
      <c r="J2586" s="4">
        <v>-4</v>
      </c>
      <c r="K2586" s="4">
        <v>-0.10887316276537834</v>
      </c>
      <c r="L2586" s="4">
        <v>2200240</v>
      </c>
      <c r="M2586" s="4">
        <v>-29232</v>
      </c>
      <c r="N2586" s="4">
        <v>-3.9405321223384115</v>
      </c>
      <c r="O2586" s="4">
        <v>3820.55</v>
      </c>
      <c r="P2586" s="4">
        <v>4065.8844451967561</v>
      </c>
      <c r="Q2586" s="4">
        <v>3575.2155548032442</v>
      </c>
      <c r="R2586" s="4">
        <v>7.8443877551020407</v>
      </c>
      <c r="S2586" s="4">
        <v>33.928571428571431</v>
      </c>
      <c r="T2586" s="4">
        <v>41.944752405672261</v>
      </c>
      <c r="U2586" s="4">
        <v>39.275424535405094</v>
      </c>
      <c r="V2586" s="4">
        <v>3787.2765025870654</v>
      </c>
      <c r="W2586" s="4">
        <v>30.929082983154842</v>
      </c>
      <c r="X2586" s="4">
        <v>21.911074430848902</v>
      </c>
      <c r="Y2586" s="4">
        <v>48.965100087766722</v>
      </c>
      <c r="Z2586" s="4">
        <v>37.761498586129754</v>
      </c>
      <c r="AA2586" s="4">
        <v>3820.55</v>
      </c>
      <c r="AB2586" s="4">
        <v>-76.38846153680015</v>
      </c>
      <c r="AC2586" s="4">
        <v>-26.881153725102422</v>
      </c>
      <c r="AD2586" s="4">
        <v>-99.014615623395457</v>
      </c>
    </row>
    <row r="2587" spans="1:30" x14ac:dyDescent="0.3">
      <c r="A2587" s="3">
        <v>43692</v>
      </c>
      <c r="B2587" s="4">
        <v>3676</v>
      </c>
      <c r="C2587" s="4">
        <v>3733</v>
      </c>
      <c r="D2587" s="4">
        <v>3668</v>
      </c>
      <c r="E2587" s="4">
        <v>3715</v>
      </c>
      <c r="F2587" s="4">
        <v>3579628</v>
      </c>
      <c r="G2587" s="4"/>
      <c r="H2587" s="4">
        <v>132477278420</v>
      </c>
      <c r="I2587" s="4"/>
      <c r="J2587" s="4">
        <v>20</v>
      </c>
      <c r="K2587" s="4">
        <v>0.54127198917456021</v>
      </c>
      <c r="L2587" s="4">
        <v>2070970</v>
      </c>
      <c r="M2587" s="4">
        <v>-129270</v>
      </c>
      <c r="N2587" s="4">
        <v>-2.4396649071666823</v>
      </c>
      <c r="O2587" s="4">
        <v>3807.9</v>
      </c>
      <c r="P2587" s="4">
        <v>4047.5429844581313</v>
      </c>
      <c r="Q2587" s="4">
        <v>3568.2570155418689</v>
      </c>
      <c r="R2587" s="4">
        <v>7.9508726567550108</v>
      </c>
      <c r="S2587" s="4">
        <v>31.609566903684549</v>
      </c>
      <c r="T2587" s="4">
        <v>43.398803905790373</v>
      </c>
      <c r="U2587" s="4">
        <v>40.426114146743956</v>
      </c>
      <c r="V2587" s="4">
        <v>3780.3930261502019</v>
      </c>
      <c r="W2587" s="4">
        <v>40.551821087868994</v>
      </c>
      <c r="X2587" s="4">
        <v>28.124656649855599</v>
      </c>
      <c r="Y2587" s="4">
        <v>65.406149963895786</v>
      </c>
      <c r="Z2587" s="4">
        <v>41.659685185078303</v>
      </c>
      <c r="AA2587" s="4">
        <v>3807.9</v>
      </c>
      <c r="AB2587" s="4">
        <v>-72.300952992794919</v>
      </c>
      <c r="AC2587" s="4">
        <v>-31.206848893454087</v>
      </c>
      <c r="AD2587" s="4">
        <v>-82.188208198681664</v>
      </c>
    </row>
    <row r="2588" spans="1:30" x14ac:dyDescent="0.3">
      <c r="A2588" s="3">
        <v>43693</v>
      </c>
      <c r="B2588" s="4">
        <v>3711</v>
      </c>
      <c r="C2588" s="4">
        <v>3733</v>
      </c>
      <c r="D2588" s="4">
        <v>3692</v>
      </c>
      <c r="E2588" s="4">
        <v>3715</v>
      </c>
      <c r="F2588" s="4">
        <v>2097852</v>
      </c>
      <c r="G2588" s="4"/>
      <c r="H2588" s="4">
        <v>77918629160</v>
      </c>
      <c r="I2588" s="4"/>
      <c r="J2588" s="4">
        <v>15</v>
      </c>
      <c r="K2588" s="4">
        <v>0.40540540540540543</v>
      </c>
      <c r="L2588" s="4">
        <v>2055080</v>
      </c>
      <c r="M2588" s="4">
        <v>-15890</v>
      </c>
      <c r="N2588" s="4">
        <v>-2.0719105862505249</v>
      </c>
      <c r="O2588" s="4">
        <v>3793.6</v>
      </c>
      <c r="P2588" s="4">
        <v>4019.1645362196814</v>
      </c>
      <c r="Q2588" s="4">
        <v>3568.0354637803184</v>
      </c>
      <c r="R2588" s="4">
        <v>8.0708661417322833</v>
      </c>
      <c r="S2588" s="4">
        <v>30.511811023622048</v>
      </c>
      <c r="T2588" s="4">
        <v>45.132268375915771</v>
      </c>
      <c r="U2588" s="4">
        <v>41.642286263016359</v>
      </c>
      <c r="V2588" s="4">
        <v>3774.1651188978017</v>
      </c>
      <c r="W2588" s="4">
        <v>52.140930370636063</v>
      </c>
      <c r="X2588" s="4">
        <v>36.130081223449089</v>
      </c>
      <c r="Y2588" s="4">
        <v>84.162628665010018</v>
      </c>
      <c r="Z2588" s="4">
        <v>41.659685185078303</v>
      </c>
      <c r="AA2588" s="4">
        <v>3793.6</v>
      </c>
      <c r="AB2588" s="4">
        <v>-68.274546549567731</v>
      </c>
      <c r="AC2588" s="4">
        <v>-34.737105813083957</v>
      </c>
      <c r="AD2588" s="4">
        <v>-67.074881472967547</v>
      </c>
    </row>
    <row r="2589" spans="1:30" x14ac:dyDescent="0.3">
      <c r="A2589" s="3">
        <v>43696</v>
      </c>
      <c r="B2589" s="4">
        <v>3707</v>
      </c>
      <c r="C2589" s="4">
        <v>3753</v>
      </c>
      <c r="D2589" s="4">
        <v>3698</v>
      </c>
      <c r="E2589" s="4">
        <v>3747</v>
      </c>
      <c r="F2589" s="4">
        <v>2417568</v>
      </c>
      <c r="G2589" s="4"/>
      <c r="H2589" s="4">
        <v>90156609940.000015</v>
      </c>
      <c r="I2589" s="4"/>
      <c r="J2589" s="4">
        <v>33</v>
      </c>
      <c r="K2589" s="4">
        <v>0.88852988691437806</v>
      </c>
      <c r="L2589" s="4">
        <v>1936586</v>
      </c>
      <c r="M2589" s="4">
        <v>-118494</v>
      </c>
      <c r="N2589" s="4">
        <v>-0.96602397219542979</v>
      </c>
      <c r="O2589" s="4">
        <v>3783.55</v>
      </c>
      <c r="P2589" s="4">
        <v>3998.3564012081579</v>
      </c>
      <c r="Q2589" s="4">
        <v>3568.7435987918425</v>
      </c>
      <c r="R2589" s="4">
        <v>9.4540612516644469</v>
      </c>
      <c r="S2589" s="4">
        <v>30.159786950732361</v>
      </c>
      <c r="T2589" s="4">
        <v>47.404207624469834</v>
      </c>
      <c r="U2589" s="4">
        <v>42.595983015492564</v>
      </c>
      <c r="V2589" s="4">
        <v>3771.5779647170589</v>
      </c>
      <c r="W2589" s="4">
        <v>67.163721022284506</v>
      </c>
      <c r="X2589" s="4">
        <v>46.474627823060892</v>
      </c>
      <c r="Y2589" s="4">
        <v>108.54190742073173</v>
      </c>
      <c r="Z2589" s="4">
        <v>44.403418157449067</v>
      </c>
      <c r="AA2589" s="4">
        <v>3783.55</v>
      </c>
      <c r="AB2589" s="4">
        <v>-61.789190543625864</v>
      </c>
      <c r="AC2589" s="4">
        <v>-37.313494835040331</v>
      </c>
      <c r="AD2589" s="4">
        <v>-48.951391417171067</v>
      </c>
    </row>
    <row r="2590" spans="1:30" x14ac:dyDescent="0.3">
      <c r="A2590" s="3">
        <v>43697</v>
      </c>
      <c r="B2590" s="4">
        <v>3755</v>
      </c>
      <c r="C2590" s="4">
        <v>3766</v>
      </c>
      <c r="D2590" s="4">
        <v>3695</v>
      </c>
      <c r="E2590" s="4">
        <v>3699</v>
      </c>
      <c r="F2590" s="4">
        <v>2024620</v>
      </c>
      <c r="G2590" s="4"/>
      <c r="H2590" s="4">
        <v>75443442440</v>
      </c>
      <c r="I2590" s="4"/>
      <c r="J2590" s="4">
        <v>-30</v>
      </c>
      <c r="K2590" s="4">
        <v>-0.80450522928399038</v>
      </c>
      <c r="L2590" s="4">
        <v>1906932</v>
      </c>
      <c r="M2590" s="4">
        <v>-29654</v>
      </c>
      <c r="N2590" s="4">
        <v>-1.9210118124328792</v>
      </c>
      <c r="O2590" s="4">
        <v>3771.45</v>
      </c>
      <c r="P2590" s="4">
        <v>3976.4568047651101</v>
      </c>
      <c r="Q2590" s="4">
        <v>3566.4431952348896</v>
      </c>
      <c r="R2590" s="4">
        <v>10.217534607778511</v>
      </c>
      <c r="S2590" s="4">
        <v>29.663810151615031</v>
      </c>
      <c r="T2590" s="4">
        <v>49.842224153395449</v>
      </c>
      <c r="U2590" s="4">
        <v>43.458876172041698</v>
      </c>
      <c r="V2590" s="4">
        <v>3764.6657776011484</v>
      </c>
      <c r="W2590" s="4">
        <v>68.313825710762771</v>
      </c>
      <c r="X2590" s="4">
        <v>53.754360452294854</v>
      </c>
      <c r="Y2590" s="4">
        <v>97.43275622769859</v>
      </c>
      <c r="Z2590" s="4">
        <v>41.334051940901176</v>
      </c>
      <c r="AA2590" s="4">
        <v>3771.45</v>
      </c>
      <c r="AB2590" s="4">
        <v>-59.832980675225372</v>
      </c>
      <c r="AC2590" s="4">
        <v>-39.458207772200815</v>
      </c>
      <c r="AD2590" s="4">
        <v>-40.749545806049113</v>
      </c>
    </row>
    <row r="2591" spans="1:30" x14ac:dyDescent="0.3">
      <c r="A2591" s="3">
        <v>43698</v>
      </c>
      <c r="B2591" s="4">
        <v>3701</v>
      </c>
      <c r="C2591" s="4">
        <v>3712</v>
      </c>
      <c r="D2591" s="4">
        <v>3633</v>
      </c>
      <c r="E2591" s="4">
        <v>3686</v>
      </c>
      <c r="F2591" s="4">
        <v>2646704</v>
      </c>
      <c r="G2591" s="4"/>
      <c r="H2591" s="4">
        <v>97065275739.999985</v>
      </c>
      <c r="I2591" s="4"/>
      <c r="J2591" s="4">
        <v>-40</v>
      </c>
      <c r="K2591" s="4">
        <v>-1.0735373054213635</v>
      </c>
      <c r="L2591" s="4">
        <v>1702558</v>
      </c>
      <c r="M2591" s="4">
        <v>-204374</v>
      </c>
      <c r="N2591" s="4">
        <v>-1.9889385237183625</v>
      </c>
      <c r="O2591" s="4">
        <v>3760.8</v>
      </c>
      <c r="P2591" s="4">
        <v>3960.2508460749168</v>
      </c>
      <c r="Q2591" s="4">
        <v>3561.3491539250836</v>
      </c>
      <c r="R2591" s="4">
        <v>10.110893672537507</v>
      </c>
      <c r="S2591" s="4">
        <v>30.397912589693409</v>
      </c>
      <c r="T2591" s="4">
        <v>51.825416584957452</v>
      </c>
      <c r="U2591" s="4">
        <v>44.228305600207804</v>
      </c>
      <c r="V2591" s="4">
        <v>3757.1737987819915</v>
      </c>
      <c r="W2591" s="4">
        <v>67.179977374426642</v>
      </c>
      <c r="X2591" s="4">
        <v>58.229566093005452</v>
      </c>
      <c r="Y2591" s="4">
        <v>85.08079993726902</v>
      </c>
      <c r="Z2591" s="4">
        <v>40.53524177564303</v>
      </c>
      <c r="AA2591" s="4">
        <v>3760.8</v>
      </c>
      <c r="AB2591" s="4">
        <v>-58.655517323342337</v>
      </c>
      <c r="AC2591" s="4">
        <v>-41.286522967547626</v>
      </c>
      <c r="AD2591" s="4">
        <v>-34.737988711589423</v>
      </c>
    </row>
    <row r="2592" spans="1:30" x14ac:dyDescent="0.3">
      <c r="A2592" s="3">
        <v>43699</v>
      </c>
      <c r="B2592" s="4">
        <v>3420</v>
      </c>
      <c r="C2592" s="4">
        <v>3438</v>
      </c>
      <c r="D2592" s="4">
        <v>3360</v>
      </c>
      <c r="E2592" s="4">
        <v>3418</v>
      </c>
      <c r="F2592" s="4">
        <v>2055498</v>
      </c>
      <c r="G2592" s="4"/>
      <c r="H2592" s="4">
        <v>70021442060</v>
      </c>
      <c r="I2592" s="4"/>
      <c r="J2592" s="4">
        <v>16</v>
      </c>
      <c r="K2592" s="4">
        <v>0.47031158142269253</v>
      </c>
      <c r="L2592" s="4">
        <v>2165168</v>
      </c>
      <c r="M2592" s="4">
        <v>462610</v>
      </c>
      <c r="N2592" s="4">
        <v>-8.4799314536642783</v>
      </c>
      <c r="O2592" s="4">
        <v>3734.7</v>
      </c>
      <c r="P2592" s="4">
        <v>3967.37066854247</v>
      </c>
      <c r="Q2592" s="4">
        <v>3502.0293314575297</v>
      </c>
      <c r="R2592" s="4">
        <v>7.6280623608017821</v>
      </c>
      <c r="S2592" s="4">
        <v>41.146993318485528</v>
      </c>
      <c r="T2592" s="4">
        <v>54.050552144318182</v>
      </c>
      <c r="U2592" s="4">
        <v>45.168416597973277</v>
      </c>
      <c r="V2592" s="4">
        <v>3724.8715322313255</v>
      </c>
      <c r="W2592" s="4">
        <v>49.548556344855854</v>
      </c>
      <c r="X2592" s="4">
        <v>55.335896176955579</v>
      </c>
      <c r="Y2592" s="4">
        <v>37.973876680656403</v>
      </c>
      <c r="Z2592" s="4">
        <v>28.558497177524544</v>
      </c>
      <c r="AA2592" s="4">
        <v>3734.7</v>
      </c>
      <c r="AB2592" s="4">
        <v>-78.443481736273498</v>
      </c>
      <c r="AC2592" s="4">
        <v>-44.82528094552152</v>
      </c>
      <c r="AD2592" s="4">
        <v>-67.236401581503955</v>
      </c>
    </row>
    <row r="2593" spans="1:30" x14ac:dyDescent="0.3">
      <c r="A2593" s="3">
        <v>43700</v>
      </c>
      <c r="B2593" s="4">
        <v>3432</v>
      </c>
      <c r="C2593" s="4">
        <v>3462</v>
      </c>
      <c r="D2593" s="4">
        <v>3410</v>
      </c>
      <c r="E2593" s="4">
        <v>3446</v>
      </c>
      <c r="F2593" s="4">
        <v>1944648</v>
      </c>
      <c r="G2593" s="4"/>
      <c r="H2593" s="4">
        <v>66855940539.999992</v>
      </c>
      <c r="I2593" s="4"/>
      <c r="J2593" s="4">
        <v>40</v>
      </c>
      <c r="K2593" s="4">
        <v>1.1743981209630063</v>
      </c>
      <c r="L2593" s="4">
        <v>2270896</v>
      </c>
      <c r="M2593" s="4">
        <v>105728</v>
      </c>
      <c r="N2593" s="4">
        <v>-7.1159029649595684</v>
      </c>
      <c r="O2593" s="4">
        <v>3710</v>
      </c>
      <c r="P2593" s="4">
        <v>3954.8166660993488</v>
      </c>
      <c r="Q2593" s="4">
        <v>3465.1833339006512</v>
      </c>
      <c r="R2593" s="4">
        <v>7.5</v>
      </c>
      <c r="S2593" s="4">
        <v>41.055555555555557</v>
      </c>
      <c r="T2593" s="4">
        <v>56.595149049543906</v>
      </c>
      <c r="U2593" s="4">
        <v>46.014761077888394</v>
      </c>
      <c r="V2593" s="4">
        <v>3698.312338685485</v>
      </c>
      <c r="W2593" s="4">
        <v>40.093126233187974</v>
      </c>
      <c r="X2593" s="4">
        <v>50.25497286236638</v>
      </c>
      <c r="Y2593" s="4">
        <v>19.769432974831162</v>
      </c>
      <c r="Z2593" s="4">
        <v>30.806871515734858</v>
      </c>
      <c r="AA2593" s="4">
        <v>3710</v>
      </c>
      <c r="AB2593" s="4">
        <v>-90.819311612657202</v>
      </c>
      <c r="AC2593" s="4">
        <v>-49.205664818582058</v>
      </c>
      <c r="AD2593" s="4">
        <v>-83.227293588150289</v>
      </c>
    </row>
    <row r="2594" spans="1:30" x14ac:dyDescent="0.3">
      <c r="A2594" s="3">
        <v>43703</v>
      </c>
      <c r="B2594" s="4">
        <v>3430</v>
      </c>
      <c r="C2594" s="4">
        <v>3467</v>
      </c>
      <c r="D2594" s="4">
        <v>3367</v>
      </c>
      <c r="E2594" s="4">
        <v>3372</v>
      </c>
      <c r="F2594" s="4">
        <v>2803968</v>
      </c>
      <c r="G2594" s="4"/>
      <c r="H2594" s="4">
        <v>95547425360</v>
      </c>
      <c r="I2594" s="4"/>
      <c r="J2594" s="4">
        <v>-65</v>
      </c>
      <c r="K2594" s="4">
        <v>-1.8911841722432352</v>
      </c>
      <c r="L2594" s="4">
        <v>2456260</v>
      </c>
      <c r="M2594" s="4">
        <v>185364</v>
      </c>
      <c r="N2594" s="4">
        <v>-8.4876857317321388</v>
      </c>
      <c r="O2594" s="4">
        <v>3684.75</v>
      </c>
      <c r="P2594" s="4">
        <v>3957.9824102298262</v>
      </c>
      <c r="Q2594" s="4">
        <v>3411.5175897701738</v>
      </c>
      <c r="R2594" s="4">
        <v>7.6502732240437163</v>
      </c>
      <c r="S2594" s="4">
        <v>39.945355191256823</v>
      </c>
      <c r="T2594" s="4">
        <v>57.78076992353931</v>
      </c>
      <c r="U2594" s="4">
        <v>46.543133471932428</v>
      </c>
      <c r="V2594" s="4">
        <v>3667.2349730963915</v>
      </c>
      <c r="W2594" s="4">
        <v>27.713972497002164</v>
      </c>
      <c r="X2594" s="4">
        <v>42.741306073911637</v>
      </c>
      <c r="Y2594" s="4">
        <v>-2.3406946568167797</v>
      </c>
      <c r="Z2594" s="4">
        <v>28.326792474863073</v>
      </c>
      <c r="AA2594" s="4">
        <v>3684.75</v>
      </c>
      <c r="AB2594" s="4">
        <v>-105.38363061423888</v>
      </c>
      <c r="AC2594" s="4">
        <v>-54.555947275311283</v>
      </c>
      <c r="AD2594" s="4">
        <v>-101.6553666778552</v>
      </c>
    </row>
    <row r="2595" spans="1:30" x14ac:dyDescent="0.3">
      <c r="A2595" s="3">
        <v>43704</v>
      </c>
      <c r="B2595" s="4">
        <v>3362</v>
      </c>
      <c r="C2595" s="4">
        <v>3377</v>
      </c>
      <c r="D2595" s="4">
        <v>3281</v>
      </c>
      <c r="E2595" s="4">
        <v>3281</v>
      </c>
      <c r="F2595" s="4">
        <v>3268474</v>
      </c>
      <c r="G2595" s="4"/>
      <c r="H2595" s="4">
        <v>108725490040</v>
      </c>
      <c r="I2595" s="4"/>
      <c r="J2595" s="4">
        <v>-126</v>
      </c>
      <c r="K2595" s="4">
        <v>-3.6982682712063397</v>
      </c>
      <c r="L2595" s="4">
        <v>2831650</v>
      </c>
      <c r="M2595" s="4">
        <v>375390</v>
      </c>
      <c r="N2595" s="4">
        <v>-10.220276371596663</v>
      </c>
      <c r="O2595" s="4">
        <v>3654.5</v>
      </c>
      <c r="P2595" s="4">
        <v>3963.5278304619183</v>
      </c>
      <c r="Q2595" s="4">
        <v>3345.4721695380817</v>
      </c>
      <c r="R2595" s="4">
        <v>7.4986609534011786</v>
      </c>
      <c r="S2595" s="4">
        <v>43.277986073915372</v>
      </c>
      <c r="T2595" s="4">
        <v>59.264639200474093</v>
      </c>
      <c r="U2595" s="4">
        <v>47.103438146161153</v>
      </c>
      <c r="V2595" s="4">
        <v>3630.4506899443541</v>
      </c>
      <c r="W2595" s="4">
        <v>18.475981664668108</v>
      </c>
      <c r="X2595" s="4">
        <v>34.652864604163796</v>
      </c>
      <c r="Y2595" s="4">
        <v>-13.87778421432327</v>
      </c>
      <c r="Z2595" s="4">
        <v>25.653476909319544</v>
      </c>
      <c r="AA2595" s="4">
        <v>3654.5</v>
      </c>
      <c r="AB2595" s="4">
        <v>-122.85272805861996</v>
      </c>
      <c r="AC2595" s="4">
        <v>-61.060402588007349</v>
      </c>
      <c r="AD2595" s="4">
        <v>-123.58465094122522</v>
      </c>
    </row>
    <row r="2596" spans="1:30" x14ac:dyDescent="0.3">
      <c r="A2596" s="3">
        <v>43705</v>
      </c>
      <c r="B2596" s="4">
        <v>3281</v>
      </c>
      <c r="C2596" s="4">
        <v>3323</v>
      </c>
      <c r="D2596" s="4">
        <v>3244</v>
      </c>
      <c r="E2596" s="4">
        <v>3317</v>
      </c>
      <c r="F2596" s="4">
        <v>3344346</v>
      </c>
      <c r="G2596" s="4"/>
      <c r="H2596" s="4">
        <v>109898634820.00002</v>
      </c>
      <c r="I2596" s="4"/>
      <c r="J2596" s="4">
        <v>-9</v>
      </c>
      <c r="K2596" s="4">
        <v>-0.27059530968129886</v>
      </c>
      <c r="L2596" s="4">
        <v>2850708</v>
      </c>
      <c r="M2596" s="4">
        <v>19058</v>
      </c>
      <c r="N2596" s="4">
        <v>-8.5167411329913438</v>
      </c>
      <c r="O2596" s="4">
        <v>3625.8</v>
      </c>
      <c r="P2596" s="4">
        <v>3947.977342468399</v>
      </c>
      <c r="Q2596" s="4">
        <v>3303.6226575316014</v>
      </c>
      <c r="R2596" s="4">
        <v>7.0707070707070718</v>
      </c>
      <c r="S2596" s="4">
        <v>44.922913343965973</v>
      </c>
      <c r="T2596" s="4">
        <v>61.109849205193292</v>
      </c>
      <c r="U2596" s="4">
        <v>47.788274964324003</v>
      </c>
      <c r="V2596" s="4">
        <v>3600.5982432829874</v>
      </c>
      <c r="W2596" s="4">
        <v>16.978879219612711</v>
      </c>
      <c r="X2596" s="4">
        <v>28.761536142646765</v>
      </c>
      <c r="Y2596" s="4">
        <v>-6.586434626455393</v>
      </c>
      <c r="Z2596" s="4">
        <v>28.46479604745727</v>
      </c>
      <c r="AA2596" s="4">
        <v>3625.8</v>
      </c>
      <c r="AB2596" s="4">
        <v>-132.26751690468973</v>
      </c>
      <c r="AC2596" s="4">
        <v>-67.842032522929486</v>
      </c>
      <c r="AD2596" s="4">
        <v>-128.85096876352048</v>
      </c>
    </row>
    <row r="2597" spans="1:30" x14ac:dyDescent="0.3">
      <c r="A2597" s="3">
        <v>43706</v>
      </c>
      <c r="B2597" s="4">
        <v>3315</v>
      </c>
      <c r="C2597" s="4">
        <v>3340</v>
      </c>
      <c r="D2597" s="4">
        <v>3259</v>
      </c>
      <c r="E2597" s="4">
        <v>3266</v>
      </c>
      <c r="F2597" s="4">
        <v>3373380</v>
      </c>
      <c r="G2597" s="4"/>
      <c r="H2597" s="4">
        <v>111463851660</v>
      </c>
      <c r="I2597" s="4"/>
      <c r="J2597" s="4">
        <v>-20</v>
      </c>
      <c r="K2597" s="4">
        <v>-0.60864272671941566</v>
      </c>
      <c r="L2597" s="4">
        <v>2995622</v>
      </c>
      <c r="M2597" s="4">
        <v>144914</v>
      </c>
      <c r="N2597" s="4">
        <v>-9.1970640569395066</v>
      </c>
      <c r="O2597" s="4">
        <v>3596.8</v>
      </c>
      <c r="P2597" s="4">
        <v>3938.308184382161</v>
      </c>
      <c r="Q2597" s="4">
        <v>3255.2918156178393</v>
      </c>
      <c r="R2597" s="4">
        <v>7.8781512605042012</v>
      </c>
      <c r="S2597" s="4">
        <v>43.27731092436975</v>
      </c>
      <c r="T2597" s="4">
        <v>62.668981691150499</v>
      </c>
      <c r="U2597" s="4">
        <v>48.425709443296569</v>
      </c>
      <c r="V2597" s="4">
        <v>3568.7317439227031</v>
      </c>
      <c r="W2597" s="4">
        <v>12.724105942066201</v>
      </c>
      <c r="X2597" s="4">
        <v>23.415726075786576</v>
      </c>
      <c r="Y2597" s="4">
        <v>-8.6591343253745521</v>
      </c>
      <c r="Z2597" s="4">
        <v>26.94537615878173</v>
      </c>
      <c r="AA2597" s="4">
        <v>3596.8</v>
      </c>
      <c r="AB2597" s="4">
        <v>-142.20482991053132</v>
      </c>
      <c r="AC2597" s="4">
        <v>-74.924203702701078</v>
      </c>
      <c r="AD2597" s="4">
        <v>-134.56125241566048</v>
      </c>
    </row>
    <row r="2598" spans="1:30" x14ac:dyDescent="0.3">
      <c r="A2598" s="3">
        <v>43707</v>
      </c>
      <c r="B2598" s="4">
        <v>3283</v>
      </c>
      <c r="C2598" s="4">
        <v>3350</v>
      </c>
      <c r="D2598" s="4">
        <v>3278</v>
      </c>
      <c r="E2598" s="4">
        <v>3350</v>
      </c>
      <c r="F2598" s="4">
        <v>3598878</v>
      </c>
      <c r="G2598" s="4"/>
      <c r="H2598" s="4">
        <v>119423828740</v>
      </c>
      <c r="I2598" s="4"/>
      <c r="J2598" s="4">
        <v>46</v>
      </c>
      <c r="K2598" s="4">
        <v>1.3922518159806294</v>
      </c>
      <c r="L2598" s="4">
        <v>2898978</v>
      </c>
      <c r="M2598" s="4">
        <v>-96644</v>
      </c>
      <c r="N2598" s="4">
        <v>-6.2543724639708973</v>
      </c>
      <c r="O2598" s="4">
        <v>3573.5</v>
      </c>
      <c r="P2598" s="4">
        <v>3915.5944314074695</v>
      </c>
      <c r="Q2598" s="4">
        <v>3231.4055685925305</v>
      </c>
      <c r="R2598" s="4">
        <v>8.57449088960343</v>
      </c>
      <c r="S2598" s="4">
        <v>37.620578778135048</v>
      </c>
      <c r="T2598" s="4">
        <v>63.412486578820527</v>
      </c>
      <c r="U2598" s="4">
        <v>48.775930803215743</v>
      </c>
      <c r="V2598" s="4">
        <v>3547.9001492633979</v>
      </c>
      <c r="W2598" s="4">
        <v>15.251575098031362</v>
      </c>
      <c r="X2598" s="4">
        <v>20.694342416534838</v>
      </c>
      <c r="Y2598" s="4">
        <v>4.3660404610244115</v>
      </c>
      <c r="Z2598" s="4">
        <v>33.133562992996616</v>
      </c>
      <c r="AA2598" s="4">
        <v>3573.5</v>
      </c>
      <c r="AB2598" s="4">
        <v>-141.66905144034399</v>
      </c>
      <c r="AC2598" s="4">
        <v>-81.280855868190883</v>
      </c>
      <c r="AD2598" s="4">
        <v>-120.77639114430622</v>
      </c>
    </row>
    <row r="2599" spans="1:30" x14ac:dyDescent="0.3">
      <c r="A2599" s="3">
        <v>43710</v>
      </c>
      <c r="B2599" s="4">
        <v>3341</v>
      </c>
      <c r="C2599" s="4">
        <v>3413</v>
      </c>
      <c r="D2599" s="4">
        <v>3325</v>
      </c>
      <c r="E2599" s="4">
        <v>3407</v>
      </c>
      <c r="F2599" s="4">
        <v>3842376</v>
      </c>
      <c r="G2599" s="4"/>
      <c r="H2599" s="4">
        <v>129452080900</v>
      </c>
      <c r="I2599" s="4"/>
      <c r="J2599" s="4">
        <v>89</v>
      </c>
      <c r="K2599" s="4">
        <v>2.6823387582881253</v>
      </c>
      <c r="L2599" s="4">
        <v>2877830</v>
      </c>
      <c r="M2599" s="4">
        <v>-21148</v>
      </c>
      <c r="N2599" s="4">
        <v>-4.1954895675158834</v>
      </c>
      <c r="O2599" s="4">
        <v>3556.2</v>
      </c>
      <c r="P2599" s="4">
        <v>3895.215987823583</v>
      </c>
      <c r="Q2599" s="4">
        <v>3217.1840121764167</v>
      </c>
      <c r="R2599" s="4">
        <v>12.015086206896552</v>
      </c>
      <c r="S2599" s="4">
        <v>37.823275862068968</v>
      </c>
      <c r="T2599" s="4">
        <v>63.601329147559113</v>
      </c>
      <c r="U2599" s="4">
        <v>48.848821003669194</v>
      </c>
      <c r="V2599" s="4">
        <v>3534.4810874287887</v>
      </c>
      <c r="W2599" s="4">
        <v>21.777403341707515</v>
      </c>
      <c r="X2599" s="4">
        <v>21.055362724925729</v>
      </c>
      <c r="Y2599" s="4">
        <v>23.221484575271091</v>
      </c>
      <c r="Z2599" s="4">
        <v>36.948464587019416</v>
      </c>
      <c r="AA2599" s="4">
        <v>3556.2</v>
      </c>
      <c r="AB2599" s="4">
        <v>-135.08781131195974</v>
      </c>
      <c r="AC2599" s="4">
        <v>-86.405327815216495</v>
      </c>
      <c r="AD2599" s="4">
        <v>-97.36496699348649</v>
      </c>
    </row>
    <row r="2600" spans="1:30" x14ac:dyDescent="0.3">
      <c r="A2600" s="3">
        <v>43711</v>
      </c>
      <c r="B2600" s="4">
        <v>3407</v>
      </c>
      <c r="C2600" s="4">
        <v>3415</v>
      </c>
      <c r="D2600" s="4">
        <v>3383</v>
      </c>
      <c r="E2600" s="4">
        <v>3403</v>
      </c>
      <c r="F2600" s="4">
        <v>2620472</v>
      </c>
      <c r="G2600" s="4"/>
      <c r="H2600" s="4">
        <v>89069628460.000015</v>
      </c>
      <c r="I2600" s="4"/>
      <c r="J2600" s="4">
        <v>34</v>
      </c>
      <c r="K2600" s="4">
        <v>1.0092015434847135</v>
      </c>
      <c r="L2600" s="4">
        <v>2829992</v>
      </c>
      <c r="M2600" s="4">
        <v>-47838</v>
      </c>
      <c r="N2600" s="4">
        <v>-3.8972041796102794</v>
      </c>
      <c r="O2600" s="4">
        <v>3541</v>
      </c>
      <c r="P2600" s="4">
        <v>3878.8662457245473</v>
      </c>
      <c r="Q2600" s="4">
        <v>3203.1337542754527</v>
      </c>
      <c r="R2600" s="4">
        <v>12.349066959385292</v>
      </c>
      <c r="S2600" s="4">
        <v>36.937431394072448</v>
      </c>
      <c r="T2600" s="4">
        <v>62.744112867180249</v>
      </c>
      <c r="U2600" s="4">
        <v>48.94814971536028</v>
      </c>
      <c r="V2600" s="4">
        <v>3521.9590791022374</v>
      </c>
      <c r="W2600" s="4">
        <v>38.285085037969431</v>
      </c>
      <c r="X2600" s="4">
        <v>26.798603495940295</v>
      </c>
      <c r="Y2600" s="4">
        <v>61.258048122027709</v>
      </c>
      <c r="Z2600" s="4">
        <v>36.793402139389478</v>
      </c>
      <c r="AA2600" s="4">
        <v>3541</v>
      </c>
      <c r="AB2600" s="4">
        <v>-128.71119512804717</v>
      </c>
      <c r="AC2600" s="4">
        <v>-90.434458035486088</v>
      </c>
      <c r="AD2600" s="4">
        <v>-76.553474185122155</v>
      </c>
    </row>
    <row r="2601" spans="1:30" x14ac:dyDescent="0.3">
      <c r="A2601" s="3">
        <v>43712</v>
      </c>
      <c r="B2601" s="4">
        <v>3395</v>
      </c>
      <c r="C2601" s="4">
        <v>3443</v>
      </c>
      <c r="D2601" s="4">
        <v>3380</v>
      </c>
      <c r="E2601" s="4">
        <v>3423</v>
      </c>
      <c r="F2601" s="4">
        <v>3164842</v>
      </c>
      <c r="G2601" s="4"/>
      <c r="H2601" s="4">
        <v>108092715040</v>
      </c>
      <c r="I2601" s="4"/>
      <c r="J2601" s="4">
        <v>25</v>
      </c>
      <c r="K2601" s="4">
        <v>0.73572689817539727</v>
      </c>
      <c r="L2601" s="4">
        <v>2743802</v>
      </c>
      <c r="M2601" s="4">
        <v>-86190</v>
      </c>
      <c r="N2601" s="4">
        <v>-2.9376736800317564</v>
      </c>
      <c r="O2601" s="4">
        <v>3526.6</v>
      </c>
      <c r="P2601" s="4">
        <v>3858.7580346762666</v>
      </c>
      <c r="Q2601" s="4">
        <v>3194.4419653237333</v>
      </c>
      <c r="R2601" s="4">
        <v>13.794983642311887</v>
      </c>
      <c r="S2601" s="4">
        <v>35.714285714285715</v>
      </c>
      <c r="T2601" s="4">
        <v>61.545070842147041</v>
      </c>
      <c r="U2601" s="4">
        <v>48.926406480621452</v>
      </c>
      <c r="V2601" s="4">
        <v>3512.5344049020246</v>
      </c>
      <c r="W2601" s="4">
        <v>52.279742790634337</v>
      </c>
      <c r="X2601" s="4">
        <v>35.292316594171645</v>
      </c>
      <c r="Y2601" s="4">
        <v>86.254595183559715</v>
      </c>
      <c r="Z2601" s="4">
        <v>38.159339419560773</v>
      </c>
      <c r="AA2601" s="4">
        <v>3526.6</v>
      </c>
      <c r="AB2601" s="4">
        <v>-120.65303492551675</v>
      </c>
      <c r="AC2601" s="4">
        <v>-93.312417739298525</v>
      </c>
      <c r="AD2601" s="4">
        <v>-54.68123437243645</v>
      </c>
    </row>
    <row r="2602" spans="1:30" x14ac:dyDescent="0.3">
      <c r="A2602" s="3">
        <v>43713</v>
      </c>
      <c r="B2602" s="4">
        <v>3429</v>
      </c>
      <c r="C2602" s="4">
        <v>3474</v>
      </c>
      <c r="D2602" s="4">
        <v>3418</v>
      </c>
      <c r="E2602" s="4">
        <v>3439</v>
      </c>
      <c r="F2602" s="4">
        <v>3690626</v>
      </c>
      <c r="G2602" s="4"/>
      <c r="H2602" s="4">
        <v>127331515700</v>
      </c>
      <c r="I2602" s="4"/>
      <c r="J2602" s="4">
        <v>24</v>
      </c>
      <c r="K2602" s="4">
        <v>0.70278184480234263</v>
      </c>
      <c r="L2602" s="4">
        <v>2823874</v>
      </c>
      <c r="M2602" s="4">
        <v>80072</v>
      </c>
      <c r="N2602" s="4">
        <v>-2.1607704234768583</v>
      </c>
      <c r="O2602" s="4">
        <v>3514.95</v>
      </c>
      <c r="P2602" s="4">
        <v>3842.2000420168038</v>
      </c>
      <c r="Q2602" s="4">
        <v>3187.6999579831959</v>
      </c>
      <c r="R2602" s="4">
        <v>14.991671293725709</v>
      </c>
      <c r="S2602" s="4">
        <v>35.036091060521933</v>
      </c>
      <c r="T2602" s="4">
        <v>60.357096128061258</v>
      </c>
      <c r="U2602" s="4">
        <v>48.809837679257988</v>
      </c>
      <c r="V2602" s="4">
        <v>3505.5311282446887</v>
      </c>
      <c r="W2602" s="4">
        <v>63.114031425640285</v>
      </c>
      <c r="X2602" s="4">
        <v>44.566221537994522</v>
      </c>
      <c r="Y2602" s="4">
        <v>100.2096512009318</v>
      </c>
      <c r="Z2602" s="4">
        <v>39.264629844801277</v>
      </c>
      <c r="AA2602" s="4">
        <v>3514.95</v>
      </c>
      <c r="AB2602" s="4">
        <v>-111.68834491013786</v>
      </c>
      <c r="AC2602" s="4">
        <v>-95.062506041283228</v>
      </c>
      <c r="AD2602" s="4">
        <v>-33.251677737709258</v>
      </c>
    </row>
    <row r="2603" spans="1:30" x14ac:dyDescent="0.3">
      <c r="A2603" s="3">
        <v>43714</v>
      </c>
      <c r="B2603" s="4">
        <v>3430</v>
      </c>
      <c r="C2603" s="4">
        <v>3448</v>
      </c>
      <c r="D2603" s="4">
        <v>3384</v>
      </c>
      <c r="E2603" s="4">
        <v>3387</v>
      </c>
      <c r="F2603" s="4">
        <v>2802696</v>
      </c>
      <c r="G2603" s="4"/>
      <c r="H2603" s="4">
        <v>95866895480</v>
      </c>
      <c r="I2603" s="4"/>
      <c r="J2603" s="4">
        <v>-63</v>
      </c>
      <c r="K2603" s="4">
        <v>-1.8260869565217392</v>
      </c>
      <c r="L2603" s="4">
        <v>2689382</v>
      </c>
      <c r="M2603" s="4">
        <v>-134492</v>
      </c>
      <c r="N2603" s="4">
        <v>-3.3597260860261073</v>
      </c>
      <c r="O2603" s="4">
        <v>3504.75</v>
      </c>
      <c r="P2603" s="4">
        <v>3834.5892790435973</v>
      </c>
      <c r="Q2603" s="4">
        <v>3174.9107209564027</v>
      </c>
      <c r="R2603" s="4">
        <v>15.761821366024517</v>
      </c>
      <c r="S2603" s="4">
        <v>31.582019848219495</v>
      </c>
      <c r="T2603" s="4">
        <v>58.550566943875289</v>
      </c>
      <c r="U2603" s="4">
        <v>48.634587790756797</v>
      </c>
      <c r="V2603" s="4">
        <v>3494.2424493642425</v>
      </c>
      <c r="W2603" s="4">
        <v>62.80065863158628</v>
      </c>
      <c r="X2603" s="4">
        <v>50.644367235858446</v>
      </c>
      <c r="Y2603" s="4">
        <v>87.113241423041941</v>
      </c>
      <c r="Z2603" s="4">
        <v>37.002128968721173</v>
      </c>
      <c r="AA2603" s="4">
        <v>3504.75</v>
      </c>
      <c r="AB2603" s="4">
        <v>-107.54007387347201</v>
      </c>
      <c r="AC2603" s="4">
        <v>-96.250845834825014</v>
      </c>
      <c r="AD2603" s="4">
        <v>-22.578456077293993</v>
      </c>
    </row>
    <row r="2604" spans="1:30" x14ac:dyDescent="0.3">
      <c r="A2604" s="3">
        <v>43717</v>
      </c>
      <c r="B2604" s="4">
        <v>3411</v>
      </c>
      <c r="C2604" s="4">
        <v>3502</v>
      </c>
      <c r="D2604" s="4">
        <v>3398</v>
      </c>
      <c r="E2604" s="4">
        <v>3497</v>
      </c>
      <c r="F2604" s="4">
        <v>5035210</v>
      </c>
      <c r="G2604" s="4"/>
      <c r="H2604" s="4">
        <v>173605218280.00003</v>
      </c>
      <c r="I2604" s="4"/>
      <c r="J2604" s="4">
        <v>77</v>
      </c>
      <c r="K2604" s="4">
        <v>2.2514619883040936</v>
      </c>
      <c r="L2604" s="4">
        <v>2834242</v>
      </c>
      <c r="M2604" s="4">
        <v>144860</v>
      </c>
      <c r="N2604" s="4">
        <v>3.5757705785596797E-2</v>
      </c>
      <c r="O2604" s="4">
        <v>3495.75</v>
      </c>
      <c r="P2604" s="4">
        <v>3815.9810884345866</v>
      </c>
      <c r="Q2604" s="4">
        <v>3175.5189115654134</v>
      </c>
      <c r="R2604" s="4">
        <v>19.160260201064457</v>
      </c>
      <c r="S2604" s="4">
        <v>31.992903607332941</v>
      </c>
      <c r="T2604" s="4">
        <v>56.4018014287971</v>
      </c>
      <c r="U2604" s="4">
        <v>48.167552522263875</v>
      </c>
      <c r="V2604" s="4">
        <v>3494.5050732343148</v>
      </c>
      <c r="W2604" s="4">
        <v>74.554444255682839</v>
      </c>
      <c r="X2604" s="4">
        <v>58.614392909133244</v>
      </c>
      <c r="Y2604" s="4">
        <v>106.43454694878204</v>
      </c>
      <c r="Z2604" s="4">
        <v>44.166058012112927</v>
      </c>
      <c r="AA2604" s="4">
        <v>3495.75</v>
      </c>
      <c r="AB2604" s="4">
        <v>-94.289547290631617</v>
      </c>
      <c r="AC2604" s="4">
        <v>-96.06405549728278</v>
      </c>
      <c r="AD2604" s="4">
        <v>3.5490164133023256</v>
      </c>
    </row>
    <row r="2605" spans="1:30" x14ac:dyDescent="0.3">
      <c r="A2605" s="3">
        <v>43718</v>
      </c>
      <c r="B2605" s="4">
        <v>3500</v>
      </c>
      <c r="C2605" s="4">
        <v>3509</v>
      </c>
      <c r="D2605" s="4">
        <v>3465</v>
      </c>
      <c r="E2605" s="4">
        <v>3479</v>
      </c>
      <c r="F2605" s="4">
        <v>2477584</v>
      </c>
      <c r="G2605" s="4"/>
      <c r="H2605" s="4">
        <v>86348059480.000015</v>
      </c>
      <c r="I2605" s="4"/>
      <c r="J2605" s="4">
        <v>32</v>
      </c>
      <c r="K2605" s="4">
        <v>0.92834348709022341</v>
      </c>
      <c r="L2605" s="4">
        <v>2712834</v>
      </c>
      <c r="M2605" s="4">
        <v>-121408</v>
      </c>
      <c r="N2605" s="4">
        <v>-0.19650874248748254</v>
      </c>
      <c r="O2605" s="4">
        <v>3485.85</v>
      </c>
      <c r="P2605" s="4">
        <v>3795.1099392097203</v>
      </c>
      <c r="Q2605" s="4">
        <v>3176.5900607902795</v>
      </c>
      <c r="R2605" s="4">
        <v>18.469814704124328</v>
      </c>
      <c r="S2605" s="4">
        <v>32.33711894799761</v>
      </c>
      <c r="T2605" s="4">
        <v>54.217611412096403</v>
      </c>
      <c r="U2605" s="4">
        <v>47.603446539927589</v>
      </c>
      <c r="V2605" s="4">
        <v>3493.0283995929517</v>
      </c>
      <c r="W2605" s="4">
        <v>79.03629617045523</v>
      </c>
      <c r="X2605" s="4">
        <v>65.421693996240563</v>
      </c>
      <c r="Y2605" s="4">
        <v>106.26550051888458</v>
      </c>
      <c r="Z2605" s="4">
        <v>43.3175700145798</v>
      </c>
      <c r="AA2605" s="4">
        <v>3485.85</v>
      </c>
      <c r="AB2605" s="4">
        <v>-84.269453275122487</v>
      </c>
      <c r="AC2605" s="4">
        <v>-94.940760047553226</v>
      </c>
      <c r="AD2605" s="4">
        <v>21.342613544861479</v>
      </c>
    </row>
    <row r="2606" spans="1:30" x14ac:dyDescent="0.3">
      <c r="A2606" s="3">
        <v>43719</v>
      </c>
      <c r="B2606" s="4">
        <v>3479</v>
      </c>
      <c r="C2606" s="4">
        <v>3499</v>
      </c>
      <c r="D2606" s="4">
        <v>3458</v>
      </c>
      <c r="E2606" s="4">
        <v>3481</v>
      </c>
      <c r="F2606" s="4">
        <v>2930314</v>
      </c>
      <c r="G2606" s="4"/>
      <c r="H2606" s="4">
        <v>101873252260</v>
      </c>
      <c r="I2606" s="4"/>
      <c r="J2606" s="4">
        <v>-4</v>
      </c>
      <c r="K2606" s="4">
        <v>-0.11477761836441894</v>
      </c>
      <c r="L2606" s="4">
        <v>2722682</v>
      </c>
      <c r="M2606" s="4">
        <v>9848</v>
      </c>
      <c r="N2606" s="4">
        <v>0.13232079162351595</v>
      </c>
      <c r="O2606" s="4">
        <v>3476.4</v>
      </c>
      <c r="P2606" s="4">
        <v>3773.9011932749181</v>
      </c>
      <c r="Q2606" s="4">
        <v>3178.8988067250821</v>
      </c>
      <c r="R2606" s="4">
        <v>16.78921568627451</v>
      </c>
      <c r="S2606" s="4">
        <v>33.578431372549019</v>
      </c>
      <c r="T2606" s="4">
        <v>52.762140674182909</v>
      </c>
      <c r="U2606" s="4">
        <v>47.353446539927589</v>
      </c>
      <c r="V2606" s="4">
        <v>3491.8828377269565</v>
      </c>
      <c r="W2606" s="4">
        <v>81.983793406566107</v>
      </c>
      <c r="X2606" s="4">
        <v>70.942393799682407</v>
      </c>
      <c r="Y2606" s="4">
        <v>104.06659262033349</v>
      </c>
      <c r="Z2606" s="4">
        <v>43.444646347119992</v>
      </c>
      <c r="AA2606" s="4">
        <v>3476.4</v>
      </c>
      <c r="AB2606" s="4">
        <v>-75.29907245641698</v>
      </c>
      <c r="AC2606" s="4">
        <v>-93.070123134111668</v>
      </c>
      <c r="AD2606" s="4">
        <v>35.542101355389377</v>
      </c>
    </row>
    <row r="2607" spans="1:30" x14ac:dyDescent="0.3">
      <c r="A2607" s="3">
        <v>43720</v>
      </c>
      <c r="B2607" s="4">
        <v>3486</v>
      </c>
      <c r="C2607" s="4">
        <v>3549</v>
      </c>
      <c r="D2607" s="4">
        <v>3467</v>
      </c>
      <c r="E2607" s="4">
        <v>3549</v>
      </c>
      <c r="F2607" s="4">
        <v>3077504</v>
      </c>
      <c r="G2607" s="4"/>
      <c r="H2607" s="4">
        <v>107802184940.00002</v>
      </c>
      <c r="I2607" s="4"/>
      <c r="J2607" s="4">
        <v>73</v>
      </c>
      <c r="K2607" s="4">
        <v>2.100115074798619</v>
      </c>
      <c r="L2607" s="4">
        <v>2788204</v>
      </c>
      <c r="M2607" s="4">
        <v>65522</v>
      </c>
      <c r="N2607" s="4">
        <v>2.3326893688186643</v>
      </c>
      <c r="O2607" s="4">
        <v>3468.1</v>
      </c>
      <c r="P2607" s="4">
        <v>3747.2049265061437</v>
      </c>
      <c r="Q2607" s="4">
        <v>3188.9950734938561</v>
      </c>
      <c r="R2607" s="4">
        <v>19.648271679805944</v>
      </c>
      <c r="S2607" s="4">
        <v>33.232261976955726</v>
      </c>
      <c r="T2607" s="4">
        <v>51.056348265476309</v>
      </c>
      <c r="U2607" s="4">
        <v>47.227576085633345</v>
      </c>
      <c r="V2607" s="4">
        <v>3497.3225674672467</v>
      </c>
      <c r="W2607" s="4">
        <v>87.989195604377414</v>
      </c>
      <c r="X2607" s="4">
        <v>76.624661067914076</v>
      </c>
      <c r="Y2607" s="4">
        <v>110.71826467730409</v>
      </c>
      <c r="Z2607" s="4">
        <v>47.645392443593302</v>
      </c>
      <c r="AA2607" s="4">
        <v>3468.1</v>
      </c>
      <c r="AB2607" s="4">
        <v>-61.9883858040821</v>
      </c>
      <c r="AC2607" s="4">
        <v>-90.109957674108841</v>
      </c>
      <c r="AD2607" s="4">
        <v>56.243143740053483</v>
      </c>
    </row>
    <row r="2608" spans="1:30" x14ac:dyDescent="0.3">
      <c r="A2608" s="3">
        <v>43724</v>
      </c>
      <c r="B2608" s="4">
        <v>3561</v>
      </c>
      <c r="C2608" s="4">
        <v>3575</v>
      </c>
      <c r="D2608" s="4">
        <v>3531</v>
      </c>
      <c r="E2608" s="4">
        <v>3564</v>
      </c>
      <c r="F2608" s="4">
        <v>2161624</v>
      </c>
      <c r="G2608" s="4"/>
      <c r="H2608" s="4">
        <v>76803168920</v>
      </c>
      <c r="I2608" s="4"/>
      <c r="J2608" s="4">
        <v>62</v>
      </c>
      <c r="K2608" s="4">
        <v>1.7704169046259279</v>
      </c>
      <c r="L2608" s="4">
        <v>2851190</v>
      </c>
      <c r="M2608" s="4">
        <v>62986</v>
      </c>
      <c r="N2608" s="4">
        <v>2.9894091979598563</v>
      </c>
      <c r="O2608" s="4">
        <v>3460.55</v>
      </c>
      <c r="P2608" s="4">
        <v>3720.0090333752132</v>
      </c>
      <c r="Q2608" s="4">
        <v>3201.0909666247871</v>
      </c>
      <c r="R2608" s="4">
        <v>21.186440677966104</v>
      </c>
      <c r="S2608" s="4">
        <v>33.171912832929785</v>
      </c>
      <c r="T2608" s="4">
        <v>49.250634888811618</v>
      </c>
      <c r="U2608" s="4">
        <v>47.191451632363695</v>
      </c>
      <c r="V2608" s="4">
        <v>3503.6727991370331</v>
      </c>
      <c r="W2608" s="4">
        <v>90.112455189243065</v>
      </c>
      <c r="X2608" s="4">
        <v>81.120592441690405</v>
      </c>
      <c r="Y2608" s="4">
        <v>108.09618068434838</v>
      </c>
      <c r="Z2608" s="4">
        <v>48.533038806046875</v>
      </c>
      <c r="AA2608" s="4">
        <v>3460.55</v>
      </c>
      <c r="AB2608" s="4">
        <v>-49.656783602918495</v>
      </c>
      <c r="AC2608" s="4">
        <v>-86.257274429233561</v>
      </c>
      <c r="AD2608" s="4">
        <v>73.200981652630134</v>
      </c>
    </row>
    <row r="2609" spans="1:30" x14ac:dyDescent="0.3">
      <c r="A2609" s="3">
        <v>43725</v>
      </c>
      <c r="B2609" s="4">
        <v>3568</v>
      </c>
      <c r="C2609" s="4">
        <v>3571</v>
      </c>
      <c r="D2609" s="4">
        <v>3511</v>
      </c>
      <c r="E2609" s="4">
        <v>3533</v>
      </c>
      <c r="F2609" s="4">
        <v>2636330</v>
      </c>
      <c r="G2609" s="4"/>
      <c r="H2609" s="4">
        <v>93328898680</v>
      </c>
      <c r="I2609" s="4"/>
      <c r="J2609" s="4">
        <v>-20</v>
      </c>
      <c r="K2609" s="4">
        <v>-0.56290458767238949</v>
      </c>
      <c r="L2609" s="4">
        <v>2783088</v>
      </c>
      <c r="M2609" s="4">
        <v>-68102</v>
      </c>
      <c r="N2609" s="4">
        <v>2.4102497210023652</v>
      </c>
      <c r="O2609" s="4">
        <v>3449.85</v>
      </c>
      <c r="P2609" s="4">
        <v>3676.786356717032</v>
      </c>
      <c r="Q2609" s="4">
        <v>3222.9136432829678</v>
      </c>
      <c r="R2609" s="4">
        <v>19.915509957754981</v>
      </c>
      <c r="S2609" s="4">
        <v>34.278817139408567</v>
      </c>
      <c r="T2609" s="4">
        <v>47.962356548522273</v>
      </c>
      <c r="U2609" s="4">
        <v>47.68328208649605</v>
      </c>
      <c r="V2609" s="4">
        <v>3506.4658658858875</v>
      </c>
      <c r="W2609" s="4">
        <v>86.228816280008189</v>
      </c>
      <c r="X2609" s="4">
        <v>82.823333721129657</v>
      </c>
      <c r="Y2609" s="4">
        <v>93.039781397765267</v>
      </c>
      <c r="Z2609" s="4">
        <v>46.80664675425362</v>
      </c>
      <c r="AA2609" s="4">
        <v>3449.85</v>
      </c>
      <c r="AB2609" s="4">
        <v>-41.902317107956605</v>
      </c>
      <c r="AC2609" s="4">
        <v>-82.032992779588142</v>
      </c>
      <c r="AD2609" s="4">
        <v>80.261351343263073</v>
      </c>
    </row>
    <row r="2610" spans="1:30" x14ac:dyDescent="0.3">
      <c r="A2610" s="3">
        <v>43726</v>
      </c>
      <c r="B2610" s="4">
        <v>3529</v>
      </c>
      <c r="C2610" s="4">
        <v>3535</v>
      </c>
      <c r="D2610" s="4">
        <v>3487</v>
      </c>
      <c r="E2610" s="4">
        <v>3493</v>
      </c>
      <c r="F2610" s="4">
        <v>2954536</v>
      </c>
      <c r="G2610" s="4"/>
      <c r="H2610" s="4">
        <v>103818271040</v>
      </c>
      <c r="I2610" s="4"/>
      <c r="J2610" s="4">
        <v>-47</v>
      </c>
      <c r="K2610" s="4">
        <v>-1.3276836158192089</v>
      </c>
      <c r="L2610" s="4">
        <v>2733366</v>
      </c>
      <c r="M2610" s="4">
        <v>-49722</v>
      </c>
      <c r="N2610" s="4">
        <v>1.5539823523425975</v>
      </c>
      <c r="O2610" s="4">
        <v>3439.55</v>
      </c>
      <c r="P2610" s="4">
        <v>3637.1176846045428</v>
      </c>
      <c r="Q2610" s="4">
        <v>3241.9823153954576</v>
      </c>
      <c r="R2610" s="4">
        <v>19.400244798041612</v>
      </c>
      <c r="S2610" s="4">
        <v>36.046511627906973</v>
      </c>
      <c r="T2610" s="4">
        <v>47.025443772356041</v>
      </c>
      <c r="U2610" s="4">
        <v>48.433833962875745</v>
      </c>
      <c r="V2610" s="4">
        <v>3505.1834024681843</v>
      </c>
      <c r="W2610" s="4">
        <v>76.508565129080509</v>
      </c>
      <c r="X2610" s="4">
        <v>80.71841085711327</v>
      </c>
      <c r="Y2610" s="4">
        <v>68.088873673014973</v>
      </c>
      <c r="Z2610" s="4">
        <v>44.649435829202773</v>
      </c>
      <c r="AA2610" s="4">
        <v>3439.55</v>
      </c>
      <c r="AB2610" s="4">
        <v>-38.540244302981137</v>
      </c>
      <c r="AC2610" s="4">
        <v>-77.890826258006527</v>
      </c>
      <c r="AD2610" s="4">
        <v>78.701163910050781</v>
      </c>
    </row>
    <row r="2611" spans="1:30" x14ac:dyDescent="0.3">
      <c r="A2611" s="3">
        <v>43727</v>
      </c>
      <c r="B2611" s="4">
        <v>3487</v>
      </c>
      <c r="C2611" s="4">
        <v>3492</v>
      </c>
      <c r="D2611" s="4">
        <v>3389</v>
      </c>
      <c r="E2611" s="4">
        <v>3397</v>
      </c>
      <c r="F2611" s="4">
        <v>4368150</v>
      </c>
      <c r="G2611" s="4"/>
      <c r="H2611" s="4">
        <v>150602970780</v>
      </c>
      <c r="I2611" s="4"/>
      <c r="J2611" s="4">
        <v>-116</v>
      </c>
      <c r="K2611" s="4">
        <v>-3.302021064617136</v>
      </c>
      <c r="L2611" s="4">
        <v>2863260</v>
      </c>
      <c r="M2611" s="4">
        <v>129894</v>
      </c>
      <c r="N2611" s="4">
        <v>-0.82041400251087293</v>
      </c>
      <c r="O2611" s="4">
        <v>3425.1</v>
      </c>
      <c r="P2611" s="4">
        <v>3587.6187989126179</v>
      </c>
      <c r="Q2611" s="4">
        <v>3262.5812010873819</v>
      </c>
      <c r="R2611" s="4">
        <v>19.107896323086194</v>
      </c>
      <c r="S2611" s="4">
        <v>37.673297166968048</v>
      </c>
      <c r="T2611" s="4">
        <v>46.156237540369418</v>
      </c>
      <c r="U2611" s="4">
        <v>48.990827062663435</v>
      </c>
      <c r="V2611" s="4">
        <v>3494.8802212807386</v>
      </c>
      <c r="W2611" s="4">
        <v>53.274470993558033</v>
      </c>
      <c r="X2611" s="4">
        <v>71.57043090259485</v>
      </c>
      <c r="Y2611" s="4">
        <v>16.682551175484406</v>
      </c>
      <c r="Z2611" s="4">
        <v>39.992970428837694</v>
      </c>
      <c r="AA2611" s="4">
        <v>3425.1</v>
      </c>
      <c r="AB2611" s="4">
        <v>-43.125056272838719</v>
      </c>
      <c r="AC2611" s="4">
        <v>-74.579800545133395</v>
      </c>
      <c r="AD2611" s="4">
        <v>62.909488544589351</v>
      </c>
    </row>
    <row r="2612" spans="1:30" x14ac:dyDescent="0.3">
      <c r="A2612" s="3">
        <v>43728</v>
      </c>
      <c r="B2612" s="4">
        <v>3392</v>
      </c>
      <c r="C2612" s="4">
        <v>3403</v>
      </c>
      <c r="D2612" s="4">
        <v>3371</v>
      </c>
      <c r="E2612" s="4">
        <v>3388</v>
      </c>
      <c r="F2612" s="4">
        <v>2908174</v>
      </c>
      <c r="G2612" s="4"/>
      <c r="H2612" s="4">
        <v>98533321240</v>
      </c>
      <c r="I2612" s="4"/>
      <c r="J2612" s="4">
        <v>-59</v>
      </c>
      <c r="K2612" s="4">
        <v>-1.7116333043225993</v>
      </c>
      <c r="L2612" s="4">
        <v>2890054</v>
      </c>
      <c r="M2612" s="4">
        <v>26794</v>
      </c>
      <c r="N2612" s="4">
        <v>-1.0398411029325829</v>
      </c>
      <c r="O2612" s="4">
        <v>3423.6</v>
      </c>
      <c r="P2612" s="4">
        <v>3586.9051132083746</v>
      </c>
      <c r="Q2612" s="4">
        <v>3260.2948867916252</v>
      </c>
      <c r="R2612" s="4">
        <v>23.223443223443223</v>
      </c>
      <c r="S2612" s="4">
        <v>27.106227106227106</v>
      </c>
      <c r="T2612" s="4">
        <v>43.105899561066906</v>
      </c>
      <c r="U2612" s="4">
        <v>48.57822585269254</v>
      </c>
      <c r="V2612" s="4">
        <v>3484.7011525873349</v>
      </c>
      <c r="W2612" s="4">
        <v>38.294091773483132</v>
      </c>
      <c r="X2612" s="4">
        <v>60.478317859557613</v>
      </c>
      <c r="Y2612" s="4">
        <v>-6.0743603986658314</v>
      </c>
      <c r="Z2612" s="4">
        <v>39.585566753234573</v>
      </c>
      <c r="AA2612" s="4">
        <v>3423.6</v>
      </c>
      <c r="AB2612" s="4">
        <v>-46.943640508221051</v>
      </c>
      <c r="AC2612" s="4">
        <v>-71.947785303522693</v>
      </c>
      <c r="AD2612" s="4">
        <v>50.008289590603283</v>
      </c>
    </row>
    <row r="2613" spans="1:30" x14ac:dyDescent="0.3">
      <c r="A2613" s="3">
        <v>43731</v>
      </c>
      <c r="B2613" s="4">
        <v>3388</v>
      </c>
      <c r="C2613" s="4">
        <v>3513</v>
      </c>
      <c r="D2613" s="4">
        <v>3381</v>
      </c>
      <c r="E2613" s="4">
        <v>3510</v>
      </c>
      <c r="F2613" s="4">
        <v>4535422</v>
      </c>
      <c r="G2613" s="4"/>
      <c r="H2613" s="4">
        <v>156667116500</v>
      </c>
      <c r="I2613" s="4"/>
      <c r="J2613" s="4">
        <v>122</v>
      </c>
      <c r="K2613" s="4">
        <v>3.6009445100354189</v>
      </c>
      <c r="L2613" s="4">
        <v>2829956</v>
      </c>
      <c r="M2613" s="4">
        <v>-60098</v>
      </c>
      <c r="N2613" s="4">
        <v>2.4279210925644863</v>
      </c>
      <c r="O2613" s="4">
        <v>3426.8</v>
      </c>
      <c r="P2613" s="4">
        <v>3594.1924729490547</v>
      </c>
      <c r="Q2613" s="4">
        <v>3259.4075270509456</v>
      </c>
      <c r="R2613" s="4">
        <v>27.889273356401382</v>
      </c>
      <c r="S2613" s="4">
        <v>25.605536332179931</v>
      </c>
      <c r="T2613" s="4">
        <v>39.863976061728543</v>
      </c>
      <c r="U2613" s="4">
        <v>48.229562555636221</v>
      </c>
      <c r="V2613" s="4">
        <v>3487.1105666266362</v>
      </c>
      <c r="W2613" s="4">
        <v>48.241812816309015</v>
      </c>
      <c r="X2613" s="4">
        <v>56.399482845141414</v>
      </c>
      <c r="Y2613" s="4">
        <v>31.926472758644209</v>
      </c>
      <c r="Z2613" s="4">
        <v>47.252734218936055</v>
      </c>
      <c r="AA2613" s="4">
        <v>3426.8</v>
      </c>
      <c r="AB2613" s="4">
        <v>-39.668244789409982</v>
      </c>
      <c r="AC2613" s="4">
        <v>-68.873543349797671</v>
      </c>
      <c r="AD2613" s="4">
        <v>58.410597120775378</v>
      </c>
    </row>
    <row r="2614" spans="1:30" x14ac:dyDescent="0.3">
      <c r="A2614" s="3">
        <v>43732</v>
      </c>
      <c r="B2614" s="4">
        <v>3518</v>
      </c>
      <c r="C2614" s="4">
        <v>3548</v>
      </c>
      <c r="D2614" s="4">
        <v>3467</v>
      </c>
      <c r="E2614" s="4">
        <v>3477</v>
      </c>
      <c r="F2614" s="4">
        <v>4891038</v>
      </c>
      <c r="G2614" s="4"/>
      <c r="H2614" s="4">
        <v>171980769899.99997</v>
      </c>
      <c r="I2614" s="4"/>
      <c r="J2614" s="4">
        <v>23</v>
      </c>
      <c r="K2614" s="4">
        <v>0.66589461493920088</v>
      </c>
      <c r="L2614" s="4">
        <v>2957148</v>
      </c>
      <c r="M2614" s="4">
        <v>127192</v>
      </c>
      <c r="N2614" s="4">
        <v>1.3097128538337091</v>
      </c>
      <c r="O2614" s="4">
        <v>3432.05</v>
      </c>
      <c r="P2614" s="4">
        <v>3598.823469113046</v>
      </c>
      <c r="Q2614" s="4">
        <v>3265.2765308869543</v>
      </c>
      <c r="R2614" s="4">
        <v>30.364656381486675</v>
      </c>
      <c r="S2614" s="4">
        <v>22.931276297335206</v>
      </c>
      <c r="T2614" s="4">
        <v>37.168692358785776</v>
      </c>
      <c r="U2614" s="4">
        <v>47.474731141162543</v>
      </c>
      <c r="V2614" s="4">
        <v>3486.1476555193376</v>
      </c>
      <c r="W2614" s="4">
        <v>49.481469982114504</v>
      </c>
      <c r="X2614" s="4">
        <v>54.093478557465779</v>
      </c>
      <c r="Y2614" s="4">
        <v>40.257452831411953</v>
      </c>
      <c r="Z2614" s="4">
        <v>45.604816732268873</v>
      </c>
      <c r="AA2614" s="4">
        <v>3432.05</v>
      </c>
      <c r="AB2614" s="4">
        <v>-36.148567291316795</v>
      </c>
      <c r="AC2614" s="4">
        <v>-65.756878963275682</v>
      </c>
      <c r="AD2614" s="4">
        <v>59.216623343917774</v>
      </c>
    </row>
    <row r="2615" spans="1:30" x14ac:dyDescent="0.3">
      <c r="A2615" s="3">
        <v>43733</v>
      </c>
      <c r="B2615" s="4">
        <v>3490</v>
      </c>
      <c r="C2615" s="4">
        <v>3513</v>
      </c>
      <c r="D2615" s="4">
        <v>3480</v>
      </c>
      <c r="E2615" s="4">
        <v>3498</v>
      </c>
      <c r="F2615" s="4">
        <v>3067474</v>
      </c>
      <c r="G2615" s="4"/>
      <c r="H2615" s="4">
        <v>107210656120</v>
      </c>
      <c r="I2615" s="4"/>
      <c r="J2615" s="4">
        <v>-18</v>
      </c>
      <c r="K2615" s="4">
        <v>-0.51194539249146753</v>
      </c>
      <c r="L2615" s="4">
        <v>2881758</v>
      </c>
      <c r="M2615" s="4">
        <v>-75390</v>
      </c>
      <c r="N2615" s="4">
        <v>1.6003950158296758</v>
      </c>
      <c r="O2615" s="4">
        <v>3442.9</v>
      </c>
      <c r="P2615" s="4">
        <v>3596.6828338924734</v>
      </c>
      <c r="Q2615" s="4">
        <v>3289.1171661075268</v>
      </c>
      <c r="R2615" s="4">
        <v>31.698389458272324</v>
      </c>
      <c r="S2615" s="4">
        <v>17.642752562225478</v>
      </c>
      <c r="T2615" s="4">
        <v>35.069817951944572</v>
      </c>
      <c r="U2615" s="4">
        <v>47.167228576209332</v>
      </c>
      <c r="V2615" s="4">
        <v>3487.2764502317814</v>
      </c>
      <c r="W2615" s="4">
        <v>53.739280641671108</v>
      </c>
      <c r="X2615" s="4">
        <v>53.975412585534222</v>
      </c>
      <c r="Y2615" s="4">
        <v>53.267016753944873</v>
      </c>
      <c r="Z2615" s="4">
        <v>46.846531588103389</v>
      </c>
      <c r="AA2615" s="4">
        <v>3442.9</v>
      </c>
      <c r="AB2615" s="4">
        <v>-31.303822045901597</v>
      </c>
      <c r="AC2615" s="4">
        <v>-62.475635447335293</v>
      </c>
      <c r="AD2615" s="4">
        <v>62.343626802867391</v>
      </c>
    </row>
    <row r="2616" spans="1:30" x14ac:dyDescent="0.3">
      <c r="A2616" s="3">
        <v>43734</v>
      </c>
      <c r="B2616" s="4">
        <v>3500</v>
      </c>
      <c r="C2616" s="4">
        <v>3511</v>
      </c>
      <c r="D2616" s="4">
        <v>3433</v>
      </c>
      <c r="E2616" s="4">
        <v>3445</v>
      </c>
      <c r="F2616" s="4">
        <v>4803740</v>
      </c>
      <c r="G2616" s="4"/>
      <c r="H2616" s="4">
        <v>166886415280</v>
      </c>
      <c r="I2616" s="4"/>
      <c r="J2616" s="4">
        <v>-50</v>
      </c>
      <c r="K2616" s="4">
        <v>-1.4306151645207439</v>
      </c>
      <c r="L2616" s="4">
        <v>2783634</v>
      </c>
      <c r="M2616" s="4">
        <v>-98124</v>
      </c>
      <c r="N2616" s="4">
        <v>-0.12466297509640165</v>
      </c>
      <c r="O2616" s="4">
        <v>3449.3</v>
      </c>
      <c r="P2616" s="4">
        <v>3591.8343467379004</v>
      </c>
      <c r="Q2616" s="4">
        <v>3306.7656532620999</v>
      </c>
      <c r="R2616" s="4">
        <v>31.721611721611719</v>
      </c>
      <c r="S2616" s="4">
        <v>18.38827838827839</v>
      </c>
      <c r="T2616" s="4">
        <v>32.760145509078704</v>
      </c>
      <c r="U2616" s="4">
        <v>46.934997357135998</v>
      </c>
      <c r="V2616" s="4">
        <v>3483.2501216382784</v>
      </c>
      <c r="W2616" s="4">
        <v>47.917690362421261</v>
      </c>
      <c r="X2616" s="4">
        <v>51.956171844496566</v>
      </c>
      <c r="Y2616" s="4">
        <v>39.840727398270644</v>
      </c>
      <c r="Z2616" s="4">
        <v>44.167968808505478</v>
      </c>
      <c r="AA2616" s="4">
        <v>3449.3</v>
      </c>
      <c r="AB2616" s="4">
        <v>-31.379262984155503</v>
      </c>
      <c r="AC2616" s="4">
        <v>-59.51407616512769</v>
      </c>
      <c r="AD2616" s="4">
        <v>56.269626361944376</v>
      </c>
    </row>
    <row r="2617" spans="1:30" x14ac:dyDescent="0.3">
      <c r="A2617" s="3">
        <v>43735</v>
      </c>
      <c r="B2617" s="4">
        <v>3447</v>
      </c>
      <c r="C2617" s="4">
        <v>3454</v>
      </c>
      <c r="D2617" s="4">
        <v>3415</v>
      </c>
      <c r="E2617" s="4">
        <v>3437</v>
      </c>
      <c r="F2617" s="4">
        <v>2486410</v>
      </c>
      <c r="G2617" s="4"/>
      <c r="H2617" s="4">
        <v>85387239719.999985</v>
      </c>
      <c r="I2617" s="4"/>
      <c r="J2617" s="4">
        <v>-37</v>
      </c>
      <c r="K2617" s="4">
        <v>-1.0650546919976971</v>
      </c>
      <c r="L2617" s="4">
        <v>2643388</v>
      </c>
      <c r="M2617" s="4">
        <v>-140246</v>
      </c>
      <c r="N2617" s="4">
        <v>-0.60297583758693729</v>
      </c>
      <c r="O2617" s="4">
        <v>3457.85</v>
      </c>
      <c r="P2617" s="4">
        <v>3573.3234168542699</v>
      </c>
      <c r="Q2617" s="4">
        <v>3342.3765831457299</v>
      </c>
      <c r="R2617" s="4">
        <v>31.443688586545726</v>
      </c>
      <c r="S2617" s="4">
        <v>20.332577475434615</v>
      </c>
      <c r="T2617" s="4">
        <v>30.373179277570443</v>
      </c>
      <c r="U2617" s="4">
        <v>46.521080484360468</v>
      </c>
      <c r="V2617" s="4">
        <v>3478.8453481489187</v>
      </c>
      <c r="W2617" s="4">
        <v>42.945126908280848</v>
      </c>
      <c r="X2617" s="4">
        <v>48.952490199091329</v>
      </c>
      <c r="Y2617" s="4">
        <v>30.930400326659878</v>
      </c>
      <c r="Z2617" s="4">
        <v>43.770324595094493</v>
      </c>
      <c r="AA2617" s="4">
        <v>3457.85</v>
      </c>
      <c r="AB2617" s="4">
        <v>-31.718947331970412</v>
      </c>
      <c r="AC2617" s="4">
        <v>-56.866921038160335</v>
      </c>
      <c r="AD2617" s="4">
        <v>50.295947412379846</v>
      </c>
    </row>
    <row r="2618" spans="1:30" x14ac:dyDescent="0.3">
      <c r="A2618" s="3">
        <v>43738</v>
      </c>
      <c r="B2618" s="4">
        <v>3434</v>
      </c>
      <c r="C2618" s="4">
        <v>3580</v>
      </c>
      <c r="D2618" s="4">
        <v>3434</v>
      </c>
      <c r="E2618" s="4">
        <v>3470</v>
      </c>
      <c r="F2618" s="4">
        <v>3226086</v>
      </c>
      <c r="G2618" s="4"/>
      <c r="H2618" s="4">
        <v>112443652480</v>
      </c>
      <c r="I2618" s="4"/>
      <c r="J2618" s="4">
        <v>36</v>
      </c>
      <c r="K2618" s="4">
        <v>1.0483401281304601</v>
      </c>
      <c r="L2618" s="4">
        <v>2427578</v>
      </c>
      <c r="M2618" s="4">
        <v>-215810</v>
      </c>
      <c r="N2618" s="4">
        <v>0.17754810398833931</v>
      </c>
      <c r="O2618" s="4">
        <v>3463.85</v>
      </c>
      <c r="P2618" s="4">
        <v>3568.2210208822353</v>
      </c>
      <c r="Q2618" s="4">
        <v>3359.4789791177645</v>
      </c>
      <c r="R2618" s="4">
        <v>38.411552346570396</v>
      </c>
      <c r="S2618" s="4">
        <v>19.422382671480143</v>
      </c>
      <c r="T2618" s="4">
        <v>28.871025647102726</v>
      </c>
      <c r="U2618" s="4">
        <v>46.14175611296163</v>
      </c>
      <c r="V2618" s="4">
        <v>3478.0029340394976</v>
      </c>
      <c r="W2618" s="4">
        <v>44.419558289731093</v>
      </c>
      <c r="X2618" s="4">
        <v>47.44151289597125</v>
      </c>
      <c r="Y2618" s="4">
        <v>38.37564907725077</v>
      </c>
      <c r="Z2618" s="4">
        <v>45.885757102402167</v>
      </c>
      <c r="AA2618" s="4">
        <v>3463.85</v>
      </c>
      <c r="AB2618" s="4">
        <v>-28.991133674765933</v>
      </c>
      <c r="AC2618" s="4">
        <v>-54.212084146408493</v>
      </c>
      <c r="AD2618" s="4">
        <v>50.44190094328512</v>
      </c>
    </row>
    <row r="2619" spans="1:30" x14ac:dyDescent="0.3">
      <c r="A2619" s="3">
        <v>43746</v>
      </c>
      <c r="B2619" s="4">
        <v>3458</v>
      </c>
      <c r="C2619" s="4">
        <v>3458</v>
      </c>
      <c r="D2619" s="4">
        <v>3402</v>
      </c>
      <c r="E2619" s="4">
        <v>3404</v>
      </c>
      <c r="F2619" s="4">
        <v>2568022</v>
      </c>
      <c r="G2619" s="4"/>
      <c r="H2619" s="4">
        <v>88023184740</v>
      </c>
      <c r="I2619" s="4"/>
      <c r="J2619" s="4">
        <v>-81</v>
      </c>
      <c r="K2619" s="4">
        <v>-2.3242467718794835</v>
      </c>
      <c r="L2619" s="4">
        <v>2672362</v>
      </c>
      <c r="M2619" s="4">
        <v>244784</v>
      </c>
      <c r="N2619" s="4">
        <v>-1.7235903802292296</v>
      </c>
      <c r="O2619" s="4">
        <v>3463.7</v>
      </c>
      <c r="P2619" s="4">
        <v>3568.4054917375397</v>
      </c>
      <c r="Q2619" s="4">
        <v>3358.9945082624599</v>
      </c>
      <c r="R2619" s="4">
        <v>34.358974358974358</v>
      </c>
      <c r="S2619" s="4">
        <v>22.051282051282055</v>
      </c>
      <c r="T2619" s="4">
        <v>27.372745548822628</v>
      </c>
      <c r="U2619" s="4">
        <v>45.487037348190867</v>
      </c>
      <c r="V2619" s="4">
        <v>3470.9550355595456</v>
      </c>
      <c r="W2619" s="4">
        <v>34.876196754557569</v>
      </c>
      <c r="X2619" s="4">
        <v>43.253074182166692</v>
      </c>
      <c r="Y2619" s="4">
        <v>18.122441899339321</v>
      </c>
      <c r="Z2619" s="4">
        <v>42.518200793982857</v>
      </c>
      <c r="AA2619" s="4">
        <v>3463.7</v>
      </c>
      <c r="AB2619" s="4">
        <v>-31.788531707727998</v>
      </c>
      <c r="AC2619" s="4">
        <v>-52.076507723677025</v>
      </c>
      <c r="AD2619" s="4">
        <v>40.575952031898055</v>
      </c>
    </row>
    <row r="2620" spans="1:30" x14ac:dyDescent="0.3">
      <c r="A2620" s="3">
        <v>43747</v>
      </c>
      <c r="B2620" s="4">
        <v>3405</v>
      </c>
      <c r="C2620" s="4">
        <v>3432</v>
      </c>
      <c r="D2620" s="4">
        <v>3390</v>
      </c>
      <c r="E2620" s="4">
        <v>3413</v>
      </c>
      <c r="F2620" s="4">
        <v>3360416</v>
      </c>
      <c r="G2620" s="4"/>
      <c r="H2620" s="4">
        <v>114642963860</v>
      </c>
      <c r="I2620" s="4"/>
      <c r="J2620" s="4">
        <v>-14</v>
      </c>
      <c r="K2620" s="4">
        <v>-0.40852057192880076</v>
      </c>
      <c r="L2620" s="4">
        <v>2885712</v>
      </c>
      <c r="M2620" s="4">
        <v>213350</v>
      </c>
      <c r="N2620" s="4">
        <v>-1.4779747127763934</v>
      </c>
      <c r="O2620" s="4">
        <v>3464.2</v>
      </c>
      <c r="P2620" s="4">
        <v>3567.8312694122769</v>
      </c>
      <c r="Q2620" s="4">
        <v>3360.5687305877227</v>
      </c>
      <c r="R2620" s="4">
        <v>33.963636363636368</v>
      </c>
      <c r="S2620" s="4">
        <v>22.763636363636365</v>
      </c>
      <c r="T2620" s="4">
        <v>25.865492964732624</v>
      </c>
      <c r="U2620" s="4">
        <v>44.304802915956436</v>
      </c>
      <c r="V2620" s="4">
        <v>3465.4355083633986</v>
      </c>
      <c r="W2620" s="4">
        <v>29.949362429673148</v>
      </c>
      <c r="X2620" s="4">
        <v>38.818503598002174</v>
      </c>
      <c r="Y2620" s="4">
        <v>12.211080093015099</v>
      </c>
      <c r="Z2620" s="4">
        <v>43.117427502042652</v>
      </c>
      <c r="AA2620" s="4">
        <v>3464.2</v>
      </c>
      <c r="AB2620" s="4">
        <v>-32.900014135744641</v>
      </c>
      <c r="AC2620" s="4">
        <v>-50.2501750010168</v>
      </c>
      <c r="AD2620" s="4">
        <v>34.700321730544317</v>
      </c>
    </row>
    <row r="2621" spans="1:30" x14ac:dyDescent="0.3">
      <c r="A2621" s="3">
        <v>43748</v>
      </c>
      <c r="B2621" s="4">
        <v>3426</v>
      </c>
      <c r="C2621" s="4">
        <v>3430</v>
      </c>
      <c r="D2621" s="4">
        <v>3385</v>
      </c>
      <c r="E2621" s="4">
        <v>3415</v>
      </c>
      <c r="F2621" s="4">
        <v>3471906</v>
      </c>
      <c r="G2621" s="4"/>
      <c r="H2621" s="4">
        <v>118483743040</v>
      </c>
      <c r="I2621" s="4"/>
      <c r="J2621" s="4">
        <v>4</v>
      </c>
      <c r="K2621" s="4">
        <v>0.11726766344180592</v>
      </c>
      <c r="L2621" s="4">
        <v>2922546</v>
      </c>
      <c r="M2621" s="4">
        <v>36834</v>
      </c>
      <c r="N2621" s="4">
        <v>-1.4088573243258902</v>
      </c>
      <c r="O2621" s="4">
        <v>3463.8</v>
      </c>
      <c r="P2621" s="4">
        <v>3568.1237269272915</v>
      </c>
      <c r="Q2621" s="4">
        <v>3359.4762730727089</v>
      </c>
      <c r="R2621" s="4">
        <v>32.350773765659547</v>
      </c>
      <c r="S2621" s="4">
        <v>23.212969786293296</v>
      </c>
      <c r="T2621" s="4">
        <v>24.474117744176176</v>
      </c>
      <c r="U2621" s="4">
        <v>43.009594293161612</v>
      </c>
      <c r="V2621" s="4">
        <v>3460.6321266145032</v>
      </c>
      <c r="W2621" s="4">
        <v>25.661383998341563</v>
      </c>
      <c r="X2621" s="4">
        <v>34.432797064781973</v>
      </c>
      <c r="Y2621" s="4">
        <v>8.118557865460744</v>
      </c>
      <c r="Z2621" s="4">
        <v>43.255798851377115</v>
      </c>
      <c r="AA2621" s="4">
        <v>3463.8</v>
      </c>
      <c r="AB2621" s="4">
        <v>-33.236360606289509</v>
      </c>
      <c r="AC2621" s="4">
        <v>-48.629811725328487</v>
      </c>
      <c r="AD2621" s="4">
        <v>30.786902238077957</v>
      </c>
    </row>
    <row r="2622" spans="1:30" x14ac:dyDescent="0.3">
      <c r="A2622" s="3">
        <v>43749</v>
      </c>
      <c r="B2622" s="4">
        <v>3415</v>
      </c>
      <c r="C2622" s="4">
        <v>3417</v>
      </c>
      <c r="D2622" s="4">
        <v>3372</v>
      </c>
      <c r="E2622" s="4">
        <v>3407</v>
      </c>
      <c r="F2622" s="4">
        <v>3343992</v>
      </c>
      <c r="G2622" s="4"/>
      <c r="H2622" s="4">
        <v>113621882860</v>
      </c>
      <c r="I2622" s="4"/>
      <c r="J2622" s="4">
        <v>-5</v>
      </c>
      <c r="K2622" s="4">
        <v>-0.14654161781946073</v>
      </c>
      <c r="L2622" s="4">
        <v>2978670</v>
      </c>
      <c r="M2622" s="4">
        <v>56124</v>
      </c>
      <c r="N2622" s="4">
        <v>-1.5943619663797532</v>
      </c>
      <c r="O2622" s="4">
        <v>3462.2</v>
      </c>
      <c r="P2622" s="4">
        <v>3568.9494262279659</v>
      </c>
      <c r="Q2622" s="4">
        <v>3355.4505737720337</v>
      </c>
      <c r="R2622" s="4">
        <v>30.312035661218424</v>
      </c>
      <c r="S2622" s="4">
        <v>24.368499257057948</v>
      </c>
      <c r="T2622" s="4">
        <v>23.014266371305453</v>
      </c>
      <c r="U2622" s="4">
        <v>41.685681249683356</v>
      </c>
      <c r="V2622" s="4">
        <v>3455.5243050321697</v>
      </c>
      <c r="W2622" s="4">
        <v>22.716563691202069</v>
      </c>
      <c r="X2622" s="4">
        <v>30.527385940255339</v>
      </c>
      <c r="Y2622" s="4">
        <v>7.094919193095528</v>
      </c>
      <c r="Z2622" s="4">
        <v>42.817245875975985</v>
      </c>
      <c r="AA2622" s="4">
        <v>3462.2</v>
      </c>
      <c r="AB2622" s="4">
        <v>-33.759294614764713</v>
      </c>
      <c r="AC2622" s="4">
        <v>-47.21357200051289</v>
      </c>
      <c r="AD2622" s="4">
        <v>26.908554771496355</v>
      </c>
    </row>
    <row r="2623" spans="1:30" x14ac:dyDescent="0.3">
      <c r="A2623" s="3">
        <v>43752</v>
      </c>
      <c r="B2623" s="4">
        <v>3407</v>
      </c>
      <c r="C2623" s="4">
        <v>3439</v>
      </c>
      <c r="D2623" s="4">
        <v>3351</v>
      </c>
      <c r="E2623" s="4">
        <v>3352</v>
      </c>
      <c r="F2623" s="4">
        <v>3660176</v>
      </c>
      <c r="G2623" s="4"/>
      <c r="H2623" s="4">
        <v>124586490960.00002</v>
      </c>
      <c r="I2623" s="4"/>
      <c r="J2623" s="4">
        <v>-45</v>
      </c>
      <c r="K2623" s="4">
        <v>-1.3246982631733883</v>
      </c>
      <c r="L2623" s="4">
        <v>3157694</v>
      </c>
      <c r="M2623" s="4">
        <v>179024</v>
      </c>
      <c r="N2623" s="4">
        <v>-3.1339854643182194</v>
      </c>
      <c r="O2623" s="4">
        <v>3460.45</v>
      </c>
      <c r="P2623" s="4">
        <v>3573.0599018736807</v>
      </c>
      <c r="Q2623" s="4">
        <v>3347.8400981263189</v>
      </c>
      <c r="R2623" s="4">
        <v>31.386861313868614</v>
      </c>
      <c r="S2623" s="4">
        <v>22.992700729927009</v>
      </c>
      <c r="T2623" s="4">
        <v>22.115301633100067</v>
      </c>
      <c r="U2623" s="4">
        <v>40.332934288487678</v>
      </c>
      <c r="V2623" s="4">
        <v>3445.664847410058</v>
      </c>
      <c r="W2623" s="4">
        <v>15.289936201703853</v>
      </c>
      <c r="X2623" s="4">
        <v>25.448236027404846</v>
      </c>
      <c r="Y2623" s="4">
        <v>-5.0266634496981339</v>
      </c>
      <c r="Z2623" s="4">
        <v>39.890429134988644</v>
      </c>
      <c r="AA2623" s="4">
        <v>3460.45</v>
      </c>
      <c r="AB2623" s="4">
        <v>-38.171743828074796</v>
      </c>
      <c r="AC2623" s="4">
        <v>-46.352445507899738</v>
      </c>
      <c r="AD2623" s="4">
        <v>16.361403359649884</v>
      </c>
    </row>
    <row r="2624" spans="1:30" x14ac:dyDescent="0.3">
      <c r="A2624" s="3">
        <v>43753</v>
      </c>
      <c r="B2624" s="4">
        <v>3352</v>
      </c>
      <c r="C2624" s="4">
        <v>3365</v>
      </c>
      <c r="D2624" s="4">
        <v>3315</v>
      </c>
      <c r="E2624" s="4">
        <v>3346</v>
      </c>
      <c r="F2624" s="4">
        <v>3460928</v>
      </c>
      <c r="G2624" s="4"/>
      <c r="H2624" s="4">
        <v>115566185460</v>
      </c>
      <c r="I2624" s="4"/>
      <c r="J2624" s="4">
        <v>-57</v>
      </c>
      <c r="K2624" s="4">
        <v>-1.6749926535409934</v>
      </c>
      <c r="L2624" s="4">
        <v>3237628</v>
      </c>
      <c r="M2624" s="4">
        <v>79934</v>
      </c>
      <c r="N2624" s="4">
        <v>-3.0959483332850675</v>
      </c>
      <c r="O2624" s="4">
        <v>3452.9</v>
      </c>
      <c r="P2624" s="4">
        <v>3574.5780999194185</v>
      </c>
      <c r="Q2624" s="4">
        <v>3331.2219000805817</v>
      </c>
      <c r="R2624" s="4">
        <v>28.812260536398469</v>
      </c>
      <c r="S2624" s="4">
        <v>26.896551724137936</v>
      </c>
      <c r="T2624" s="4">
        <v>21.032905850288451</v>
      </c>
      <c r="U2624" s="4">
        <v>38.717353639542779</v>
      </c>
      <c r="V2624" s="4">
        <v>3436.1729571805286</v>
      </c>
      <c r="W2624" s="4">
        <v>14.09266187031829</v>
      </c>
      <c r="X2624" s="4">
        <v>21.66304464170933</v>
      </c>
      <c r="Y2624" s="4">
        <v>-1.0481036724637889</v>
      </c>
      <c r="Z2624" s="4">
        <v>39.579748071722506</v>
      </c>
      <c r="AA2624" s="4">
        <v>3452.9</v>
      </c>
      <c r="AB2624" s="4">
        <v>-41.672417783481706</v>
      </c>
      <c r="AC2624" s="4">
        <v>-45.906728581764682</v>
      </c>
      <c r="AD2624" s="4">
        <v>8.4686215965659528</v>
      </c>
    </row>
    <row r="2625" spans="1:30" x14ac:dyDescent="0.3">
      <c r="A2625" s="3">
        <v>43754</v>
      </c>
      <c r="B2625" s="4">
        <v>3343</v>
      </c>
      <c r="C2625" s="4">
        <v>3357</v>
      </c>
      <c r="D2625" s="4">
        <v>3281</v>
      </c>
      <c r="E2625" s="4">
        <v>3291</v>
      </c>
      <c r="F2625" s="4">
        <v>3761066</v>
      </c>
      <c r="G2625" s="4"/>
      <c r="H2625" s="4">
        <v>124989404180</v>
      </c>
      <c r="I2625" s="4"/>
      <c r="J2625" s="4">
        <v>-48</v>
      </c>
      <c r="K2625" s="4">
        <v>-1.4375561545372868</v>
      </c>
      <c r="L2625" s="4">
        <v>3299954</v>
      </c>
      <c r="M2625" s="4">
        <v>62326</v>
      </c>
      <c r="N2625" s="4">
        <v>-4.4286336576157979</v>
      </c>
      <c r="O2625" s="4">
        <v>3443.5</v>
      </c>
      <c r="P2625" s="4">
        <v>3583.3506346070694</v>
      </c>
      <c r="Q2625" s="4">
        <v>3303.6493653929306</v>
      </c>
      <c r="R2625" s="4">
        <v>27.599102468212415</v>
      </c>
      <c r="S2625" s="4">
        <v>28.795811518324609</v>
      </c>
      <c r="T2625" s="4">
        <v>19.774300763691482</v>
      </c>
      <c r="U2625" s="4">
        <v>36.995956087893944</v>
      </c>
      <c r="V2625" s="4">
        <v>3422.3469612585736</v>
      </c>
      <c r="W2625" s="4">
        <v>10.509935115329251</v>
      </c>
      <c r="X2625" s="4">
        <v>17.945341466249303</v>
      </c>
      <c r="Y2625" s="4">
        <v>-4.3608775865108527</v>
      </c>
      <c r="Z2625" s="4">
        <v>36.813204398940783</v>
      </c>
      <c r="AA2625" s="4">
        <v>3443.5</v>
      </c>
      <c r="AB2625" s="4">
        <v>-48.327676092891579</v>
      </c>
      <c r="AC2625" s="4">
        <v>-46.137295011395814</v>
      </c>
      <c r="AD2625" s="4">
        <v>-4.3807621629915303</v>
      </c>
    </row>
    <row r="2626" spans="1:30" x14ac:dyDescent="0.3">
      <c r="A2626" s="3">
        <v>43755</v>
      </c>
      <c r="B2626" s="4">
        <v>3291</v>
      </c>
      <c r="C2626" s="4">
        <v>3330</v>
      </c>
      <c r="D2626" s="4">
        <v>3278</v>
      </c>
      <c r="E2626" s="4">
        <v>3324</v>
      </c>
      <c r="F2626" s="4">
        <v>3187284</v>
      </c>
      <c r="G2626" s="4"/>
      <c r="H2626" s="4">
        <v>105325756800</v>
      </c>
      <c r="I2626" s="4"/>
      <c r="J2626" s="4">
        <v>1</v>
      </c>
      <c r="K2626" s="4">
        <v>3.0093289196509179E-2</v>
      </c>
      <c r="L2626" s="4">
        <v>3300736</v>
      </c>
      <c r="M2626" s="4">
        <v>782</v>
      </c>
      <c r="N2626" s="4">
        <v>-3.2497489558016706</v>
      </c>
      <c r="O2626" s="4">
        <v>3435.65</v>
      </c>
      <c r="P2626" s="4">
        <v>3583.5909003622733</v>
      </c>
      <c r="Q2626" s="4">
        <v>3287.7090996377269</v>
      </c>
      <c r="R2626" s="4">
        <v>27.373887240356083</v>
      </c>
      <c r="S2626" s="4">
        <v>28.264094955489611</v>
      </c>
      <c r="T2626" s="4">
        <v>18.187634097024812</v>
      </c>
      <c r="U2626" s="4">
        <v>35.474887385603864</v>
      </c>
      <c r="V2626" s="4">
        <v>3412.9805839958522</v>
      </c>
      <c r="W2626" s="4">
        <v>12.083886103376235</v>
      </c>
      <c r="X2626" s="4">
        <v>15.991523011958281</v>
      </c>
      <c r="Y2626" s="4">
        <v>4.2686122862121429</v>
      </c>
      <c r="Z2626" s="4">
        <v>39.484716950072418</v>
      </c>
      <c r="AA2626" s="4">
        <v>3435.65</v>
      </c>
      <c r="AB2626" s="4">
        <v>-50.358688431114842</v>
      </c>
      <c r="AC2626" s="4">
        <v>-46.539332479940484</v>
      </c>
      <c r="AD2626" s="4">
        <v>-7.6387119023487173</v>
      </c>
    </row>
    <row r="2627" spans="1:30" x14ac:dyDescent="0.3">
      <c r="A2627" s="3">
        <v>43756</v>
      </c>
      <c r="B2627" s="4">
        <v>3325</v>
      </c>
      <c r="C2627" s="4">
        <v>3331</v>
      </c>
      <c r="D2627" s="4">
        <v>3256</v>
      </c>
      <c r="E2627" s="4">
        <v>3310</v>
      </c>
      <c r="F2627" s="4">
        <v>4195230</v>
      </c>
      <c r="G2627" s="4"/>
      <c r="H2627" s="4">
        <v>138182797280</v>
      </c>
      <c r="I2627" s="4"/>
      <c r="J2627" s="4">
        <v>6</v>
      </c>
      <c r="K2627" s="4">
        <v>0.18159806295399517</v>
      </c>
      <c r="L2627" s="4">
        <v>3363954</v>
      </c>
      <c r="M2627" s="4">
        <v>63218</v>
      </c>
      <c r="N2627" s="4">
        <v>-3.3209685428045628</v>
      </c>
      <c r="O2627" s="4">
        <v>3423.7</v>
      </c>
      <c r="P2627" s="4">
        <v>3571.6974324101602</v>
      </c>
      <c r="Q2627" s="4">
        <v>3275.7025675898394</v>
      </c>
      <c r="R2627" s="4">
        <v>23.862788963460105</v>
      </c>
      <c r="S2627" s="4">
        <v>30.052199850857569</v>
      </c>
      <c r="T2627" s="4">
        <v>17.477227661048314</v>
      </c>
      <c r="U2627" s="4">
        <v>34.26678796326231</v>
      </c>
      <c r="V2627" s="4">
        <v>3403.1729093295803</v>
      </c>
      <c r="W2627" s="4">
        <v>16.966815158026403</v>
      </c>
      <c r="X2627" s="4">
        <v>16.316620393980987</v>
      </c>
      <c r="Y2627" s="4">
        <v>18.267204686117232</v>
      </c>
      <c r="Z2627" s="4">
        <v>38.753027134117112</v>
      </c>
      <c r="AA2627" s="4">
        <v>3423.7</v>
      </c>
      <c r="AB2627" s="4">
        <v>-52.492858343613534</v>
      </c>
      <c r="AC2627" s="4">
        <v>-47.106334943147445</v>
      </c>
      <c r="AD2627" s="4">
        <v>-10.773046800932178</v>
      </c>
    </row>
    <row r="2628" spans="1:30" x14ac:dyDescent="0.3">
      <c r="A2628" s="3">
        <v>43759</v>
      </c>
      <c r="B2628" s="4">
        <v>3314</v>
      </c>
      <c r="C2628" s="4">
        <v>3321</v>
      </c>
      <c r="D2628" s="4">
        <v>3276</v>
      </c>
      <c r="E2628" s="4">
        <v>3290</v>
      </c>
      <c r="F2628" s="4">
        <v>3073322</v>
      </c>
      <c r="G2628" s="4"/>
      <c r="H2628" s="4">
        <v>101309401840</v>
      </c>
      <c r="I2628" s="4"/>
      <c r="J2628" s="4">
        <v>-3</v>
      </c>
      <c r="K2628" s="4">
        <v>-9.110233829334953E-2</v>
      </c>
      <c r="L2628" s="4">
        <v>3359956</v>
      </c>
      <c r="M2628" s="4">
        <v>-3998</v>
      </c>
      <c r="N2628" s="4">
        <v>-3.519061583577713</v>
      </c>
      <c r="O2628" s="4">
        <v>3410</v>
      </c>
      <c r="P2628" s="4">
        <v>3554.1901522296166</v>
      </c>
      <c r="Q2628" s="4">
        <v>3265.8098477703834</v>
      </c>
      <c r="R2628" s="4">
        <v>21.907600596125189</v>
      </c>
      <c r="S2628" s="4">
        <v>30.029806259314455</v>
      </c>
      <c r="T2628" s="4">
        <v>17.15670029751449</v>
      </c>
      <c r="U2628" s="4">
        <v>33.203667593163054</v>
      </c>
      <c r="V2628" s="4">
        <v>3392.3945370124775</v>
      </c>
      <c r="W2628" s="4">
        <v>17.5042884295768</v>
      </c>
      <c r="X2628" s="4">
        <v>16.712509739179591</v>
      </c>
      <c r="Y2628" s="4">
        <v>19.087845810371213</v>
      </c>
      <c r="Z2628" s="4">
        <v>37.702407720361002</v>
      </c>
      <c r="AA2628" s="4">
        <v>3410</v>
      </c>
      <c r="AB2628" s="4">
        <v>-55.162161171427215</v>
      </c>
      <c r="AC2628" s="4">
        <v>-47.873556488697901</v>
      </c>
      <c r="AD2628" s="4">
        <v>-14.577209365458629</v>
      </c>
    </row>
    <row r="2629" spans="1:30" x14ac:dyDescent="0.3">
      <c r="A2629" s="3">
        <v>43760</v>
      </c>
      <c r="B2629" s="4">
        <v>3298</v>
      </c>
      <c r="C2629" s="4">
        <v>3325</v>
      </c>
      <c r="D2629" s="4">
        <v>3280</v>
      </c>
      <c r="E2629" s="4">
        <v>3318</v>
      </c>
      <c r="F2629" s="4">
        <v>3502856</v>
      </c>
      <c r="G2629" s="4"/>
      <c r="H2629" s="4">
        <v>115761617040</v>
      </c>
      <c r="I2629" s="4"/>
      <c r="J2629" s="4">
        <v>22</v>
      </c>
      <c r="K2629" s="4">
        <v>0.66747572815533973</v>
      </c>
      <c r="L2629" s="4">
        <v>3401906</v>
      </c>
      <c r="M2629" s="4">
        <v>41950</v>
      </c>
      <c r="N2629" s="4">
        <v>-2.3902331396631609</v>
      </c>
      <c r="O2629" s="4">
        <v>3399.25</v>
      </c>
      <c r="P2629" s="4">
        <v>3537.0743447290788</v>
      </c>
      <c r="Q2629" s="4">
        <v>3261.4256552709212</v>
      </c>
      <c r="R2629" s="4">
        <v>22.456669178598347</v>
      </c>
      <c r="S2629" s="4">
        <v>28.86209495101733</v>
      </c>
      <c r="T2629" s="4">
        <v>16.455615491664325</v>
      </c>
      <c r="U2629" s="4">
        <v>32.208986020093299</v>
      </c>
      <c r="V2629" s="4">
        <v>3385.309343011289</v>
      </c>
      <c r="W2629" s="4">
        <v>22.96278609330621</v>
      </c>
      <c r="X2629" s="4">
        <v>18.795935190555131</v>
      </c>
      <c r="Y2629" s="4">
        <v>31.296487898808373</v>
      </c>
      <c r="Z2629" s="4">
        <v>40.095734324244674</v>
      </c>
      <c r="AA2629" s="4">
        <v>3399.25</v>
      </c>
      <c r="AB2629" s="4">
        <v>-54.391248444826033</v>
      </c>
      <c r="AC2629" s="4">
        <v>-48.494289055948194</v>
      </c>
      <c r="AD2629" s="4">
        <v>-11.793918777755678</v>
      </c>
    </row>
    <row r="2630" spans="1:30" x14ac:dyDescent="0.3">
      <c r="A2630" s="3">
        <v>43761</v>
      </c>
      <c r="B2630" s="4">
        <v>3325</v>
      </c>
      <c r="C2630" s="4">
        <v>3351</v>
      </c>
      <c r="D2630" s="4">
        <v>3299</v>
      </c>
      <c r="E2630" s="4">
        <v>3312</v>
      </c>
      <c r="F2630" s="4">
        <v>3859552</v>
      </c>
      <c r="G2630" s="4"/>
      <c r="H2630" s="4">
        <v>128283555580</v>
      </c>
      <c r="I2630" s="4"/>
      <c r="J2630" s="4">
        <v>8</v>
      </c>
      <c r="K2630" s="4">
        <v>0.24213075060532688</v>
      </c>
      <c r="L2630" s="4">
        <v>3373536</v>
      </c>
      <c r="M2630" s="4">
        <v>-28370</v>
      </c>
      <c r="N2630" s="4">
        <v>-2.3066485753052866</v>
      </c>
      <c r="O2630" s="4">
        <v>3390.2</v>
      </c>
      <c r="P2630" s="4">
        <v>3525.9668589899611</v>
      </c>
      <c r="Q2630" s="4">
        <v>3254.4331410100385</v>
      </c>
      <c r="R2630" s="4">
        <v>24.342599549211119</v>
      </c>
      <c r="S2630" s="4">
        <v>26.972201352366643</v>
      </c>
      <c r="T2630" s="4">
        <v>15.210734286489132</v>
      </c>
      <c r="U2630" s="4">
        <v>31.118089029422585</v>
      </c>
      <c r="V2630" s="4">
        <v>3378.327500819737</v>
      </c>
      <c r="W2630" s="4">
        <v>25.508888360929092</v>
      </c>
      <c r="X2630" s="4">
        <v>21.033586247346452</v>
      </c>
      <c r="Y2630" s="4">
        <v>34.459492588094371</v>
      </c>
      <c r="Z2630" s="4">
        <v>39.751264433263849</v>
      </c>
      <c r="AA2630" s="4">
        <v>3390.2</v>
      </c>
      <c r="AB2630" s="4">
        <v>-53.646046183872386</v>
      </c>
      <c r="AC2630" s="4">
        <v>-48.984932591940975</v>
      </c>
      <c r="AD2630" s="4">
        <v>-9.3222271838628217</v>
      </c>
    </row>
    <row r="2631" spans="1:30" x14ac:dyDescent="0.3">
      <c r="A2631" s="3">
        <v>43762</v>
      </c>
      <c r="B2631" s="4">
        <v>3310</v>
      </c>
      <c r="C2631" s="4">
        <v>3327</v>
      </c>
      <c r="D2631" s="4">
        <v>3285</v>
      </c>
      <c r="E2631" s="4">
        <v>3318</v>
      </c>
      <c r="F2631" s="4">
        <v>3710168</v>
      </c>
      <c r="G2631" s="4"/>
      <c r="H2631" s="4">
        <v>122616970880</v>
      </c>
      <c r="I2631" s="4"/>
      <c r="J2631" s="4">
        <v>-5</v>
      </c>
      <c r="K2631" s="4">
        <v>-0.15046644598254588</v>
      </c>
      <c r="L2631" s="4">
        <v>3413170</v>
      </c>
      <c r="M2631" s="4">
        <v>39634</v>
      </c>
      <c r="N2631" s="4">
        <v>-2.0155038759689923</v>
      </c>
      <c r="O2631" s="4">
        <v>3386.25</v>
      </c>
      <c r="P2631" s="4">
        <v>3525.546625946216</v>
      </c>
      <c r="Q2631" s="4">
        <v>3246.953374053784</v>
      </c>
      <c r="R2631" s="4">
        <v>25.531914893617021</v>
      </c>
      <c r="S2631" s="4">
        <v>21.670606776989754</v>
      </c>
      <c r="T2631" s="4">
        <v>13.984929778622163</v>
      </c>
      <c r="U2631" s="4">
        <v>30.070583659495789</v>
      </c>
      <c r="V2631" s="4">
        <v>3372.5820245511909</v>
      </c>
      <c r="W2631" s="4">
        <v>28.29918604754107</v>
      </c>
      <c r="X2631" s="4">
        <v>23.455452847411323</v>
      </c>
      <c r="Y2631" s="4">
        <v>37.986652447800566</v>
      </c>
      <c r="Z2631" s="4">
        <v>40.291231909171685</v>
      </c>
      <c r="AA2631" s="4">
        <v>3386.25</v>
      </c>
      <c r="AB2631" s="4">
        <v>-51.972214826329036</v>
      </c>
      <c r="AC2631" s="4">
        <v>-49.269435661882696</v>
      </c>
      <c r="AD2631" s="4">
        <v>-5.4055583288926812</v>
      </c>
    </row>
    <row r="2632" spans="1:30" x14ac:dyDescent="0.3">
      <c r="A2632" s="3">
        <v>43763</v>
      </c>
      <c r="B2632" s="4">
        <v>3320</v>
      </c>
      <c r="C2632" s="4">
        <v>3345</v>
      </c>
      <c r="D2632" s="4">
        <v>3300</v>
      </c>
      <c r="E2632" s="4">
        <v>3344</v>
      </c>
      <c r="F2632" s="4">
        <v>3143752</v>
      </c>
      <c r="G2632" s="4"/>
      <c r="H2632" s="4">
        <v>104379043800.00002</v>
      </c>
      <c r="I2632" s="4"/>
      <c r="J2632" s="4">
        <v>40</v>
      </c>
      <c r="K2632" s="4">
        <v>1.2106537530266344</v>
      </c>
      <c r="L2632" s="4">
        <v>3326654</v>
      </c>
      <c r="M2632" s="4">
        <v>-86516</v>
      </c>
      <c r="N2632" s="4">
        <v>-1.1834931516969365</v>
      </c>
      <c r="O2632" s="4">
        <v>3384.05</v>
      </c>
      <c r="P2632" s="4">
        <v>3524.5512099592029</v>
      </c>
      <c r="Q2632" s="4">
        <v>3243.5487900407975</v>
      </c>
      <c r="R2632" s="4">
        <v>26.677067082683315</v>
      </c>
      <c r="S2632" s="4">
        <v>20.046801872074884</v>
      </c>
      <c r="T2632" s="4">
        <v>14.308710558330219</v>
      </c>
      <c r="U2632" s="4">
        <v>28.707305059698562</v>
      </c>
      <c r="V2632" s="4">
        <v>3369.8599269748875</v>
      </c>
      <c r="W2632" s="4">
        <v>45.777439016403527</v>
      </c>
      <c r="X2632" s="4">
        <v>30.896114903742056</v>
      </c>
      <c r="Y2632" s="4">
        <v>75.540087241726468</v>
      </c>
      <c r="Z2632" s="4">
        <v>42.636299250780681</v>
      </c>
      <c r="AA2632" s="4">
        <v>3384.05</v>
      </c>
      <c r="AB2632" s="4">
        <v>-47.994458465560456</v>
      </c>
      <c r="AC2632" s="4">
        <v>-49.148009262232961</v>
      </c>
      <c r="AD2632" s="4">
        <v>2.3071015933450099</v>
      </c>
    </row>
    <row r="2633" spans="1:30" x14ac:dyDescent="0.3">
      <c r="A2633" s="3">
        <v>43766</v>
      </c>
      <c r="B2633" s="4">
        <v>3347</v>
      </c>
      <c r="C2633" s="4">
        <v>3366</v>
      </c>
      <c r="D2633" s="4">
        <v>3322</v>
      </c>
      <c r="E2633" s="4">
        <v>3327</v>
      </c>
      <c r="F2633" s="4">
        <v>3043622</v>
      </c>
      <c r="G2633" s="4"/>
      <c r="H2633" s="4">
        <v>101705535700</v>
      </c>
      <c r="I2633" s="4"/>
      <c r="J2633" s="4">
        <v>7</v>
      </c>
      <c r="K2633" s="4">
        <v>0.21084337349397592</v>
      </c>
      <c r="L2633" s="4">
        <v>3248826</v>
      </c>
      <c r="M2633" s="4">
        <v>-77828</v>
      </c>
      <c r="N2633" s="4">
        <v>-1.419301312631488</v>
      </c>
      <c r="O2633" s="4">
        <v>3374.9</v>
      </c>
      <c r="P2633" s="4">
        <v>3504.838293047123</v>
      </c>
      <c r="Q2633" s="4">
        <v>3244.9617069528772</v>
      </c>
      <c r="R2633" s="4">
        <v>21.189279731993299</v>
      </c>
      <c r="S2633" s="4">
        <v>21.524288107202679</v>
      </c>
      <c r="T2633" s="4">
        <v>14.13447216957239</v>
      </c>
      <c r="U2633" s="4">
        <v>26.999224115650467</v>
      </c>
      <c r="V2633" s="4">
        <v>3365.7780291677559</v>
      </c>
      <c r="W2633" s="4">
        <v>52.033444192753869</v>
      </c>
      <c r="X2633" s="4">
        <v>37.941891333412663</v>
      </c>
      <c r="Y2633" s="4">
        <v>80.216549911436275</v>
      </c>
      <c r="Z2633" s="4">
        <v>41.514113011274326</v>
      </c>
      <c r="AA2633" s="4">
        <v>3374.9</v>
      </c>
      <c r="AB2633" s="4">
        <v>-45.687162644838281</v>
      </c>
      <c r="AC2633" s="4">
        <v>-48.818404822481085</v>
      </c>
      <c r="AD2633" s="4">
        <v>6.2624843552856078</v>
      </c>
    </row>
    <row r="2634" spans="1:30" x14ac:dyDescent="0.3">
      <c r="A2634" s="3">
        <v>43767</v>
      </c>
      <c r="B2634" s="4">
        <v>3331</v>
      </c>
      <c r="C2634" s="4">
        <v>3359</v>
      </c>
      <c r="D2634" s="4">
        <v>3316</v>
      </c>
      <c r="E2634" s="4">
        <v>3348</v>
      </c>
      <c r="F2634" s="4">
        <v>2710598</v>
      </c>
      <c r="G2634" s="4"/>
      <c r="H2634" s="4">
        <v>90518388400</v>
      </c>
      <c r="I2634" s="4"/>
      <c r="J2634" s="4">
        <v>7</v>
      </c>
      <c r="K2634" s="4">
        <v>0.20951810835079318</v>
      </c>
      <c r="L2634" s="4">
        <v>3230372</v>
      </c>
      <c r="M2634" s="4">
        <v>-18454</v>
      </c>
      <c r="N2634" s="4">
        <v>-0.60710415769863935</v>
      </c>
      <c r="O2634" s="4">
        <v>3368.45</v>
      </c>
      <c r="P2634" s="4">
        <v>3490.0122885602273</v>
      </c>
      <c r="Q2634" s="4">
        <v>3246.8877114397724</v>
      </c>
      <c r="R2634" s="4">
        <v>18.858131487889274</v>
      </c>
      <c r="S2634" s="4">
        <v>22.750865051903116</v>
      </c>
      <c r="T2634" s="4">
        <v>13.904879216295225</v>
      </c>
      <c r="U2634" s="4">
        <v>25.536785787540502</v>
      </c>
      <c r="V2634" s="4">
        <v>3364.0848835327315</v>
      </c>
      <c r="W2634" s="4">
        <v>62.567750673957129</v>
      </c>
      <c r="X2634" s="4">
        <v>46.150511113594149</v>
      </c>
      <c r="Y2634" s="4">
        <v>95.40222979468308</v>
      </c>
      <c r="Z2634" s="4">
        <v>43.449503608522114</v>
      </c>
      <c r="AA2634" s="4">
        <v>3368.45</v>
      </c>
      <c r="AB2634" s="4">
        <v>-41.683587142621491</v>
      </c>
      <c r="AC2634" s="4">
        <v>-48.138898376780176</v>
      </c>
      <c r="AD2634" s="4">
        <v>12.910622468317371</v>
      </c>
    </row>
    <row r="2635" spans="1:30" x14ac:dyDescent="0.3">
      <c r="A2635" s="3">
        <v>43768</v>
      </c>
      <c r="B2635" s="4">
        <v>3351</v>
      </c>
      <c r="C2635" s="4">
        <v>3376</v>
      </c>
      <c r="D2635" s="4">
        <v>3330</v>
      </c>
      <c r="E2635" s="4">
        <v>3373</v>
      </c>
      <c r="F2635" s="4">
        <v>3414488</v>
      </c>
      <c r="G2635" s="4"/>
      <c r="H2635" s="4">
        <v>114420488380</v>
      </c>
      <c r="I2635" s="4"/>
      <c r="J2635" s="4">
        <v>34</v>
      </c>
      <c r="K2635" s="4">
        <v>1.0182689427972447</v>
      </c>
      <c r="L2635" s="4">
        <v>3252258</v>
      </c>
      <c r="M2635" s="4">
        <v>21886</v>
      </c>
      <c r="N2635" s="4">
        <v>0.32121824995539178</v>
      </c>
      <c r="O2635" s="4">
        <v>3362.2</v>
      </c>
      <c r="P2635" s="4">
        <v>3468.3538506131545</v>
      </c>
      <c r="Q2635" s="4">
        <v>3256.0461493868452</v>
      </c>
      <c r="R2635" s="4">
        <v>20.154373927958837</v>
      </c>
      <c r="S2635" s="4">
        <v>22.555746140651802</v>
      </c>
      <c r="T2635" s="4">
        <v>12.761671370073541</v>
      </c>
      <c r="U2635" s="4">
        <v>23.915744661009057</v>
      </c>
      <c r="V2635" s="4">
        <v>3364.9339422439002</v>
      </c>
      <c r="W2635" s="4">
        <v>74.211833782638095</v>
      </c>
      <c r="X2635" s="4">
        <v>55.504285336608802</v>
      </c>
      <c r="Y2635" s="4">
        <v>111.62693067469667</v>
      </c>
      <c r="Z2635" s="4">
        <v>45.701175380880365</v>
      </c>
      <c r="AA2635" s="4">
        <v>3362.2</v>
      </c>
      <c r="AB2635" s="4">
        <v>-36.077554060912007</v>
      </c>
      <c r="AC2635" s="4">
        <v>-46.990198918126062</v>
      </c>
      <c r="AD2635" s="4">
        <v>21.825289714428109</v>
      </c>
    </row>
    <row r="2636" spans="1:30" x14ac:dyDescent="0.3">
      <c r="A2636" s="3">
        <v>43769</v>
      </c>
      <c r="B2636" s="4">
        <v>3380</v>
      </c>
      <c r="C2636" s="4">
        <v>3390</v>
      </c>
      <c r="D2636" s="4">
        <v>3357</v>
      </c>
      <c r="E2636" s="4">
        <v>3367</v>
      </c>
      <c r="F2636" s="4">
        <v>2997816</v>
      </c>
      <c r="G2636" s="4"/>
      <c r="H2636" s="4">
        <v>101147520960.00002</v>
      </c>
      <c r="I2636" s="4"/>
      <c r="J2636" s="4">
        <v>16</v>
      </c>
      <c r="K2636" s="4">
        <v>0.47746941211578636</v>
      </c>
      <c r="L2636" s="4">
        <v>3195424</v>
      </c>
      <c r="M2636" s="4">
        <v>-56834</v>
      </c>
      <c r="N2636" s="4">
        <v>0.25905964327188807</v>
      </c>
      <c r="O2636" s="4">
        <v>3358.3</v>
      </c>
      <c r="P2636" s="4">
        <v>3457.5030241474524</v>
      </c>
      <c r="Q2636" s="4">
        <v>3259.096975852548</v>
      </c>
      <c r="R2636" s="4">
        <v>22.212310437109721</v>
      </c>
      <c r="S2636" s="4">
        <v>19.268510258697592</v>
      </c>
      <c r="T2636" s="4">
        <v>11.786100723025815</v>
      </c>
      <c r="U2636" s="4">
        <v>22.273123116052261</v>
      </c>
      <c r="V2636" s="4">
        <v>3365.1307096492433</v>
      </c>
      <c r="W2636" s="4">
        <v>76.08274298959499</v>
      </c>
      <c r="X2636" s="4">
        <v>62.363771220937529</v>
      </c>
      <c r="Y2636" s="4">
        <v>103.52068652690993</v>
      </c>
      <c r="Z2636" s="4">
        <v>45.246043863922111</v>
      </c>
      <c r="AA2636" s="4">
        <v>3358.3</v>
      </c>
      <c r="AB2636" s="4">
        <v>-31.752855161442767</v>
      </c>
      <c r="AC2636" s="4">
        <v>-45.539023322251467</v>
      </c>
      <c r="AD2636" s="4">
        <v>27.572336321617399</v>
      </c>
    </row>
    <row r="2637" spans="1:30" x14ac:dyDescent="0.3">
      <c r="A2637" s="3">
        <v>43770</v>
      </c>
      <c r="B2637" s="4">
        <v>3363</v>
      </c>
      <c r="C2637" s="4">
        <v>3381</v>
      </c>
      <c r="D2637" s="4">
        <v>3343</v>
      </c>
      <c r="E2637" s="4">
        <v>3380</v>
      </c>
      <c r="F2637" s="4">
        <v>2748396</v>
      </c>
      <c r="G2637" s="4"/>
      <c r="H2637" s="4">
        <v>92464633120.000015</v>
      </c>
      <c r="I2637" s="4"/>
      <c r="J2637" s="4">
        <v>6</v>
      </c>
      <c r="K2637" s="4">
        <v>0.17783046828689983</v>
      </c>
      <c r="L2637" s="4">
        <v>3122684</v>
      </c>
      <c r="M2637" s="4">
        <v>-72740</v>
      </c>
      <c r="N2637" s="4">
        <v>0.73164553189587633</v>
      </c>
      <c r="O2637" s="4">
        <v>3355.45</v>
      </c>
      <c r="P2637" s="4">
        <v>3448.5316308408915</v>
      </c>
      <c r="Q2637" s="4">
        <v>3262.3683691591082</v>
      </c>
      <c r="R2637" s="4">
        <v>22.232142857142854</v>
      </c>
      <c r="S2637" s="4">
        <v>18.928571428571427</v>
      </c>
      <c r="T2637" s="4">
        <v>11.114409540734062</v>
      </c>
      <c r="U2637" s="4">
        <v>20.743794409152251</v>
      </c>
      <c r="V2637" s="4">
        <v>3366.546832539791</v>
      </c>
      <c r="W2637" s="4">
        <v>81.024858962760291</v>
      </c>
      <c r="X2637" s="4">
        <v>68.584133801545121</v>
      </c>
      <c r="Y2637" s="4">
        <v>105.90630928519064</v>
      </c>
      <c r="Z2637" s="4">
        <v>46.462060975237229</v>
      </c>
      <c r="AA2637" s="4">
        <v>3355.45</v>
      </c>
      <c r="AB2637" s="4">
        <v>-26.965665366571557</v>
      </c>
      <c r="AC2637" s="4">
        <v>-43.770132088377188</v>
      </c>
      <c r="AD2637" s="4">
        <v>33.608933443611264</v>
      </c>
    </row>
    <row r="2638" spans="1:30" x14ac:dyDescent="0.3">
      <c r="A2638" s="3">
        <v>43773</v>
      </c>
      <c r="B2638" s="4">
        <v>3375</v>
      </c>
      <c r="C2638" s="4">
        <v>3387</v>
      </c>
      <c r="D2638" s="4">
        <v>3359</v>
      </c>
      <c r="E2638" s="4">
        <v>3382</v>
      </c>
      <c r="F2638" s="4">
        <v>2725220</v>
      </c>
      <c r="G2638" s="4"/>
      <c r="H2638" s="4">
        <v>91986034820.000015</v>
      </c>
      <c r="I2638" s="4"/>
      <c r="J2638" s="4">
        <v>18</v>
      </c>
      <c r="K2638" s="4">
        <v>0.53507728894173601</v>
      </c>
      <c r="L2638" s="4">
        <v>3176612</v>
      </c>
      <c r="M2638" s="4">
        <v>53928</v>
      </c>
      <c r="N2638" s="4">
        <v>0.92359111323316012</v>
      </c>
      <c r="O2638" s="4">
        <v>3351.05</v>
      </c>
      <c r="P2638" s="4">
        <v>3429.1741959958631</v>
      </c>
      <c r="Q2638" s="4">
        <v>3272.9258040041373</v>
      </c>
      <c r="R2638" s="4">
        <v>12.874251497005988</v>
      </c>
      <c r="S2638" s="4">
        <v>21.157684630738522</v>
      </c>
      <c r="T2638" s="4">
        <v>10.689720460735089</v>
      </c>
      <c r="U2638" s="4">
        <v>19.780373053918908</v>
      </c>
      <c r="V2638" s="4">
        <v>3368.0185627740962</v>
      </c>
      <c r="W2638" s="4">
        <v>84.810223435490983</v>
      </c>
      <c r="X2638" s="4">
        <v>73.992830346193742</v>
      </c>
      <c r="Y2638" s="4">
        <v>106.44500961408548</v>
      </c>
      <c r="Z2638" s="4">
        <v>46.653923301395075</v>
      </c>
      <c r="AA2638" s="4">
        <v>3351.05</v>
      </c>
      <c r="AB2638" s="4">
        <v>-22.748172902024635</v>
      </c>
      <c r="AC2638" s="4">
        <v>-41.768040737295991</v>
      </c>
      <c r="AD2638" s="4">
        <v>38.039735670542711</v>
      </c>
    </row>
    <row r="2639" spans="1:30" x14ac:dyDescent="0.3">
      <c r="A2639" s="3">
        <v>43774</v>
      </c>
      <c r="B2639" s="4">
        <v>3383</v>
      </c>
      <c r="C2639" s="4">
        <v>3435</v>
      </c>
      <c r="D2639" s="4">
        <v>3368</v>
      </c>
      <c r="E2639" s="4">
        <v>3434</v>
      </c>
      <c r="F2639" s="4">
        <v>3478140</v>
      </c>
      <c r="G2639" s="4"/>
      <c r="H2639" s="4">
        <v>118196123540</v>
      </c>
      <c r="I2639" s="4"/>
      <c r="J2639" s="4">
        <v>59</v>
      </c>
      <c r="K2639" s="4">
        <v>1.748148148148148</v>
      </c>
      <c r="L2639" s="4">
        <v>3333290</v>
      </c>
      <c r="M2639" s="4">
        <v>156678</v>
      </c>
      <c r="N2639" s="4">
        <v>2.4294939672786331</v>
      </c>
      <c r="O2639" s="4">
        <v>3352.55</v>
      </c>
      <c r="P2639" s="4">
        <v>3435.6751466164123</v>
      </c>
      <c r="Q2639" s="4">
        <v>3269.424853383588</v>
      </c>
      <c r="R2639" s="4">
        <v>17.682317682317684</v>
      </c>
      <c r="S2639" s="4">
        <v>17.982017982017982</v>
      </c>
      <c r="T2639" s="4">
        <v>9.6408281765486876</v>
      </c>
      <c r="U2639" s="4">
        <v>18.506786862685658</v>
      </c>
      <c r="V2639" s="4">
        <v>3374.302509176563</v>
      </c>
      <c r="W2639" s="4">
        <v>89.651260068105103</v>
      </c>
      <c r="X2639" s="4">
        <v>79.212306920164195</v>
      </c>
      <c r="Y2639" s="4">
        <v>110.52916636398692</v>
      </c>
      <c r="Z2639" s="4">
        <v>51.418743755682996</v>
      </c>
      <c r="AA2639" s="4">
        <v>3352.55</v>
      </c>
      <c r="AB2639" s="4">
        <v>-15.036483103282535</v>
      </c>
      <c r="AC2639" s="4">
        <v>-39.222178105485185</v>
      </c>
      <c r="AD2639" s="4">
        <v>48.371390004405299</v>
      </c>
    </row>
    <row r="2640" spans="1:30" x14ac:dyDescent="0.3">
      <c r="A2640" s="3">
        <v>43775</v>
      </c>
      <c r="B2640" s="4">
        <v>3430</v>
      </c>
      <c r="C2640" s="4">
        <v>3467</v>
      </c>
      <c r="D2640" s="4">
        <v>3426</v>
      </c>
      <c r="E2640" s="4">
        <v>3441</v>
      </c>
      <c r="F2640" s="4">
        <v>3358868</v>
      </c>
      <c r="G2640" s="4"/>
      <c r="H2640" s="4">
        <v>115697512540</v>
      </c>
      <c r="I2640" s="4"/>
      <c r="J2640" s="4">
        <v>43</v>
      </c>
      <c r="K2640" s="4">
        <v>1.2654502648616834</v>
      </c>
      <c r="L2640" s="4">
        <v>3243722</v>
      </c>
      <c r="M2640" s="4">
        <v>-89568</v>
      </c>
      <c r="N2640" s="4">
        <v>2.5954471593196136</v>
      </c>
      <c r="O2640" s="4">
        <v>3353.95</v>
      </c>
      <c r="P2640" s="4">
        <v>3441.9033399024729</v>
      </c>
      <c r="Q2640" s="4">
        <v>3265.9966600975267</v>
      </c>
      <c r="R2640" s="4">
        <v>20.9</v>
      </c>
      <c r="S2640" s="4">
        <v>16.8</v>
      </c>
      <c r="T2640" s="4">
        <v>9.1974152676185383</v>
      </c>
      <c r="U2640" s="4">
        <v>17.531454116175581</v>
      </c>
      <c r="V2640" s="4">
        <v>3380.6546511597476</v>
      </c>
      <c r="W2640" s="4">
        <v>87.911219286920371</v>
      </c>
      <c r="X2640" s="4">
        <v>82.111944375749587</v>
      </c>
      <c r="Y2640" s="4">
        <v>99.509769109261953</v>
      </c>
      <c r="Z2640" s="4">
        <v>52.025929705646014</v>
      </c>
      <c r="AA2640" s="4">
        <v>3353.95</v>
      </c>
      <c r="AB2640" s="4">
        <v>-8.2648004050852251</v>
      </c>
      <c r="AC2640" s="4">
        <v>-36.273856419732809</v>
      </c>
      <c r="AD2640" s="4">
        <v>56.018112029295168</v>
      </c>
    </row>
    <row r="2641" spans="1:30" x14ac:dyDescent="0.3">
      <c r="A2641" s="3">
        <v>43776</v>
      </c>
      <c r="B2641" s="4">
        <v>3443</v>
      </c>
      <c r="C2641" s="4">
        <v>3458</v>
      </c>
      <c r="D2641" s="4">
        <v>3416</v>
      </c>
      <c r="E2641" s="4">
        <v>3418</v>
      </c>
      <c r="F2641" s="4">
        <v>2892120</v>
      </c>
      <c r="G2641" s="4"/>
      <c r="H2641" s="4">
        <v>99516460080</v>
      </c>
      <c r="I2641" s="4"/>
      <c r="J2641" s="4">
        <v>-26</v>
      </c>
      <c r="K2641" s="4">
        <v>-0.75493612078977934</v>
      </c>
      <c r="L2641" s="4">
        <v>3201836</v>
      </c>
      <c r="M2641" s="4">
        <v>-41886</v>
      </c>
      <c r="N2641" s="4">
        <v>1.9051310336602991</v>
      </c>
      <c r="O2641" s="4">
        <v>3354.1</v>
      </c>
      <c r="P2641" s="4">
        <v>3442.4785041738091</v>
      </c>
      <c r="Q2641" s="4">
        <v>3265.7214958261907</v>
      </c>
      <c r="R2641" s="4">
        <v>20.962888665997991</v>
      </c>
      <c r="S2641" s="4">
        <v>17.352056168505516</v>
      </c>
      <c r="T2641" s="4">
        <v>8.8463382889914595</v>
      </c>
      <c r="U2641" s="4">
        <v>16.660228016583819</v>
      </c>
      <c r="V2641" s="4">
        <v>3384.2113510492954</v>
      </c>
      <c r="W2641" s="4">
        <v>81.124035816004309</v>
      </c>
      <c r="X2641" s="4">
        <v>81.782641522501152</v>
      </c>
      <c r="Y2641" s="4">
        <v>79.806824403010609</v>
      </c>
      <c r="Z2641" s="4">
        <v>49.870171607962419</v>
      </c>
      <c r="AA2641" s="4">
        <v>3354.1</v>
      </c>
      <c r="AB2641" s="4">
        <v>-4.6999230728210932</v>
      </c>
      <c r="AC2641" s="4">
        <v>-33.266815148598361</v>
      </c>
      <c r="AD2641" s="4">
        <v>57.133784151554536</v>
      </c>
    </row>
    <row r="2642" spans="1:30" x14ac:dyDescent="0.3">
      <c r="A2642" s="3">
        <v>43777</v>
      </c>
      <c r="B2642" s="4">
        <v>3421</v>
      </c>
      <c r="C2642" s="4">
        <v>3425</v>
      </c>
      <c r="D2642" s="4">
        <v>3401</v>
      </c>
      <c r="E2642" s="4">
        <v>3412</v>
      </c>
      <c r="F2642" s="4">
        <v>2422594</v>
      </c>
      <c r="G2642" s="4"/>
      <c r="H2642" s="4">
        <v>82663853040</v>
      </c>
      <c r="I2642" s="4"/>
      <c r="J2642" s="4">
        <v>-28</v>
      </c>
      <c r="K2642" s="4">
        <v>-0.81395348837209303</v>
      </c>
      <c r="L2642" s="4">
        <v>3153390</v>
      </c>
      <c r="M2642" s="4">
        <v>-48446</v>
      </c>
      <c r="N2642" s="4">
        <v>1.7186638245859882</v>
      </c>
      <c r="O2642" s="4">
        <v>3354.35</v>
      </c>
      <c r="P2642" s="4">
        <v>3443.3517415559941</v>
      </c>
      <c r="Q2642" s="4">
        <v>3265.3482584440058</v>
      </c>
      <c r="R2642" s="4">
        <v>21.41393442622951</v>
      </c>
      <c r="S2642" s="4">
        <v>17.930327868852462</v>
      </c>
      <c r="T2642" s="4">
        <v>8.7455683614552271</v>
      </c>
      <c r="U2642" s="4">
        <v>15.87991736638034</v>
      </c>
      <c r="V2642" s="4">
        <v>3386.8578890446001</v>
      </c>
      <c r="W2642" s="4">
        <v>75.274743524135317</v>
      </c>
      <c r="X2642" s="4">
        <v>79.61334218971254</v>
      </c>
      <c r="Y2642" s="4">
        <v>66.597546192980872</v>
      </c>
      <c r="Z2642" s="4">
        <v>49.309114346592018</v>
      </c>
      <c r="AA2642" s="4">
        <v>3354.35</v>
      </c>
      <c r="AB2642" s="4">
        <v>-2.3320001136653445</v>
      </c>
      <c r="AC2642" s="4">
        <v>-30.32064228812855</v>
      </c>
      <c r="AD2642" s="4">
        <v>55.97728434892641</v>
      </c>
    </row>
    <row r="2643" spans="1:30" x14ac:dyDescent="0.3">
      <c r="A2643" s="3">
        <v>43780</v>
      </c>
      <c r="B2643" s="4">
        <v>3402</v>
      </c>
      <c r="C2643" s="4">
        <v>3407</v>
      </c>
      <c r="D2643" s="4">
        <v>3346</v>
      </c>
      <c r="E2643" s="4">
        <v>3373</v>
      </c>
      <c r="F2643" s="4">
        <v>3723732</v>
      </c>
      <c r="G2643" s="4"/>
      <c r="H2643" s="4">
        <v>125434788320</v>
      </c>
      <c r="I2643" s="4"/>
      <c r="J2643" s="4">
        <v>-39</v>
      </c>
      <c r="K2643" s="4">
        <v>-1.1430246189917936</v>
      </c>
      <c r="L2643" s="4">
        <v>3023022</v>
      </c>
      <c r="M2643" s="4">
        <v>-130368</v>
      </c>
      <c r="N2643" s="4">
        <v>0.52452762710853873</v>
      </c>
      <c r="O2643" s="4">
        <v>3355.4</v>
      </c>
      <c r="P2643" s="4">
        <v>3444.7608415358764</v>
      </c>
      <c r="Q2643" s="4">
        <v>3266.0391584641238</v>
      </c>
      <c r="R2643" s="4">
        <v>19.601677148846957</v>
      </c>
      <c r="S2643" s="4">
        <v>21.907756813417187</v>
      </c>
      <c r="T2643" s="4">
        <v>8.251534058696091</v>
      </c>
      <c r="U2643" s="4">
        <v>15.183417845898079</v>
      </c>
      <c r="V2643" s="4">
        <v>3385.5380900879718</v>
      </c>
      <c r="W2643" s="4">
        <v>60.645449454046421</v>
      </c>
      <c r="X2643" s="4">
        <v>73.290711277823831</v>
      </c>
      <c r="Y2643" s="4">
        <v>35.354925806491593</v>
      </c>
      <c r="Z2643" s="4">
        <v>45.784779204678017</v>
      </c>
      <c r="AA2643" s="4">
        <v>3355.4</v>
      </c>
      <c r="AB2643" s="4">
        <v>-3.561325429270255</v>
      </c>
      <c r="AC2643" s="4">
        <v>-27.77213592061824</v>
      </c>
      <c r="AD2643" s="4">
        <v>48.42162098269597</v>
      </c>
    </row>
    <row r="2644" spans="1:30" x14ac:dyDescent="0.3">
      <c r="A2644" s="3">
        <v>43781</v>
      </c>
      <c r="B2644" s="4">
        <v>3373</v>
      </c>
      <c r="C2644" s="4">
        <v>3452</v>
      </c>
      <c r="D2644" s="4">
        <v>3362</v>
      </c>
      <c r="E2644" s="4">
        <v>3449</v>
      </c>
      <c r="F2644" s="4">
        <v>4004954</v>
      </c>
      <c r="G2644" s="4"/>
      <c r="H2644" s="4">
        <v>136538964180</v>
      </c>
      <c r="I2644" s="4"/>
      <c r="J2644" s="4">
        <v>81</v>
      </c>
      <c r="K2644" s="4">
        <v>2.4049881235154396</v>
      </c>
      <c r="L2644" s="4">
        <v>3137874</v>
      </c>
      <c r="M2644" s="4">
        <v>114852</v>
      </c>
      <c r="N2644" s="4">
        <v>2.6320096412789518</v>
      </c>
      <c r="O2644" s="4">
        <v>3360.55</v>
      </c>
      <c r="P2644" s="4">
        <v>3458.599936256991</v>
      </c>
      <c r="Q2644" s="4">
        <v>3262.5000637430094</v>
      </c>
      <c r="R2644" s="4">
        <v>23.34004024144869</v>
      </c>
      <c r="S2644" s="4">
        <v>17.404426559356136</v>
      </c>
      <c r="T2644" s="4">
        <v>8.8079896431204983</v>
      </c>
      <c r="U2644" s="4">
        <v>14.920447746704475</v>
      </c>
      <c r="V2644" s="4">
        <v>3391.5820815081652</v>
      </c>
      <c r="W2644" s="4">
        <v>68.924923291944921</v>
      </c>
      <c r="X2644" s="4">
        <v>71.835448615864195</v>
      </c>
      <c r="Y2644" s="4">
        <v>63.10387264410636</v>
      </c>
      <c r="Z2644" s="4">
        <v>52.717111580015583</v>
      </c>
      <c r="AA2644" s="4">
        <v>3360.55</v>
      </c>
      <c r="AB2644" s="4">
        <v>1.5787909237942586</v>
      </c>
      <c r="AC2644" s="4">
        <v>-24.976809554483719</v>
      </c>
      <c r="AD2644" s="4">
        <v>53.111200956555955</v>
      </c>
    </row>
    <row r="2645" spans="1:30" x14ac:dyDescent="0.3">
      <c r="A2645" s="3">
        <v>43782</v>
      </c>
      <c r="B2645" s="4">
        <v>3448</v>
      </c>
      <c r="C2645" s="4">
        <v>3460</v>
      </c>
      <c r="D2645" s="4">
        <v>3427</v>
      </c>
      <c r="E2645" s="4">
        <v>3442</v>
      </c>
      <c r="F2645" s="4">
        <v>2416990</v>
      </c>
      <c r="G2645" s="4"/>
      <c r="H2645" s="4">
        <v>83195028200</v>
      </c>
      <c r="I2645" s="4"/>
      <c r="J2645" s="4">
        <v>33</v>
      </c>
      <c r="K2645" s="4">
        <v>0.96802581402170729</v>
      </c>
      <c r="L2645" s="4">
        <v>3034802</v>
      </c>
      <c r="M2645" s="4">
        <v>-103072</v>
      </c>
      <c r="N2645" s="4">
        <v>2.1941153766218373</v>
      </c>
      <c r="O2645" s="4">
        <v>3368.1</v>
      </c>
      <c r="P2645" s="4">
        <v>3466.8175769556769</v>
      </c>
      <c r="Q2645" s="4">
        <v>3269.3824230443229</v>
      </c>
      <c r="R2645" s="4">
        <v>25.236593059936911</v>
      </c>
      <c r="S2645" s="4">
        <v>14.616193480546794</v>
      </c>
      <c r="T2645" s="4">
        <v>10.034342673222051</v>
      </c>
      <c r="U2645" s="4">
        <v>14.904321718456767</v>
      </c>
      <c r="V2645" s="4">
        <v>3396.3837880311976</v>
      </c>
      <c r="W2645" s="4">
        <v>72.562852087103067</v>
      </c>
      <c r="X2645" s="4">
        <v>72.07791643961049</v>
      </c>
      <c r="Y2645" s="4">
        <v>73.532723382088221</v>
      </c>
      <c r="Z2645" s="4">
        <v>52.07157669493936</v>
      </c>
      <c r="AA2645" s="4">
        <v>3368.1</v>
      </c>
      <c r="AB2645" s="4">
        <v>5.0295511329040892</v>
      </c>
      <c r="AC2645" s="4">
        <v>-22.119060917589643</v>
      </c>
      <c r="AD2645" s="4">
        <v>54.297224100987464</v>
      </c>
    </row>
    <row r="2646" spans="1:30" x14ac:dyDescent="0.3">
      <c r="A2646" s="3">
        <v>43783</v>
      </c>
      <c r="B2646" s="4">
        <v>3447</v>
      </c>
      <c r="C2646" s="4">
        <v>3520</v>
      </c>
      <c r="D2646" s="4">
        <v>3435</v>
      </c>
      <c r="E2646" s="4">
        <v>3511</v>
      </c>
      <c r="F2646" s="4">
        <v>4208464</v>
      </c>
      <c r="G2646" s="4"/>
      <c r="H2646" s="4">
        <v>146287009560</v>
      </c>
      <c r="I2646" s="4"/>
      <c r="J2646" s="4">
        <v>69</v>
      </c>
      <c r="K2646" s="4">
        <v>2.0046484601975596</v>
      </c>
      <c r="L2646" s="4">
        <v>3098206</v>
      </c>
      <c r="M2646" s="4">
        <v>63404</v>
      </c>
      <c r="N2646" s="4">
        <v>3.9541666049830551</v>
      </c>
      <c r="O2646" s="4">
        <v>3377.45</v>
      </c>
      <c r="P2646" s="4">
        <v>3491.8641162619365</v>
      </c>
      <c r="Q2646" s="4">
        <v>3263.0358837380631</v>
      </c>
      <c r="R2646" s="4">
        <v>30.487804878048781</v>
      </c>
      <c r="S2646" s="4">
        <v>13.821138211382111</v>
      </c>
      <c r="T2646" s="4">
        <v>11.83507661817618</v>
      </c>
      <c r="U2646" s="4">
        <v>15.011355357600497</v>
      </c>
      <c r="V2646" s="4">
        <v>3407.2996177425125</v>
      </c>
      <c r="W2646" s="4">
        <v>79.98443012703423</v>
      </c>
      <c r="X2646" s="4">
        <v>74.71342100208507</v>
      </c>
      <c r="Y2646" s="4">
        <v>90.526448376932564</v>
      </c>
      <c r="Z2646" s="4">
        <v>57.474678615143439</v>
      </c>
      <c r="AA2646" s="4">
        <v>3377.45</v>
      </c>
      <c r="AB2646" s="4">
        <v>13.180094873569487</v>
      </c>
      <c r="AC2646" s="4">
        <v>-18.75723655652687</v>
      </c>
      <c r="AD2646" s="4">
        <v>63.874662860192714</v>
      </c>
    </row>
    <row r="2647" spans="1:30" x14ac:dyDescent="0.3">
      <c r="A2647" s="3">
        <v>43784</v>
      </c>
      <c r="B2647" s="4">
        <v>3511</v>
      </c>
      <c r="C2647" s="4">
        <v>3554</v>
      </c>
      <c r="D2647" s="4">
        <v>3506</v>
      </c>
      <c r="E2647" s="4">
        <v>3545</v>
      </c>
      <c r="F2647" s="4">
        <v>3337714</v>
      </c>
      <c r="G2647" s="4"/>
      <c r="H2647" s="4">
        <v>117996640000</v>
      </c>
      <c r="I2647" s="4"/>
      <c r="J2647" s="4">
        <v>69</v>
      </c>
      <c r="K2647" s="4">
        <v>1.9850402761795167</v>
      </c>
      <c r="L2647" s="4">
        <v>3015058</v>
      </c>
      <c r="M2647" s="4">
        <v>-83148</v>
      </c>
      <c r="N2647" s="4">
        <v>4.5969550336362612</v>
      </c>
      <c r="O2647" s="4">
        <v>3389.2</v>
      </c>
      <c r="P2647" s="4">
        <v>3520.5127564252612</v>
      </c>
      <c r="Q2647" s="4">
        <v>3257.8872435747385</v>
      </c>
      <c r="R2647" s="4">
        <v>34.796238244514107</v>
      </c>
      <c r="S2647" s="4">
        <v>11.912225705329153</v>
      </c>
      <c r="T2647" s="4">
        <v>13.710743813958109</v>
      </c>
      <c r="U2647" s="4">
        <v>15.59398573750321</v>
      </c>
      <c r="V2647" s="4">
        <v>3420.4139398622738</v>
      </c>
      <c r="W2647" s="4">
        <v>85.213979059048469</v>
      </c>
      <c r="X2647" s="4">
        <v>78.21360702107286</v>
      </c>
      <c r="Y2647" s="4">
        <v>99.214723134999673</v>
      </c>
      <c r="Z2647" s="4">
        <v>59.823900354387426</v>
      </c>
      <c r="AA2647" s="4">
        <v>3389.2</v>
      </c>
      <c r="AB2647" s="4">
        <v>22.127898717412336</v>
      </c>
      <c r="AC2647" s="4">
        <v>-14.863414149485042</v>
      </c>
      <c r="AD2647" s="4">
        <v>73.982625733794748</v>
      </c>
    </row>
    <row r="2648" spans="1:30" x14ac:dyDescent="0.3">
      <c r="A2648" s="3">
        <v>43787</v>
      </c>
      <c r="B2648" s="4">
        <v>3548</v>
      </c>
      <c r="C2648" s="4">
        <v>3576</v>
      </c>
      <c r="D2648" s="4">
        <v>3535</v>
      </c>
      <c r="E2648" s="4">
        <v>3556</v>
      </c>
      <c r="F2648" s="4">
        <v>3406476</v>
      </c>
      <c r="G2648" s="4"/>
      <c r="H2648" s="4">
        <v>121034378040</v>
      </c>
      <c r="I2648" s="4"/>
      <c r="J2648" s="4">
        <v>21</v>
      </c>
      <c r="K2648" s="4">
        <v>0.59405940594059403</v>
      </c>
      <c r="L2648" s="4">
        <v>3033850</v>
      </c>
      <c r="M2648" s="4">
        <v>18792</v>
      </c>
      <c r="N2648" s="4">
        <v>4.5113886847905951</v>
      </c>
      <c r="O2648" s="4">
        <v>3402.5</v>
      </c>
      <c r="P2648" s="4">
        <v>3544.3865744177369</v>
      </c>
      <c r="Q2648" s="4">
        <v>3260.6134255822631</v>
      </c>
      <c r="R2648" s="4">
        <v>37.250786988457499</v>
      </c>
      <c r="S2648" s="4">
        <v>11.962224554039874</v>
      </c>
      <c r="T2648" s="4">
        <v>15.498117664117029</v>
      </c>
      <c r="U2648" s="4">
        <v>16.327408980815761</v>
      </c>
      <c r="V2648" s="4">
        <v>3433.3268979706286</v>
      </c>
      <c r="W2648" s="4">
        <v>87.244101981394635</v>
      </c>
      <c r="X2648" s="4">
        <v>81.22377200784679</v>
      </c>
      <c r="Y2648" s="4">
        <v>99.284761928490326</v>
      </c>
      <c r="Z2648" s="4">
        <v>60.565790678258182</v>
      </c>
      <c r="AA2648" s="4">
        <v>3402.5</v>
      </c>
      <c r="AB2648" s="4">
        <v>29.763609435894068</v>
      </c>
      <c r="AC2648" s="4">
        <v>-10.613221427067984</v>
      </c>
      <c r="AD2648" s="4">
        <v>80.753661725924104</v>
      </c>
    </row>
    <row r="2649" spans="1:30" x14ac:dyDescent="0.3">
      <c r="A2649" s="3">
        <v>43788</v>
      </c>
      <c r="B2649" s="4">
        <v>3559</v>
      </c>
      <c r="C2649" s="4">
        <v>3639</v>
      </c>
      <c r="D2649" s="4">
        <v>3548</v>
      </c>
      <c r="E2649" s="4">
        <v>3635</v>
      </c>
      <c r="F2649" s="4">
        <v>5042422</v>
      </c>
      <c r="G2649" s="4"/>
      <c r="H2649" s="4">
        <v>181057608160</v>
      </c>
      <c r="I2649" s="4"/>
      <c r="J2649" s="4">
        <v>82</v>
      </c>
      <c r="K2649" s="4">
        <v>2.307908809456797</v>
      </c>
      <c r="L2649" s="4">
        <v>3064568</v>
      </c>
      <c r="M2649" s="4">
        <v>30718</v>
      </c>
      <c r="N2649" s="4">
        <v>6.3378530577617891</v>
      </c>
      <c r="O2649" s="4">
        <v>3418.35</v>
      </c>
      <c r="P2649" s="4">
        <v>3587.1993707420907</v>
      </c>
      <c r="Q2649" s="4">
        <v>3249.5006292579092</v>
      </c>
      <c r="R2649" s="4">
        <v>41.441441441441441</v>
      </c>
      <c r="S2649" s="4">
        <v>11.411411411411411</v>
      </c>
      <c r="T2649" s="4">
        <v>17.714944523014374</v>
      </c>
      <c r="U2649" s="4">
        <v>17.08528000733935</v>
      </c>
      <c r="V2649" s="4">
        <v>3452.5338600686641</v>
      </c>
      <c r="W2649" s="4">
        <v>91.041005416492908</v>
      </c>
      <c r="X2649" s="4">
        <v>84.496183144062158</v>
      </c>
      <c r="Y2649" s="4">
        <v>104.13064996135441</v>
      </c>
      <c r="Z2649" s="4">
        <v>65.396420528028315</v>
      </c>
      <c r="AA2649" s="4">
        <v>3418.35</v>
      </c>
      <c r="AB2649" s="4">
        <v>41.708811743126716</v>
      </c>
      <c r="AC2649" s="4">
        <v>-5.6301706489542038</v>
      </c>
      <c r="AD2649" s="4">
        <v>94.677964784161844</v>
      </c>
    </row>
    <row r="2650" spans="1:30" x14ac:dyDescent="0.3">
      <c r="A2650" s="3">
        <v>43789</v>
      </c>
      <c r="B2650" s="4">
        <v>3637</v>
      </c>
      <c r="C2650" s="4">
        <v>3691</v>
      </c>
      <c r="D2650" s="4">
        <v>3624</v>
      </c>
      <c r="E2650" s="4">
        <v>3676</v>
      </c>
      <c r="F2650" s="4">
        <v>4324080</v>
      </c>
      <c r="G2650" s="4"/>
      <c r="H2650" s="4">
        <v>158294750740</v>
      </c>
      <c r="I2650" s="4"/>
      <c r="J2650" s="4">
        <v>86</v>
      </c>
      <c r="K2650" s="4">
        <v>2.395543175487465</v>
      </c>
      <c r="L2650" s="4">
        <v>3034804</v>
      </c>
      <c r="M2650" s="4">
        <v>-29764</v>
      </c>
      <c r="N2650" s="4">
        <v>6.9677438128355416</v>
      </c>
      <c r="O2650" s="4">
        <v>3436.55</v>
      </c>
      <c r="P2650" s="4">
        <v>3631.9976656294471</v>
      </c>
      <c r="Q2650" s="4">
        <v>3241.1023343705533</v>
      </c>
      <c r="R2650" s="4">
        <v>43.392504930966467</v>
      </c>
      <c r="S2650" s="4">
        <v>11.242603550295858</v>
      </c>
      <c r="T2650" s="4">
        <v>20.400960242578201</v>
      </c>
      <c r="U2650" s="4">
        <v>17.805847264533668</v>
      </c>
      <c r="V2650" s="4">
        <v>3473.8163495859344</v>
      </c>
      <c r="W2650" s="4">
        <v>92.578061582009767</v>
      </c>
      <c r="X2650" s="4">
        <v>87.190142623378037</v>
      </c>
      <c r="Y2650" s="4">
        <v>103.35389949927324</v>
      </c>
      <c r="Z2650" s="4">
        <v>67.56688389474057</v>
      </c>
      <c r="AA2650" s="4">
        <v>3436.55</v>
      </c>
      <c r="AB2650" s="4">
        <v>53.862929656279903</v>
      </c>
      <c r="AC2650" s="4">
        <v>3.5838903925234637E-2</v>
      </c>
      <c r="AD2650" s="4">
        <v>107.65418150470934</v>
      </c>
    </row>
    <row r="2651" spans="1:30" x14ac:dyDescent="0.3">
      <c r="A2651" s="3">
        <v>43790</v>
      </c>
      <c r="B2651" s="4">
        <v>3691</v>
      </c>
      <c r="C2651" s="4">
        <v>3691</v>
      </c>
      <c r="D2651" s="4">
        <v>3610</v>
      </c>
      <c r="E2651" s="4">
        <v>3619</v>
      </c>
      <c r="F2651" s="4">
        <v>4217282</v>
      </c>
      <c r="G2651" s="4"/>
      <c r="H2651" s="4">
        <v>153668516480</v>
      </c>
      <c r="I2651" s="4"/>
      <c r="J2651" s="4">
        <v>-41</v>
      </c>
      <c r="K2651" s="4">
        <v>-1.1202185792349728</v>
      </c>
      <c r="L2651" s="4">
        <v>2915298</v>
      </c>
      <c r="M2651" s="4">
        <v>-119506</v>
      </c>
      <c r="N2651" s="4">
        <v>4.8499246726156011</v>
      </c>
      <c r="O2651" s="4">
        <v>3451.6</v>
      </c>
      <c r="P2651" s="4">
        <v>3654.4313585222953</v>
      </c>
      <c r="Q2651" s="4">
        <v>3248.7686414777045</v>
      </c>
      <c r="R2651" s="4">
        <v>41.785375118708451</v>
      </c>
      <c r="S2651" s="4">
        <v>10.826210826210827</v>
      </c>
      <c r="T2651" s="4">
        <v>22.934183484684478</v>
      </c>
      <c r="U2651" s="4">
        <v>18.459556631653321</v>
      </c>
      <c r="V2651" s="4">
        <v>3487.6433639110833</v>
      </c>
      <c r="W2651" s="4">
        <v>88.095519315542745</v>
      </c>
      <c r="X2651" s="4">
        <v>87.491934854099611</v>
      </c>
      <c r="Y2651" s="4">
        <v>89.302688238429027</v>
      </c>
      <c r="Z2651" s="4">
        <v>61.886295586190428</v>
      </c>
      <c r="AA2651" s="4">
        <v>3451.6</v>
      </c>
      <c r="AB2651" s="4">
        <v>58.224555603550471</v>
      </c>
      <c r="AC2651" s="4">
        <v>5.5776214467466856</v>
      </c>
      <c r="AD2651" s="4">
        <v>105.29386831360758</v>
      </c>
    </row>
    <row r="2652" spans="1:30" x14ac:dyDescent="0.3">
      <c r="A2652" s="3">
        <v>43791</v>
      </c>
      <c r="B2652" s="4">
        <v>3621</v>
      </c>
      <c r="C2652" s="4">
        <v>3659</v>
      </c>
      <c r="D2652" s="4">
        <v>3618</v>
      </c>
      <c r="E2652" s="4">
        <v>3655</v>
      </c>
      <c r="F2652" s="4">
        <v>3398450</v>
      </c>
      <c r="G2652" s="4"/>
      <c r="H2652" s="4">
        <v>123803172340</v>
      </c>
      <c r="I2652" s="4"/>
      <c r="J2652" s="4">
        <v>12</v>
      </c>
      <c r="K2652" s="4">
        <v>0.32939884710403516</v>
      </c>
      <c r="L2652" s="4">
        <v>2915296</v>
      </c>
      <c r="M2652" s="4">
        <v>-2</v>
      </c>
      <c r="N2652" s="4">
        <v>5.4179946065212032</v>
      </c>
      <c r="O2652" s="4">
        <v>3467.15</v>
      </c>
      <c r="P2652" s="4">
        <v>3681.9338681093159</v>
      </c>
      <c r="Q2652" s="4">
        <v>3252.3661318906843</v>
      </c>
      <c r="R2652" s="4">
        <v>40.228789323164918</v>
      </c>
      <c r="S2652" s="4">
        <v>10.867492850333651</v>
      </c>
      <c r="T2652" s="4">
        <v>25.097801953276409</v>
      </c>
      <c r="U2652" s="4">
        <v>19.703256255803314</v>
      </c>
      <c r="V2652" s="4">
        <v>3503.582091157647</v>
      </c>
      <c r="W2652" s="4">
        <v>88.416263130321298</v>
      </c>
      <c r="X2652" s="4">
        <v>87.800044279506835</v>
      </c>
      <c r="Y2652" s="4">
        <v>89.648700831950237</v>
      </c>
      <c r="Z2652" s="4">
        <v>63.90384600226318</v>
      </c>
      <c r="AA2652" s="4">
        <v>3467.15</v>
      </c>
      <c r="AB2652" s="4">
        <v>63.850051082425125</v>
      </c>
      <c r="AC2652" s="4">
        <v>11.127376650144631</v>
      </c>
      <c r="AD2652" s="4">
        <v>105.44534886456098</v>
      </c>
    </row>
    <row r="2653" spans="1:30" x14ac:dyDescent="0.3">
      <c r="A2653" s="3">
        <v>43794</v>
      </c>
      <c r="B2653" s="4">
        <v>3656</v>
      </c>
      <c r="C2653" s="4">
        <v>3720</v>
      </c>
      <c r="D2653" s="4">
        <v>3631</v>
      </c>
      <c r="E2653" s="4">
        <v>3697</v>
      </c>
      <c r="F2653" s="4">
        <v>4167718</v>
      </c>
      <c r="G2653" s="4"/>
      <c r="H2653" s="4">
        <v>153533617020</v>
      </c>
      <c r="I2653" s="4"/>
      <c r="J2653" s="4">
        <v>55</v>
      </c>
      <c r="K2653" s="4">
        <v>1.5101592531576058</v>
      </c>
      <c r="L2653" s="4">
        <v>2840966</v>
      </c>
      <c r="M2653" s="4">
        <v>-74330</v>
      </c>
      <c r="N2653" s="4">
        <v>6.0634314977120445</v>
      </c>
      <c r="O2653" s="4">
        <v>3485.65</v>
      </c>
      <c r="P2653" s="4">
        <v>3712.3676878851757</v>
      </c>
      <c r="Q2653" s="4">
        <v>3258.9323121148245</v>
      </c>
      <c r="R2653" s="4">
        <v>42.230347349177336</v>
      </c>
      <c r="S2653" s="4">
        <v>10.420475319926874</v>
      </c>
      <c r="T2653" s="4">
        <v>28.079419600335228</v>
      </c>
      <c r="U2653" s="4">
        <v>21.106945884953809</v>
      </c>
      <c r="V2653" s="4">
        <v>3522.0028443807282</v>
      </c>
      <c r="W2653" s="4">
        <v>89.660898969702259</v>
      </c>
      <c r="X2653" s="4">
        <v>88.420329176238639</v>
      </c>
      <c r="Y2653" s="4">
        <v>92.142038556629501</v>
      </c>
      <c r="Z2653" s="4">
        <v>66.107150409324262</v>
      </c>
      <c r="AA2653" s="4">
        <v>3485.65</v>
      </c>
      <c r="AB2653" s="4">
        <v>70.880282000832267</v>
      </c>
      <c r="AC2653" s="4">
        <v>16.818129540686311</v>
      </c>
      <c r="AD2653" s="4">
        <v>108.12430492029191</v>
      </c>
    </row>
    <row r="2654" spans="1:30" x14ac:dyDescent="0.3">
      <c r="A2654" s="3">
        <v>43795</v>
      </c>
      <c r="B2654" s="4">
        <v>3689</v>
      </c>
      <c r="C2654" s="4">
        <v>3690</v>
      </c>
      <c r="D2654" s="4">
        <v>3603</v>
      </c>
      <c r="E2654" s="4">
        <v>3611</v>
      </c>
      <c r="F2654" s="4">
        <v>3850800</v>
      </c>
      <c r="G2654" s="4"/>
      <c r="H2654" s="4">
        <v>140212246700</v>
      </c>
      <c r="I2654" s="4"/>
      <c r="J2654" s="4">
        <v>-72</v>
      </c>
      <c r="K2654" s="4">
        <v>-1.95492804778713</v>
      </c>
      <c r="L2654" s="4">
        <v>2582980</v>
      </c>
      <c r="M2654" s="4">
        <v>-257986</v>
      </c>
      <c r="N2654" s="4">
        <v>3.2068137647193269</v>
      </c>
      <c r="O2654" s="4">
        <v>3498.8</v>
      </c>
      <c r="P2654" s="4">
        <v>3722.5459273372367</v>
      </c>
      <c r="Q2654" s="4">
        <v>3275.0540726627637</v>
      </c>
      <c r="R2654" s="4">
        <v>40.349344978165938</v>
      </c>
      <c r="S2654" s="4">
        <v>11.877729257641921</v>
      </c>
      <c r="T2654" s="4">
        <v>30.337396640920968</v>
      </c>
      <c r="U2654" s="4">
        <v>22.121137928608096</v>
      </c>
      <c r="V2654" s="4">
        <v>3530.4787639635156</v>
      </c>
      <c r="W2654" s="4">
        <v>80.358727968105597</v>
      </c>
      <c r="X2654" s="4">
        <v>85.733128773527639</v>
      </c>
      <c r="Y2654" s="4">
        <v>69.609926357261514</v>
      </c>
      <c r="Z2654" s="4">
        <v>58.421011955621559</v>
      </c>
      <c r="AA2654" s="4">
        <v>3498.8</v>
      </c>
      <c r="AB2654" s="4">
        <v>68.720146315813508</v>
      </c>
      <c r="AC2654" s="4">
        <v>21.761178757365094</v>
      </c>
      <c r="AD2654" s="4">
        <v>93.917935116896828</v>
      </c>
    </row>
    <row r="2655" spans="1:30" x14ac:dyDescent="0.3">
      <c r="A2655" s="3">
        <v>43796</v>
      </c>
      <c r="B2655" s="4">
        <v>3605</v>
      </c>
      <c r="C2655" s="4">
        <v>3622</v>
      </c>
      <c r="D2655" s="4">
        <v>3588</v>
      </c>
      <c r="E2655" s="4">
        <v>3596</v>
      </c>
      <c r="F2655" s="4">
        <v>3012176</v>
      </c>
      <c r="G2655" s="4"/>
      <c r="H2655" s="4">
        <v>108601836140</v>
      </c>
      <c r="I2655" s="4"/>
      <c r="J2655" s="4">
        <v>-45</v>
      </c>
      <c r="K2655" s="4">
        <v>-1.2359241966492722</v>
      </c>
      <c r="L2655" s="4">
        <v>2499630</v>
      </c>
      <c r="M2655" s="4">
        <v>-83350</v>
      </c>
      <c r="N2655" s="4">
        <v>2.4516018746705845</v>
      </c>
      <c r="O2655" s="4">
        <v>3509.95</v>
      </c>
      <c r="P2655" s="4">
        <v>3729.6984698467772</v>
      </c>
      <c r="Q2655" s="4">
        <v>3290.2015301532224</v>
      </c>
      <c r="R2655" s="4">
        <v>39.276257722859661</v>
      </c>
      <c r="S2655" s="4">
        <v>13.327449249779347</v>
      </c>
      <c r="T2655" s="4">
        <v>32.522715095949131</v>
      </c>
      <c r="U2655" s="4">
        <v>22.642193233011337</v>
      </c>
      <c r="V2655" s="4">
        <v>3536.7188816812759</v>
      </c>
      <c r="W2655" s="4">
        <v>67.591176900855444</v>
      </c>
      <c r="X2655" s="4">
        <v>79.685811482636907</v>
      </c>
      <c r="Y2655" s="4">
        <v>43.401907737292532</v>
      </c>
      <c r="Z2655" s="4">
        <v>57.199986012693884</v>
      </c>
      <c r="AA2655" s="4">
        <v>3509.95</v>
      </c>
      <c r="AB2655" s="4">
        <v>65.048015550448326</v>
      </c>
      <c r="AC2655" s="4">
        <v>25.883734642420638</v>
      </c>
      <c r="AD2655" s="4">
        <v>78.328561816055384</v>
      </c>
    </row>
    <row r="2656" spans="1:30" x14ac:dyDescent="0.3">
      <c r="A2656" s="3">
        <v>43797</v>
      </c>
      <c r="B2656" s="4">
        <v>3589</v>
      </c>
      <c r="C2656" s="4">
        <v>3625</v>
      </c>
      <c r="D2656" s="4">
        <v>3563</v>
      </c>
      <c r="E2656" s="4">
        <v>3618</v>
      </c>
      <c r="F2656" s="4">
        <v>3804958</v>
      </c>
      <c r="G2656" s="4"/>
      <c r="H2656" s="4">
        <v>136500723440</v>
      </c>
      <c r="I2656" s="4"/>
      <c r="J2656" s="4">
        <v>13</v>
      </c>
      <c r="K2656" s="4">
        <v>0.36061026352288483</v>
      </c>
      <c r="L2656" s="4">
        <v>2333174</v>
      </c>
      <c r="M2656" s="4">
        <v>-166456</v>
      </c>
      <c r="N2656" s="4">
        <v>2.7111426543647976</v>
      </c>
      <c r="O2656" s="4">
        <v>3522.5</v>
      </c>
      <c r="P2656" s="4">
        <v>3736.7601222813055</v>
      </c>
      <c r="Q2656" s="4">
        <v>3308.2398777186945</v>
      </c>
      <c r="R2656" s="4">
        <v>37.349397590361441</v>
      </c>
      <c r="S2656" s="4">
        <v>15.146299483648882</v>
      </c>
      <c r="T2656" s="4">
        <v>34.282630484632378</v>
      </c>
      <c r="U2656" s="4">
        <v>23.034365603829094</v>
      </c>
      <c r="V2656" s="4">
        <v>3544.4599405687732</v>
      </c>
      <c r="W2656" s="4">
        <v>60.015739555525251</v>
      </c>
      <c r="X2656" s="4">
        <v>73.129120840266353</v>
      </c>
      <c r="Y2656" s="4">
        <v>33.788976986043053</v>
      </c>
      <c r="Z2656" s="4">
        <v>58.537860407287447</v>
      </c>
      <c r="AA2656" s="4">
        <v>3522.5</v>
      </c>
      <c r="AB2656" s="4">
        <v>63.184687850513455</v>
      </c>
      <c r="AC2656" s="4">
        <v>29.436206376524719</v>
      </c>
      <c r="AD2656" s="4">
        <v>67.496962947977465</v>
      </c>
    </row>
    <row r="2657" spans="1:30" x14ac:dyDescent="0.3">
      <c r="A2657" s="3">
        <v>43798</v>
      </c>
      <c r="B2657" s="4">
        <v>3616</v>
      </c>
      <c r="C2657" s="4">
        <v>3644</v>
      </c>
      <c r="D2657" s="4">
        <v>3587</v>
      </c>
      <c r="E2657" s="4">
        <v>3620</v>
      </c>
      <c r="F2657" s="4">
        <v>3443584</v>
      </c>
      <c r="G2657" s="4"/>
      <c r="H2657" s="4">
        <v>124612686940</v>
      </c>
      <c r="I2657" s="4"/>
      <c r="J2657" s="4">
        <v>33</v>
      </c>
      <c r="K2657" s="4">
        <v>0.91998884862001673</v>
      </c>
      <c r="L2657" s="4">
        <v>2143086</v>
      </c>
      <c r="M2657" s="4">
        <v>-190088</v>
      </c>
      <c r="N2657" s="4">
        <v>2.4190125901824868</v>
      </c>
      <c r="O2657" s="4">
        <v>3534.5</v>
      </c>
      <c r="P2657" s="4">
        <v>3742.2772846102289</v>
      </c>
      <c r="Q2657" s="4">
        <v>3326.7227153897711</v>
      </c>
      <c r="R2657" s="4">
        <v>38.357324301439455</v>
      </c>
      <c r="S2657" s="4">
        <v>13.717188823031329</v>
      </c>
      <c r="T2657" s="4">
        <v>36.247182624730783</v>
      </c>
      <c r="U2657" s="4">
        <v>23.680796082732421</v>
      </c>
      <c r="V2657" s="4">
        <v>3551.6542319431755</v>
      </c>
      <c r="W2657" s="4">
        <v>53.963981409109863</v>
      </c>
      <c r="X2657" s="4">
        <v>66.740741029880851</v>
      </c>
      <c r="Y2657" s="4">
        <v>28.410462167567886</v>
      </c>
      <c r="Z2657" s="4">
        <v>58.661514842580452</v>
      </c>
      <c r="AA2657" s="4">
        <v>3534.5</v>
      </c>
      <c r="AB2657" s="4">
        <v>61.164306457681505</v>
      </c>
      <c r="AC2657" s="4">
        <v>32.457930193777749</v>
      </c>
      <c r="AD2657" s="4">
        <v>57.412752527807513</v>
      </c>
    </row>
    <row r="2658" spans="1:30" x14ac:dyDescent="0.3">
      <c r="A2658" s="3">
        <v>43801</v>
      </c>
      <c r="B2658" s="4">
        <v>3601</v>
      </c>
      <c r="C2658" s="4">
        <v>3645</v>
      </c>
      <c r="D2658" s="4">
        <v>3566</v>
      </c>
      <c r="E2658" s="4">
        <v>3634</v>
      </c>
      <c r="F2658" s="4">
        <v>3101870</v>
      </c>
      <c r="G2658" s="4"/>
      <c r="H2658" s="4">
        <v>111905505300</v>
      </c>
      <c r="I2658" s="4"/>
      <c r="J2658" s="4">
        <v>16</v>
      </c>
      <c r="K2658" s="4">
        <v>0.44223327805417356</v>
      </c>
      <c r="L2658" s="4">
        <v>2022564</v>
      </c>
      <c r="M2658" s="4">
        <v>-120522</v>
      </c>
      <c r="N2658" s="4">
        <v>2.4498886414253924</v>
      </c>
      <c r="O2658" s="4">
        <v>3547.1</v>
      </c>
      <c r="P2658" s="4">
        <v>3746.7626154291283</v>
      </c>
      <c r="Q2658" s="4">
        <v>3347.4373845708715</v>
      </c>
      <c r="R2658" s="4">
        <v>36.36363636363636</v>
      </c>
      <c r="S2658" s="4">
        <v>14.853896103896105</v>
      </c>
      <c r="T2658" s="4">
        <v>37.130015348471424</v>
      </c>
      <c r="U2658" s="4">
        <v>23.909867904603257</v>
      </c>
      <c r="V2658" s="4">
        <v>3559.4966860438253</v>
      </c>
      <c r="W2658" s="4">
        <v>51.050297584841815</v>
      </c>
      <c r="X2658" s="4">
        <v>61.510593214867839</v>
      </c>
      <c r="Y2658" s="4">
        <v>30.129706324789765</v>
      </c>
      <c r="Z2658" s="4">
        <v>59.550402003892579</v>
      </c>
      <c r="AA2658" s="4">
        <v>3547.1</v>
      </c>
      <c r="AB2658" s="4">
        <v>60.001166546400782</v>
      </c>
      <c r="AC2658" s="4">
        <v>35.081095560694223</v>
      </c>
      <c r="AD2658" s="4">
        <v>49.840141971413118</v>
      </c>
    </row>
    <row r="2659" spans="1:30" x14ac:dyDescent="0.3">
      <c r="A2659" s="3">
        <v>43802</v>
      </c>
      <c r="B2659" s="4">
        <v>3631</v>
      </c>
      <c r="C2659" s="4">
        <v>3649</v>
      </c>
      <c r="D2659" s="4">
        <v>3596</v>
      </c>
      <c r="E2659" s="4">
        <v>3599</v>
      </c>
      <c r="F2659" s="4">
        <v>2057360</v>
      </c>
      <c r="G2659" s="4"/>
      <c r="H2659" s="4">
        <v>74463082180</v>
      </c>
      <c r="I2659" s="4"/>
      <c r="J2659" s="4">
        <v>-8</v>
      </c>
      <c r="K2659" s="4">
        <v>-0.22179096201829776</v>
      </c>
      <c r="L2659" s="4">
        <v>1943992</v>
      </c>
      <c r="M2659" s="4">
        <v>-78572</v>
      </c>
      <c r="N2659" s="4">
        <v>1.2277272279803702</v>
      </c>
      <c r="O2659" s="4">
        <v>3555.35</v>
      </c>
      <c r="P2659" s="4">
        <v>3749.1883604965747</v>
      </c>
      <c r="Q2659" s="4">
        <v>3361.5116395034252</v>
      </c>
      <c r="R2659" s="4">
        <v>33.16912972085386</v>
      </c>
      <c r="S2659" s="4">
        <v>15.024630541871922</v>
      </c>
      <c r="T2659" s="4">
        <v>38.970451693367139</v>
      </c>
      <c r="U2659" s="4">
        <v>24.305639934957913</v>
      </c>
      <c r="V2659" s="4">
        <v>3563.2589064206036</v>
      </c>
      <c r="W2659" s="4">
        <v>41.676843825138704</v>
      </c>
      <c r="X2659" s="4">
        <v>54.899343418291458</v>
      </c>
      <c r="Y2659" s="4">
        <v>15.231844638833195</v>
      </c>
      <c r="Z2659" s="4">
        <v>56.36115355994108</v>
      </c>
      <c r="AA2659" s="4">
        <v>3555.35</v>
      </c>
      <c r="AB2659" s="4">
        <v>55.614077823358002</v>
      </c>
      <c r="AC2659" s="4">
        <v>37.03661768094792</v>
      </c>
      <c r="AD2659" s="4">
        <v>37.154920284820165</v>
      </c>
    </row>
    <row r="2660" spans="1:30" x14ac:dyDescent="0.3">
      <c r="A2660" s="3">
        <v>43803</v>
      </c>
      <c r="B2660" s="4">
        <v>3586</v>
      </c>
      <c r="C2660" s="4">
        <v>3640</v>
      </c>
      <c r="D2660" s="4">
        <v>3578</v>
      </c>
      <c r="E2660" s="4">
        <v>3603</v>
      </c>
      <c r="F2660" s="4">
        <v>2298690</v>
      </c>
      <c r="G2660" s="4"/>
      <c r="H2660" s="4">
        <v>82950122300</v>
      </c>
      <c r="I2660" s="4"/>
      <c r="J2660" s="4">
        <v>-16</v>
      </c>
      <c r="K2660" s="4">
        <v>-0.44211108040895275</v>
      </c>
      <c r="L2660" s="4">
        <v>1882538</v>
      </c>
      <c r="M2660" s="4">
        <v>-61454</v>
      </c>
      <c r="N2660" s="4">
        <v>1.1098794707376329</v>
      </c>
      <c r="O2660" s="4">
        <v>3563.45</v>
      </c>
      <c r="P2660" s="4">
        <v>3750.9327725419057</v>
      </c>
      <c r="Q2660" s="4">
        <v>3375.9672274580939</v>
      </c>
      <c r="R2660" s="4">
        <v>30.024213075060537</v>
      </c>
      <c r="S2660" s="4">
        <v>16.222760290556902</v>
      </c>
      <c r="T2660" s="4">
        <v>39.918831711976438</v>
      </c>
      <c r="U2660" s="4">
        <v>24.558123489797488</v>
      </c>
      <c r="V2660" s="4">
        <v>3567.0437724757844</v>
      </c>
      <c r="W2660" s="4">
        <v>36.277131552215614</v>
      </c>
      <c r="X2660" s="4">
        <v>48.691939462932844</v>
      </c>
      <c r="Y2660" s="4">
        <v>11.447515730781149</v>
      </c>
      <c r="Z2660" s="4">
        <v>56.640508385601997</v>
      </c>
      <c r="AA2660" s="4">
        <v>3563.45</v>
      </c>
      <c r="AB2660" s="4">
        <v>51.862209703329427</v>
      </c>
      <c r="AC2660" s="4">
        <v>38.448578825936636</v>
      </c>
      <c r="AD2660" s="4">
        <v>26.827261754785582</v>
      </c>
    </row>
    <row r="2661" spans="1:30" x14ac:dyDescent="0.3">
      <c r="A2661" s="3">
        <v>43804</v>
      </c>
      <c r="B2661" s="4">
        <v>3417</v>
      </c>
      <c r="C2661" s="4">
        <v>3458</v>
      </c>
      <c r="D2661" s="4">
        <v>3401</v>
      </c>
      <c r="E2661" s="4">
        <v>3404</v>
      </c>
      <c r="F2661" s="4">
        <v>1968442</v>
      </c>
      <c r="G2661" s="4"/>
      <c r="H2661" s="4">
        <v>67500886300</v>
      </c>
      <c r="I2661" s="4"/>
      <c r="J2661" s="4">
        <v>-5</v>
      </c>
      <c r="K2661" s="4">
        <v>-0.14667057788207685</v>
      </c>
      <c r="L2661" s="4">
        <v>1987348</v>
      </c>
      <c r="M2661" s="4">
        <v>104810</v>
      </c>
      <c r="N2661" s="4">
        <v>-4.4558276612167571</v>
      </c>
      <c r="O2661" s="4">
        <v>3562.75</v>
      </c>
      <c r="P2661" s="4">
        <v>3752.4907441747819</v>
      </c>
      <c r="Q2661" s="4">
        <v>3373.0092558252181</v>
      </c>
      <c r="R2661" s="4">
        <v>26.590421729807005</v>
      </c>
      <c r="S2661" s="4">
        <v>26.304503216583271</v>
      </c>
      <c r="T2661" s="4">
        <v>39.474654550521798</v>
      </c>
      <c r="U2661" s="4">
        <v>24.16049641975663</v>
      </c>
      <c r="V2661" s="4">
        <v>3551.5157941447578</v>
      </c>
      <c r="W2661" s="4">
        <v>24.498233991968192</v>
      </c>
      <c r="X2661" s="4">
        <v>40.627370972611295</v>
      </c>
      <c r="Y2661" s="4">
        <v>-7.7600399693180151</v>
      </c>
      <c r="Z2661" s="4">
        <v>42.41980535296976</v>
      </c>
      <c r="AA2661" s="4">
        <v>3562.75</v>
      </c>
      <c r="AB2661" s="4">
        <v>32.457045681046566</v>
      </c>
      <c r="AC2661" s="4">
        <v>37.87795662166139</v>
      </c>
      <c r="AD2661" s="4">
        <v>-10.841821881229649</v>
      </c>
    </row>
    <row r="2662" spans="1:30" x14ac:dyDescent="0.3">
      <c r="A2662" s="3">
        <v>43805</v>
      </c>
      <c r="B2662" s="4">
        <v>3399</v>
      </c>
      <c r="C2662" s="4">
        <v>3439</v>
      </c>
      <c r="D2662" s="4">
        <v>3387</v>
      </c>
      <c r="E2662" s="4">
        <v>3437</v>
      </c>
      <c r="F2662" s="4">
        <v>2288212</v>
      </c>
      <c r="G2662" s="4"/>
      <c r="H2662" s="4">
        <v>78192469400</v>
      </c>
      <c r="I2662" s="4"/>
      <c r="J2662" s="4">
        <v>8</v>
      </c>
      <c r="K2662" s="4">
        <v>0.23330417031204434</v>
      </c>
      <c r="L2662" s="4">
        <v>2167606</v>
      </c>
      <c r="M2662" s="4">
        <v>180258</v>
      </c>
      <c r="N2662" s="4">
        <v>-3.56341189674523</v>
      </c>
      <c r="O2662" s="4">
        <v>3564</v>
      </c>
      <c r="P2662" s="4">
        <v>3750.0451558090131</v>
      </c>
      <c r="Q2662" s="4">
        <v>3377.9548441909869</v>
      </c>
      <c r="R2662" s="4">
        <v>26.068675543097413</v>
      </c>
      <c r="S2662" s="4">
        <v>25.718290119131048</v>
      </c>
      <c r="T2662" s="4">
        <v>39.065775716511872</v>
      </c>
      <c r="U2662" s="4">
        <v>23.90567203898355</v>
      </c>
      <c r="V2662" s="4">
        <v>3540.6095280357335</v>
      </c>
      <c r="W2662" s="4">
        <v>21.832706049650962</v>
      </c>
      <c r="X2662" s="4">
        <v>34.362482664957852</v>
      </c>
      <c r="Y2662" s="4">
        <v>-3.226847180962821</v>
      </c>
      <c r="Z2662" s="4">
        <v>44.837359603026322</v>
      </c>
      <c r="AA2662" s="4">
        <v>3564</v>
      </c>
      <c r="AB2662" s="4">
        <v>19.516167365228739</v>
      </c>
      <c r="AC2662" s="4">
        <v>36.129214787715419</v>
      </c>
      <c r="AD2662" s="4">
        <v>-33.22609484497336</v>
      </c>
    </row>
    <row r="2663" spans="1:30" x14ac:dyDescent="0.3">
      <c r="A2663" s="3">
        <v>43808</v>
      </c>
      <c r="B2663" s="4">
        <v>3441</v>
      </c>
      <c r="C2663" s="4">
        <v>3535</v>
      </c>
      <c r="D2663" s="4">
        <v>3432</v>
      </c>
      <c r="E2663" s="4">
        <v>3511</v>
      </c>
      <c r="F2663" s="4">
        <v>3896724</v>
      </c>
      <c r="G2663" s="4"/>
      <c r="H2663" s="4">
        <v>136079378960</v>
      </c>
      <c r="I2663" s="4"/>
      <c r="J2663" s="4">
        <v>94</v>
      </c>
      <c r="K2663" s="4">
        <v>2.7509511267193445</v>
      </c>
      <c r="L2663" s="4">
        <v>2352334</v>
      </c>
      <c r="M2663" s="4">
        <v>184728</v>
      </c>
      <c r="N2663" s="4">
        <v>-1.6774482623428293</v>
      </c>
      <c r="O2663" s="4">
        <v>3570.9</v>
      </c>
      <c r="P2663" s="4">
        <v>3737.2969951651771</v>
      </c>
      <c r="Q2663" s="4">
        <v>3404.5030048348231</v>
      </c>
      <c r="R2663" s="4">
        <v>31.967213114754095</v>
      </c>
      <c r="S2663" s="4">
        <v>21.311475409836063</v>
      </c>
      <c r="T2663" s="4">
        <v>39.787997938734101</v>
      </c>
      <c r="U2663" s="4">
        <v>24.019765998715094</v>
      </c>
      <c r="V2663" s="4">
        <v>3537.7895729847114</v>
      </c>
      <c r="W2663" s="4">
        <v>30.331218791370361</v>
      </c>
      <c r="X2663" s="4">
        <v>33.018728040428691</v>
      </c>
      <c r="Y2663" s="4">
        <v>24.956200293253701</v>
      </c>
      <c r="Z2663" s="4">
        <v>49.811327553268221</v>
      </c>
      <c r="AA2663" s="4">
        <v>3570.9</v>
      </c>
      <c r="AB2663" s="4">
        <v>15.058030025312746</v>
      </c>
      <c r="AC2663" s="4">
        <v>34.122435286534213</v>
      </c>
      <c r="AD2663" s="4">
        <v>-38.128810522442933</v>
      </c>
    </row>
    <row r="2664" spans="1:30" x14ac:dyDescent="0.3">
      <c r="A2664" s="3">
        <v>43809</v>
      </c>
      <c r="B2664" s="4">
        <v>3511</v>
      </c>
      <c r="C2664" s="4">
        <v>3537</v>
      </c>
      <c r="D2664" s="4">
        <v>3496</v>
      </c>
      <c r="E2664" s="4">
        <v>3505</v>
      </c>
      <c r="F2664" s="4">
        <v>2314644</v>
      </c>
      <c r="G2664" s="4"/>
      <c r="H2664" s="4">
        <v>81321399580</v>
      </c>
      <c r="I2664" s="4"/>
      <c r="J2664" s="4">
        <v>13</v>
      </c>
      <c r="K2664" s="4">
        <v>0.37227949599083615</v>
      </c>
      <c r="L2664" s="4">
        <v>2362104</v>
      </c>
      <c r="M2664" s="4">
        <v>9770</v>
      </c>
      <c r="N2664" s="4">
        <v>-1.9223773679939506</v>
      </c>
      <c r="O2664" s="4">
        <v>3573.7</v>
      </c>
      <c r="P2664" s="4">
        <v>3733.5538082123785</v>
      </c>
      <c r="Q2664" s="4">
        <v>3413.8461917876211</v>
      </c>
      <c r="R2664" s="4">
        <v>30.03533568904594</v>
      </c>
      <c r="S2664" s="4">
        <v>22.049469964664311</v>
      </c>
      <c r="T2664" s="4">
        <v>39.826224315268931</v>
      </c>
      <c r="U2664" s="4">
        <v>24.317106979194715</v>
      </c>
      <c r="V2664" s="4">
        <v>3534.6667565099769</v>
      </c>
      <c r="W2664" s="4">
        <v>35.233535173890672</v>
      </c>
      <c r="X2664" s="4">
        <v>33.756997084916016</v>
      </c>
      <c r="Y2664" s="4">
        <v>38.186611351839986</v>
      </c>
      <c r="Z2664" s="4">
        <v>49.430917023653329</v>
      </c>
      <c r="AA2664" s="4">
        <v>3573.7</v>
      </c>
      <c r="AB2664" s="4">
        <v>10.914953419676749</v>
      </c>
      <c r="AC2664" s="4">
        <v>31.912198918262074</v>
      </c>
      <c r="AD2664" s="4">
        <v>-41.994490997170651</v>
      </c>
    </row>
    <row r="2665" spans="1:30" x14ac:dyDescent="0.3">
      <c r="A2665" s="3">
        <v>43810</v>
      </c>
      <c r="B2665" s="4">
        <v>3505</v>
      </c>
      <c r="C2665" s="4">
        <v>3545</v>
      </c>
      <c r="D2665" s="4">
        <v>3505</v>
      </c>
      <c r="E2665" s="4">
        <v>3537</v>
      </c>
      <c r="F2665" s="4">
        <v>2713564</v>
      </c>
      <c r="G2665" s="4"/>
      <c r="H2665" s="4">
        <v>95737224420</v>
      </c>
      <c r="I2665" s="4"/>
      <c r="J2665" s="4">
        <v>24</v>
      </c>
      <c r="K2665" s="4">
        <v>0.68317677198975235</v>
      </c>
      <c r="L2665" s="4">
        <v>2462120</v>
      </c>
      <c r="M2665" s="4">
        <v>100016</v>
      </c>
      <c r="N2665" s="4">
        <v>-1.1583227374980738</v>
      </c>
      <c r="O2665" s="4">
        <v>3578.45</v>
      </c>
      <c r="P2665" s="4">
        <v>3727.6592155330895</v>
      </c>
      <c r="Q2665" s="4">
        <v>3429.2407844669101</v>
      </c>
      <c r="R2665" s="4">
        <v>29.887482419127991</v>
      </c>
      <c r="S2665" s="4">
        <v>21.940928270042196</v>
      </c>
      <c r="T2665" s="4">
        <v>39.26039192767464</v>
      </c>
      <c r="U2665" s="4">
        <v>24.647367300448344</v>
      </c>
      <c r="V2665" s="4">
        <v>3534.8889701756934</v>
      </c>
      <c r="W2665" s="4">
        <v>42.5729929149093</v>
      </c>
      <c r="X2665" s="4">
        <v>36.695662361580446</v>
      </c>
      <c r="Y2665" s="4">
        <v>54.327654021567014</v>
      </c>
      <c r="Z2665" s="4">
        <v>51.509907721895189</v>
      </c>
      <c r="AA2665" s="4">
        <v>3578.45</v>
      </c>
      <c r="AB2665" s="4">
        <v>10.097272849225192</v>
      </c>
      <c r="AC2665" s="4">
        <v>29.834586911687136</v>
      </c>
      <c r="AD2665" s="4">
        <v>-39.474628124923889</v>
      </c>
    </row>
    <row r="2666" spans="1:30" x14ac:dyDescent="0.3">
      <c r="A2666" s="3">
        <v>43811</v>
      </c>
      <c r="B2666" s="4">
        <v>3534</v>
      </c>
      <c r="C2666" s="4">
        <v>3570</v>
      </c>
      <c r="D2666" s="4">
        <v>3508</v>
      </c>
      <c r="E2666" s="4">
        <v>3524</v>
      </c>
      <c r="F2666" s="4">
        <v>3169322</v>
      </c>
      <c r="G2666" s="4"/>
      <c r="H2666" s="4">
        <v>111991012480</v>
      </c>
      <c r="I2666" s="4"/>
      <c r="J2666" s="4">
        <v>-4</v>
      </c>
      <c r="K2666" s="4">
        <v>-0.11337868480725624</v>
      </c>
      <c r="L2666" s="4">
        <v>2511280</v>
      </c>
      <c r="M2666" s="4">
        <v>49160</v>
      </c>
      <c r="N2666" s="4">
        <v>-1.5394931686736864</v>
      </c>
      <c r="O2666" s="4">
        <v>3579.1</v>
      </c>
      <c r="P2666" s="4">
        <v>3727.2376387013105</v>
      </c>
      <c r="Q2666" s="4">
        <v>3430.9623612986893</v>
      </c>
      <c r="R2666" s="4">
        <v>27.877055039313792</v>
      </c>
      <c r="S2666" s="4">
        <v>22.301644031451033</v>
      </c>
      <c r="T2666" s="4">
        <v>37.935213538276074</v>
      </c>
      <c r="U2666" s="4">
        <v>24.885145078226127</v>
      </c>
      <c r="V2666" s="4">
        <v>3533.8519253970562</v>
      </c>
      <c r="W2666" s="4">
        <v>45.812020721898818</v>
      </c>
      <c r="X2666" s="4">
        <v>39.73444848168657</v>
      </c>
      <c r="Y2666" s="4">
        <v>57.967165202323315</v>
      </c>
      <c r="Z2666" s="4">
        <v>50.619970997739713</v>
      </c>
      <c r="AA2666" s="4">
        <v>3579.1</v>
      </c>
      <c r="AB2666" s="4">
        <v>8.3045342501613959</v>
      </c>
      <c r="AC2666" s="4">
        <v>27.784105705827546</v>
      </c>
      <c r="AD2666" s="4">
        <v>-38.9591429113323</v>
      </c>
    </row>
    <row r="2667" spans="1:30" x14ac:dyDescent="0.3">
      <c r="A2667" s="3">
        <v>43812</v>
      </c>
      <c r="B2667" s="4">
        <v>3530</v>
      </c>
      <c r="C2667" s="4">
        <v>3548</v>
      </c>
      <c r="D2667" s="4">
        <v>3502</v>
      </c>
      <c r="E2667" s="4">
        <v>3523</v>
      </c>
      <c r="F2667" s="4">
        <v>2837898</v>
      </c>
      <c r="G2667" s="4"/>
      <c r="H2667" s="4">
        <v>100007912300</v>
      </c>
      <c r="I2667" s="4"/>
      <c r="J2667" s="4">
        <v>-10</v>
      </c>
      <c r="K2667" s="4">
        <v>-0.2830455703368242</v>
      </c>
      <c r="L2667" s="4">
        <v>2526754</v>
      </c>
      <c r="M2667" s="4">
        <v>15474</v>
      </c>
      <c r="N2667" s="4">
        <v>-1.5371716042481833</v>
      </c>
      <c r="O2667" s="4">
        <v>3578</v>
      </c>
      <c r="P2667" s="4">
        <v>3727.4550099528283</v>
      </c>
      <c r="Q2667" s="4">
        <v>3428.5449900471717</v>
      </c>
      <c r="R2667" s="4">
        <v>25.483178239083752</v>
      </c>
      <c r="S2667" s="4">
        <v>22.763063707945598</v>
      </c>
      <c r="T2667" s="4">
        <v>35.767448218538149</v>
      </c>
      <c r="U2667" s="4">
        <v>24.73909601624813</v>
      </c>
      <c r="V2667" s="4">
        <v>3532.8184086925744</v>
      </c>
      <c r="W2667" s="4">
        <v>47.844146130120841</v>
      </c>
      <c r="X2667" s="4">
        <v>42.437681031164658</v>
      </c>
      <c r="Y2667" s="4">
        <v>58.657076328033213</v>
      </c>
      <c r="Z2667" s="4">
        <v>50.549255246287842</v>
      </c>
      <c r="AA2667" s="4">
        <v>3578</v>
      </c>
      <c r="AB2667" s="4">
        <v>6.7255563249677834</v>
      </c>
      <c r="AC2667" s="4">
        <v>25.778529574317094</v>
      </c>
      <c r="AD2667" s="4">
        <v>-38.105946498698621</v>
      </c>
    </row>
    <row r="2668" spans="1:30" x14ac:dyDescent="0.3">
      <c r="A2668" s="3">
        <v>43815</v>
      </c>
      <c r="B2668" s="4">
        <v>3525</v>
      </c>
      <c r="C2668" s="4">
        <v>3558</v>
      </c>
      <c r="D2668" s="4">
        <v>3472</v>
      </c>
      <c r="E2668" s="4">
        <v>3480</v>
      </c>
      <c r="F2668" s="4">
        <v>4155020</v>
      </c>
      <c r="G2668" s="4"/>
      <c r="H2668" s="4">
        <v>145964595340</v>
      </c>
      <c r="I2668" s="4"/>
      <c r="J2668" s="4">
        <v>-44</v>
      </c>
      <c r="K2668" s="4">
        <v>-1.2485811577752552</v>
      </c>
      <c r="L2668" s="4">
        <v>2586288</v>
      </c>
      <c r="M2668" s="4">
        <v>59534</v>
      </c>
      <c r="N2668" s="4">
        <v>-2.6355548094678478</v>
      </c>
      <c r="O2668" s="4">
        <v>3574.2</v>
      </c>
      <c r="P2668" s="4">
        <v>3729.4515378345732</v>
      </c>
      <c r="Q2668" s="4">
        <v>3418.9484621654265</v>
      </c>
      <c r="R2668" s="4">
        <v>23.855755894590846</v>
      </c>
      <c r="S2668" s="4">
        <v>24.133148404993065</v>
      </c>
      <c r="T2668" s="4">
        <v>33.227053577375663</v>
      </c>
      <c r="U2668" s="4">
        <v>24.362585620746344</v>
      </c>
      <c r="V2668" s="4">
        <v>3527.7880840551861</v>
      </c>
      <c r="W2668" s="4">
        <v>44.149061846958034</v>
      </c>
      <c r="X2668" s="4">
        <v>43.008141303095783</v>
      </c>
      <c r="Y2668" s="4">
        <v>46.430902934682535</v>
      </c>
      <c r="Z2668" s="4">
        <v>47.543000976828914</v>
      </c>
      <c r="AA2668" s="4">
        <v>3574.2</v>
      </c>
      <c r="AB2668" s="4">
        <v>1.9816214112120178</v>
      </c>
      <c r="AC2668" s="4">
        <v>23.512157368307086</v>
      </c>
      <c r="AD2668" s="4">
        <v>-43.061071914190137</v>
      </c>
    </row>
    <row r="2669" spans="1:30" x14ac:dyDescent="0.3">
      <c r="A2669" s="3">
        <v>43816</v>
      </c>
      <c r="B2669" s="4">
        <v>3482</v>
      </c>
      <c r="C2669" s="4">
        <v>3495</v>
      </c>
      <c r="D2669" s="4">
        <v>3456</v>
      </c>
      <c r="E2669" s="4">
        <v>3484</v>
      </c>
      <c r="F2669" s="4">
        <v>2393776</v>
      </c>
      <c r="G2669" s="4"/>
      <c r="H2669" s="4">
        <v>83258196200</v>
      </c>
      <c r="I2669" s="4"/>
      <c r="J2669" s="4">
        <v>-28</v>
      </c>
      <c r="K2669" s="4">
        <v>-0.79726651480637822</v>
      </c>
      <c r="L2669" s="4">
        <v>2595910</v>
      </c>
      <c r="M2669" s="4">
        <v>9622</v>
      </c>
      <c r="N2669" s="4">
        <v>-2.3173005481334048</v>
      </c>
      <c r="O2669" s="4">
        <v>3566.65</v>
      </c>
      <c r="P2669" s="4">
        <v>3724.0123525497761</v>
      </c>
      <c r="Q2669" s="4">
        <v>3409.2876474502241</v>
      </c>
      <c r="R2669" s="4">
        <v>20.215827338129497</v>
      </c>
      <c r="S2669" s="4">
        <v>26.187050359712227</v>
      </c>
      <c r="T2669" s="4">
        <v>31.029555339179758</v>
      </c>
      <c r="U2669" s="4">
        <v>24.372249931097066</v>
      </c>
      <c r="V2669" s="4">
        <v>3523.6177903356447</v>
      </c>
      <c r="W2669" s="4">
        <v>47.101196058263461</v>
      </c>
      <c r="X2669" s="4">
        <v>44.372492888151676</v>
      </c>
      <c r="Y2669" s="4">
        <v>52.558602398487025</v>
      </c>
      <c r="Z2669" s="4">
        <v>47.846712012750899</v>
      </c>
      <c r="AA2669" s="4">
        <v>3566.65</v>
      </c>
      <c r="AB2669" s="4">
        <v>-1.4386309731971778</v>
      </c>
      <c r="AC2669" s="4">
        <v>21.135891811973345</v>
      </c>
      <c r="AD2669" s="4">
        <v>-45.149045570341045</v>
      </c>
    </row>
    <row r="2670" spans="1:30" x14ac:dyDescent="0.3">
      <c r="A2670" s="3">
        <v>43817</v>
      </c>
      <c r="B2670" s="4">
        <v>3489</v>
      </c>
      <c r="C2670" s="4">
        <v>3503</v>
      </c>
      <c r="D2670" s="4">
        <v>3469</v>
      </c>
      <c r="E2670" s="4">
        <v>3476</v>
      </c>
      <c r="F2670" s="4">
        <v>1956352</v>
      </c>
      <c r="G2670" s="4"/>
      <c r="H2670" s="4">
        <v>68150013360</v>
      </c>
      <c r="I2670" s="4"/>
      <c r="J2670" s="4">
        <v>-2</v>
      </c>
      <c r="K2670" s="4">
        <v>-5.7504312823461759E-2</v>
      </c>
      <c r="L2670" s="4">
        <v>2573956</v>
      </c>
      <c r="M2670" s="4">
        <v>-21954</v>
      </c>
      <c r="N2670" s="4">
        <v>-2.2675832595279291</v>
      </c>
      <c r="O2670" s="4">
        <v>3556.65</v>
      </c>
      <c r="P2670" s="4">
        <v>3710.3214352116229</v>
      </c>
      <c r="Q2670" s="4">
        <v>3402.9785647883773</v>
      </c>
      <c r="R2670" s="4">
        <v>17.464996315401621</v>
      </c>
      <c r="S2670" s="4">
        <v>26.823876197494474</v>
      </c>
      <c r="T2670" s="4">
        <v>29.143889451399463</v>
      </c>
      <c r="U2670" s="4">
        <v>24.772424846988834</v>
      </c>
      <c r="V2670" s="4">
        <v>3519.0827626846308</v>
      </c>
      <c r="W2670" s="4">
        <v>47.612090632649227</v>
      </c>
      <c r="X2670" s="4">
        <v>45.4523588029842</v>
      </c>
      <c r="Y2670" s="4">
        <v>51.931554291979282</v>
      </c>
      <c r="Z2670" s="4">
        <v>47.27053747491145</v>
      </c>
      <c r="AA2670" s="4">
        <v>3556.65</v>
      </c>
      <c r="AB2670" s="4">
        <v>-4.7400978729688177</v>
      </c>
      <c r="AC2670" s="4">
        <v>18.671511841978855</v>
      </c>
      <c r="AD2670" s="4">
        <v>-46.823219429895346</v>
      </c>
    </row>
    <row r="2671" spans="1:30" x14ac:dyDescent="0.3">
      <c r="A2671" s="3">
        <v>43818</v>
      </c>
      <c r="B2671" s="4">
        <v>3486</v>
      </c>
      <c r="C2671" s="4">
        <v>3529</v>
      </c>
      <c r="D2671" s="4">
        <v>3465</v>
      </c>
      <c r="E2671" s="4">
        <v>3518</v>
      </c>
      <c r="F2671" s="4">
        <v>2761054</v>
      </c>
      <c r="G2671" s="4"/>
      <c r="H2671" s="4">
        <v>96592286840</v>
      </c>
      <c r="I2671" s="4"/>
      <c r="J2671" s="4">
        <v>35</v>
      </c>
      <c r="K2671" s="4">
        <v>1.00488084984209</v>
      </c>
      <c r="L2671" s="4">
        <v>2645268</v>
      </c>
      <c r="M2671" s="4">
        <v>71312</v>
      </c>
      <c r="N2671" s="4">
        <v>-0.94605248338776626</v>
      </c>
      <c r="O2671" s="4">
        <v>3551.6</v>
      </c>
      <c r="P2671" s="4">
        <v>3703.3700892798051</v>
      </c>
      <c r="Q2671" s="4">
        <v>3399.8299107201947</v>
      </c>
      <c r="R2671" s="4">
        <v>19.626865671641792</v>
      </c>
      <c r="S2671" s="4">
        <v>26.417910447761194</v>
      </c>
      <c r="T2671" s="4">
        <v>26.93909040629358</v>
      </c>
      <c r="U2671" s="4">
        <v>24.936636945489028</v>
      </c>
      <c r="V2671" s="4">
        <v>3518.9796424289516</v>
      </c>
      <c r="W2671" s="4">
        <v>52.514340615002872</v>
      </c>
      <c r="X2671" s="4">
        <v>47.806352740323753</v>
      </c>
      <c r="Y2671" s="4">
        <v>61.930316364361104</v>
      </c>
      <c r="Z2671" s="4">
        <v>50.560647600881126</v>
      </c>
      <c r="AA2671" s="4">
        <v>3551.6</v>
      </c>
      <c r="AB2671" s="4">
        <v>-3.9222716790800405</v>
      </c>
      <c r="AC2671" s="4">
        <v>16.519722935211341</v>
      </c>
      <c r="AD2671" s="4">
        <v>-40.883989228582763</v>
      </c>
    </row>
    <row r="2672" spans="1:30" x14ac:dyDescent="0.3">
      <c r="A2672" s="3">
        <v>43819</v>
      </c>
      <c r="B2672" s="4">
        <v>3518</v>
      </c>
      <c r="C2672" s="4">
        <v>3537</v>
      </c>
      <c r="D2672" s="4">
        <v>3498</v>
      </c>
      <c r="E2672" s="4">
        <v>3507</v>
      </c>
      <c r="F2672" s="4">
        <v>2456502</v>
      </c>
      <c r="G2672" s="4"/>
      <c r="H2672" s="4">
        <v>86349193060</v>
      </c>
      <c r="I2672" s="4"/>
      <c r="J2672" s="4">
        <v>9</v>
      </c>
      <c r="K2672" s="4">
        <v>0.25728987993138941</v>
      </c>
      <c r="L2672" s="4">
        <v>2593398</v>
      </c>
      <c r="M2672" s="4">
        <v>-51870</v>
      </c>
      <c r="N2672" s="4">
        <v>-1.0496021669205977</v>
      </c>
      <c r="O2672" s="4">
        <v>3544.2</v>
      </c>
      <c r="P2672" s="4">
        <v>3689.3710714984218</v>
      </c>
      <c r="Q2672" s="4">
        <v>3399.0289285015779</v>
      </c>
      <c r="R2672" s="4">
        <v>20.254110612855005</v>
      </c>
      <c r="S2672" s="4">
        <v>26.457399103139011</v>
      </c>
      <c r="T2672" s="4">
        <v>24.729956077935377</v>
      </c>
      <c r="U2672" s="4">
        <v>24.913879015605893</v>
      </c>
      <c r="V2672" s="4">
        <v>3517.8387241023847</v>
      </c>
      <c r="W2672" s="4">
        <v>49.921841111756301</v>
      </c>
      <c r="X2672" s="4">
        <v>48.511515530801269</v>
      </c>
      <c r="Y2672" s="4">
        <v>52.742492273666372</v>
      </c>
      <c r="Z2672" s="4">
        <v>49.705615663038934</v>
      </c>
      <c r="AA2672" s="4">
        <v>3544.2</v>
      </c>
      <c r="AB2672" s="4">
        <v>-4.1143192858162365</v>
      </c>
      <c r="AC2672" s="4">
        <v>14.55457605701824</v>
      </c>
      <c r="AD2672" s="4">
        <v>-37.337790685668949</v>
      </c>
    </row>
    <row r="2673" spans="1:30" x14ac:dyDescent="0.3">
      <c r="A2673" s="3">
        <v>43822</v>
      </c>
      <c r="B2673" s="4">
        <v>3510</v>
      </c>
      <c r="C2673" s="4">
        <v>3549</v>
      </c>
      <c r="D2673" s="4">
        <v>3508</v>
      </c>
      <c r="E2673" s="4">
        <v>3538</v>
      </c>
      <c r="F2673" s="4">
        <v>2558004</v>
      </c>
      <c r="G2673" s="4"/>
      <c r="H2673" s="4">
        <v>90400787640</v>
      </c>
      <c r="I2673" s="4"/>
      <c r="J2673" s="4">
        <v>23</v>
      </c>
      <c r="K2673" s="4">
        <v>0.65433854907539124</v>
      </c>
      <c r="L2673" s="4">
        <v>2705450</v>
      </c>
      <c r="M2673" s="4">
        <v>112052</v>
      </c>
      <c r="N2673" s="4">
        <v>4.9487451396253095E-2</v>
      </c>
      <c r="O2673" s="4">
        <v>3536.25</v>
      </c>
      <c r="P2673" s="4">
        <v>3663.3717919949213</v>
      </c>
      <c r="Q2673" s="4">
        <v>3409.1282080050787</v>
      </c>
      <c r="R2673" s="4">
        <v>17.195972114639815</v>
      </c>
      <c r="S2673" s="4">
        <v>27.420604182804027</v>
      </c>
      <c r="T2673" s="4">
        <v>22.854956077935377</v>
      </c>
      <c r="U2673" s="4">
        <v>25.467187839135303</v>
      </c>
      <c r="V2673" s="4">
        <v>3519.7588456164431</v>
      </c>
      <c r="W2673" s="4">
        <v>57.257835594972029</v>
      </c>
      <c r="X2673" s="4">
        <v>51.426955552191522</v>
      </c>
      <c r="Y2673" s="4">
        <v>68.91959568053305</v>
      </c>
      <c r="Z2673" s="4">
        <v>52.108187522115799</v>
      </c>
      <c r="AA2673" s="4">
        <v>3536.25</v>
      </c>
      <c r="AB2673" s="4">
        <v>-1.7449626325656027</v>
      </c>
      <c r="AC2673" s="4">
        <v>13.002239038962635</v>
      </c>
      <c r="AD2673" s="4">
        <v>-29.494403343056476</v>
      </c>
    </row>
    <row r="2674" spans="1:30" x14ac:dyDescent="0.3">
      <c r="A2674" s="3">
        <v>43823</v>
      </c>
      <c r="B2674" s="4">
        <v>3543</v>
      </c>
      <c r="C2674" s="4">
        <v>3555</v>
      </c>
      <c r="D2674" s="4">
        <v>3502</v>
      </c>
      <c r="E2674" s="4">
        <v>3510</v>
      </c>
      <c r="F2674" s="4">
        <v>2499360</v>
      </c>
      <c r="G2674" s="4"/>
      <c r="H2674" s="4">
        <v>88041304060</v>
      </c>
      <c r="I2674" s="4"/>
      <c r="J2674" s="4">
        <v>-24</v>
      </c>
      <c r="K2674" s="4">
        <v>-0.6791171477079796</v>
      </c>
      <c r="L2674" s="4">
        <v>2758576</v>
      </c>
      <c r="M2674" s="4">
        <v>53126</v>
      </c>
      <c r="N2674" s="4">
        <v>-0.60036248300860384</v>
      </c>
      <c r="O2674" s="4">
        <v>3531.2</v>
      </c>
      <c r="P2674" s="4">
        <v>3653.9934851692055</v>
      </c>
      <c r="Q2674" s="4">
        <v>3408.4065148307941</v>
      </c>
      <c r="R2674" s="4">
        <v>18.240000000000002</v>
      </c>
      <c r="S2674" s="4">
        <v>26.56</v>
      </c>
      <c r="T2674" s="4">
        <v>21.0577749981456</v>
      </c>
      <c r="U2674" s="4">
        <v>25.697585819533284</v>
      </c>
      <c r="V2674" s="4">
        <v>3518.8294317482105</v>
      </c>
      <c r="W2674" s="4">
        <v>53.961364080858544</v>
      </c>
      <c r="X2674" s="4">
        <v>52.271758395080532</v>
      </c>
      <c r="Y2674" s="4">
        <v>57.340575452414569</v>
      </c>
      <c r="Z2674" s="4">
        <v>49.844348479408531</v>
      </c>
      <c r="AA2674" s="4">
        <v>3531.2</v>
      </c>
      <c r="AB2674" s="4">
        <v>-2.10236169189875</v>
      </c>
      <c r="AC2674" s="4">
        <v>11.563705636023455</v>
      </c>
      <c r="AD2674" s="4">
        <v>-27.33213465584441</v>
      </c>
    </row>
    <row r="2675" spans="1:30" x14ac:dyDescent="0.3">
      <c r="A2675" s="3">
        <v>43824</v>
      </c>
      <c r="B2675" s="4">
        <v>3510</v>
      </c>
      <c r="C2675" s="4">
        <v>3522</v>
      </c>
      <c r="D2675" s="4">
        <v>3483</v>
      </c>
      <c r="E2675" s="4">
        <v>3485</v>
      </c>
      <c r="F2675" s="4">
        <v>1921198</v>
      </c>
      <c r="G2675" s="4"/>
      <c r="H2675" s="4">
        <v>67332097900</v>
      </c>
      <c r="I2675" s="4"/>
      <c r="J2675" s="4">
        <v>-37</v>
      </c>
      <c r="K2675" s="4">
        <v>-1.0505394662123793</v>
      </c>
      <c r="L2675" s="4">
        <v>2762568</v>
      </c>
      <c r="M2675" s="4">
        <v>3992</v>
      </c>
      <c r="N2675" s="4">
        <v>-1.1529788833264814</v>
      </c>
      <c r="O2675" s="4">
        <v>3525.65</v>
      </c>
      <c r="P2675" s="4">
        <v>3646.2406712809911</v>
      </c>
      <c r="Q2675" s="4">
        <v>3405.059328719009</v>
      </c>
      <c r="R2675" s="4">
        <v>18.167330677290838</v>
      </c>
      <c r="S2675" s="4">
        <v>26.772908366533866</v>
      </c>
      <c r="T2675" s="4">
        <v>19.548778853636112</v>
      </c>
      <c r="U2675" s="4">
        <v>26.035746974792623</v>
      </c>
      <c r="V2675" s="4">
        <v>3515.6075811055239</v>
      </c>
      <c r="W2675" s="4">
        <v>45.451366903578901</v>
      </c>
      <c r="X2675" s="4">
        <v>49.998294564579986</v>
      </c>
      <c r="Y2675" s="4">
        <v>36.35751158157673</v>
      </c>
      <c r="Z2675" s="4">
        <v>47.888958685999313</v>
      </c>
      <c r="AA2675" s="4">
        <v>3525.65</v>
      </c>
      <c r="AB2675" s="4">
        <v>-4.3527186564260774</v>
      </c>
      <c r="AC2675" s="4">
        <v>10.047855703409214</v>
      </c>
      <c r="AD2675" s="4">
        <v>-28.801148719670582</v>
      </c>
    </row>
    <row r="2676" spans="1:30" x14ac:dyDescent="0.3">
      <c r="A2676" s="3">
        <v>43825</v>
      </c>
      <c r="B2676" s="4">
        <v>3482</v>
      </c>
      <c r="C2676" s="4">
        <v>3534</v>
      </c>
      <c r="D2676" s="4">
        <v>3470</v>
      </c>
      <c r="E2676" s="4">
        <v>3529</v>
      </c>
      <c r="F2676" s="4">
        <v>2527868</v>
      </c>
      <c r="G2676" s="4"/>
      <c r="H2676" s="4">
        <v>88525254580</v>
      </c>
      <c r="I2676" s="4"/>
      <c r="J2676" s="4">
        <v>25</v>
      </c>
      <c r="K2676" s="4">
        <v>0.7134703196347032</v>
      </c>
      <c r="L2676" s="4">
        <v>2821242</v>
      </c>
      <c r="M2676" s="4">
        <v>58674</v>
      </c>
      <c r="N2676" s="4">
        <v>0.22151539247984159</v>
      </c>
      <c r="O2676" s="4">
        <v>3521.2</v>
      </c>
      <c r="P2676" s="4">
        <v>3634.1576911945349</v>
      </c>
      <c r="Q2676" s="4">
        <v>3408.2423088054647</v>
      </c>
      <c r="R2676" s="4">
        <v>18.854415274463008</v>
      </c>
      <c r="S2676" s="4">
        <v>25.775656324582336</v>
      </c>
      <c r="T2676" s="4">
        <v>18.209425824794174</v>
      </c>
      <c r="U2676" s="4">
        <v>26.246028154713276</v>
      </c>
      <c r="V2676" s="4">
        <v>3516.8830495716643</v>
      </c>
      <c r="W2676" s="4">
        <v>54.157120419379396</v>
      </c>
      <c r="X2676" s="4">
        <v>51.384569849513127</v>
      </c>
      <c r="Y2676" s="4">
        <v>59.702221559111933</v>
      </c>
      <c r="Z2676" s="4">
        <v>51.419705880083768</v>
      </c>
      <c r="AA2676" s="4">
        <v>3521.2</v>
      </c>
      <c r="AB2676" s="4">
        <v>-2.556243700925279</v>
      </c>
      <c r="AC2676" s="4">
        <v>8.847465283948786</v>
      </c>
      <c r="AD2676" s="4">
        <v>-22.80741796974813</v>
      </c>
    </row>
    <row r="2677" spans="1:30" x14ac:dyDescent="0.3">
      <c r="A2677" s="3">
        <v>43826</v>
      </c>
      <c r="B2677" s="4">
        <v>3527</v>
      </c>
      <c r="C2677" s="4">
        <v>3554</v>
      </c>
      <c r="D2677" s="4">
        <v>3522</v>
      </c>
      <c r="E2677" s="4">
        <v>3541</v>
      </c>
      <c r="F2677" s="4">
        <v>2147774</v>
      </c>
      <c r="G2677" s="4"/>
      <c r="H2677" s="4">
        <v>75975044020</v>
      </c>
      <c r="I2677" s="4"/>
      <c r="J2677" s="4">
        <v>40</v>
      </c>
      <c r="K2677" s="4">
        <v>1.1425307055127107</v>
      </c>
      <c r="L2677" s="4">
        <v>2903738</v>
      </c>
      <c r="M2677" s="4">
        <v>82496</v>
      </c>
      <c r="N2677" s="4">
        <v>0.67524344303077688</v>
      </c>
      <c r="O2677" s="4">
        <v>3517.25</v>
      </c>
      <c r="P2677" s="4">
        <v>3621.2843693209124</v>
      </c>
      <c r="Q2677" s="4">
        <v>3413.2156306790876</v>
      </c>
      <c r="R2677" s="4">
        <v>19.318181818181817</v>
      </c>
      <c r="S2677" s="4">
        <v>26.2987012987013</v>
      </c>
      <c r="T2677" s="4">
        <v>16.608696721417729</v>
      </c>
      <c r="U2677" s="4">
        <v>26.427939673074256</v>
      </c>
      <c r="V2677" s="4">
        <v>3519.1799019934106</v>
      </c>
      <c r="W2677" s="4">
        <v>64.724275565781554</v>
      </c>
      <c r="X2677" s="4">
        <v>55.83113842160261</v>
      </c>
      <c r="Y2677" s="4">
        <v>82.510549854139427</v>
      </c>
      <c r="Z2677" s="4">
        <v>52.346611725153394</v>
      </c>
      <c r="AA2677" s="4">
        <v>3517.25</v>
      </c>
      <c r="AB2677" s="4">
        <v>-0.162353138058279</v>
      </c>
      <c r="AC2677" s="4">
        <v>7.9893873389957317</v>
      </c>
      <c r="AD2677" s="4">
        <v>-16.303480954108021</v>
      </c>
    </row>
    <row r="2678" spans="1:30" x14ac:dyDescent="0.3">
      <c r="A2678" s="3">
        <v>43829</v>
      </c>
      <c r="B2678" s="4">
        <v>3541</v>
      </c>
      <c r="C2678" s="4">
        <v>3563</v>
      </c>
      <c r="D2678" s="4">
        <v>3530</v>
      </c>
      <c r="E2678" s="4">
        <v>3545</v>
      </c>
      <c r="F2678" s="4">
        <v>1912332</v>
      </c>
      <c r="G2678" s="4"/>
      <c r="H2678" s="4">
        <v>67766712280</v>
      </c>
      <c r="I2678" s="4"/>
      <c r="J2678" s="4">
        <v>8</v>
      </c>
      <c r="K2678" s="4">
        <v>0.22618037885213457</v>
      </c>
      <c r="L2678" s="4">
        <v>2916172</v>
      </c>
      <c r="M2678" s="4">
        <v>12434</v>
      </c>
      <c r="N2678" s="4">
        <v>0.91664768845364997</v>
      </c>
      <c r="O2678" s="4">
        <v>3512.8</v>
      </c>
      <c r="P2678" s="4">
        <v>3603.1982300711693</v>
      </c>
      <c r="Q2678" s="4">
        <v>3422.4017699288311</v>
      </c>
      <c r="R2678" s="4">
        <v>20.741989881956158</v>
      </c>
      <c r="S2678" s="4">
        <v>25.548060708263069</v>
      </c>
      <c r="T2678" s="4">
        <v>15.027980883083226</v>
      </c>
      <c r="U2678" s="4">
        <v>26.078998115777324</v>
      </c>
      <c r="V2678" s="4">
        <v>3521.6389589464193</v>
      </c>
      <c r="W2678" s="4">
        <v>70.360401397595865</v>
      </c>
      <c r="X2678" s="4">
        <v>60.674226080267033</v>
      </c>
      <c r="Y2678" s="4">
        <v>89.732752032253529</v>
      </c>
      <c r="Z2678" s="4">
        <v>52.663514927376283</v>
      </c>
      <c r="AA2678" s="4">
        <v>3512.8</v>
      </c>
      <c r="AB2678" s="4">
        <v>2.0341406435391036</v>
      </c>
      <c r="AC2678" s="4">
        <v>7.4222209870474822</v>
      </c>
      <c r="AD2678" s="4">
        <v>-10.776160687016757</v>
      </c>
    </row>
    <row r="2679" spans="1:30" x14ac:dyDescent="0.3">
      <c r="A2679" s="3">
        <v>43830</v>
      </c>
      <c r="B2679" s="4">
        <v>3545</v>
      </c>
      <c r="C2679" s="4">
        <v>3577</v>
      </c>
      <c r="D2679" s="4">
        <v>3535</v>
      </c>
      <c r="E2679" s="4">
        <v>3569</v>
      </c>
      <c r="F2679" s="4">
        <v>2519558</v>
      </c>
      <c r="G2679" s="4"/>
      <c r="H2679" s="4">
        <v>89658020240</v>
      </c>
      <c r="I2679" s="4"/>
      <c r="J2679" s="4">
        <v>26</v>
      </c>
      <c r="K2679" s="4">
        <v>0.73384137736381594</v>
      </c>
      <c r="L2679" s="4">
        <v>2948358</v>
      </c>
      <c r="M2679" s="4">
        <v>32186</v>
      </c>
      <c r="N2679" s="4">
        <v>1.6432660268276653</v>
      </c>
      <c r="O2679" s="4">
        <v>3511.3</v>
      </c>
      <c r="P2679" s="4">
        <v>3596.7894145494051</v>
      </c>
      <c r="Q2679" s="4">
        <v>3425.8105854505952</v>
      </c>
      <c r="R2679" s="4">
        <v>21.787234042553195</v>
      </c>
      <c r="S2679" s="4">
        <v>25.787234042553191</v>
      </c>
      <c r="T2679" s="4">
        <v>13.565921291393266</v>
      </c>
      <c r="U2679" s="4">
        <v>26.268186492380202</v>
      </c>
      <c r="V2679" s="4">
        <v>3526.1495342848557</v>
      </c>
      <c r="W2679" s="4">
        <v>77.859315217444859</v>
      </c>
      <c r="X2679" s="4">
        <v>66.402589125992975</v>
      </c>
      <c r="Y2679" s="4">
        <v>100.77276740034861</v>
      </c>
      <c r="Z2679" s="4">
        <v>54.571558655793019</v>
      </c>
      <c r="AA2679" s="4">
        <v>3511.3</v>
      </c>
      <c r="AB2679" s="4">
        <v>5.6463891545508886</v>
      </c>
      <c r="AC2679" s="4">
        <v>7.2530941458573306</v>
      </c>
      <c r="AD2679" s="4">
        <v>-3.2134099826128839</v>
      </c>
    </row>
    <row r="2680" spans="1:30" x14ac:dyDescent="0.3">
      <c r="A2680" s="3">
        <v>43832</v>
      </c>
      <c r="B2680" s="4">
        <v>3584</v>
      </c>
      <c r="C2680" s="4">
        <v>3593</v>
      </c>
      <c r="D2680" s="4">
        <v>3540</v>
      </c>
      <c r="E2680" s="4">
        <v>3547</v>
      </c>
      <c r="F2680" s="4">
        <v>976947</v>
      </c>
      <c r="G2680" s="4"/>
      <c r="H2680" s="4">
        <v>34809970230</v>
      </c>
      <c r="I2680" s="4"/>
      <c r="J2680" s="4">
        <v>-11</v>
      </c>
      <c r="K2680" s="4">
        <v>-0.30916245081506466</v>
      </c>
      <c r="L2680" s="4">
        <v>1443715</v>
      </c>
      <c r="M2680" s="4">
        <v>-1504643</v>
      </c>
      <c r="N2680" s="4">
        <v>1.0973350434658686</v>
      </c>
      <c r="O2680" s="4">
        <v>3508.5</v>
      </c>
      <c r="P2680" s="4">
        <v>3584.9866001336181</v>
      </c>
      <c r="Q2680" s="4">
        <v>3432.0133998663819</v>
      </c>
      <c r="R2680" s="4">
        <v>23.327615780445971</v>
      </c>
      <c r="S2680" s="4">
        <v>24.442538593481991</v>
      </c>
      <c r="T2680" s="4">
        <v>12.190471283403571</v>
      </c>
      <c r="U2680" s="4">
        <v>26.054651497690003</v>
      </c>
      <c r="V2680" s="4">
        <v>3528.1352929243931</v>
      </c>
      <c r="W2680" s="4">
        <v>72.773418817049958</v>
      </c>
      <c r="X2680" s="4">
        <v>68.526199023011969</v>
      </c>
      <c r="Y2680" s="4">
        <v>81.267858405125935</v>
      </c>
      <c r="Z2680" s="4">
        <v>52.528525743692271</v>
      </c>
      <c r="AA2680" s="4">
        <v>3508.5</v>
      </c>
      <c r="AB2680" s="4">
        <v>6.6571663166878352</v>
      </c>
      <c r="AC2680" s="4">
        <v>7.1963391145078548</v>
      </c>
      <c r="AD2680" s="4">
        <v>-1.0783455956400392</v>
      </c>
    </row>
    <row r="2681" spans="1:30" x14ac:dyDescent="0.3">
      <c r="A2681" s="3">
        <v>43833</v>
      </c>
      <c r="B2681" s="4">
        <v>3547</v>
      </c>
      <c r="C2681" s="4">
        <v>3567</v>
      </c>
      <c r="D2681" s="4">
        <v>3542</v>
      </c>
      <c r="E2681" s="4">
        <v>3543</v>
      </c>
      <c r="F2681" s="4">
        <v>778292</v>
      </c>
      <c r="G2681" s="4"/>
      <c r="H2681" s="4">
        <v>27649343400</v>
      </c>
      <c r="I2681" s="4"/>
      <c r="J2681" s="4">
        <v>-20</v>
      </c>
      <c r="K2681" s="4">
        <v>-0.56132472635419595</v>
      </c>
      <c r="L2681" s="4">
        <v>1398669</v>
      </c>
      <c r="M2681" s="4">
        <v>-45046</v>
      </c>
      <c r="N2681" s="4">
        <v>0.78368345446529419</v>
      </c>
      <c r="O2681" s="4">
        <v>3515.45</v>
      </c>
      <c r="P2681" s="4">
        <v>3576.3678955644396</v>
      </c>
      <c r="Q2681" s="4">
        <v>3454.5321044355601</v>
      </c>
      <c r="R2681" s="4">
        <v>27.502527805864506</v>
      </c>
      <c r="S2681" s="4">
        <v>10.920121334681497</v>
      </c>
      <c r="T2681" s="4">
        <v>14.321338993218649</v>
      </c>
      <c r="U2681" s="4">
        <v>26.897996771870226</v>
      </c>
      <c r="V2681" s="4">
        <v>3529.5509793125461</v>
      </c>
      <c r="W2681" s="4">
        <v>68.29881037667829</v>
      </c>
      <c r="X2681" s="4">
        <v>68.450402807567414</v>
      </c>
      <c r="Y2681" s="4">
        <v>67.995625514900041</v>
      </c>
      <c r="Z2681" s="4">
        <v>52.154830775075602</v>
      </c>
      <c r="AA2681" s="4">
        <v>3515.45</v>
      </c>
      <c r="AB2681" s="4">
        <v>7.0541322834142193</v>
      </c>
      <c r="AC2681" s="4">
        <v>7.1827956067846515</v>
      </c>
      <c r="AD2681" s="4">
        <v>-0.25732664674086436</v>
      </c>
    </row>
    <row r="2682" spans="1:30" x14ac:dyDescent="0.3">
      <c r="A2682" s="3">
        <v>43836</v>
      </c>
      <c r="B2682" s="4">
        <v>3540</v>
      </c>
      <c r="C2682" s="4">
        <v>3566</v>
      </c>
      <c r="D2682" s="4">
        <v>3526</v>
      </c>
      <c r="E2682" s="4">
        <v>3559</v>
      </c>
      <c r="F2682" s="4">
        <v>966449</v>
      </c>
      <c r="G2682" s="4"/>
      <c r="H2682" s="4">
        <v>34306976740</v>
      </c>
      <c r="I2682" s="4"/>
      <c r="J2682" s="4">
        <v>7</v>
      </c>
      <c r="K2682" s="4">
        <v>0.19707207207207206</v>
      </c>
      <c r="L2682" s="4">
        <v>1381265</v>
      </c>
      <c r="M2682" s="4">
        <v>-17404</v>
      </c>
      <c r="N2682" s="4">
        <v>1.0634521730487945</v>
      </c>
      <c r="O2682" s="4">
        <v>3521.55</v>
      </c>
      <c r="P2682" s="4">
        <v>3573.613326824167</v>
      </c>
      <c r="Q2682" s="4">
        <v>3469.4866731758334</v>
      </c>
      <c r="R2682" s="4">
        <v>27.840327533265096</v>
      </c>
      <c r="S2682" s="4">
        <v>11.258955987717503</v>
      </c>
      <c r="T2682" s="4">
        <v>16.407928342062782</v>
      </c>
      <c r="U2682" s="4">
        <v>27.736852029287327</v>
      </c>
      <c r="V2682" s="4">
        <v>3532.3556479494464</v>
      </c>
      <c r="W2682" s="4">
        <v>69.651781443530794</v>
      </c>
      <c r="X2682" s="4">
        <v>68.850862352888541</v>
      </c>
      <c r="Y2682" s="4">
        <v>71.253619624815286</v>
      </c>
      <c r="Z2682" s="4">
        <v>53.54631595819972</v>
      </c>
      <c r="AA2682" s="4">
        <v>3521.55</v>
      </c>
      <c r="AB2682" s="4">
        <v>8.5611098096705973</v>
      </c>
      <c r="AC2682" s="4">
        <v>7.3140636261071226</v>
      </c>
      <c r="AD2682" s="4">
        <v>2.4940923671269495</v>
      </c>
    </row>
    <row r="2683" spans="1:30" x14ac:dyDescent="0.3">
      <c r="A2683" s="3">
        <v>43837</v>
      </c>
      <c r="B2683" s="4">
        <v>3558</v>
      </c>
      <c r="C2683" s="4">
        <v>3580</v>
      </c>
      <c r="D2683" s="4">
        <v>3556</v>
      </c>
      <c r="E2683" s="4">
        <v>3574</v>
      </c>
      <c r="F2683" s="4">
        <v>708368</v>
      </c>
      <c r="G2683" s="4"/>
      <c r="H2683" s="4">
        <v>25282732950</v>
      </c>
      <c r="I2683" s="4"/>
      <c r="J2683" s="4">
        <v>25</v>
      </c>
      <c r="K2683" s="4">
        <v>0.70442378134685824</v>
      </c>
      <c r="L2683" s="4">
        <v>1400763</v>
      </c>
      <c r="M2683" s="4">
        <v>19498</v>
      </c>
      <c r="N2683" s="4">
        <v>1.3987005986325129</v>
      </c>
      <c r="O2683" s="4">
        <v>3524.7</v>
      </c>
      <c r="P2683" s="4">
        <v>3581.2582885172455</v>
      </c>
      <c r="Q2683" s="4">
        <v>3468.1417114827541</v>
      </c>
      <c r="R2683" s="4">
        <v>21.158129175946549</v>
      </c>
      <c r="S2683" s="4">
        <v>12.24944320712695</v>
      </c>
      <c r="T2683" s="4">
        <v>16.741261675396114</v>
      </c>
      <c r="U2683" s="4">
        <v>28.264629807065106</v>
      </c>
      <c r="V2683" s="4">
        <v>3536.3217767161659</v>
      </c>
      <c r="W2683" s="4">
        <v>74.61880280517228</v>
      </c>
      <c r="X2683" s="4">
        <v>70.773509170316458</v>
      </c>
      <c r="Y2683" s="4">
        <v>82.309390074883936</v>
      </c>
      <c r="Z2683" s="4">
        <v>54.842358954215463</v>
      </c>
      <c r="AA2683" s="4">
        <v>3524.7</v>
      </c>
      <c r="AB2683" s="4">
        <v>10.840808899362855</v>
      </c>
      <c r="AC2683" s="4">
        <v>7.6499441283219536</v>
      </c>
      <c r="AD2683" s="4">
        <v>6.3817295420818034</v>
      </c>
    </row>
    <row r="2684" spans="1:30" x14ac:dyDescent="0.3">
      <c r="A2684" s="3">
        <v>43838</v>
      </c>
      <c r="B2684" s="4">
        <v>3574</v>
      </c>
      <c r="C2684" s="4">
        <v>3621</v>
      </c>
      <c r="D2684" s="4">
        <v>3571</v>
      </c>
      <c r="E2684" s="4">
        <v>3617</v>
      </c>
      <c r="F2684" s="4">
        <v>1051293</v>
      </c>
      <c r="G2684" s="4"/>
      <c r="H2684" s="4">
        <v>37873258560</v>
      </c>
      <c r="I2684" s="4"/>
      <c r="J2684" s="4">
        <v>48</v>
      </c>
      <c r="K2684" s="4">
        <v>1.344914541888484</v>
      </c>
      <c r="L2684" s="4">
        <v>1419374</v>
      </c>
      <c r="M2684" s="4">
        <v>18611</v>
      </c>
      <c r="N2684" s="4">
        <v>2.4558819363793392</v>
      </c>
      <c r="O2684" s="4">
        <v>3530.3</v>
      </c>
      <c r="P2684" s="4">
        <v>3598.853920383885</v>
      </c>
      <c r="Q2684" s="4">
        <v>3461.7460796161154</v>
      </c>
      <c r="R2684" s="4">
        <v>25.248070562293272</v>
      </c>
      <c r="S2684" s="4">
        <v>12.127894156560087</v>
      </c>
      <c r="T2684" s="4">
        <v>17.72980247902079</v>
      </c>
      <c r="U2684" s="4">
        <v>28.778013397144861</v>
      </c>
      <c r="V2684" s="4">
        <v>3544.0054170289118</v>
      </c>
      <c r="W2684" s="4">
        <v>82.196199662609331</v>
      </c>
      <c r="X2684" s="4">
        <v>74.581072667747421</v>
      </c>
      <c r="Y2684" s="4">
        <v>97.426453652333151</v>
      </c>
      <c r="Z2684" s="4">
        <v>58.34890288647231</v>
      </c>
      <c r="AA2684" s="4">
        <v>3530.3</v>
      </c>
      <c r="AB2684" s="4">
        <v>15.93355537818843</v>
      </c>
      <c r="AC2684" s="4">
        <v>8.4388594854520953</v>
      </c>
      <c r="AD2684" s="4">
        <v>14.989391785472669</v>
      </c>
    </row>
    <row r="2685" spans="1:30" x14ac:dyDescent="0.3">
      <c r="A2685" s="3">
        <v>43839</v>
      </c>
      <c r="B2685" s="4">
        <v>3617</v>
      </c>
      <c r="C2685" s="4">
        <v>3622</v>
      </c>
      <c r="D2685" s="4">
        <v>3550</v>
      </c>
      <c r="E2685" s="4">
        <v>3555</v>
      </c>
      <c r="F2685" s="4">
        <v>1162066</v>
      </c>
      <c r="G2685" s="4"/>
      <c r="H2685" s="4">
        <v>41692412800</v>
      </c>
      <c r="I2685" s="4"/>
      <c r="J2685" s="4">
        <v>-47</v>
      </c>
      <c r="K2685" s="4">
        <v>-1.3048306496390893</v>
      </c>
      <c r="L2685" s="4">
        <v>1337536</v>
      </c>
      <c r="M2685" s="4">
        <v>-81838</v>
      </c>
      <c r="N2685" s="4">
        <v>0.67399184413231139</v>
      </c>
      <c r="O2685" s="4">
        <v>3531.2</v>
      </c>
      <c r="P2685" s="4">
        <v>3600.5501261714785</v>
      </c>
      <c r="Q2685" s="4">
        <v>3461.8498738285211</v>
      </c>
      <c r="R2685" s="4">
        <v>23.642172523961662</v>
      </c>
      <c r="S2685" s="4">
        <v>13.951011714589988</v>
      </c>
      <c r="T2685" s="4">
        <v>18.252132882117333</v>
      </c>
      <c r="U2685" s="4">
        <v>28.756262404895985</v>
      </c>
      <c r="V2685" s="4">
        <v>3545.0525201690152</v>
      </c>
      <c r="W2685" s="4">
        <v>65.797466441739559</v>
      </c>
      <c r="X2685" s="4">
        <v>71.653203925744791</v>
      </c>
      <c r="Y2685" s="4">
        <v>54.085991473729081</v>
      </c>
      <c r="Z2685" s="4">
        <v>52.19720606981069</v>
      </c>
      <c r="AA2685" s="4">
        <v>3531.2</v>
      </c>
      <c r="AB2685" s="4">
        <v>14.796150991192007</v>
      </c>
      <c r="AC2685" s="4">
        <v>9.0443158193320876</v>
      </c>
      <c r="AD2685" s="4">
        <v>11.50367034371984</v>
      </c>
    </row>
    <row r="2686" spans="1:30" x14ac:dyDescent="0.3">
      <c r="A2686" s="3">
        <v>43840</v>
      </c>
      <c r="B2686" s="4">
        <v>3559</v>
      </c>
      <c r="C2686" s="4">
        <v>3583</v>
      </c>
      <c r="D2686" s="4">
        <v>3555</v>
      </c>
      <c r="E2686" s="4">
        <v>3571</v>
      </c>
      <c r="F2686" s="4">
        <v>641895</v>
      </c>
      <c r="G2686" s="4"/>
      <c r="H2686" s="4">
        <v>22905174900.000004</v>
      </c>
      <c r="I2686" s="4"/>
      <c r="J2686" s="4">
        <v>-16</v>
      </c>
      <c r="K2686" s="4">
        <v>-0.4460551993309172</v>
      </c>
      <c r="L2686" s="4">
        <v>1357418</v>
      </c>
      <c r="M2686" s="4">
        <v>19882</v>
      </c>
      <c r="N2686" s="4">
        <v>1.05984067014758</v>
      </c>
      <c r="O2686" s="4">
        <v>3533.55</v>
      </c>
      <c r="P2686" s="4">
        <v>3604.9207923453287</v>
      </c>
      <c r="Q2686" s="4">
        <v>3462.1792076546717</v>
      </c>
      <c r="R2686" s="4">
        <v>21.767955801104971</v>
      </c>
      <c r="S2686" s="4">
        <v>14.47513812154696</v>
      </c>
      <c r="T2686" s="4">
        <v>18.702674887537391</v>
      </c>
      <c r="U2686" s="4">
        <v>28.318944212906732</v>
      </c>
      <c r="V2686" s="4">
        <v>3547.5237087243468</v>
      </c>
      <c r="W2686" s="4">
        <v>59.48997762782637</v>
      </c>
      <c r="X2686" s="4">
        <v>67.598795159771981</v>
      </c>
      <c r="Y2686" s="4">
        <v>43.272342563935155</v>
      </c>
      <c r="Z2686" s="4">
        <v>53.528141414715634</v>
      </c>
      <c r="AA2686" s="4">
        <v>3533.55</v>
      </c>
      <c r="AB2686" s="4">
        <v>15.012758369001403</v>
      </c>
      <c r="AC2686" s="4">
        <v>9.6127389193005932</v>
      </c>
      <c r="AD2686" s="4">
        <v>10.800038899401621</v>
      </c>
    </row>
    <row r="2687" spans="1:30" x14ac:dyDescent="0.3">
      <c r="A2687" s="3">
        <v>43843</v>
      </c>
      <c r="B2687" s="4">
        <v>3565</v>
      </c>
      <c r="C2687" s="4">
        <v>3567</v>
      </c>
      <c r="D2687" s="4">
        <v>3529</v>
      </c>
      <c r="E2687" s="4">
        <v>3530</v>
      </c>
      <c r="F2687" s="4">
        <v>864329</v>
      </c>
      <c r="G2687" s="4"/>
      <c r="H2687" s="4">
        <v>30678293190</v>
      </c>
      <c r="I2687" s="4"/>
      <c r="J2687" s="4">
        <v>-38</v>
      </c>
      <c r="K2687" s="4">
        <v>-1.0650224215246635</v>
      </c>
      <c r="L2687" s="4">
        <v>1305835</v>
      </c>
      <c r="M2687" s="4">
        <v>-51583</v>
      </c>
      <c r="N2687" s="4">
        <v>-0.11035965929992618</v>
      </c>
      <c r="O2687" s="4">
        <v>3533.9</v>
      </c>
      <c r="P2687" s="4">
        <v>3605.1289267081852</v>
      </c>
      <c r="Q2687" s="4">
        <v>3462.671073291815</v>
      </c>
      <c r="R2687" s="4">
        <v>21.864594894561598</v>
      </c>
      <c r="S2687" s="4">
        <v>16.759156492785795</v>
      </c>
      <c r="T2687" s="4">
        <v>19.081695317974987</v>
      </c>
      <c r="U2687" s="4">
        <v>27.42457176825657</v>
      </c>
      <c r="V2687" s="4">
        <v>3545.8547840839333</v>
      </c>
      <c r="W2687" s="4">
        <v>41.048873974106471</v>
      </c>
      <c r="X2687" s="4">
        <v>58.748821431216811</v>
      </c>
      <c r="Y2687" s="4">
        <v>5.6489790598857894</v>
      </c>
      <c r="Z2687" s="4">
        <v>49.788956275594771</v>
      </c>
      <c r="AA2687" s="4">
        <v>3533.9</v>
      </c>
      <c r="AB2687" s="4">
        <v>11.740724167923418</v>
      </c>
      <c r="AC2687" s="4">
        <v>9.8154041810741965</v>
      </c>
      <c r="AD2687" s="4">
        <v>3.850639973698442</v>
      </c>
    </row>
    <row r="2688" spans="1:30" x14ac:dyDescent="0.3">
      <c r="A2688" s="3">
        <v>43844</v>
      </c>
      <c r="B2688" s="4">
        <v>3528</v>
      </c>
      <c r="C2688" s="4">
        <v>3572</v>
      </c>
      <c r="D2688" s="4">
        <v>3518</v>
      </c>
      <c r="E2688" s="4">
        <v>3570</v>
      </c>
      <c r="F2688" s="4">
        <v>916208</v>
      </c>
      <c r="G2688" s="4"/>
      <c r="H2688" s="4">
        <v>32496522040</v>
      </c>
      <c r="I2688" s="4"/>
      <c r="J2688" s="4">
        <v>21</v>
      </c>
      <c r="K2688" s="4">
        <v>0.59171597633136097</v>
      </c>
      <c r="L2688" s="4">
        <v>1311222</v>
      </c>
      <c r="M2688" s="4">
        <v>5387</v>
      </c>
      <c r="N2688" s="4">
        <v>0.89305900972190566</v>
      </c>
      <c r="O2688" s="4">
        <v>3538.4</v>
      </c>
      <c r="P2688" s="4">
        <v>3606.7532003639917</v>
      </c>
      <c r="Q2688" s="4">
        <v>3470.0467996360085</v>
      </c>
      <c r="R2688" s="4">
        <v>22.094361334867664</v>
      </c>
      <c r="S2688" s="4">
        <v>15.189873417721516</v>
      </c>
      <c r="T2688" s="4">
        <v>19.978719509796868</v>
      </c>
      <c r="U2688" s="4">
        <v>26.602886543586266</v>
      </c>
      <c r="V2688" s="4">
        <v>3548.154328456892</v>
      </c>
      <c r="W2688" s="4">
        <v>44.032582649404311</v>
      </c>
      <c r="X2688" s="4">
        <v>53.843408503945973</v>
      </c>
      <c r="Y2688" s="4">
        <v>24.410930940320995</v>
      </c>
      <c r="Z2688" s="4">
        <v>53.14987556187647</v>
      </c>
      <c r="AA2688" s="4">
        <v>3538.4</v>
      </c>
      <c r="AB2688" s="4">
        <v>12.234250373142913</v>
      </c>
      <c r="AC2688" s="4">
        <v>10.045770485080741</v>
      </c>
      <c r="AD2688" s="4">
        <v>4.3769597761243446</v>
      </c>
    </row>
    <row r="2689" spans="1:30" x14ac:dyDescent="0.3">
      <c r="A2689" s="3">
        <v>43845</v>
      </c>
      <c r="B2689" s="4">
        <v>3570</v>
      </c>
      <c r="C2689" s="4">
        <v>3578</v>
      </c>
      <c r="D2689" s="4">
        <v>3537</v>
      </c>
      <c r="E2689" s="4">
        <v>3537</v>
      </c>
      <c r="F2689" s="4">
        <v>866185</v>
      </c>
      <c r="G2689" s="4"/>
      <c r="H2689" s="4">
        <v>30808974770</v>
      </c>
      <c r="I2689" s="4"/>
      <c r="J2689" s="4">
        <v>-9</v>
      </c>
      <c r="K2689" s="4">
        <v>-0.25380710659898476</v>
      </c>
      <c r="L2689" s="4">
        <v>1301908</v>
      </c>
      <c r="M2689" s="4">
        <v>-9314</v>
      </c>
      <c r="N2689" s="4">
        <v>-0.11437285550896434</v>
      </c>
      <c r="O2689" s="4">
        <v>3541.05</v>
      </c>
      <c r="P2689" s="4">
        <v>3604.7099560163219</v>
      </c>
      <c r="Q2689" s="4">
        <v>3477.3900439836784</v>
      </c>
      <c r="R2689" s="4">
        <v>22.732491389207809</v>
      </c>
      <c r="S2689" s="4">
        <v>13.318025258323765</v>
      </c>
      <c r="T2689" s="4">
        <v>20.64104114116012</v>
      </c>
      <c r="U2689" s="4">
        <v>25.835298240169941</v>
      </c>
      <c r="V2689" s="4">
        <v>3547.0920114609976</v>
      </c>
      <c r="W2689" s="4">
        <v>35.444798689346463</v>
      </c>
      <c r="X2689" s="4">
        <v>47.710538565746134</v>
      </c>
      <c r="Y2689" s="4">
        <v>10.913318936547114</v>
      </c>
      <c r="Z2689" s="4">
        <v>50.23007616981576</v>
      </c>
      <c r="AA2689" s="4">
        <v>3541.05</v>
      </c>
      <c r="AB2689" s="4">
        <v>9.8490159142902485</v>
      </c>
      <c r="AC2689" s="4">
        <v>10.027031954529265</v>
      </c>
      <c r="AD2689" s="4">
        <v>-0.35603208047803392</v>
      </c>
    </row>
    <row r="2690" spans="1:30" x14ac:dyDescent="0.3">
      <c r="A2690" s="3">
        <v>43846</v>
      </c>
      <c r="B2690" s="4">
        <v>3537</v>
      </c>
      <c r="C2690" s="4">
        <v>3577</v>
      </c>
      <c r="D2690" s="4">
        <v>3535</v>
      </c>
      <c r="E2690" s="4">
        <v>3565</v>
      </c>
      <c r="F2690" s="4">
        <v>913755</v>
      </c>
      <c r="G2690" s="4"/>
      <c r="H2690" s="4">
        <v>32518785740</v>
      </c>
      <c r="I2690" s="4"/>
      <c r="J2690" s="4">
        <v>9</v>
      </c>
      <c r="K2690" s="4">
        <v>0.25309336332958382</v>
      </c>
      <c r="L2690" s="4">
        <v>1313248</v>
      </c>
      <c r="M2690" s="4">
        <v>11340</v>
      </c>
      <c r="N2690" s="4">
        <v>0.54999294880834859</v>
      </c>
      <c r="O2690" s="4">
        <v>3545.5</v>
      </c>
      <c r="P2690" s="4">
        <v>3602.4368070759151</v>
      </c>
      <c r="Q2690" s="4">
        <v>3488.5631929240849</v>
      </c>
      <c r="R2690" s="4">
        <v>21.615472127417519</v>
      </c>
      <c r="S2690" s="4">
        <v>13.42434584755404</v>
      </c>
      <c r="T2690" s="4">
        <v>20.753299930623569</v>
      </c>
      <c r="U2690" s="4">
        <v>24.948594691011515</v>
      </c>
      <c r="V2690" s="4">
        <v>3548.7975341789979</v>
      </c>
      <c r="W2690" s="4">
        <v>38.693968357000209</v>
      </c>
      <c r="X2690" s="4">
        <v>44.705015162830826</v>
      </c>
      <c r="Y2690" s="4">
        <v>26.671874745338968</v>
      </c>
      <c r="Z2690" s="4">
        <v>52.557823579774357</v>
      </c>
      <c r="AA2690" s="4">
        <v>3545.5</v>
      </c>
      <c r="AB2690" s="4">
        <v>10.101621213886574</v>
      </c>
      <c r="AC2690" s="4">
        <v>10.034135693515676</v>
      </c>
      <c r="AD2690" s="4">
        <v>0.13497104074179589</v>
      </c>
    </row>
    <row r="2691" spans="1:30" x14ac:dyDescent="0.3">
      <c r="A2691" s="3">
        <v>43847</v>
      </c>
      <c r="B2691" s="4">
        <v>3565</v>
      </c>
      <c r="C2691" s="4">
        <v>3608</v>
      </c>
      <c r="D2691" s="4">
        <v>3562</v>
      </c>
      <c r="E2691" s="4">
        <v>3595</v>
      </c>
      <c r="F2691" s="4">
        <v>919377</v>
      </c>
      <c r="G2691" s="4"/>
      <c r="H2691" s="4">
        <v>32970890900</v>
      </c>
      <c r="I2691" s="4"/>
      <c r="J2691" s="4">
        <v>37</v>
      </c>
      <c r="K2691" s="4">
        <v>1.0399100618324901</v>
      </c>
      <c r="L2691" s="4">
        <v>1396015</v>
      </c>
      <c r="M2691" s="4">
        <v>82767</v>
      </c>
      <c r="N2691" s="4">
        <v>1.2861509853916941</v>
      </c>
      <c r="O2691" s="4">
        <v>3549.35</v>
      </c>
      <c r="P2691" s="4">
        <v>3608.6906268925432</v>
      </c>
      <c r="Q2691" s="4">
        <v>3490.0093731074567</v>
      </c>
      <c r="R2691" s="4">
        <v>22.648083623693381</v>
      </c>
      <c r="S2691" s="4">
        <v>13.240418118466902</v>
      </c>
      <c r="T2691" s="4">
        <v>21.32654032023191</v>
      </c>
      <c r="U2691" s="4">
        <v>24.132815363262743</v>
      </c>
      <c r="V2691" s="4">
        <v>3553.1977690190929</v>
      </c>
      <c r="W2691" s="4">
        <v>50.475466084153986</v>
      </c>
      <c r="X2691" s="4">
        <v>46.628498803271874</v>
      </c>
      <c r="Y2691" s="4">
        <v>58.169400645918202</v>
      </c>
      <c r="Z2691" s="4">
        <v>54.9349295792804</v>
      </c>
      <c r="AA2691" s="4">
        <v>3549.35</v>
      </c>
      <c r="AB2691" s="4">
        <v>12.577575551588779</v>
      </c>
      <c r="AC2691" s="4">
        <v>10.27636806095121</v>
      </c>
      <c r="AD2691" s="4">
        <v>4.6024149812751389</v>
      </c>
    </row>
    <row r="2692" spans="1:30" x14ac:dyDescent="0.3">
      <c r="A2692" s="3">
        <v>43850</v>
      </c>
      <c r="B2692" s="4">
        <v>3599</v>
      </c>
      <c r="C2692" s="4">
        <v>3618</v>
      </c>
      <c r="D2692" s="4">
        <v>3588</v>
      </c>
      <c r="E2692" s="4">
        <v>3605</v>
      </c>
      <c r="F2692" s="4">
        <v>652366</v>
      </c>
      <c r="G2692" s="4"/>
      <c r="H2692" s="4">
        <v>23504458460</v>
      </c>
      <c r="I2692" s="4"/>
      <c r="J2692" s="4">
        <v>19</v>
      </c>
      <c r="K2692" s="4">
        <v>0.52983825989960953</v>
      </c>
      <c r="L2692" s="4">
        <v>1394164</v>
      </c>
      <c r="M2692" s="4">
        <v>-1851</v>
      </c>
      <c r="N2692" s="4">
        <v>1.4278680452978829</v>
      </c>
      <c r="O2692" s="4">
        <v>3554.25</v>
      </c>
      <c r="P2692" s="4">
        <v>3614.9620251680012</v>
      </c>
      <c r="Q2692" s="4">
        <v>3493.5379748319988</v>
      </c>
      <c r="R2692" s="4">
        <v>23.122065727699528</v>
      </c>
      <c r="S2692" s="4">
        <v>13.380281690140844</v>
      </c>
      <c r="T2692" s="4">
        <v>21.996945464926448</v>
      </c>
      <c r="U2692" s="4">
        <v>23.363450771430912</v>
      </c>
      <c r="V2692" s="4">
        <v>3558.1313148267982</v>
      </c>
      <c r="W2692" s="4">
        <v>61.534926107384706</v>
      </c>
      <c r="X2692" s="4">
        <v>51.597307904642811</v>
      </c>
      <c r="Y2692" s="4">
        <v>81.410162512868496</v>
      </c>
      <c r="Z2692" s="4">
        <v>55.713522097745837</v>
      </c>
      <c r="AA2692" s="4">
        <v>3554.25</v>
      </c>
      <c r="AB2692" s="4">
        <v>15.171812419570415</v>
      </c>
      <c r="AC2692" s="4">
        <v>10.742600857010181</v>
      </c>
      <c r="AD2692" s="4">
        <v>8.858423125120467</v>
      </c>
    </row>
    <row r="2693" spans="1:30" x14ac:dyDescent="0.3">
      <c r="A2693" s="3">
        <v>43851</v>
      </c>
      <c r="B2693" s="4">
        <v>3605</v>
      </c>
      <c r="C2693" s="4">
        <v>3606</v>
      </c>
      <c r="D2693" s="4">
        <v>3555</v>
      </c>
      <c r="E2693" s="4">
        <v>3570</v>
      </c>
      <c r="F2693" s="4">
        <v>887469</v>
      </c>
      <c r="G2693" s="4"/>
      <c r="H2693" s="4">
        <v>31724578080.000004</v>
      </c>
      <c r="I2693" s="4"/>
      <c r="J2693" s="4">
        <v>-32</v>
      </c>
      <c r="K2693" s="4">
        <v>-0.8883953359244865</v>
      </c>
      <c r="L2693" s="4">
        <v>1324051</v>
      </c>
      <c r="M2693" s="4">
        <v>-70113</v>
      </c>
      <c r="N2693" s="4">
        <v>0.39793579594190115</v>
      </c>
      <c r="O2693" s="4">
        <v>3555.85</v>
      </c>
      <c r="P2693" s="4">
        <v>3616.4512376111247</v>
      </c>
      <c r="Q2693" s="4">
        <v>3495.2487623888751</v>
      </c>
      <c r="R2693" s="4">
        <v>21.486643437862952</v>
      </c>
      <c r="S2693" s="4">
        <v>17.073170731707318</v>
      </c>
      <c r="T2693" s="4">
        <v>21.423401288219619</v>
      </c>
      <c r="U2693" s="4">
        <v>22.139178683077496</v>
      </c>
      <c r="V2693" s="4">
        <v>3559.2616657956746</v>
      </c>
      <c r="W2693" s="4">
        <v>57.689950738256471</v>
      </c>
      <c r="X2693" s="4">
        <v>53.628188849180695</v>
      </c>
      <c r="Y2693" s="4">
        <v>65.813474516408021</v>
      </c>
      <c r="Z2693" s="4">
        <v>52.379445971603914</v>
      </c>
      <c r="AA2693" s="4">
        <v>3555.85</v>
      </c>
      <c r="AB2693" s="4">
        <v>14.23941324298039</v>
      </c>
      <c r="AC2693" s="4">
        <v>11.075630608054963</v>
      </c>
      <c r="AD2693" s="4">
        <v>6.3275652698508544</v>
      </c>
    </row>
    <row r="2694" spans="1:30" x14ac:dyDescent="0.3">
      <c r="A2694" s="3">
        <v>43852</v>
      </c>
      <c r="B2694" s="4">
        <v>3565</v>
      </c>
      <c r="C2694" s="4">
        <v>3568</v>
      </c>
      <c r="D2694" s="4">
        <v>3506</v>
      </c>
      <c r="E2694" s="4">
        <v>3558</v>
      </c>
      <c r="F2694" s="4">
        <v>1161870</v>
      </c>
      <c r="G2694" s="4"/>
      <c r="H2694" s="4">
        <v>41091307320</v>
      </c>
      <c r="I2694" s="4"/>
      <c r="J2694" s="4">
        <v>-16</v>
      </c>
      <c r="K2694" s="4">
        <v>-0.44767767207610526</v>
      </c>
      <c r="L2694" s="4">
        <v>1263535</v>
      </c>
      <c r="M2694" s="4">
        <v>-60516</v>
      </c>
      <c r="N2694" s="4">
        <v>-7.0259256657064575E-3</v>
      </c>
      <c r="O2694" s="4">
        <v>3558.25</v>
      </c>
      <c r="P2694" s="4">
        <v>3615.0826490672393</v>
      </c>
      <c r="Q2694" s="4">
        <v>3501.4173509327607</v>
      </c>
      <c r="R2694" s="4">
        <v>20.527522935779814</v>
      </c>
      <c r="S2694" s="4">
        <v>21.788990825688074</v>
      </c>
      <c r="T2694" s="4">
        <v>20.643881350163099</v>
      </c>
      <c r="U2694" s="4">
        <v>20.850828174154351</v>
      </c>
      <c r="V2694" s="4">
        <v>3559.1415071484676</v>
      </c>
      <c r="W2694" s="4">
        <v>53.936157635028131</v>
      </c>
      <c r="X2694" s="4">
        <v>53.730845111129838</v>
      </c>
      <c r="Y2694" s="4">
        <v>54.34678268282471</v>
      </c>
      <c r="Z2694" s="4">
        <v>51.272094336563256</v>
      </c>
      <c r="AA2694" s="4">
        <v>3558.25</v>
      </c>
      <c r="AB2694" s="4">
        <v>12.389363594734732</v>
      </c>
      <c r="AC2694" s="4">
        <v>11.200748035357798</v>
      </c>
      <c r="AD2694" s="4">
        <v>2.3772311187538691</v>
      </c>
    </row>
    <row r="2695" spans="1:30" x14ac:dyDescent="0.3">
      <c r="A2695" s="3">
        <v>43853</v>
      </c>
      <c r="B2695" s="4">
        <v>3551</v>
      </c>
      <c r="C2695" s="4">
        <v>3552</v>
      </c>
      <c r="D2695" s="4">
        <v>3491</v>
      </c>
      <c r="E2695" s="4">
        <v>3500</v>
      </c>
      <c r="F2695" s="4">
        <v>901368</v>
      </c>
      <c r="G2695" s="4"/>
      <c r="H2695" s="4">
        <v>31683683339.999996</v>
      </c>
      <c r="I2695" s="4"/>
      <c r="J2695" s="4">
        <v>-36</v>
      </c>
      <c r="K2695" s="4">
        <v>-1.0180995475113122</v>
      </c>
      <c r="L2695" s="4">
        <v>1269146</v>
      </c>
      <c r="M2695" s="4">
        <v>5611</v>
      </c>
      <c r="N2695" s="4">
        <v>-1.6577690362461366</v>
      </c>
      <c r="O2695" s="4">
        <v>3559</v>
      </c>
      <c r="P2695" s="4">
        <v>3612.2278122789203</v>
      </c>
      <c r="Q2695" s="4">
        <v>3505.7721877210797</v>
      </c>
      <c r="R2695" s="4">
        <v>19.888888888888886</v>
      </c>
      <c r="S2695" s="4">
        <v>20.666666666666668</v>
      </c>
      <c r="T2695" s="4">
        <v>19.782324952611365</v>
      </c>
      <c r="U2695" s="4">
        <v>19.665551903123738</v>
      </c>
      <c r="V2695" s="4">
        <v>3553.5089826581375</v>
      </c>
      <c r="W2695" s="4">
        <v>38.319643147761532</v>
      </c>
      <c r="X2695" s="4">
        <v>48.593777790007067</v>
      </c>
      <c r="Y2695" s="4">
        <v>17.771373863270469</v>
      </c>
      <c r="Z2695" s="4">
        <v>46.292867870418178</v>
      </c>
      <c r="AA2695" s="4">
        <v>3559</v>
      </c>
      <c r="AB2695" s="4">
        <v>6.1719245416106787</v>
      </c>
      <c r="AC2695" s="4">
        <v>10.721812464524739</v>
      </c>
      <c r="AD2695" s="4">
        <v>-9.0997758458281197</v>
      </c>
    </row>
    <row r="2696" spans="1:30" x14ac:dyDescent="0.3">
      <c r="A2696" s="3">
        <v>43864</v>
      </c>
      <c r="B2696" s="4">
        <v>3233</v>
      </c>
      <c r="C2696" s="4">
        <v>3294</v>
      </c>
      <c r="D2696" s="4">
        <v>3233</v>
      </c>
      <c r="E2696" s="4">
        <v>3233</v>
      </c>
      <c r="F2696" s="4">
        <v>1223078</v>
      </c>
      <c r="G2696" s="4"/>
      <c r="H2696" s="4">
        <v>39861679670</v>
      </c>
      <c r="I2696" s="4"/>
      <c r="J2696" s="4">
        <v>-282</v>
      </c>
      <c r="K2696" s="4">
        <v>-8.0227596017069711</v>
      </c>
      <c r="L2696" s="4">
        <v>1260621</v>
      </c>
      <c r="M2696" s="4">
        <v>-8525</v>
      </c>
      <c r="N2696" s="4">
        <v>-8.780542858755144</v>
      </c>
      <c r="O2696" s="4">
        <v>3544.2</v>
      </c>
      <c r="P2696" s="4">
        <v>3695.9637637909655</v>
      </c>
      <c r="Q2696" s="4">
        <v>3392.4362362090342</v>
      </c>
      <c r="R2696" s="4">
        <v>15.14052583862194</v>
      </c>
      <c r="S2696" s="4">
        <v>39.075249320036264</v>
      </c>
      <c r="T2696" s="4">
        <v>21.214281742624419</v>
      </c>
      <c r="U2696" s="4">
        <v>19.711853783709294</v>
      </c>
      <c r="V2696" s="4">
        <v>3522.9843176430768</v>
      </c>
      <c r="W2696" s="4">
        <v>25.546428765174355</v>
      </c>
      <c r="X2696" s="4">
        <v>40.91132811506283</v>
      </c>
      <c r="Y2696" s="4">
        <v>-5.1833699346025952</v>
      </c>
      <c r="Z2696" s="4">
        <v>31.479163636214263</v>
      </c>
      <c r="AA2696" s="4">
        <v>3544.2</v>
      </c>
      <c r="AB2696" s="4">
        <v>-20.068769013305428</v>
      </c>
      <c r="AC2696" s="4">
        <v>7.7893761333028184</v>
      </c>
      <c r="AD2696" s="4">
        <v>-55.716290293216488</v>
      </c>
    </row>
    <row r="2697" spans="1:30" x14ac:dyDescent="0.3">
      <c r="A2697" s="3">
        <v>43865</v>
      </c>
      <c r="B2697" s="4">
        <v>3209</v>
      </c>
      <c r="C2697" s="4">
        <v>3333</v>
      </c>
      <c r="D2697" s="4">
        <v>3207</v>
      </c>
      <c r="E2697" s="4">
        <v>3312</v>
      </c>
      <c r="F2697" s="4">
        <v>1385797</v>
      </c>
      <c r="G2697" s="4"/>
      <c r="H2697" s="4">
        <v>45531965350</v>
      </c>
      <c r="I2697" s="4"/>
      <c r="J2697" s="4">
        <v>53</v>
      </c>
      <c r="K2697" s="4">
        <v>1.6262657256827246</v>
      </c>
      <c r="L2697" s="4">
        <v>1243680</v>
      </c>
      <c r="M2697" s="4">
        <v>-16941</v>
      </c>
      <c r="N2697" s="4">
        <v>-6.2486731299978766</v>
      </c>
      <c r="O2697" s="4">
        <v>3532.75</v>
      </c>
      <c r="P2697" s="4">
        <v>3715.2031446700767</v>
      </c>
      <c r="Q2697" s="4">
        <v>3350.2968553299233</v>
      </c>
      <c r="R2697" s="4">
        <v>15.538847117794488</v>
      </c>
      <c r="S2697" s="4">
        <v>38.178780284043448</v>
      </c>
      <c r="T2697" s="4">
        <v>22.556466674244994</v>
      </c>
      <c r="U2697" s="4">
        <v>19.582581697831362</v>
      </c>
      <c r="V2697" s="4">
        <v>3502.8905731056411</v>
      </c>
      <c r="W2697" s="4">
        <v>25.546767595274389</v>
      </c>
      <c r="X2697" s="4">
        <v>35.789807941800014</v>
      </c>
      <c r="Y2697" s="4">
        <v>5.0606869022231393</v>
      </c>
      <c r="Z2697" s="4">
        <v>37.689342926442109</v>
      </c>
      <c r="AA2697" s="4">
        <v>3532.75</v>
      </c>
      <c r="AB2697" s="4">
        <v>-34.09701873281756</v>
      </c>
      <c r="AC2697" s="4">
        <v>3.8001956698627817</v>
      </c>
      <c r="AD2697" s="4">
        <v>-75.794428805360681</v>
      </c>
    </row>
    <row r="2698" spans="1:30" x14ac:dyDescent="0.3">
      <c r="A2698" s="3">
        <v>43866</v>
      </c>
      <c r="B2698" s="4">
        <v>3298</v>
      </c>
      <c r="C2698" s="4">
        <v>3324</v>
      </c>
      <c r="D2698" s="4">
        <v>3282</v>
      </c>
      <c r="E2698" s="4">
        <v>3297</v>
      </c>
      <c r="F2698" s="4">
        <v>1028552</v>
      </c>
      <c r="G2698" s="4"/>
      <c r="H2698" s="4">
        <v>33950204060</v>
      </c>
      <c r="I2698" s="4"/>
      <c r="J2698" s="4">
        <v>12</v>
      </c>
      <c r="K2698" s="4">
        <v>0.36529680365296802</v>
      </c>
      <c r="L2698" s="4">
        <v>1312971</v>
      </c>
      <c r="M2698" s="4">
        <v>69291</v>
      </c>
      <c r="N2698" s="4">
        <v>-6.3445396054369567</v>
      </c>
      <c r="O2698" s="4">
        <v>3520.35</v>
      </c>
      <c r="P2698" s="4">
        <v>3729.5382166853574</v>
      </c>
      <c r="Q2698" s="4">
        <v>3311.1617833146424</v>
      </c>
      <c r="R2698" s="4">
        <v>14.676616915422885</v>
      </c>
      <c r="S2698" s="4">
        <v>37.893864013267006</v>
      </c>
      <c r="T2698" s="4">
        <v>24.245542883929367</v>
      </c>
      <c r="U2698" s="4">
        <v>19.636761883506296</v>
      </c>
      <c r="V2698" s="4">
        <v>3483.2819470955797</v>
      </c>
      <c r="W2698" s="4">
        <v>24.330448469842292</v>
      </c>
      <c r="X2698" s="4">
        <v>31.970021451147442</v>
      </c>
      <c r="Y2698" s="4">
        <v>9.0513025072319877</v>
      </c>
      <c r="Z2698" s="4">
        <v>37.018773010335401</v>
      </c>
      <c r="AA2698" s="4">
        <v>3520.35</v>
      </c>
      <c r="AB2698" s="4">
        <v>-45.895823855138588</v>
      </c>
      <c r="AC2698" s="4">
        <v>-0.93275857061353895</v>
      </c>
      <c r="AD2698" s="4">
        <v>-89.926130569050102</v>
      </c>
    </row>
    <row r="2699" spans="1:30" x14ac:dyDescent="0.3">
      <c r="A2699" s="3">
        <v>43867</v>
      </c>
      <c r="B2699" s="4">
        <v>3297</v>
      </c>
      <c r="C2699" s="4">
        <v>3316</v>
      </c>
      <c r="D2699" s="4">
        <v>3270</v>
      </c>
      <c r="E2699" s="4">
        <v>3304</v>
      </c>
      <c r="F2699" s="4">
        <v>1139425</v>
      </c>
      <c r="G2699" s="4"/>
      <c r="H2699" s="4">
        <v>37549763880</v>
      </c>
      <c r="I2699" s="4"/>
      <c r="J2699" s="4">
        <v>4</v>
      </c>
      <c r="K2699" s="4">
        <v>0.12121212121212122</v>
      </c>
      <c r="L2699" s="4">
        <v>1364689</v>
      </c>
      <c r="M2699" s="4">
        <v>51718</v>
      </c>
      <c r="N2699" s="4">
        <v>-5.7911094636594314</v>
      </c>
      <c r="O2699" s="4">
        <v>3507.1</v>
      </c>
      <c r="P2699" s="4">
        <v>3735.015686164862</v>
      </c>
      <c r="Q2699" s="4">
        <v>3279.1843138351378</v>
      </c>
      <c r="R2699" s="4">
        <v>13.471074380165291</v>
      </c>
      <c r="S2699" s="4">
        <v>38.760330578512395</v>
      </c>
      <c r="T2699" s="4">
        <v>26.246035399950291</v>
      </c>
      <c r="U2699" s="4">
        <v>19.905978345671777</v>
      </c>
      <c r="V2699" s="4">
        <v>3466.2074759436196</v>
      </c>
      <c r="W2699" s="4">
        <v>24.087290058564772</v>
      </c>
      <c r="X2699" s="4">
        <v>29.34244432028655</v>
      </c>
      <c r="Y2699" s="4">
        <v>13.576981535121213</v>
      </c>
      <c r="Z2699" s="4">
        <v>37.564456198629827</v>
      </c>
      <c r="AA2699" s="4">
        <v>3507.1</v>
      </c>
      <c r="AB2699" s="4">
        <v>-54.058468052339776</v>
      </c>
      <c r="AC2699" s="4">
        <v>-5.9923499498255621</v>
      </c>
      <c r="AD2699" s="4">
        <v>-96.132236205028434</v>
      </c>
    </row>
    <row r="2700" spans="1:30" x14ac:dyDescent="0.3">
      <c r="A2700" s="3">
        <v>43868</v>
      </c>
      <c r="B2700" s="4">
        <v>3300</v>
      </c>
      <c r="C2700" s="4">
        <v>3340</v>
      </c>
      <c r="D2700" s="4">
        <v>3289</v>
      </c>
      <c r="E2700" s="4">
        <v>3325</v>
      </c>
      <c r="F2700" s="4">
        <v>851755</v>
      </c>
      <c r="G2700" s="4"/>
      <c r="H2700" s="4">
        <v>28189271519.999996</v>
      </c>
      <c r="I2700" s="4"/>
      <c r="J2700" s="4">
        <v>30</v>
      </c>
      <c r="K2700" s="4">
        <v>0.91047040971168436</v>
      </c>
      <c r="L2700" s="4">
        <v>1400638</v>
      </c>
      <c r="M2700" s="4">
        <v>35949</v>
      </c>
      <c r="N2700" s="4">
        <v>-4.8913043478260869</v>
      </c>
      <c r="O2700" s="4">
        <v>3496</v>
      </c>
      <c r="P2700" s="4">
        <v>3736.3464166572908</v>
      </c>
      <c r="Q2700" s="4">
        <v>3255.6535833427092</v>
      </c>
      <c r="R2700" s="4">
        <v>14.155629139072849</v>
      </c>
      <c r="S2700" s="4">
        <v>38.824503311258276</v>
      </c>
      <c r="T2700" s="4">
        <v>28.45746381108135</v>
      </c>
      <c r="U2700" s="4">
        <v>20.323967547242461</v>
      </c>
      <c r="V2700" s="4">
        <v>3452.7591449013698</v>
      </c>
      <c r="W2700" s="4">
        <v>25.628347468078058</v>
      </c>
      <c r="X2700" s="4">
        <v>28.104412036217052</v>
      </c>
      <c r="Y2700" s="4">
        <v>20.676218331800065</v>
      </c>
      <c r="Z2700" s="4">
        <v>39.227241049100193</v>
      </c>
      <c r="AA2700" s="4">
        <v>3496</v>
      </c>
      <c r="AB2700" s="4">
        <v>-58.162437516786667</v>
      </c>
      <c r="AC2700" s="4">
        <v>-10.960929718107572</v>
      </c>
      <c r="AD2700" s="4">
        <v>-94.403015597358191</v>
      </c>
    </row>
    <row r="2701" spans="1:30" x14ac:dyDescent="0.3">
      <c r="A2701" s="3">
        <v>43871</v>
      </c>
      <c r="B2701" s="4">
        <v>3308</v>
      </c>
      <c r="C2701" s="4">
        <v>3321</v>
      </c>
      <c r="D2701" s="4">
        <v>3279</v>
      </c>
      <c r="E2701" s="4">
        <v>3305</v>
      </c>
      <c r="F2701" s="4">
        <v>889861</v>
      </c>
      <c r="G2701" s="4"/>
      <c r="H2701" s="4">
        <v>29392364610</v>
      </c>
      <c r="I2701" s="4"/>
      <c r="J2701" s="4">
        <v>-4</v>
      </c>
      <c r="K2701" s="4">
        <v>-0.12088244182532487</v>
      </c>
      <c r="L2701" s="4">
        <v>1396485</v>
      </c>
      <c r="M2701" s="4">
        <v>-4153</v>
      </c>
      <c r="N2701" s="4">
        <v>-5.140495393358397</v>
      </c>
      <c r="O2701" s="4">
        <v>3484.1</v>
      </c>
      <c r="P2701" s="4">
        <v>3737.189628392789</v>
      </c>
      <c r="Q2701" s="4">
        <v>3231.0103716072108</v>
      </c>
      <c r="R2701" s="4">
        <v>13.913751017087064</v>
      </c>
      <c r="S2701" s="4">
        <v>38.974776240846218</v>
      </c>
      <c r="T2701" s="4">
        <v>28.668799843470008</v>
      </c>
      <c r="U2701" s="4">
        <v>21.495069418344329</v>
      </c>
      <c r="V2701" s="4">
        <v>3438.6868453869538</v>
      </c>
      <c r="W2701" s="4">
        <v>25.272699481642679</v>
      </c>
      <c r="X2701" s="4">
        <v>27.160507851358929</v>
      </c>
      <c r="Y2701" s="4">
        <v>21.497082742210182</v>
      </c>
      <c r="Z2701" s="4">
        <v>38.207156948918112</v>
      </c>
      <c r="AA2701" s="4">
        <v>3484.1</v>
      </c>
      <c r="AB2701" s="4">
        <v>-62.310420002985666</v>
      </c>
      <c r="AC2701" s="4">
        <v>-15.851357364286438</v>
      </c>
      <c r="AD2701" s="4">
        <v>-92.91812527739846</v>
      </c>
    </row>
    <row r="2702" spans="1:30" x14ac:dyDescent="0.3">
      <c r="A2702" s="3">
        <v>43872</v>
      </c>
      <c r="B2702" s="4">
        <v>3316</v>
      </c>
      <c r="C2702" s="4">
        <v>3488</v>
      </c>
      <c r="D2702" s="4">
        <v>3304</v>
      </c>
      <c r="E2702" s="4">
        <v>3392</v>
      </c>
      <c r="F2702" s="4">
        <v>2293748</v>
      </c>
      <c r="G2702" s="4"/>
      <c r="H2702" s="4">
        <v>77845078130</v>
      </c>
      <c r="I2702" s="4"/>
      <c r="J2702" s="4">
        <v>89</v>
      </c>
      <c r="K2702" s="4">
        <v>2.6945201332122313</v>
      </c>
      <c r="L2702" s="4">
        <v>1350758</v>
      </c>
      <c r="M2702" s="4">
        <v>-45727</v>
      </c>
      <c r="N2702" s="4">
        <v>-2.4095518952744013</v>
      </c>
      <c r="O2702" s="4">
        <v>3475.75</v>
      </c>
      <c r="P2702" s="4">
        <v>3729.4229193272313</v>
      </c>
      <c r="Q2702" s="4">
        <v>3222.0770806727687</v>
      </c>
      <c r="R2702" s="4">
        <v>24.617625637290601</v>
      </c>
      <c r="S2702" s="4">
        <v>33.721777130371443</v>
      </c>
      <c r="T2702" s="4">
        <v>27.328655651981627</v>
      </c>
      <c r="U2702" s="4">
        <v>21.868291997022204</v>
      </c>
      <c r="V2702" s="4">
        <v>3434.240479159625</v>
      </c>
      <c r="W2702" s="4">
        <v>33.930645453135746</v>
      </c>
      <c r="X2702" s="4">
        <v>29.417220385284537</v>
      </c>
      <c r="Y2702" s="4">
        <v>42.957495588838157</v>
      </c>
      <c r="Z2702" s="4">
        <v>44.782123759127984</v>
      </c>
      <c r="AA2702" s="4">
        <v>3475.75</v>
      </c>
      <c r="AB2702" s="4">
        <v>-57.910002634588636</v>
      </c>
      <c r="AC2702" s="4">
        <v>-19.856942628124742</v>
      </c>
      <c r="AD2702" s="4">
        <v>-76.106120012927789</v>
      </c>
    </row>
    <row r="2703" spans="1:30" x14ac:dyDescent="0.3">
      <c r="A2703" s="3">
        <v>43873</v>
      </c>
      <c r="B2703" s="4">
        <v>3410</v>
      </c>
      <c r="C2703" s="4">
        <v>3423</v>
      </c>
      <c r="D2703" s="4">
        <v>3382</v>
      </c>
      <c r="E2703" s="4">
        <v>3404</v>
      </c>
      <c r="F2703" s="4">
        <v>1088528</v>
      </c>
      <c r="G2703" s="4"/>
      <c r="H2703" s="4">
        <v>37062236860</v>
      </c>
      <c r="I2703" s="4"/>
      <c r="J2703" s="4">
        <v>11</v>
      </c>
      <c r="K2703" s="4">
        <v>0.32419687592101382</v>
      </c>
      <c r="L2703" s="4">
        <v>1353006</v>
      </c>
      <c r="M2703" s="4">
        <v>2248</v>
      </c>
      <c r="N2703" s="4">
        <v>-1.8242122719734661</v>
      </c>
      <c r="O2703" s="4">
        <v>3467.25</v>
      </c>
      <c r="P2703" s="4">
        <v>3718.5664340030312</v>
      </c>
      <c r="Q2703" s="4">
        <v>3215.9335659969688</v>
      </c>
      <c r="R2703" s="4">
        <v>23.309352517985609</v>
      </c>
      <c r="S2703" s="4">
        <v>33.309352517985609</v>
      </c>
      <c r="T2703" s="4">
        <v>26.878422699842694</v>
      </c>
      <c r="U2703" s="4">
        <v>21.809842187619402</v>
      </c>
      <c r="V2703" s="4">
        <v>3431.3604335253754</v>
      </c>
      <c r="W2703" s="4">
        <v>41.654246727211273</v>
      </c>
      <c r="X2703" s="4">
        <v>33.496229165926785</v>
      </c>
      <c r="Y2703" s="4">
        <v>57.97028184978025</v>
      </c>
      <c r="Z2703" s="4">
        <v>45.622193726500477</v>
      </c>
      <c r="AA2703" s="4">
        <v>3467.25</v>
      </c>
      <c r="AB2703" s="4">
        <v>-52.845174182032224</v>
      </c>
      <c r="AC2703" s="4">
        <v>-22.99867896659212</v>
      </c>
      <c r="AD2703" s="4">
        <v>-59.692990430880208</v>
      </c>
    </row>
    <row r="2704" spans="1:30" x14ac:dyDescent="0.3">
      <c r="A2704" s="3">
        <v>43874</v>
      </c>
      <c r="B2704" s="4">
        <v>3400</v>
      </c>
      <c r="C2704" s="4">
        <v>3424</v>
      </c>
      <c r="D2704" s="4">
        <v>3383</v>
      </c>
      <c r="E2704" s="4">
        <v>3395</v>
      </c>
      <c r="F2704" s="4">
        <v>1051409</v>
      </c>
      <c r="G2704" s="4"/>
      <c r="H2704" s="4">
        <v>35744372770</v>
      </c>
      <c r="I2704" s="4"/>
      <c r="J2704" s="4">
        <v>-9</v>
      </c>
      <c r="K2704" s="4">
        <v>-0.26439482961222094</v>
      </c>
      <c r="L2704" s="4">
        <v>1439345</v>
      </c>
      <c r="M2704" s="4">
        <v>86339</v>
      </c>
      <c r="N2704" s="4">
        <v>-1.7693097811148268</v>
      </c>
      <c r="O2704" s="4">
        <v>3456.15</v>
      </c>
      <c r="P2704" s="4">
        <v>3699.5141510165377</v>
      </c>
      <c r="Q2704" s="4">
        <v>3212.7858489834625</v>
      </c>
      <c r="R2704" s="4">
        <v>20.564808110065169</v>
      </c>
      <c r="S2704" s="4">
        <v>33.526430123099203</v>
      </c>
      <c r="T2704" s="4">
        <v>26.321386294634852</v>
      </c>
      <c r="U2704" s="4">
        <v>22.025594386827819</v>
      </c>
      <c r="V2704" s="4">
        <v>3427.897535094387</v>
      </c>
      <c r="W2704" s="4">
        <v>50.070802681723286</v>
      </c>
      <c r="X2704" s="4">
        <v>39.021087004525619</v>
      </c>
      <c r="Y2704" s="4">
        <v>72.170234036118629</v>
      </c>
      <c r="Z2704" s="4">
        <v>45.080736171972354</v>
      </c>
      <c r="AA2704" s="4">
        <v>3456.15</v>
      </c>
      <c r="AB2704" s="4">
        <v>-48.992728252741017</v>
      </c>
      <c r="AC2704" s="4">
        <v>-25.474302708130111</v>
      </c>
      <c r="AD2704" s="4">
        <v>-47.036851089221813</v>
      </c>
    </row>
    <row r="2705" spans="1:30" x14ac:dyDescent="0.3">
      <c r="A2705" s="3">
        <v>43875</v>
      </c>
      <c r="B2705" s="4">
        <v>3391</v>
      </c>
      <c r="C2705" s="4">
        <v>3404</v>
      </c>
      <c r="D2705" s="4">
        <v>3365</v>
      </c>
      <c r="E2705" s="4">
        <v>3398</v>
      </c>
      <c r="F2705" s="4">
        <v>988231</v>
      </c>
      <c r="G2705" s="4"/>
      <c r="H2705" s="4">
        <v>33454210839.999996</v>
      </c>
      <c r="I2705" s="4"/>
      <c r="J2705" s="4">
        <v>-1</v>
      </c>
      <c r="K2705" s="4">
        <v>-2.942041776993233E-2</v>
      </c>
      <c r="L2705" s="4">
        <v>1461182</v>
      </c>
      <c r="M2705" s="4">
        <v>21837</v>
      </c>
      <c r="N2705" s="4">
        <v>-1.458689789171481</v>
      </c>
      <c r="O2705" s="4">
        <v>3448.3</v>
      </c>
      <c r="P2705" s="4">
        <v>3688.5116566696965</v>
      </c>
      <c r="Q2705" s="4">
        <v>3208.0883433303038</v>
      </c>
      <c r="R2705" s="4">
        <v>20.994065281899108</v>
      </c>
      <c r="S2705" s="4">
        <v>34.124629080118687</v>
      </c>
      <c r="T2705" s="4">
        <v>26.223551546141834</v>
      </c>
      <c r="U2705" s="4">
        <v>22.237842214129586</v>
      </c>
      <c r="V2705" s="4">
        <v>3425.0501507996837</v>
      </c>
      <c r="W2705" s="4">
        <v>56.037711870852299</v>
      </c>
      <c r="X2705" s="4">
        <v>44.693295293301183</v>
      </c>
      <c r="Y2705" s="4">
        <v>78.726545025954536</v>
      </c>
      <c r="Z2705" s="4">
        <v>45.308488758125357</v>
      </c>
      <c r="AA2705" s="4">
        <v>3448.3</v>
      </c>
      <c r="AB2705" s="4">
        <v>-45.176792231185118</v>
      </c>
      <c r="AC2705" s="4">
        <v>-27.350730281754398</v>
      </c>
      <c r="AD2705" s="4">
        <v>-35.65212389886144</v>
      </c>
    </row>
    <row r="2706" spans="1:30" x14ac:dyDescent="0.3">
      <c r="A2706" s="3">
        <v>43878</v>
      </c>
      <c r="B2706" s="4">
        <v>3393</v>
      </c>
      <c r="C2706" s="4">
        <v>3437</v>
      </c>
      <c r="D2706" s="4">
        <v>3386</v>
      </c>
      <c r="E2706" s="4">
        <v>3427</v>
      </c>
      <c r="F2706" s="4">
        <v>1125505</v>
      </c>
      <c r="G2706" s="4"/>
      <c r="H2706" s="4">
        <v>38419008120</v>
      </c>
      <c r="I2706" s="4"/>
      <c r="J2706" s="4">
        <v>42</v>
      </c>
      <c r="K2706" s="4">
        <v>1.2407680945347119</v>
      </c>
      <c r="L2706" s="4">
        <v>1520571</v>
      </c>
      <c r="M2706" s="4">
        <v>59389</v>
      </c>
      <c r="N2706" s="4">
        <v>-0.40975269535903958</v>
      </c>
      <c r="O2706" s="4">
        <v>3441.1</v>
      </c>
      <c r="P2706" s="4">
        <v>3674.7107018096558</v>
      </c>
      <c r="Q2706" s="4">
        <v>3207.489298190344</v>
      </c>
      <c r="R2706" s="4">
        <v>23.048869438366157</v>
      </c>
      <c r="S2706" s="4">
        <v>33.552151714077318</v>
      </c>
      <c r="T2706" s="4">
        <v>26.145289036712615</v>
      </c>
      <c r="U2706" s="4">
        <v>22.423981962125005</v>
      </c>
      <c r="V2706" s="4">
        <v>3425.2358507235235</v>
      </c>
      <c r="W2706" s="4">
        <v>61.364590788519273</v>
      </c>
      <c r="X2706" s="4">
        <v>50.250393791707211</v>
      </c>
      <c r="Y2706" s="4">
        <v>83.59298478214339</v>
      </c>
      <c r="Z2706" s="4">
        <v>47.522916132190133</v>
      </c>
      <c r="AA2706" s="4">
        <v>3441.1</v>
      </c>
      <c r="AB2706" s="4">
        <v>-39.358873214510822</v>
      </c>
      <c r="AC2706" s="4">
        <v>-28.494362942016913</v>
      </c>
      <c r="AD2706" s="4">
        <v>-21.729020544987819</v>
      </c>
    </row>
    <row r="2707" spans="1:30" x14ac:dyDescent="0.3">
      <c r="A2707" s="3">
        <v>43879</v>
      </c>
      <c r="B2707" s="4">
        <v>3426</v>
      </c>
      <c r="C2707" s="4">
        <v>3434</v>
      </c>
      <c r="D2707" s="4">
        <v>3386</v>
      </c>
      <c r="E2707" s="4">
        <v>3390</v>
      </c>
      <c r="F2707" s="4">
        <v>1145614</v>
      </c>
      <c r="G2707" s="4"/>
      <c r="H2707" s="4">
        <v>39064295490</v>
      </c>
      <c r="I2707" s="4"/>
      <c r="J2707" s="4">
        <v>-23</v>
      </c>
      <c r="K2707" s="4">
        <v>-0.67389393495458538</v>
      </c>
      <c r="L2707" s="4">
        <v>1513733</v>
      </c>
      <c r="M2707" s="4">
        <v>-6838</v>
      </c>
      <c r="N2707" s="4">
        <v>-1.2841792609417289</v>
      </c>
      <c r="O2707" s="4">
        <v>3434.1</v>
      </c>
      <c r="P2707" s="4">
        <v>3665.0102856089352</v>
      </c>
      <c r="Q2707" s="4">
        <v>3203.1897143910646</v>
      </c>
      <c r="R2707" s="4">
        <v>22.948438634713149</v>
      </c>
      <c r="S2707" s="4">
        <v>31.517792302106031</v>
      </c>
      <c r="T2707" s="4">
        <v>26.271036163149393</v>
      </c>
      <c r="U2707" s="4">
        <v>22.67636574056219</v>
      </c>
      <c r="V2707" s="4">
        <v>3421.8800554165209</v>
      </c>
      <c r="W2707" s="4">
        <v>59.258351045557191</v>
      </c>
      <c r="X2707" s="4">
        <v>53.253046209657207</v>
      </c>
      <c r="Y2707" s="4">
        <v>71.26896071735716</v>
      </c>
      <c r="Z2707" s="4">
        <v>45.07199990616332</v>
      </c>
      <c r="AA2707" s="4">
        <v>3434.1</v>
      </c>
      <c r="AB2707" s="4">
        <v>-37.303707338603999</v>
      </c>
      <c r="AC2707" s="4">
        <v>-29.333348122644257</v>
      </c>
      <c r="AD2707" s="4">
        <v>-15.940718431919485</v>
      </c>
    </row>
    <row r="2708" spans="1:30" x14ac:dyDescent="0.3">
      <c r="A2708" s="3">
        <v>43880</v>
      </c>
      <c r="B2708" s="4">
        <v>3385</v>
      </c>
      <c r="C2708" s="4">
        <v>3403</v>
      </c>
      <c r="D2708" s="4">
        <v>3376</v>
      </c>
      <c r="E2708" s="4">
        <v>3394</v>
      </c>
      <c r="F2708" s="4">
        <v>842101</v>
      </c>
      <c r="G2708" s="4"/>
      <c r="H2708" s="4">
        <v>28546014110</v>
      </c>
      <c r="I2708" s="4"/>
      <c r="J2708" s="4">
        <v>-15</v>
      </c>
      <c r="K2708" s="4">
        <v>-0.44001173364623053</v>
      </c>
      <c r="L2708" s="4">
        <v>1523788</v>
      </c>
      <c r="M2708" s="4">
        <v>10055</v>
      </c>
      <c r="N2708" s="4">
        <v>-0.91378857326366092</v>
      </c>
      <c r="O2708" s="4">
        <v>3425.3</v>
      </c>
      <c r="P2708" s="4">
        <v>3648.0950627819211</v>
      </c>
      <c r="Q2708" s="4">
        <v>3202.5049372180792</v>
      </c>
      <c r="R2708" s="4">
        <v>23.037037037037038</v>
      </c>
      <c r="S2708" s="4">
        <v>32.074074074074069</v>
      </c>
      <c r="T2708" s="4">
        <v>26.165002710341753</v>
      </c>
      <c r="U2708" s="4">
        <v>23.07186111006931</v>
      </c>
      <c r="V2708" s="4">
        <v>3419.2248120435188</v>
      </c>
      <c r="W2708" s="4">
        <v>57.84687517869682</v>
      </c>
      <c r="X2708" s="4">
        <v>54.784322532670409</v>
      </c>
      <c r="Y2708" s="4">
        <v>63.971980470749642</v>
      </c>
      <c r="Z2708" s="4">
        <v>45.392488393640072</v>
      </c>
      <c r="AA2708" s="4">
        <v>3425.3</v>
      </c>
      <c r="AB2708" s="4">
        <v>-34.949332850772407</v>
      </c>
      <c r="AC2708" s="4">
        <v>-29.868203811037411</v>
      </c>
      <c r="AD2708" s="4">
        <v>-10.162258079469993</v>
      </c>
    </row>
    <row r="2709" spans="1:30" x14ac:dyDescent="0.3">
      <c r="A2709" s="3">
        <v>43881</v>
      </c>
      <c r="B2709" s="4">
        <v>3395</v>
      </c>
      <c r="C2709" s="4">
        <v>3479</v>
      </c>
      <c r="D2709" s="4">
        <v>3394</v>
      </c>
      <c r="E2709" s="4">
        <v>3460</v>
      </c>
      <c r="F2709" s="4">
        <v>1843584</v>
      </c>
      <c r="G2709" s="4"/>
      <c r="H2709" s="4">
        <v>63424498590</v>
      </c>
      <c r="I2709" s="4"/>
      <c r="J2709" s="4">
        <v>71</v>
      </c>
      <c r="K2709" s="4">
        <v>2.0950132782531719</v>
      </c>
      <c r="L2709" s="4">
        <v>1521918</v>
      </c>
      <c r="M2709" s="4">
        <v>-1870</v>
      </c>
      <c r="N2709" s="4">
        <v>1.1267152815326889</v>
      </c>
      <c r="O2709" s="4">
        <v>3421.45</v>
      </c>
      <c r="P2709" s="4">
        <v>3638.990318102185</v>
      </c>
      <c r="Q2709" s="4">
        <v>3203.9096818978146</v>
      </c>
      <c r="R2709" s="4">
        <v>27.33142037302726</v>
      </c>
      <c r="S2709" s="4">
        <v>31.061692969870876</v>
      </c>
      <c r="T2709" s="4">
        <v>25.17868054567564</v>
      </c>
      <c r="U2709" s="4">
        <v>22.909860843417881</v>
      </c>
      <c r="V2709" s="4">
        <v>3423.108163277469</v>
      </c>
      <c r="W2709" s="4">
        <v>67.432207056930267</v>
      </c>
      <c r="X2709" s="4">
        <v>59.00028404075703</v>
      </c>
      <c r="Y2709" s="4">
        <v>84.296053089276725</v>
      </c>
      <c r="Z2709" s="4">
        <v>50.417188374941958</v>
      </c>
      <c r="AA2709" s="4">
        <v>3421.45</v>
      </c>
      <c r="AB2709" s="4">
        <v>-27.441497193915893</v>
      </c>
      <c r="AC2709" s="4">
        <v>-29.637088895121078</v>
      </c>
      <c r="AD2709" s="4">
        <v>4.3911834024103698</v>
      </c>
    </row>
    <row r="2710" spans="1:30" x14ac:dyDescent="0.3">
      <c r="A2710" s="3">
        <v>43882</v>
      </c>
      <c r="B2710" s="4">
        <v>3465</v>
      </c>
      <c r="C2710" s="4">
        <v>3488</v>
      </c>
      <c r="D2710" s="4">
        <v>3453</v>
      </c>
      <c r="E2710" s="4">
        <v>3485</v>
      </c>
      <c r="F2710" s="4">
        <v>1226015</v>
      </c>
      <c r="G2710" s="4"/>
      <c r="H2710" s="4">
        <v>42551120860</v>
      </c>
      <c r="I2710" s="4"/>
      <c r="J2710" s="4">
        <v>45</v>
      </c>
      <c r="K2710" s="4">
        <v>1.308139534883721</v>
      </c>
      <c r="L2710" s="4">
        <v>1540040</v>
      </c>
      <c r="M2710" s="4">
        <v>18122</v>
      </c>
      <c r="N2710" s="4">
        <v>1.9766199944403045</v>
      </c>
      <c r="O2710" s="4">
        <v>3417.45</v>
      </c>
      <c r="P2710" s="4">
        <v>3627.0834658397839</v>
      </c>
      <c r="Q2710" s="4">
        <v>3207.8165341602157</v>
      </c>
      <c r="R2710" s="4">
        <v>28.1182408074982</v>
      </c>
      <c r="S2710" s="4">
        <v>31.074260994953139</v>
      </c>
      <c r="T2710" s="4">
        <v>24.259544870145326</v>
      </c>
      <c r="U2710" s="4">
        <v>22.506422400384448</v>
      </c>
      <c r="V2710" s="4">
        <v>3429.0026239177096</v>
      </c>
      <c r="W2710" s="4">
        <v>77.744659777083939</v>
      </c>
      <c r="X2710" s="4">
        <v>65.248409286199333</v>
      </c>
      <c r="Y2710" s="4">
        <v>102.73716075885315</v>
      </c>
      <c r="Z2710" s="4">
        <v>52.171929589409018</v>
      </c>
      <c r="AA2710" s="4">
        <v>3417.45</v>
      </c>
      <c r="AB2710" s="4">
        <v>-19.252264161405037</v>
      </c>
      <c r="AC2710" s="4">
        <v>-28.648057968100506</v>
      </c>
      <c r="AD2710" s="4">
        <v>18.791587613390938</v>
      </c>
    </row>
    <row r="2711" spans="1:30" x14ac:dyDescent="0.3">
      <c r="A2711" s="3">
        <v>43885</v>
      </c>
      <c r="B2711" s="4">
        <v>3500</v>
      </c>
      <c r="C2711" s="4">
        <v>3514</v>
      </c>
      <c r="D2711" s="4">
        <v>3458</v>
      </c>
      <c r="E2711" s="4">
        <v>3476</v>
      </c>
      <c r="F2711" s="4">
        <v>1392277</v>
      </c>
      <c r="G2711" s="4"/>
      <c r="H2711" s="4">
        <v>48505214470</v>
      </c>
      <c r="I2711" s="4"/>
      <c r="J2711" s="4">
        <v>6</v>
      </c>
      <c r="K2711" s="4">
        <v>0.1729106628242075</v>
      </c>
      <c r="L2711" s="4">
        <v>1509634</v>
      </c>
      <c r="M2711" s="4">
        <v>-30406</v>
      </c>
      <c r="N2711" s="4">
        <v>1.8906639308222191</v>
      </c>
      <c r="O2711" s="4">
        <v>3411.5</v>
      </c>
      <c r="P2711" s="4">
        <v>3606.9108492382138</v>
      </c>
      <c r="Q2711" s="4">
        <v>3216.0891507617862</v>
      </c>
      <c r="R2711" s="4">
        <v>27.559055118110237</v>
      </c>
      <c r="S2711" s="4">
        <v>30.851825340014322</v>
      </c>
      <c r="T2711" s="4">
        <v>23.230728003592876</v>
      </c>
      <c r="U2711" s="4">
        <v>22.278634161912393</v>
      </c>
      <c r="V2711" s="4">
        <v>3433.4785644969752</v>
      </c>
      <c r="W2711" s="4">
        <v>76.661987949823299</v>
      </c>
      <c r="X2711" s="4">
        <v>69.052935507407327</v>
      </c>
      <c r="Y2711" s="4">
        <v>91.880092834655244</v>
      </c>
      <c r="Z2711" s="4">
        <v>51.48151157880644</v>
      </c>
      <c r="AA2711" s="4">
        <v>3411.5</v>
      </c>
      <c r="AB2711" s="4">
        <v>-13.33474809135987</v>
      </c>
      <c r="AC2711" s="4">
        <v>-27.189647503649017</v>
      </c>
      <c r="AD2711" s="4">
        <v>27.709798824578293</v>
      </c>
    </row>
    <row r="2712" spans="1:30" x14ac:dyDescent="0.3">
      <c r="A2712" s="3">
        <v>43886</v>
      </c>
      <c r="B2712" s="4">
        <v>3435</v>
      </c>
      <c r="C2712" s="4">
        <v>3494</v>
      </c>
      <c r="D2712" s="4">
        <v>3431</v>
      </c>
      <c r="E2712" s="4">
        <v>3489</v>
      </c>
      <c r="F2712" s="4">
        <v>1269765</v>
      </c>
      <c r="G2712" s="4"/>
      <c r="H2712" s="4">
        <v>43953485599.999992</v>
      </c>
      <c r="I2712" s="4"/>
      <c r="J2712" s="4">
        <v>6</v>
      </c>
      <c r="K2712" s="4">
        <v>0.17226528854435832</v>
      </c>
      <c r="L2712" s="4">
        <v>1456094</v>
      </c>
      <c r="M2712" s="4">
        <v>-53540</v>
      </c>
      <c r="N2712" s="4">
        <v>2.4458995213906154</v>
      </c>
      <c r="O2712" s="4">
        <v>3405.7</v>
      </c>
      <c r="P2712" s="4">
        <v>3583.9235674651363</v>
      </c>
      <c r="Q2712" s="4">
        <v>3227.4764325348633</v>
      </c>
      <c r="R2712" s="4">
        <v>26.223776223776223</v>
      </c>
      <c r="S2712" s="4">
        <v>32.027972027972027</v>
      </c>
      <c r="T2712" s="4">
        <v>22.394522138610228</v>
      </c>
      <c r="U2712" s="4">
        <v>22.195733801768338</v>
      </c>
      <c r="V2712" s="4">
        <v>3438.7663202591675</v>
      </c>
      <c r="W2712" s="4">
        <v>78.848484136571244</v>
      </c>
      <c r="X2712" s="4">
        <v>72.318118383795294</v>
      </c>
      <c r="Y2712" s="4">
        <v>91.909215642123144</v>
      </c>
      <c r="Z2712" s="4">
        <v>52.438502829670917</v>
      </c>
      <c r="AA2712" s="4">
        <v>3405.7</v>
      </c>
      <c r="AB2712" s="4">
        <v>-7.5095175739006663</v>
      </c>
      <c r="AC2712" s="4">
        <v>-25.315349415101554</v>
      </c>
      <c r="AD2712" s="4">
        <v>35.611663682401776</v>
      </c>
    </row>
    <row r="2713" spans="1:30" x14ac:dyDescent="0.3">
      <c r="A2713" s="3">
        <v>43887</v>
      </c>
      <c r="B2713" s="4">
        <v>3470</v>
      </c>
      <c r="C2713" s="4">
        <v>3488</v>
      </c>
      <c r="D2713" s="4">
        <v>3440</v>
      </c>
      <c r="E2713" s="4">
        <v>3447</v>
      </c>
      <c r="F2713" s="4">
        <v>1267101</v>
      </c>
      <c r="G2713" s="4"/>
      <c r="H2713" s="4">
        <v>43894539650</v>
      </c>
      <c r="I2713" s="4"/>
      <c r="J2713" s="4">
        <v>-14</v>
      </c>
      <c r="K2713" s="4">
        <v>-0.40450736781277091</v>
      </c>
      <c r="L2713" s="4">
        <v>1497764</v>
      </c>
      <c r="M2713" s="4">
        <v>41670</v>
      </c>
      <c r="N2713" s="4">
        <v>1.3957729699519001</v>
      </c>
      <c r="O2713" s="4">
        <v>3399.55</v>
      </c>
      <c r="P2713" s="4">
        <v>3562.5057915509606</v>
      </c>
      <c r="Q2713" s="4">
        <v>3236.5942084490398</v>
      </c>
      <c r="R2713" s="4">
        <v>26.260504201680668</v>
      </c>
      <c r="S2713" s="4">
        <v>29.761904761904763</v>
      </c>
      <c r="T2713" s="4">
        <v>22.134732981983721</v>
      </c>
      <c r="U2713" s="4">
        <v>21.77906713510167</v>
      </c>
      <c r="V2713" s="4">
        <v>3439.5504802344853</v>
      </c>
      <c r="W2713" s="4">
        <v>70.910175106707456</v>
      </c>
      <c r="X2713" s="4">
        <v>71.848803958099339</v>
      </c>
      <c r="Y2713" s="4">
        <v>69.032917403923676</v>
      </c>
      <c r="Z2713" s="4">
        <v>49.1421251013019</v>
      </c>
      <c r="AA2713" s="4">
        <v>3399.55</v>
      </c>
      <c r="AB2713" s="4">
        <v>-6.210439332884107</v>
      </c>
      <c r="AC2713" s="4">
        <v>-23.495834169176085</v>
      </c>
      <c r="AD2713" s="4">
        <v>34.570789672583956</v>
      </c>
    </row>
    <row r="2714" spans="1:30" x14ac:dyDescent="0.3">
      <c r="A2714" s="3">
        <v>43888</v>
      </c>
      <c r="B2714" s="4">
        <v>3445</v>
      </c>
      <c r="C2714" s="4">
        <v>3456</v>
      </c>
      <c r="D2714" s="4">
        <v>3408</v>
      </c>
      <c r="E2714" s="4">
        <v>3419</v>
      </c>
      <c r="F2714" s="4">
        <v>1111680</v>
      </c>
      <c r="G2714" s="4"/>
      <c r="H2714" s="4">
        <v>38086236050</v>
      </c>
      <c r="I2714" s="4"/>
      <c r="J2714" s="4">
        <v>-45</v>
      </c>
      <c r="K2714" s="4">
        <v>-1.2990762124711317</v>
      </c>
      <c r="L2714" s="4">
        <v>1512736</v>
      </c>
      <c r="M2714" s="4">
        <v>14972</v>
      </c>
      <c r="N2714" s="4">
        <v>0.77816423981607297</v>
      </c>
      <c r="O2714" s="4">
        <v>3392.6</v>
      </c>
      <c r="P2714" s="4">
        <v>3538.9412450404875</v>
      </c>
      <c r="Q2714" s="4">
        <v>3246.2587549595123</v>
      </c>
      <c r="R2714" s="4">
        <v>26.558073654390935</v>
      </c>
      <c r="S2714" s="4">
        <v>28.895184135977338</v>
      </c>
      <c r="T2714" s="4">
        <v>22.196409460817474</v>
      </c>
      <c r="U2714" s="4">
        <v>21.420145405490288</v>
      </c>
      <c r="V2714" s="4">
        <v>3437.5932916407251</v>
      </c>
      <c r="W2714" s="4">
        <v>57.659923501089992</v>
      </c>
      <c r="X2714" s="4">
        <v>67.119177139096223</v>
      </c>
      <c r="Y2714" s="4">
        <v>38.741416225077529</v>
      </c>
      <c r="Z2714" s="4">
        <v>47.065882813144043</v>
      </c>
      <c r="AA2714" s="4">
        <v>3392.6</v>
      </c>
      <c r="AB2714" s="4">
        <v>-7.35548698641378</v>
      </c>
      <c r="AC2714" s="4">
        <v>-21.958658247008245</v>
      </c>
      <c r="AD2714" s="4">
        <v>29.20634252118893</v>
      </c>
    </row>
    <row r="2715" spans="1:30" x14ac:dyDescent="0.3">
      <c r="A2715" s="3">
        <v>43889</v>
      </c>
      <c r="B2715" s="4">
        <v>3388</v>
      </c>
      <c r="C2715" s="4">
        <v>3393</v>
      </c>
      <c r="D2715" s="4">
        <v>3324</v>
      </c>
      <c r="E2715" s="4">
        <v>3335</v>
      </c>
      <c r="F2715" s="4">
        <v>1950824</v>
      </c>
      <c r="G2715" s="4"/>
      <c r="H2715" s="4">
        <v>65448596000</v>
      </c>
      <c r="I2715" s="4"/>
      <c r="J2715" s="4">
        <v>-91</v>
      </c>
      <c r="K2715" s="4">
        <v>-2.6561587857559839</v>
      </c>
      <c r="L2715" s="4">
        <v>1490719</v>
      </c>
      <c r="M2715" s="4">
        <v>-22017</v>
      </c>
      <c r="N2715" s="4">
        <v>-1.4581825165836841</v>
      </c>
      <c r="O2715" s="4">
        <v>3384.35</v>
      </c>
      <c r="P2715" s="4">
        <v>3523.9927943003145</v>
      </c>
      <c r="Q2715" s="4">
        <v>3244.7072056996853</v>
      </c>
      <c r="R2715" s="4">
        <v>26.041666666666668</v>
      </c>
      <c r="S2715" s="4">
        <v>33.125000000000007</v>
      </c>
      <c r="T2715" s="4">
        <v>22.699110599154345</v>
      </c>
      <c r="U2715" s="4">
        <v>21.240717775882857</v>
      </c>
      <c r="V2715" s="4">
        <v>3427.8225019606562</v>
      </c>
      <c r="W2715" s="4">
        <v>40.36977356213017</v>
      </c>
      <c r="X2715" s="4">
        <v>58.202709280107541</v>
      </c>
      <c r="Y2715" s="4">
        <v>4.7039021261754215</v>
      </c>
      <c r="Z2715" s="4">
        <v>41.525535503748095</v>
      </c>
      <c r="AA2715" s="4">
        <v>3384.35</v>
      </c>
      <c r="AB2715" s="4">
        <v>-14.869635581214425</v>
      </c>
      <c r="AC2715" s="4">
        <v>-21.283513231218357</v>
      </c>
      <c r="AD2715" s="4">
        <v>12.827755300007865</v>
      </c>
    </row>
    <row r="2716" spans="1:30" x14ac:dyDescent="0.3">
      <c r="A2716" s="3">
        <v>43892</v>
      </c>
      <c r="B2716" s="4">
        <v>3321</v>
      </c>
      <c r="C2716" s="4">
        <v>3446</v>
      </c>
      <c r="D2716" s="4">
        <v>3321</v>
      </c>
      <c r="E2716" s="4">
        <v>3422</v>
      </c>
      <c r="F2716" s="4">
        <v>1806859</v>
      </c>
      <c r="G2716" s="4"/>
      <c r="H2716" s="4">
        <v>61426977520</v>
      </c>
      <c r="I2716" s="4"/>
      <c r="J2716" s="4">
        <v>68</v>
      </c>
      <c r="K2716" s="4">
        <v>2.0274299344066784</v>
      </c>
      <c r="L2716" s="4">
        <v>1466679</v>
      </c>
      <c r="M2716" s="4">
        <v>-24040</v>
      </c>
      <c r="N2716" s="4">
        <v>0.83092698450114366</v>
      </c>
      <c r="O2716" s="4">
        <v>3393.8</v>
      </c>
      <c r="P2716" s="4">
        <v>3515.6402232433938</v>
      </c>
      <c r="Q2716" s="4">
        <v>3271.9597767566065</v>
      </c>
      <c r="R2716" s="4">
        <v>32.973805855161778</v>
      </c>
      <c r="S2716" s="4">
        <v>17.10323574730354</v>
      </c>
      <c r="T2716" s="4">
        <v>22.076368124237955</v>
      </c>
      <c r="U2716" s="4">
        <v>21.645324933431187</v>
      </c>
      <c r="V2716" s="4">
        <v>3427.2679779644031</v>
      </c>
      <c r="W2716" s="4">
        <v>44.357051113958981</v>
      </c>
      <c r="X2716" s="4">
        <v>53.587489891391357</v>
      </c>
      <c r="Y2716" s="4">
        <v>25.896173559094223</v>
      </c>
      <c r="Z2716" s="4">
        <v>48.176354144033269</v>
      </c>
      <c r="AA2716" s="4">
        <v>3393.8</v>
      </c>
      <c r="AB2716" s="4">
        <v>-13.647163561970046</v>
      </c>
      <c r="AC2716" s="4">
        <v>-20.556241834147091</v>
      </c>
      <c r="AD2716" s="4">
        <v>13.818156544354089</v>
      </c>
    </row>
    <row r="2717" spans="1:30" x14ac:dyDescent="0.3">
      <c r="A2717" s="3">
        <v>43893</v>
      </c>
      <c r="B2717" s="4">
        <v>3450</v>
      </c>
      <c r="C2717" s="4">
        <v>3466</v>
      </c>
      <c r="D2717" s="4">
        <v>3414</v>
      </c>
      <c r="E2717" s="4">
        <v>3421</v>
      </c>
      <c r="F2717" s="4">
        <v>1178454</v>
      </c>
      <c r="G2717" s="4"/>
      <c r="H2717" s="4">
        <v>40506343700</v>
      </c>
      <c r="I2717" s="4"/>
      <c r="J2717" s="4">
        <v>22</v>
      </c>
      <c r="K2717" s="4">
        <v>0.64724919093851141</v>
      </c>
      <c r="L2717" s="4">
        <v>1468726</v>
      </c>
      <c r="M2717" s="4">
        <v>2047</v>
      </c>
      <c r="N2717" s="4">
        <v>0.63984702507906155</v>
      </c>
      <c r="O2717" s="4">
        <v>3399.25</v>
      </c>
      <c r="P2717" s="4">
        <v>3515.594101698367</v>
      </c>
      <c r="Q2717" s="4">
        <v>3282.905898301633</v>
      </c>
      <c r="R2717" s="4">
        <v>33.415032679738559</v>
      </c>
      <c r="S2717" s="4">
        <v>16.013071895424837</v>
      </c>
      <c r="T2717" s="4">
        <v>21.72938921596964</v>
      </c>
      <c r="U2717" s="4">
        <v>22.142927945107317</v>
      </c>
      <c r="V2717" s="4">
        <v>3426.6710276820786</v>
      </c>
      <c r="W2717" s="4">
        <v>46.842524576836212</v>
      </c>
      <c r="X2717" s="4">
        <v>51.339168119872973</v>
      </c>
      <c r="Y2717" s="4">
        <v>37.84923749076269</v>
      </c>
      <c r="Z2717" s="4">
        <v>48.110147331295494</v>
      </c>
      <c r="AA2717" s="4">
        <v>3399.25</v>
      </c>
      <c r="AB2717" s="4">
        <v>-12.613635187212367</v>
      </c>
      <c r="AC2717" s="4">
        <v>-19.799803105867593</v>
      </c>
      <c r="AD2717" s="4">
        <v>14.372335837310452</v>
      </c>
    </row>
    <row r="2718" spans="1:30" x14ac:dyDescent="0.3">
      <c r="A2718" s="3">
        <v>43894</v>
      </c>
      <c r="B2718" s="4">
        <v>3411</v>
      </c>
      <c r="C2718" s="4">
        <v>3479</v>
      </c>
      <c r="D2718" s="4">
        <v>3410</v>
      </c>
      <c r="E2718" s="4">
        <v>3477</v>
      </c>
      <c r="F2718" s="4">
        <v>1384581</v>
      </c>
      <c r="G2718" s="4"/>
      <c r="H2718" s="4">
        <v>47757219770</v>
      </c>
      <c r="I2718" s="4"/>
      <c r="J2718" s="4">
        <v>40</v>
      </c>
      <c r="K2718" s="4">
        <v>1.1638056444573754</v>
      </c>
      <c r="L2718" s="4">
        <v>1456822</v>
      </c>
      <c r="M2718" s="4">
        <v>-11904</v>
      </c>
      <c r="N2718" s="4">
        <v>2.0171642338443481</v>
      </c>
      <c r="O2718" s="4">
        <v>3408.25</v>
      </c>
      <c r="P2718" s="4">
        <v>3519.2903079966909</v>
      </c>
      <c r="Q2718" s="4">
        <v>3297.2096920033091</v>
      </c>
      <c r="R2718" s="4">
        <v>33.733013589128703</v>
      </c>
      <c r="S2718" s="4">
        <v>15.987210231814549</v>
      </c>
      <c r="T2718" s="4">
        <v>21.305753239623868</v>
      </c>
      <c r="U2718" s="4">
        <v>22.775648061776618</v>
      </c>
      <c r="V2718" s="4">
        <v>3431.4642631409279</v>
      </c>
      <c r="W2718" s="4">
        <v>58.171354899237961</v>
      </c>
      <c r="X2718" s="4">
        <v>53.616563712994633</v>
      </c>
      <c r="Y2718" s="4">
        <v>67.280937271724611</v>
      </c>
      <c r="Z2718" s="4">
        <v>51.998684973126018</v>
      </c>
      <c r="AA2718" s="4">
        <v>3408.25</v>
      </c>
      <c r="AB2718" s="4">
        <v>-7.192909136479102</v>
      </c>
      <c r="AC2718" s="4">
        <v>-18.599146537354404</v>
      </c>
      <c r="AD2718" s="4">
        <v>22.812474801750604</v>
      </c>
    </row>
    <row r="2719" spans="1:30" x14ac:dyDescent="0.3">
      <c r="A2719" s="3">
        <v>43895</v>
      </c>
      <c r="B2719" s="4">
        <v>3478</v>
      </c>
      <c r="C2719" s="4">
        <v>3496</v>
      </c>
      <c r="D2719" s="4">
        <v>3461</v>
      </c>
      <c r="E2719" s="4">
        <v>3469</v>
      </c>
      <c r="F2719" s="4">
        <v>1102747</v>
      </c>
      <c r="G2719" s="4"/>
      <c r="H2719" s="4">
        <v>38328198240</v>
      </c>
      <c r="I2719" s="4"/>
      <c r="J2719" s="4">
        <v>20</v>
      </c>
      <c r="K2719" s="4">
        <v>0.5798782255726298</v>
      </c>
      <c r="L2719" s="4">
        <v>1463654</v>
      </c>
      <c r="M2719" s="4">
        <v>6832</v>
      </c>
      <c r="N2719" s="4">
        <v>1.5366603248938973</v>
      </c>
      <c r="O2719" s="4">
        <v>3416.5</v>
      </c>
      <c r="P2719" s="4">
        <v>3519.5640577505078</v>
      </c>
      <c r="Q2719" s="4">
        <v>3313.4359422494922</v>
      </c>
      <c r="R2719" s="4">
        <v>35.403225806451609</v>
      </c>
      <c r="S2719" s="4">
        <v>15.161290322580644</v>
      </c>
      <c r="T2719" s="4">
        <v>20.886462060006238</v>
      </c>
      <c r="U2719" s="4">
        <v>23.566248729978263</v>
      </c>
      <c r="V2719" s="4">
        <v>3435.039095222744</v>
      </c>
      <c r="W2719" s="4">
        <v>64.342215874103374</v>
      </c>
      <c r="X2719" s="4">
        <v>57.19178110003088</v>
      </c>
      <c r="Y2719" s="4">
        <v>78.643085422248362</v>
      </c>
      <c r="Z2719" s="4">
        <v>51.419245701983826</v>
      </c>
      <c r="AA2719" s="4">
        <v>3416.5</v>
      </c>
      <c r="AB2719" s="4">
        <v>-3.5021077105598124</v>
      </c>
      <c r="AC2719" s="4">
        <v>-17.16133331575492</v>
      </c>
      <c r="AD2719" s="4">
        <v>27.318451210390215</v>
      </c>
    </row>
    <row r="2720" spans="1:30" x14ac:dyDescent="0.3">
      <c r="A2720" s="3">
        <v>43896</v>
      </c>
      <c r="B2720" s="4">
        <v>3457</v>
      </c>
      <c r="C2720" s="4">
        <v>3469</v>
      </c>
      <c r="D2720" s="4">
        <v>3434</v>
      </c>
      <c r="E2720" s="4">
        <v>3441</v>
      </c>
      <c r="F2720" s="4">
        <v>1092230</v>
      </c>
      <c r="G2720" s="4"/>
      <c r="H2720" s="4">
        <v>37681224170</v>
      </c>
      <c r="I2720" s="4"/>
      <c r="J2720" s="4">
        <v>-34</v>
      </c>
      <c r="K2720" s="4">
        <v>-0.97841726618705038</v>
      </c>
      <c r="L2720" s="4">
        <v>1454168</v>
      </c>
      <c r="M2720" s="4">
        <v>-9486</v>
      </c>
      <c r="N2720" s="4">
        <v>0.54641615287963696</v>
      </c>
      <c r="O2720" s="4">
        <v>3422.3</v>
      </c>
      <c r="P2720" s="4">
        <v>3516.8158187818317</v>
      </c>
      <c r="Q2720" s="4">
        <v>3327.7841812181687</v>
      </c>
      <c r="R2720" s="4">
        <v>33.905228758169933</v>
      </c>
      <c r="S2720" s="4">
        <v>17.565359477124183</v>
      </c>
      <c r="T2720" s="4">
        <v>20.145638647307827</v>
      </c>
      <c r="U2720" s="4">
        <v>24.301551229194587</v>
      </c>
      <c r="V2720" s="4">
        <v>3435.6068004396257</v>
      </c>
      <c r="W2720" s="4">
        <v>65.751953439878434</v>
      </c>
      <c r="X2720" s="4">
        <v>60.045171879980067</v>
      </c>
      <c r="Y2720" s="4">
        <v>77.165516559675169</v>
      </c>
      <c r="Z2720" s="4">
        <v>49.391505693584151</v>
      </c>
      <c r="AA2720" s="4">
        <v>3422.3</v>
      </c>
      <c r="AB2720" s="4">
        <v>-2.8041623459735092</v>
      </c>
      <c r="AC2720" s="4">
        <v>-15.793983699585262</v>
      </c>
      <c r="AD2720" s="4">
        <v>25.979642707223505</v>
      </c>
    </row>
    <row r="2721" spans="1:30" x14ac:dyDescent="0.3">
      <c r="A2721" s="3">
        <v>43899</v>
      </c>
      <c r="B2721" s="4">
        <v>3350</v>
      </c>
      <c r="C2721" s="4">
        <v>3442</v>
      </c>
      <c r="D2721" s="4">
        <v>3350</v>
      </c>
      <c r="E2721" s="4">
        <v>3439</v>
      </c>
      <c r="F2721" s="4">
        <v>1885069</v>
      </c>
      <c r="G2721" s="4"/>
      <c r="H2721" s="4">
        <v>64096655240</v>
      </c>
      <c r="I2721" s="4"/>
      <c r="J2721" s="4">
        <v>-10</v>
      </c>
      <c r="K2721" s="4">
        <v>-0.2899391127863149</v>
      </c>
      <c r="L2721" s="4">
        <v>1425767</v>
      </c>
      <c r="M2721" s="4">
        <v>-28401</v>
      </c>
      <c r="N2721" s="4">
        <v>0.29163021289005542</v>
      </c>
      <c r="O2721" s="4">
        <v>3429</v>
      </c>
      <c r="P2721" s="4">
        <v>3506.8305852477033</v>
      </c>
      <c r="Q2721" s="4">
        <v>3351.1694147522967</v>
      </c>
      <c r="R2721" s="4">
        <v>32.677165354330704</v>
      </c>
      <c r="S2721" s="4">
        <v>22.755905511811022</v>
      </c>
      <c r="T2721" s="4">
        <v>18.671294241713419</v>
      </c>
      <c r="U2721" s="4">
        <v>23.670047042591712</v>
      </c>
      <c r="V2721" s="4">
        <v>3435.9299623025186</v>
      </c>
      <c r="W2721" s="4">
        <v>66.310826102776105</v>
      </c>
      <c r="X2721" s="4">
        <v>62.133723287578754</v>
      </c>
      <c r="Y2721" s="4">
        <v>74.665031733170807</v>
      </c>
      <c r="Z2721" s="4">
        <v>49.245489378138529</v>
      </c>
      <c r="AA2721" s="4">
        <v>3429</v>
      </c>
      <c r="AB2721" s="4">
        <v>-2.3849269481233932</v>
      </c>
      <c r="AC2721" s="4">
        <v>-14.516930675636512</v>
      </c>
      <c r="AD2721" s="4">
        <v>24.264007455026238</v>
      </c>
    </row>
    <row r="2722" spans="1:30" x14ac:dyDescent="0.3">
      <c r="A2722" s="3">
        <v>43900</v>
      </c>
      <c r="B2722" s="4">
        <v>3438</v>
      </c>
      <c r="C2722" s="4">
        <v>3494</v>
      </c>
      <c r="D2722" s="4">
        <v>3427</v>
      </c>
      <c r="E2722" s="4">
        <v>3479</v>
      </c>
      <c r="F2722" s="4">
        <v>1469955</v>
      </c>
      <c r="G2722" s="4"/>
      <c r="H2722" s="4">
        <v>50924349460.000008</v>
      </c>
      <c r="I2722" s="4"/>
      <c r="J2722" s="4">
        <v>79</v>
      </c>
      <c r="K2722" s="4">
        <v>2.3235294117647061</v>
      </c>
      <c r="L2722" s="4">
        <v>1411376</v>
      </c>
      <c r="M2722" s="4">
        <v>-14391</v>
      </c>
      <c r="N2722" s="4">
        <v>1.3296051960912838</v>
      </c>
      <c r="O2722" s="4">
        <v>3433.35</v>
      </c>
      <c r="P2722" s="4">
        <v>3512.141560461765</v>
      </c>
      <c r="Q2722" s="4">
        <v>3354.5584395382348</v>
      </c>
      <c r="R2722" s="4">
        <v>26.019080659150045</v>
      </c>
      <c r="S2722" s="4">
        <v>25.065047701647874</v>
      </c>
      <c r="T2722" s="4">
        <v>17.984398192844118</v>
      </c>
      <c r="U2722" s="4">
        <v>22.656526922412873</v>
      </c>
      <c r="V2722" s="4">
        <v>3440.0318706546595</v>
      </c>
      <c r="W2722" s="4">
        <v>74.302455497088829</v>
      </c>
      <c r="X2722" s="4">
        <v>66.189967357415455</v>
      </c>
      <c r="Y2722" s="4">
        <v>90.527431776435577</v>
      </c>
      <c r="Z2722" s="4">
        <v>52.219265896808999</v>
      </c>
      <c r="AA2722" s="4">
        <v>3433.35</v>
      </c>
      <c r="AB2722" s="4">
        <v>1.1615956792306861</v>
      </c>
      <c r="AC2722" s="4">
        <v>-13.023737689458684</v>
      </c>
      <c r="AD2722" s="4">
        <v>28.370666737378741</v>
      </c>
    </row>
    <row r="2723" spans="1:30" x14ac:dyDescent="0.3">
      <c r="A2723" s="3">
        <v>43901</v>
      </c>
      <c r="B2723" s="4">
        <v>3496</v>
      </c>
      <c r="C2723" s="4">
        <v>3528</v>
      </c>
      <c r="D2723" s="4">
        <v>3484</v>
      </c>
      <c r="E2723" s="4">
        <v>3497</v>
      </c>
      <c r="F2723" s="4">
        <v>1570594</v>
      </c>
      <c r="G2723" s="4"/>
      <c r="H2723" s="4">
        <v>55079218290</v>
      </c>
      <c r="I2723" s="4"/>
      <c r="J2723" s="4">
        <v>33</v>
      </c>
      <c r="K2723" s="4">
        <v>0.95265588914549648</v>
      </c>
      <c r="L2723" s="4">
        <v>1425564</v>
      </c>
      <c r="M2723" s="4">
        <v>14188</v>
      </c>
      <c r="N2723" s="4">
        <v>1.7161140197789411</v>
      </c>
      <c r="O2723" s="4">
        <v>3438</v>
      </c>
      <c r="P2723" s="4">
        <v>3520.2167866071159</v>
      </c>
      <c r="Q2723" s="4">
        <v>3355.7832133928841</v>
      </c>
      <c r="R2723" s="4">
        <v>28.76830318690784</v>
      </c>
      <c r="S2723" s="4">
        <v>24.892334194659778</v>
      </c>
      <c r="T2723" s="4">
        <v>17.462453509884057</v>
      </c>
      <c r="U2723" s="4">
        <v>22.170438104863376</v>
      </c>
      <c r="V2723" s="4">
        <v>3445.4574067827875</v>
      </c>
      <c r="W2723" s="4">
        <v>77.876355194516535</v>
      </c>
      <c r="X2723" s="4">
        <v>70.085429969782481</v>
      </c>
      <c r="Y2723" s="4">
        <v>93.458205643984655</v>
      </c>
      <c r="Z2723" s="4">
        <v>53.509552876380596</v>
      </c>
      <c r="AA2723" s="4">
        <v>3438</v>
      </c>
      <c r="AB2723" s="4">
        <v>5.3628701516108777</v>
      </c>
      <c r="AC2723" s="4">
        <v>-11.272632180785392</v>
      </c>
      <c r="AD2723" s="4">
        <v>33.271004664792542</v>
      </c>
    </row>
    <row r="2724" spans="1:30" x14ac:dyDescent="0.3">
      <c r="A2724" s="3">
        <v>43902</v>
      </c>
      <c r="B2724" s="4">
        <v>3497</v>
      </c>
      <c r="C2724" s="4">
        <v>3530</v>
      </c>
      <c r="D2724" s="4">
        <v>3466</v>
      </c>
      <c r="E2724" s="4">
        <v>3521</v>
      </c>
      <c r="F2724" s="4">
        <v>1945117</v>
      </c>
      <c r="G2724" s="4"/>
      <c r="H2724" s="4">
        <v>68162047040</v>
      </c>
      <c r="I2724" s="4"/>
      <c r="J2724" s="4">
        <v>15</v>
      </c>
      <c r="K2724" s="4">
        <v>0.42783799201369083</v>
      </c>
      <c r="L2724" s="4">
        <v>1394189</v>
      </c>
      <c r="M2724" s="4">
        <v>-31375</v>
      </c>
      <c r="N2724" s="4">
        <v>2.2268675783177949</v>
      </c>
      <c r="O2724" s="4">
        <v>3444.3</v>
      </c>
      <c r="P2724" s="4">
        <v>3531.5286650132857</v>
      </c>
      <c r="Q2724" s="4">
        <v>3357.0713349867146</v>
      </c>
      <c r="R2724" s="4">
        <v>28.293918918918919</v>
      </c>
      <c r="S2724" s="4">
        <v>25.929054054054053</v>
      </c>
      <c r="T2724" s="4">
        <v>16.482396209029552</v>
      </c>
      <c r="U2724" s="4">
        <v>21.401891251832204</v>
      </c>
      <c r="V2724" s="4">
        <v>3452.6519394701409</v>
      </c>
      <c r="W2724" s="4">
        <v>83.815496764446436</v>
      </c>
      <c r="X2724" s="4">
        <v>74.662118901337138</v>
      </c>
      <c r="Y2724" s="4">
        <v>102.12225249066503</v>
      </c>
      <c r="Z2724" s="4">
        <v>55.207235467918913</v>
      </c>
      <c r="AA2724" s="4">
        <v>3444.3</v>
      </c>
      <c r="AB2724" s="4">
        <v>10.507881545622695</v>
      </c>
      <c r="AC2724" s="4">
        <v>-9.1982975401750977</v>
      </c>
      <c r="AD2724" s="4">
        <v>39.412358171595585</v>
      </c>
    </row>
    <row r="2725" spans="1:30" x14ac:dyDescent="0.3">
      <c r="A2725" s="3">
        <v>43903</v>
      </c>
      <c r="B2725" s="4">
        <v>3494</v>
      </c>
      <c r="C2725" s="4">
        <v>3574</v>
      </c>
      <c r="D2725" s="4">
        <v>3465</v>
      </c>
      <c r="E2725" s="4">
        <v>3569</v>
      </c>
      <c r="F2725" s="4">
        <v>2353957</v>
      </c>
      <c r="G2725" s="4"/>
      <c r="H2725" s="4">
        <v>82650523630</v>
      </c>
      <c r="I2725" s="4"/>
      <c r="J2725" s="4">
        <v>65</v>
      </c>
      <c r="K2725" s="4">
        <v>1.8550228310502281</v>
      </c>
      <c r="L2725" s="4">
        <v>1339120</v>
      </c>
      <c r="M2725" s="4">
        <v>-55069</v>
      </c>
      <c r="N2725" s="4">
        <v>3.3638878028295496</v>
      </c>
      <c r="O2725" s="4">
        <v>3452.85</v>
      </c>
      <c r="P2725" s="4">
        <v>3552.8385493444125</v>
      </c>
      <c r="Q2725" s="4">
        <v>3352.8614506555873</v>
      </c>
      <c r="R2725" s="4">
        <v>30.22328548644338</v>
      </c>
      <c r="S2725" s="4">
        <v>23.125996810207337</v>
      </c>
      <c r="T2725" s="4">
        <v>15.956451014518549</v>
      </c>
      <c r="U2725" s="4">
        <v>21.090001280330192</v>
      </c>
      <c r="V2725" s="4">
        <v>3463.7327071396512</v>
      </c>
      <c r="W2725" s="4">
        <v>88.466283557249994</v>
      </c>
      <c r="X2725" s="4">
        <v>79.263507119974761</v>
      </c>
      <c r="Y2725" s="4">
        <v>106.87183643180046</v>
      </c>
      <c r="Z2725" s="4">
        <v>58.404957676551547</v>
      </c>
      <c r="AA2725" s="4">
        <v>3452.85</v>
      </c>
      <c r="AB2725" s="4">
        <v>18.248185269755595</v>
      </c>
      <c r="AC2725" s="4">
        <v>-6.5843467963721745</v>
      </c>
      <c r="AD2725" s="4">
        <v>49.665064132255537</v>
      </c>
    </row>
    <row r="2726" spans="1:30" x14ac:dyDescent="0.3">
      <c r="A2726" s="3">
        <v>43906</v>
      </c>
      <c r="B2726" s="4">
        <v>3560</v>
      </c>
      <c r="C2726" s="4">
        <v>3584</v>
      </c>
      <c r="D2726" s="4">
        <v>3537</v>
      </c>
      <c r="E2726" s="4">
        <v>3553</v>
      </c>
      <c r="F2726" s="4">
        <v>1468238</v>
      </c>
      <c r="G2726" s="4"/>
      <c r="H2726" s="4">
        <v>52301637390</v>
      </c>
      <c r="I2726" s="4"/>
      <c r="J2726" s="4">
        <v>42</v>
      </c>
      <c r="K2726" s="4">
        <v>1.1962403873540302</v>
      </c>
      <c r="L2726" s="4">
        <v>1258691</v>
      </c>
      <c r="M2726" s="4">
        <v>-80429</v>
      </c>
      <c r="N2726" s="4">
        <v>2.7130942572597285</v>
      </c>
      <c r="O2726" s="4">
        <v>3459.15</v>
      </c>
      <c r="P2726" s="4">
        <v>3567.3688061290645</v>
      </c>
      <c r="Q2726" s="4">
        <v>3350.9311938709357</v>
      </c>
      <c r="R2726" s="4">
        <v>28.48</v>
      </c>
      <c r="S2726" s="4">
        <v>23.200000000000003</v>
      </c>
      <c r="T2726" s="4">
        <v>15.539451876284852</v>
      </c>
      <c r="U2726" s="4">
        <v>20.842370456498735</v>
      </c>
      <c r="V2726" s="4">
        <v>3472.2343540787324</v>
      </c>
      <c r="W2726" s="4">
        <v>87.894901288878899</v>
      </c>
      <c r="X2726" s="4">
        <v>82.140638509609474</v>
      </c>
      <c r="Y2726" s="4">
        <v>99.403426847417762</v>
      </c>
      <c r="Z2726" s="4">
        <v>56.977730352617009</v>
      </c>
      <c r="AA2726" s="4">
        <v>3459.15</v>
      </c>
      <c r="AB2726" s="4">
        <v>22.828215990717126</v>
      </c>
      <c r="AC2726" s="4">
        <v>-3.7831503404589077</v>
      </c>
      <c r="AD2726" s="4">
        <v>53.222732662352065</v>
      </c>
    </row>
    <row r="2727" spans="1:30" x14ac:dyDescent="0.3">
      <c r="A2727" s="3">
        <v>43907</v>
      </c>
      <c r="B2727" s="4">
        <v>3548</v>
      </c>
      <c r="C2727" s="4">
        <v>3565</v>
      </c>
      <c r="D2727" s="4">
        <v>3530</v>
      </c>
      <c r="E2727" s="4">
        <v>3555</v>
      </c>
      <c r="F2727" s="4">
        <v>1253354</v>
      </c>
      <c r="G2727" s="4"/>
      <c r="H2727" s="4">
        <v>44453123570</v>
      </c>
      <c r="I2727" s="4"/>
      <c r="J2727" s="4">
        <v>-7</v>
      </c>
      <c r="K2727" s="4">
        <v>-0.19651880965749577</v>
      </c>
      <c r="L2727" s="4">
        <v>1183732</v>
      </c>
      <c r="M2727" s="4">
        <v>-74959</v>
      </c>
      <c r="N2727" s="4">
        <v>2.5263886485551104</v>
      </c>
      <c r="O2727" s="4">
        <v>3467.4</v>
      </c>
      <c r="P2727" s="4">
        <v>3578.3962161517229</v>
      </c>
      <c r="Q2727" s="4">
        <v>3356.4037838482773</v>
      </c>
      <c r="R2727" s="4">
        <v>28.779304769603879</v>
      </c>
      <c r="S2727" s="4">
        <v>24.00970088924818</v>
      </c>
      <c r="T2727" s="4">
        <v>15.204546312221556</v>
      </c>
      <c r="U2727" s="4">
        <v>20.737791237685474</v>
      </c>
      <c r="V2727" s="4">
        <v>3480.1167965474242</v>
      </c>
      <c r="W2727" s="4">
        <v>87.798880061531804</v>
      </c>
      <c r="X2727" s="4">
        <v>84.026719026916922</v>
      </c>
      <c r="Y2727" s="4">
        <v>95.343202130761568</v>
      </c>
      <c r="Z2727" s="4">
        <v>57.115619151947946</v>
      </c>
      <c r="AA2727" s="4">
        <v>3467.4</v>
      </c>
      <c r="AB2727" s="4">
        <v>26.315952698128967</v>
      </c>
      <c r="AC2727" s="4">
        <v>-0.91656909868863423</v>
      </c>
      <c r="AD2727" s="4">
        <v>54.465043593635201</v>
      </c>
    </row>
    <row r="2728" spans="1:30" x14ac:dyDescent="0.3">
      <c r="A2728" s="3">
        <v>43908</v>
      </c>
      <c r="B2728" s="4">
        <v>3545</v>
      </c>
      <c r="C2728" s="4">
        <v>3592</v>
      </c>
      <c r="D2728" s="4">
        <v>3531</v>
      </c>
      <c r="E2728" s="4">
        <v>3548</v>
      </c>
      <c r="F2728" s="4">
        <v>1635325</v>
      </c>
      <c r="G2728" s="4"/>
      <c r="H2728" s="4">
        <v>58233507420</v>
      </c>
      <c r="I2728" s="4"/>
      <c r="J2728" s="4">
        <v>2</v>
      </c>
      <c r="K2728" s="4">
        <v>5.6401579244218847E-2</v>
      </c>
      <c r="L2728" s="4">
        <v>1131497</v>
      </c>
      <c r="M2728" s="4">
        <v>-52235</v>
      </c>
      <c r="N2728" s="4">
        <v>2.0977813588098209</v>
      </c>
      <c r="O2728" s="4">
        <v>3475.1</v>
      </c>
      <c r="P2728" s="4">
        <v>3586.0268227256147</v>
      </c>
      <c r="Q2728" s="4">
        <v>3364.1731772743851</v>
      </c>
      <c r="R2728" s="4">
        <v>30.133752950432729</v>
      </c>
      <c r="S2728" s="4">
        <v>22.58064516129032</v>
      </c>
      <c r="T2728" s="4">
        <v>15.101071749551039</v>
      </c>
      <c r="U2728" s="4">
        <v>20.633037229946396</v>
      </c>
      <c r="V2728" s="4">
        <v>3486.5818635429077</v>
      </c>
      <c r="W2728" s="4">
        <v>85.805313980415136</v>
      </c>
      <c r="X2728" s="4">
        <v>84.619584011416336</v>
      </c>
      <c r="Y2728" s="4">
        <v>88.176773918412749</v>
      </c>
      <c r="Z2728" s="4">
        <v>56.449062836956145</v>
      </c>
      <c r="AA2728" s="4">
        <v>3475.1</v>
      </c>
      <c r="AB2728" s="4">
        <v>28.19020849227627</v>
      </c>
      <c r="AC2728" s="4">
        <v>1.8555049575937375</v>
      </c>
      <c r="AD2728" s="4">
        <v>52.669407069365064</v>
      </c>
    </row>
    <row r="2729" spans="1:30" x14ac:dyDescent="0.3">
      <c r="A2729" s="3">
        <v>43909</v>
      </c>
      <c r="B2729" s="4">
        <v>3548</v>
      </c>
      <c r="C2729" s="4">
        <v>3555</v>
      </c>
      <c r="D2729" s="4">
        <v>3329</v>
      </c>
      <c r="E2729" s="4">
        <v>3528</v>
      </c>
      <c r="F2729" s="4">
        <v>2993126</v>
      </c>
      <c r="G2729" s="4"/>
      <c r="H2729" s="4">
        <v>103613871410</v>
      </c>
      <c r="I2729" s="4"/>
      <c r="J2729" s="4">
        <v>-32</v>
      </c>
      <c r="K2729" s="4">
        <v>-0.89887640449438211</v>
      </c>
      <c r="L2729" s="4">
        <v>979193</v>
      </c>
      <c r="M2729" s="4">
        <v>-152304</v>
      </c>
      <c r="N2729" s="4">
        <v>1.4230271668822769</v>
      </c>
      <c r="O2729" s="4">
        <v>3478.5</v>
      </c>
      <c r="P2729" s="4">
        <v>3591.5159280809567</v>
      </c>
      <c r="Q2729" s="4">
        <v>3365.4840719190433</v>
      </c>
      <c r="R2729" s="4">
        <v>21.742209631728045</v>
      </c>
      <c r="S2729" s="4">
        <v>34.631728045325779</v>
      </c>
      <c r="T2729" s="4">
        <v>15.924877510542728</v>
      </c>
      <c r="U2729" s="4">
        <v>20.551779028109184</v>
      </c>
      <c r="V2729" s="4">
        <v>3490.5264479673924</v>
      </c>
      <c r="W2729" s="4">
        <v>82.425342400124677</v>
      </c>
      <c r="X2729" s="4">
        <v>83.888170140985778</v>
      </c>
      <c r="Y2729" s="4">
        <v>79.49968691840246</v>
      </c>
      <c r="Z2729" s="4">
        <v>54.534959827108196</v>
      </c>
      <c r="AA2729" s="4">
        <v>3478.5</v>
      </c>
      <c r="AB2729" s="4">
        <v>27.741944986354611</v>
      </c>
      <c r="AC2729" s="4">
        <v>4.3208801984281067</v>
      </c>
      <c r="AD2729" s="4">
        <v>46.842129575853008</v>
      </c>
    </row>
    <row r="2730" spans="1:30" x14ac:dyDescent="0.3">
      <c r="A2730" s="3">
        <v>43910</v>
      </c>
      <c r="B2730" s="4">
        <v>3445</v>
      </c>
      <c r="C2730" s="4">
        <v>3471</v>
      </c>
      <c r="D2730" s="4">
        <v>3343</v>
      </c>
      <c r="E2730" s="4">
        <v>3359</v>
      </c>
      <c r="F2730" s="4">
        <v>910757</v>
      </c>
      <c r="G2730" s="4"/>
      <c r="H2730" s="4">
        <v>30922335530</v>
      </c>
      <c r="I2730" s="4"/>
      <c r="J2730" s="4">
        <v>-20</v>
      </c>
      <c r="K2730" s="4">
        <v>-0.59189109203906476</v>
      </c>
      <c r="L2730" s="4">
        <v>989541</v>
      </c>
      <c r="M2730" s="4">
        <v>10348</v>
      </c>
      <c r="N2730" s="4">
        <v>-3.2601808651575319</v>
      </c>
      <c r="O2730" s="4">
        <v>3472.2</v>
      </c>
      <c r="P2730" s="4">
        <v>3596.5440388599309</v>
      </c>
      <c r="Q2730" s="4">
        <v>3347.8559611400688</v>
      </c>
      <c r="R2730" s="4">
        <v>19.078104993597954</v>
      </c>
      <c r="S2730" s="4">
        <v>31.306017925736235</v>
      </c>
      <c r="T2730" s="4">
        <v>16.888650886365131</v>
      </c>
      <c r="U2730" s="4">
        <v>20.57409787825523</v>
      </c>
      <c r="V2730" s="4">
        <v>3478.0001195895456</v>
      </c>
      <c r="W2730" s="4">
        <v>58.752509635571073</v>
      </c>
      <c r="X2730" s="4">
        <v>75.509616639180877</v>
      </c>
      <c r="Y2730" s="4">
        <v>25.238295628351466</v>
      </c>
      <c r="Z2730" s="4">
        <v>41.898170765573518</v>
      </c>
      <c r="AA2730" s="4">
        <v>3472.2</v>
      </c>
      <c r="AB2730" s="4">
        <v>13.593112382155141</v>
      </c>
      <c r="AC2730" s="4">
        <v>5.2039499302116337</v>
      </c>
      <c r="AD2730" s="4">
        <v>16.778324903887015</v>
      </c>
    </row>
    <row r="2731" spans="1:30" x14ac:dyDescent="0.3">
      <c r="A2731" s="3">
        <v>43913</v>
      </c>
      <c r="B2731" s="4">
        <v>3310</v>
      </c>
      <c r="C2731" s="4">
        <v>3329</v>
      </c>
      <c r="D2731" s="4">
        <v>3240</v>
      </c>
      <c r="E2731" s="4">
        <v>3270</v>
      </c>
      <c r="F2731" s="4">
        <v>1071296</v>
      </c>
      <c r="G2731" s="4"/>
      <c r="H2731" s="4">
        <v>35231134750</v>
      </c>
      <c r="I2731" s="4"/>
      <c r="J2731" s="4">
        <v>-125</v>
      </c>
      <c r="K2731" s="4">
        <v>-3.6818851251840945</v>
      </c>
      <c r="L2731" s="4">
        <v>1110759</v>
      </c>
      <c r="M2731" s="4">
        <v>121218</v>
      </c>
      <c r="N2731" s="4">
        <v>-5.5431988214564285</v>
      </c>
      <c r="O2731" s="4">
        <v>3461.9</v>
      </c>
      <c r="P2731" s="4">
        <v>3614.2520922074918</v>
      </c>
      <c r="Q2731" s="4">
        <v>3309.5479077925083</v>
      </c>
      <c r="R2731" s="4">
        <v>16.738461538461539</v>
      </c>
      <c r="S2731" s="4">
        <v>36.430769230769236</v>
      </c>
      <c r="T2731" s="4">
        <v>18.458639993118936</v>
      </c>
      <c r="U2731" s="4">
        <v>20.844683998355904</v>
      </c>
      <c r="V2731" s="4">
        <v>3458.1905843905415</v>
      </c>
      <c r="W2731" s="4">
        <v>42.009248847956478</v>
      </c>
      <c r="X2731" s="4">
        <v>64.342827375439413</v>
      </c>
      <c r="Y2731" s="4">
        <v>-2.6579082070093989</v>
      </c>
      <c r="Z2731" s="4">
        <v>37.128885025061194</v>
      </c>
      <c r="AA2731" s="4">
        <v>3461.9</v>
      </c>
      <c r="AB2731" s="4">
        <v>-4.7467776910166322</v>
      </c>
      <c r="AC2731" s="4">
        <v>4.2562615853327515</v>
      </c>
      <c r="AD2731" s="4">
        <v>-18.006078552698767</v>
      </c>
    </row>
    <row r="2732" spans="1:30" x14ac:dyDescent="0.3">
      <c r="A2732" s="3">
        <v>43914</v>
      </c>
      <c r="B2732" s="4">
        <v>3285</v>
      </c>
      <c r="C2732" s="4">
        <v>3362</v>
      </c>
      <c r="D2732" s="4">
        <v>3281</v>
      </c>
      <c r="E2732" s="4">
        <v>3346</v>
      </c>
      <c r="F2732" s="4">
        <v>1219523</v>
      </c>
      <c r="G2732" s="4"/>
      <c r="H2732" s="4">
        <v>40424695960</v>
      </c>
      <c r="I2732" s="4"/>
      <c r="J2732" s="4">
        <v>58</v>
      </c>
      <c r="K2732" s="4">
        <v>1.7639902676399026</v>
      </c>
      <c r="L2732" s="4">
        <v>1096182</v>
      </c>
      <c r="M2732" s="4">
        <v>-14577</v>
      </c>
      <c r="N2732" s="4">
        <v>-3.1478399305304294</v>
      </c>
      <c r="O2732" s="4">
        <v>3454.75</v>
      </c>
      <c r="P2732" s="4">
        <v>3614.582255818405</v>
      </c>
      <c r="Q2732" s="4">
        <v>3294.917744181595</v>
      </c>
      <c r="R2732" s="4">
        <v>18.440145102781138</v>
      </c>
      <c r="S2732" s="4">
        <v>34.159613059250297</v>
      </c>
      <c r="T2732" s="4">
        <v>19.454693586970272</v>
      </c>
      <c r="U2732" s="4">
        <v>20.92460786279025</v>
      </c>
      <c r="V2732" s="4">
        <v>3447.5057668295376</v>
      </c>
      <c r="W2732" s="4">
        <v>38.044044686516436</v>
      </c>
      <c r="X2732" s="4">
        <v>55.576566479131749</v>
      </c>
      <c r="Y2732" s="4">
        <v>2.9790011012858173</v>
      </c>
      <c r="Z2732" s="4">
        <v>42.964705813962937</v>
      </c>
      <c r="AA2732" s="4">
        <v>3454.75</v>
      </c>
      <c r="AB2732" s="4">
        <v>-12.998865039615794</v>
      </c>
      <c r="AC2732" s="4">
        <v>2.6129161924805091</v>
      </c>
      <c r="AD2732" s="4">
        <v>-31.223562464192604</v>
      </c>
    </row>
    <row r="2733" spans="1:30" x14ac:dyDescent="0.3">
      <c r="A2733" s="3">
        <v>43915</v>
      </c>
      <c r="B2733" s="4">
        <v>3368</v>
      </c>
      <c r="C2733" s="4">
        <v>3391</v>
      </c>
      <c r="D2733" s="4">
        <v>3333</v>
      </c>
      <c r="E2733" s="4">
        <v>3365</v>
      </c>
      <c r="F2733" s="4">
        <v>989968</v>
      </c>
      <c r="G2733" s="4"/>
      <c r="H2733" s="4">
        <v>33308521080</v>
      </c>
      <c r="I2733" s="4"/>
      <c r="J2733" s="4">
        <v>51</v>
      </c>
      <c r="K2733" s="4">
        <v>1.5389257694628848</v>
      </c>
      <c r="L2733" s="4">
        <v>1117582</v>
      </c>
      <c r="M2733" s="4">
        <v>21400</v>
      </c>
      <c r="N2733" s="4">
        <v>-2.4821410458899074</v>
      </c>
      <c r="O2733" s="4">
        <v>3450.65</v>
      </c>
      <c r="P2733" s="4">
        <v>3615.2042767599796</v>
      </c>
      <c r="Q2733" s="4">
        <v>3286.0957232400206</v>
      </c>
      <c r="R2733" s="4">
        <v>20.0841852074564</v>
      </c>
      <c r="S2733" s="4">
        <v>33.974744437763079</v>
      </c>
      <c r="T2733" s="4">
        <v>20.42695443235403</v>
      </c>
      <c r="U2733" s="4">
        <v>21.280843707168877</v>
      </c>
      <c r="V2733" s="4">
        <v>3439.6480747505343</v>
      </c>
      <c r="W2733" s="4">
        <v>37.19981766979884</v>
      </c>
      <c r="X2733" s="4">
        <v>49.450983542687446</v>
      </c>
      <c r="Y2733" s="4">
        <v>12.69748592402162</v>
      </c>
      <c r="Z2733" s="4">
        <v>44.324677691134518</v>
      </c>
      <c r="AA2733" s="4">
        <v>3450.65</v>
      </c>
      <c r="AB2733" s="4">
        <v>-17.800370910573747</v>
      </c>
      <c r="AC2733" s="4">
        <v>0.66879361123724668</v>
      </c>
      <c r="AD2733" s="4">
        <v>-36.938329043621991</v>
      </c>
    </row>
    <row r="2734" spans="1:30" x14ac:dyDescent="0.3">
      <c r="A2734" s="3">
        <v>43916</v>
      </c>
      <c r="B2734" s="4">
        <v>3360</v>
      </c>
      <c r="C2734" s="4">
        <v>3377</v>
      </c>
      <c r="D2734" s="4">
        <v>3335</v>
      </c>
      <c r="E2734" s="4">
        <v>3341</v>
      </c>
      <c r="F2734" s="4">
        <v>998466</v>
      </c>
      <c r="G2734" s="4"/>
      <c r="H2734" s="4">
        <v>33467030400</v>
      </c>
      <c r="I2734" s="4"/>
      <c r="J2734" s="4">
        <v>-23</v>
      </c>
      <c r="K2734" s="4">
        <v>-0.68370986920332932</v>
      </c>
      <c r="L2734" s="4">
        <v>1164251</v>
      </c>
      <c r="M2734" s="4">
        <v>46669</v>
      </c>
      <c r="N2734" s="4">
        <v>-3.0681076376296512</v>
      </c>
      <c r="O2734" s="4">
        <v>3446.75</v>
      </c>
      <c r="P2734" s="4">
        <v>3617.6931191946605</v>
      </c>
      <c r="Q2734" s="4">
        <v>3275.8068808053395</v>
      </c>
      <c r="R2734" s="4">
        <v>20.156910078455041</v>
      </c>
      <c r="S2734" s="4">
        <v>32.166566083283044</v>
      </c>
      <c r="T2734" s="4">
        <v>21.363861987803528</v>
      </c>
      <c r="U2734" s="4">
        <v>21.780135724310501</v>
      </c>
      <c r="V2734" s="4">
        <v>3430.2530200123883</v>
      </c>
      <c r="W2734" s="4">
        <v>34.364272385926498</v>
      </c>
      <c r="X2734" s="4">
        <v>44.422079823767127</v>
      </c>
      <c r="Y2734" s="4">
        <v>14.248657510245238</v>
      </c>
      <c r="Z2734" s="4">
        <v>42.962572782271586</v>
      </c>
      <c r="AA2734" s="4">
        <v>3446.75</v>
      </c>
      <c r="AB2734" s="4">
        <v>-23.273911169465919</v>
      </c>
      <c r="AC2734" s="4">
        <v>-1.6114639869249594</v>
      </c>
      <c r="AD2734" s="4">
        <v>-43.324894365081917</v>
      </c>
    </row>
    <row r="2735" spans="1:30" x14ac:dyDescent="0.3">
      <c r="A2735" s="3">
        <v>43917</v>
      </c>
      <c r="B2735" s="4">
        <v>3351</v>
      </c>
      <c r="C2735" s="4">
        <v>3362</v>
      </c>
      <c r="D2735" s="4">
        <v>3321</v>
      </c>
      <c r="E2735" s="4">
        <v>3329</v>
      </c>
      <c r="F2735" s="4">
        <v>1074451</v>
      </c>
      <c r="G2735" s="4"/>
      <c r="H2735" s="4">
        <v>35918082280</v>
      </c>
      <c r="I2735" s="4"/>
      <c r="J2735" s="4">
        <v>-22</v>
      </c>
      <c r="K2735" s="4">
        <v>-0.6565204416592062</v>
      </c>
      <c r="L2735" s="4">
        <v>1208580</v>
      </c>
      <c r="M2735" s="4">
        <v>44329</v>
      </c>
      <c r="N2735" s="4">
        <v>-3.4078544589360016</v>
      </c>
      <c r="O2735" s="4">
        <v>3446.45</v>
      </c>
      <c r="P2735" s="4">
        <v>3618.1957131924983</v>
      </c>
      <c r="Q2735" s="4">
        <v>3274.7042868075014</v>
      </c>
      <c r="R2735" s="4">
        <v>20.835932626325636</v>
      </c>
      <c r="S2735" s="4">
        <v>28.883343730505302</v>
      </c>
      <c r="T2735" s="4">
        <v>21.574555256575508</v>
      </c>
      <c r="U2735" s="4">
        <v>22.136832927864926</v>
      </c>
      <c r="V2735" s="4">
        <v>3420.6098752493035</v>
      </c>
      <c r="W2735" s="4">
        <v>31.337545226981302</v>
      </c>
      <c r="X2735" s="4">
        <v>40.060568291505184</v>
      </c>
      <c r="Y2735" s="4">
        <v>13.891499097933533</v>
      </c>
      <c r="Z2735" s="4">
        <v>42.278765581934927</v>
      </c>
      <c r="AA2735" s="4">
        <v>3446.45</v>
      </c>
      <c r="AB2735" s="4">
        <v>-28.254332612535563</v>
      </c>
      <c r="AC2735" s="4">
        <v>-4.148880046506922</v>
      </c>
      <c r="AD2735" s="4">
        <v>-48.210905132057285</v>
      </c>
    </row>
    <row r="2736" spans="1:30" x14ac:dyDescent="0.3">
      <c r="A2736" s="3">
        <v>43920</v>
      </c>
      <c r="B2736" s="4">
        <v>3306</v>
      </c>
      <c r="C2736" s="4">
        <v>3308</v>
      </c>
      <c r="D2736" s="4">
        <v>3224</v>
      </c>
      <c r="E2736" s="4">
        <v>3242</v>
      </c>
      <c r="F2736" s="4">
        <v>1638094</v>
      </c>
      <c r="G2736" s="4"/>
      <c r="H2736" s="4">
        <v>53350282160</v>
      </c>
      <c r="I2736" s="4"/>
      <c r="J2736" s="4">
        <v>-100</v>
      </c>
      <c r="K2736" s="4">
        <v>-2.9922202274087373</v>
      </c>
      <c r="L2736" s="4">
        <v>1371228</v>
      </c>
      <c r="M2736" s="4">
        <v>162648</v>
      </c>
      <c r="N2736" s="4">
        <v>-5.685900885831062</v>
      </c>
      <c r="O2736" s="4">
        <v>3437.45</v>
      </c>
      <c r="P2736" s="4">
        <v>3630.8743779878841</v>
      </c>
      <c r="Q2736" s="4">
        <v>3244.0256220121155</v>
      </c>
      <c r="R2736" s="4">
        <v>17.751105495893871</v>
      </c>
      <c r="S2736" s="4">
        <v>35.186355022109915</v>
      </c>
      <c r="T2736" s="4">
        <v>21.636717914919551</v>
      </c>
      <c r="U2736" s="4">
        <v>21.856543019578751</v>
      </c>
      <c r="V2736" s="4">
        <v>3403.5994109398462</v>
      </c>
      <c r="W2736" s="4">
        <v>22.522131600596229</v>
      </c>
      <c r="X2736" s="4">
        <v>34.214422727868865</v>
      </c>
      <c r="Y2736" s="4">
        <v>-0.86245065394903975</v>
      </c>
      <c r="Z2736" s="4">
        <v>37.699523050742492</v>
      </c>
      <c r="AA2736" s="4">
        <v>3437.45</v>
      </c>
      <c r="AB2736" s="4">
        <v>-38.774556448416206</v>
      </c>
      <c r="AC2736" s="4">
        <v>-7.4465635133554251</v>
      </c>
      <c r="AD2736" s="4">
        <v>-62.655985870121562</v>
      </c>
    </row>
    <row r="2737" spans="1:30" x14ac:dyDescent="0.3">
      <c r="A2737" s="3">
        <v>43921</v>
      </c>
      <c r="B2737" s="4">
        <v>3253</v>
      </c>
      <c r="C2737" s="4">
        <v>3271</v>
      </c>
      <c r="D2737" s="4">
        <v>3220</v>
      </c>
      <c r="E2737" s="4">
        <v>3233</v>
      </c>
      <c r="F2737" s="4">
        <v>1073302</v>
      </c>
      <c r="G2737" s="4"/>
      <c r="H2737" s="4">
        <v>34829038420</v>
      </c>
      <c r="I2737" s="4"/>
      <c r="J2737" s="4">
        <v>-23</v>
      </c>
      <c r="K2737" s="4">
        <v>-0.70638820638820643</v>
      </c>
      <c r="L2737" s="4">
        <v>1432887</v>
      </c>
      <c r="M2737" s="4">
        <v>61659</v>
      </c>
      <c r="N2737" s="4">
        <v>-5.6898236606817338</v>
      </c>
      <c r="O2737" s="4">
        <v>3428.05</v>
      </c>
      <c r="P2737" s="4">
        <v>3641.0415256530177</v>
      </c>
      <c r="Q2737" s="4">
        <v>3215.0584743469826</v>
      </c>
      <c r="R2737" s="4">
        <v>16.49810366624526</v>
      </c>
      <c r="S2737" s="4">
        <v>35.461441213653607</v>
      </c>
      <c r="T2737" s="4">
        <v>21.701204854655327</v>
      </c>
      <c r="U2737" s="4">
        <v>21.715297035312481</v>
      </c>
      <c r="V2737" s="4">
        <v>3387.351847993194</v>
      </c>
      <c r="W2737" s="4">
        <v>16.308286738705942</v>
      </c>
      <c r="X2737" s="4">
        <v>28.245710731481225</v>
      </c>
      <c r="Y2737" s="4">
        <v>-7.5665612468446284</v>
      </c>
      <c r="Z2737" s="4">
        <v>37.260067818492644</v>
      </c>
      <c r="AA2737" s="4">
        <v>3428.05</v>
      </c>
      <c r="AB2737" s="4">
        <v>-47.292970491360393</v>
      </c>
      <c r="AC2737" s="4">
        <v>-11.241459416022565</v>
      </c>
      <c r="AD2737" s="4">
        <v>-72.103022150675656</v>
      </c>
    </row>
    <row r="2738" spans="1:30" x14ac:dyDescent="0.3">
      <c r="A2738" s="3">
        <v>43922</v>
      </c>
      <c r="B2738" s="4">
        <v>3245</v>
      </c>
      <c r="C2738" s="4">
        <v>3245</v>
      </c>
      <c r="D2738" s="4">
        <v>3154</v>
      </c>
      <c r="E2738" s="4">
        <v>3169</v>
      </c>
      <c r="F2738" s="4">
        <v>1710110</v>
      </c>
      <c r="G2738" s="4"/>
      <c r="H2738" s="4">
        <v>54421730950</v>
      </c>
      <c r="I2738" s="4"/>
      <c r="J2738" s="4">
        <v>-76</v>
      </c>
      <c r="K2738" s="4">
        <v>-2.3420647149460709</v>
      </c>
      <c r="L2738" s="4">
        <v>1611977</v>
      </c>
      <c r="M2738" s="4">
        <v>179090</v>
      </c>
      <c r="N2738" s="4">
        <v>-7.1396129107878075</v>
      </c>
      <c r="O2738" s="4">
        <v>3412.65</v>
      </c>
      <c r="P2738" s="4">
        <v>3652.1472024888808</v>
      </c>
      <c r="Q2738" s="4">
        <v>3173.1527975111194</v>
      </c>
      <c r="R2738" s="4">
        <v>15.46134663341646</v>
      </c>
      <c r="S2738" s="4">
        <v>38.840399002493761</v>
      </c>
      <c r="T2738" s="4">
        <v>22.069336986477047</v>
      </c>
      <c r="U2738" s="4">
        <v>21.687545113050458</v>
      </c>
      <c r="V2738" s="4">
        <v>3366.5564338986042</v>
      </c>
      <c r="W2738" s="4">
        <v>12.449478225383352</v>
      </c>
      <c r="X2738" s="4">
        <v>22.98029989611527</v>
      </c>
      <c r="Y2738" s="4">
        <v>-8.6121651160804831</v>
      </c>
      <c r="Z2738" s="4">
        <v>34.269837198530773</v>
      </c>
      <c r="AA2738" s="4">
        <v>3412.65</v>
      </c>
      <c r="AB2738" s="4">
        <v>-58.533403482369977</v>
      </c>
      <c r="AC2738" s="4">
        <v>-15.745454089008032</v>
      </c>
      <c r="AD2738" s="4">
        <v>-85.575898786723883</v>
      </c>
    </row>
    <row r="2739" spans="1:30" x14ac:dyDescent="0.3">
      <c r="A2739" s="3">
        <v>43923</v>
      </c>
      <c r="B2739" s="4">
        <v>3150</v>
      </c>
      <c r="C2739" s="4">
        <v>3241</v>
      </c>
      <c r="D2739" s="4">
        <v>3103</v>
      </c>
      <c r="E2739" s="4">
        <v>3229</v>
      </c>
      <c r="F2739" s="4">
        <v>2280121</v>
      </c>
      <c r="G2739" s="4"/>
      <c r="H2739" s="4">
        <v>72183006570</v>
      </c>
      <c r="I2739" s="4"/>
      <c r="J2739" s="4">
        <v>47</v>
      </c>
      <c r="K2739" s="4">
        <v>1.4770584538026399</v>
      </c>
      <c r="L2739" s="4">
        <v>1551444</v>
      </c>
      <c r="M2739" s="4">
        <v>-60533</v>
      </c>
      <c r="N2739" s="4">
        <v>-5.0475644362107266</v>
      </c>
      <c r="O2739" s="4">
        <v>3400.65</v>
      </c>
      <c r="P2739" s="4">
        <v>3651.4353863366046</v>
      </c>
      <c r="Q2739" s="4">
        <v>3149.8646136633956</v>
      </c>
      <c r="R2739" s="4">
        <v>13.532513181019334</v>
      </c>
      <c r="S2739" s="4">
        <v>39.484475688342123</v>
      </c>
      <c r="T2739" s="4">
        <v>22.515255902300005</v>
      </c>
      <c r="U2739" s="4">
        <v>21.700858981153122</v>
      </c>
      <c r="V2739" s="4">
        <v>3353.4558211463564</v>
      </c>
      <c r="W2739" s="4">
        <v>22.8829854835889</v>
      </c>
      <c r="X2739" s="4">
        <v>22.947861758606479</v>
      </c>
      <c r="Y2739" s="4">
        <v>22.753232933553747</v>
      </c>
      <c r="Z2739" s="4">
        <v>39.093452833375693</v>
      </c>
      <c r="AA2739" s="4">
        <v>3400.65</v>
      </c>
      <c r="AB2739" s="4">
        <v>-61.886638407150713</v>
      </c>
      <c r="AC2739" s="4">
        <v>-20.13985259549781</v>
      </c>
      <c r="AD2739" s="4">
        <v>-83.493571623305797</v>
      </c>
    </row>
    <row r="2740" spans="1:30" x14ac:dyDescent="0.3">
      <c r="A2740" s="3">
        <v>43924</v>
      </c>
      <c r="B2740" s="4">
        <v>3230</v>
      </c>
      <c r="C2740" s="4">
        <v>3257</v>
      </c>
      <c r="D2740" s="4">
        <v>3178</v>
      </c>
      <c r="E2740" s="4">
        <v>3189</v>
      </c>
      <c r="F2740" s="4">
        <v>1394167</v>
      </c>
      <c r="G2740" s="4"/>
      <c r="H2740" s="4">
        <v>44657243320.000008</v>
      </c>
      <c r="I2740" s="4"/>
      <c r="J2740" s="4">
        <v>24</v>
      </c>
      <c r="K2740" s="4">
        <v>0.7582938388625593</v>
      </c>
      <c r="L2740" s="4">
        <v>1499548</v>
      </c>
      <c r="M2740" s="4">
        <v>-51896</v>
      </c>
      <c r="N2740" s="4">
        <v>-5.8750608757249791</v>
      </c>
      <c r="O2740" s="4">
        <v>3388.05</v>
      </c>
      <c r="P2740" s="4">
        <v>3654.3051220164602</v>
      </c>
      <c r="Q2740" s="4">
        <v>3121.7948779835401</v>
      </c>
      <c r="R2740" s="4">
        <v>14.106225014277557</v>
      </c>
      <c r="S2740" s="4">
        <v>36.950314106225015</v>
      </c>
      <c r="T2740" s="4">
        <v>23.165090780322807</v>
      </c>
      <c r="U2740" s="4">
        <v>21.655364713815317</v>
      </c>
      <c r="V2740" s="4">
        <v>3337.7933619895607</v>
      </c>
      <c r="W2740" s="4">
        <v>25.209027359429637</v>
      </c>
      <c r="X2740" s="4">
        <v>23.701583625547531</v>
      </c>
      <c r="Y2740" s="4">
        <v>28.223914827193845</v>
      </c>
      <c r="Z2740" s="4">
        <v>37.178806493316571</v>
      </c>
      <c r="AA2740" s="4">
        <v>3388.05</v>
      </c>
      <c r="AB2740" s="4">
        <v>-66.999439121356772</v>
      </c>
      <c r="AC2740" s="4">
        <v>-24.602670359865336</v>
      </c>
      <c r="AD2740" s="4">
        <v>-84.793537522982874</v>
      </c>
    </row>
    <row r="2741" spans="1:30" x14ac:dyDescent="0.3">
      <c r="A2741" s="3">
        <v>43928</v>
      </c>
      <c r="B2741" s="4">
        <v>3218</v>
      </c>
      <c r="C2741" s="4">
        <v>3244</v>
      </c>
      <c r="D2741" s="4">
        <v>3191</v>
      </c>
      <c r="E2741" s="4">
        <v>3206</v>
      </c>
      <c r="F2741" s="4">
        <v>1364695</v>
      </c>
      <c r="G2741" s="4"/>
      <c r="H2741" s="4">
        <v>43879489930</v>
      </c>
      <c r="I2741" s="4"/>
      <c r="J2741" s="4">
        <v>3</v>
      </c>
      <c r="K2741" s="4">
        <v>9.3662191695285668E-2</v>
      </c>
      <c r="L2741" s="4">
        <v>1534684</v>
      </c>
      <c r="M2741" s="4">
        <v>35136</v>
      </c>
      <c r="N2741" s="4">
        <v>-5.0467954033882272</v>
      </c>
      <c r="O2741" s="4">
        <v>3376.4</v>
      </c>
      <c r="P2741" s="4">
        <v>3652.9106869544107</v>
      </c>
      <c r="Q2741" s="4">
        <v>3099.8893130455895</v>
      </c>
      <c r="R2741" s="4">
        <v>14.410735122520418</v>
      </c>
      <c r="S2741" s="4">
        <v>32.847141190198364</v>
      </c>
      <c r="T2741" s="4">
        <v>24.220821700637064</v>
      </c>
      <c r="U2741" s="4">
        <v>21.446057971175243</v>
      </c>
      <c r="V2741" s="4">
        <v>3325.2416132286503</v>
      </c>
      <c r="W2741" s="4">
        <v>28.727314535916054</v>
      </c>
      <c r="X2741" s="4">
        <v>25.376827262337041</v>
      </c>
      <c r="Y2741" s="4">
        <v>35.428289083074084</v>
      </c>
      <c r="Z2741" s="4">
        <v>38.525730936094902</v>
      </c>
      <c r="AA2741" s="4">
        <v>3376.4</v>
      </c>
      <c r="AB2741" s="4">
        <v>-68.885542938795879</v>
      </c>
      <c r="AC2741" s="4">
        <v>-28.820086795953959</v>
      </c>
      <c r="AD2741" s="4">
        <v>-80.130912285683848</v>
      </c>
    </row>
    <row r="2742" spans="1:30" x14ac:dyDescent="0.3">
      <c r="A2742" s="3">
        <v>43929</v>
      </c>
      <c r="B2742" s="4">
        <v>3200</v>
      </c>
      <c r="C2742" s="4">
        <v>3257</v>
      </c>
      <c r="D2742" s="4">
        <v>3183</v>
      </c>
      <c r="E2742" s="4">
        <v>3244</v>
      </c>
      <c r="F2742" s="4">
        <v>1479143</v>
      </c>
      <c r="G2742" s="4"/>
      <c r="H2742" s="4">
        <v>47741831679.999992</v>
      </c>
      <c r="I2742" s="4"/>
      <c r="J2742" s="4">
        <v>29</v>
      </c>
      <c r="K2742" s="4">
        <v>0.90202177293934682</v>
      </c>
      <c r="L2742" s="4">
        <v>1501120</v>
      </c>
      <c r="M2742" s="4">
        <v>-33564</v>
      </c>
      <c r="N2742" s="4">
        <v>-3.585811302810102</v>
      </c>
      <c r="O2742" s="4">
        <v>3364.65</v>
      </c>
      <c r="P2742" s="4">
        <v>3642.6904826639461</v>
      </c>
      <c r="Q2742" s="4">
        <v>3086.6095173360541</v>
      </c>
      <c r="R2742" s="4">
        <v>12.085996513654852</v>
      </c>
      <c r="S2742" s="4">
        <v>33.178384660081349</v>
      </c>
      <c r="T2742" s="4">
        <v>26.457353234033889</v>
      </c>
      <c r="U2742" s="4">
        <v>22.220875713439003</v>
      </c>
      <c r="V2742" s="4">
        <v>3317.504316730684</v>
      </c>
      <c r="W2742" s="4">
        <v>36.304827695476881</v>
      </c>
      <c r="X2742" s="4">
        <v>29.019494073383655</v>
      </c>
      <c r="Y2742" s="4">
        <v>50.875494939663326</v>
      </c>
      <c r="Z2742" s="4">
        <v>41.478073419833621</v>
      </c>
      <c r="AA2742" s="4">
        <v>3364.65</v>
      </c>
      <c r="AB2742" s="4">
        <v>-66.54690014119069</v>
      </c>
      <c r="AC2742" s="4">
        <v>-32.413116638357458</v>
      </c>
      <c r="AD2742" s="4">
        <v>-68.267567005666464</v>
      </c>
    </row>
    <row r="2743" spans="1:30" x14ac:dyDescent="0.3">
      <c r="A2743" s="3">
        <v>43930</v>
      </c>
      <c r="B2743" s="4">
        <v>3257</v>
      </c>
      <c r="C2743" s="4">
        <v>3322</v>
      </c>
      <c r="D2743" s="4">
        <v>3253</v>
      </c>
      <c r="E2743" s="4">
        <v>3306</v>
      </c>
      <c r="F2743" s="4">
        <v>1704182</v>
      </c>
      <c r="G2743" s="4"/>
      <c r="H2743" s="4">
        <v>56120295590</v>
      </c>
      <c r="I2743" s="4"/>
      <c r="J2743" s="4">
        <v>79</v>
      </c>
      <c r="K2743" s="4">
        <v>2.4480942051440966</v>
      </c>
      <c r="L2743" s="4">
        <v>1535127</v>
      </c>
      <c r="M2743" s="4">
        <v>34007</v>
      </c>
      <c r="N2743" s="4">
        <v>-1.4634437125570001</v>
      </c>
      <c r="O2743" s="4">
        <v>3355.1</v>
      </c>
      <c r="P2743" s="4">
        <v>3627.3615654109112</v>
      </c>
      <c r="Q2743" s="4">
        <v>3082.8384345890886</v>
      </c>
      <c r="R2743" s="4">
        <v>13.657142857142857</v>
      </c>
      <c r="S2743" s="4">
        <v>32.628571428571426</v>
      </c>
      <c r="T2743" s="4">
        <v>28.145580251848923</v>
      </c>
      <c r="U2743" s="4">
        <v>22.804016880866492</v>
      </c>
      <c r="V2743" s="4">
        <v>3316.4086675182375</v>
      </c>
      <c r="W2743" s="4">
        <v>50.329344589777378</v>
      </c>
      <c r="X2743" s="4">
        <v>36.122777578848229</v>
      </c>
      <c r="Y2743" s="4">
        <v>78.742478611635676</v>
      </c>
      <c r="Z2743" s="4">
        <v>45.937262450645605</v>
      </c>
      <c r="AA2743" s="4">
        <v>3355.1</v>
      </c>
      <c r="AB2743" s="4">
        <v>-59.010391964819974</v>
      </c>
      <c r="AC2743" s="4">
        <v>-34.946190478972937</v>
      </c>
      <c r="AD2743" s="4">
        <v>-48.128402971694072</v>
      </c>
    </row>
    <row r="2744" spans="1:30" x14ac:dyDescent="0.3">
      <c r="A2744" s="3">
        <v>43931</v>
      </c>
      <c r="B2744" s="4">
        <v>3306</v>
      </c>
      <c r="C2744" s="4">
        <v>3376</v>
      </c>
      <c r="D2744" s="4">
        <v>3298</v>
      </c>
      <c r="E2744" s="4">
        <v>3373</v>
      </c>
      <c r="F2744" s="4">
        <v>1563049</v>
      </c>
      <c r="G2744" s="4"/>
      <c r="H2744" s="4">
        <v>52057190980</v>
      </c>
      <c r="I2744" s="4"/>
      <c r="J2744" s="4">
        <v>80</v>
      </c>
      <c r="K2744" s="4">
        <v>2.4293956878226544</v>
      </c>
      <c r="L2744" s="4">
        <v>1523575</v>
      </c>
      <c r="M2744" s="4">
        <v>-11552</v>
      </c>
      <c r="N2744" s="4">
        <v>0.75574274875288061</v>
      </c>
      <c r="O2744" s="4">
        <v>3347.7</v>
      </c>
      <c r="P2744" s="4">
        <v>3609.361689973905</v>
      </c>
      <c r="Q2744" s="4">
        <v>3086.0383100260947</v>
      </c>
      <c r="R2744" s="4">
        <v>16.496598639455783</v>
      </c>
      <c r="S2744" s="4">
        <v>31.349206349206348</v>
      </c>
      <c r="T2744" s="4">
        <v>29.479644417445179</v>
      </c>
      <c r="U2744" s="4">
        <v>22.981020313237366</v>
      </c>
      <c r="V2744" s="4">
        <v>3321.7983182307867</v>
      </c>
      <c r="W2744" s="4">
        <v>66.519929360217887</v>
      </c>
      <c r="X2744" s="4">
        <v>46.255161505971444</v>
      </c>
      <c r="Y2744" s="4">
        <v>107.04946506871079</v>
      </c>
      <c r="Z2744" s="4">
        <v>50.249422780508368</v>
      </c>
      <c r="AA2744" s="4">
        <v>3347.7</v>
      </c>
      <c r="AB2744" s="4">
        <v>-47.088507872622358</v>
      </c>
      <c r="AC2744" s="4">
        <v>-36.102601659320499</v>
      </c>
      <c r="AD2744" s="4">
        <v>-21.971812426603719</v>
      </c>
    </row>
    <row r="2745" spans="1:30" x14ac:dyDescent="0.3">
      <c r="A2745" s="3">
        <v>43934</v>
      </c>
      <c r="B2745" s="4">
        <v>3378</v>
      </c>
      <c r="C2745" s="4">
        <v>3417</v>
      </c>
      <c r="D2745" s="4">
        <v>3356</v>
      </c>
      <c r="E2745" s="4">
        <v>3387</v>
      </c>
      <c r="F2745" s="4">
        <v>1638618</v>
      </c>
      <c r="G2745" s="4"/>
      <c r="H2745" s="4">
        <v>55531314150</v>
      </c>
      <c r="I2745" s="4"/>
      <c r="J2745" s="4">
        <v>57</v>
      </c>
      <c r="K2745" s="4">
        <v>1.7117117117117115</v>
      </c>
      <c r="L2745" s="4">
        <v>1584948</v>
      </c>
      <c r="M2745" s="4">
        <v>61373</v>
      </c>
      <c r="N2745" s="4">
        <v>1.4497094590546964</v>
      </c>
      <c r="O2745" s="4">
        <v>3338.6</v>
      </c>
      <c r="P2745" s="4">
        <v>3580.7771252616562</v>
      </c>
      <c r="Q2745" s="4">
        <v>3096.4228747383436</v>
      </c>
      <c r="R2745" s="4">
        <v>16.783216783216783</v>
      </c>
      <c r="S2745" s="4">
        <v>32.167832167832174</v>
      </c>
      <c r="T2745" s="4">
        <v>30.385901090517997</v>
      </c>
      <c r="U2745" s="4">
        <v>23.171176052518273</v>
      </c>
      <c r="V2745" s="4">
        <v>3328.0080022088068</v>
      </c>
      <c r="W2745" s="4">
        <v>74.495239531015741</v>
      </c>
      <c r="X2745" s="4">
        <v>55.668520847652871</v>
      </c>
      <c r="Y2745" s="4">
        <v>112.1486768977415</v>
      </c>
      <c r="Z2745" s="4">
        <v>51.107193974045749</v>
      </c>
      <c r="AA2745" s="4">
        <v>3338.6</v>
      </c>
      <c r="AB2745" s="4">
        <v>-36.09457010383403</v>
      </c>
      <c r="AC2745" s="4">
        <v>-36.10183674927417</v>
      </c>
      <c r="AD2745" s="4">
        <v>1.4533290880279992E-2</v>
      </c>
    </row>
    <row r="2746" spans="1:30" x14ac:dyDescent="0.3">
      <c r="A2746" s="3">
        <v>43935</v>
      </c>
      <c r="B2746" s="4">
        <v>3393</v>
      </c>
      <c r="C2746" s="4">
        <v>3425</v>
      </c>
      <c r="D2746" s="4">
        <v>3370</v>
      </c>
      <c r="E2746" s="4">
        <v>3384</v>
      </c>
      <c r="F2746" s="4">
        <v>1488667</v>
      </c>
      <c r="G2746" s="4"/>
      <c r="H2746" s="4">
        <v>50521168090</v>
      </c>
      <c r="I2746" s="4"/>
      <c r="J2746" s="4">
        <v>-4</v>
      </c>
      <c r="K2746" s="4">
        <v>-0.11806375442739078</v>
      </c>
      <c r="L2746" s="4">
        <v>1569799</v>
      </c>
      <c r="M2746" s="4">
        <v>-15149</v>
      </c>
      <c r="N2746" s="4">
        <v>1.6170442772848044</v>
      </c>
      <c r="O2746" s="4">
        <v>3330.15</v>
      </c>
      <c r="P2746" s="4">
        <v>3552.8222030249849</v>
      </c>
      <c r="Q2746" s="4">
        <v>3107.4777969750153</v>
      </c>
      <c r="R2746" s="4">
        <v>16.589327146171694</v>
      </c>
      <c r="S2746" s="4">
        <v>32.018561484918791</v>
      </c>
      <c r="T2746" s="4">
        <v>31.462177349043014</v>
      </c>
      <c r="U2746" s="4">
        <v>23.500814612663934</v>
      </c>
      <c r="V2746" s="4">
        <v>3333.3405734270159</v>
      </c>
      <c r="W2746" s="4">
        <v>78.752519935791028</v>
      </c>
      <c r="X2746" s="4">
        <v>63.363187210365595</v>
      </c>
      <c r="Y2746" s="4">
        <v>109.53118538664188</v>
      </c>
      <c r="Z2746" s="4">
        <v>50.909205791505407</v>
      </c>
      <c r="AA2746" s="4">
        <v>3330.15</v>
      </c>
      <c r="AB2746" s="4">
        <v>-27.309068204026971</v>
      </c>
      <c r="AC2746" s="4">
        <v>-35.264430221155393</v>
      </c>
      <c r="AD2746" s="4">
        <v>15.910724034256845</v>
      </c>
    </row>
    <row r="2747" spans="1:30" x14ac:dyDescent="0.3">
      <c r="A2747" s="3">
        <v>43936</v>
      </c>
      <c r="B2747" s="4">
        <v>3378</v>
      </c>
      <c r="C2747" s="4">
        <v>3405</v>
      </c>
      <c r="D2747" s="4">
        <v>3358</v>
      </c>
      <c r="E2747" s="4">
        <v>3373</v>
      </c>
      <c r="F2747" s="4">
        <v>1449573</v>
      </c>
      <c r="G2747" s="4"/>
      <c r="H2747" s="4">
        <v>48998291290</v>
      </c>
      <c r="I2747" s="4"/>
      <c r="J2747" s="4">
        <v>-20</v>
      </c>
      <c r="K2747" s="4">
        <v>-0.58944886531093421</v>
      </c>
      <c r="L2747" s="4">
        <v>1562103</v>
      </c>
      <c r="M2747" s="4">
        <v>-7696</v>
      </c>
      <c r="N2747" s="4">
        <v>1.5642643139970738</v>
      </c>
      <c r="O2747" s="4">
        <v>3321.05</v>
      </c>
      <c r="P2747" s="4">
        <v>3519.8146598367025</v>
      </c>
      <c r="Q2747" s="4">
        <v>3122.2853401632979</v>
      </c>
      <c r="R2747" s="4">
        <v>16.474654377880185</v>
      </c>
      <c r="S2747" s="4">
        <v>32.085253456221203</v>
      </c>
      <c r="T2747" s="4">
        <v>32.617770932086145</v>
      </c>
      <c r="U2747" s="4">
        <v>23.911158622153849</v>
      </c>
      <c r="V2747" s="4">
        <v>3337.1176616720622</v>
      </c>
      <c r="W2747" s="4">
        <v>80.451990516200226</v>
      </c>
      <c r="X2747" s="4">
        <v>69.059454978977143</v>
      </c>
      <c r="Y2747" s="4">
        <v>103.23706159064639</v>
      </c>
      <c r="Z2747" s="4">
        <v>50.159215242713238</v>
      </c>
      <c r="AA2747" s="4">
        <v>3321.05</v>
      </c>
      <c r="AB2747" s="4">
        <v>-20.992118644873244</v>
      </c>
      <c r="AC2747" s="4">
        <v>-33.905162451985667</v>
      </c>
      <c r="AD2747" s="4">
        <v>25.826087614224846</v>
      </c>
    </row>
    <row r="2748" spans="1:30" x14ac:dyDescent="0.3">
      <c r="A2748" s="3">
        <v>43937</v>
      </c>
      <c r="B2748" s="4">
        <v>3363</v>
      </c>
      <c r="C2748" s="4">
        <v>3408</v>
      </c>
      <c r="D2748" s="4">
        <v>3348</v>
      </c>
      <c r="E2748" s="4">
        <v>3385</v>
      </c>
      <c r="F2748" s="4">
        <v>1743734</v>
      </c>
      <c r="G2748" s="4"/>
      <c r="H2748" s="4">
        <v>58945114780</v>
      </c>
      <c r="I2748" s="4"/>
      <c r="J2748" s="4">
        <v>5</v>
      </c>
      <c r="K2748" s="4">
        <v>0.14792899408284024</v>
      </c>
      <c r="L2748" s="4">
        <v>1546029</v>
      </c>
      <c r="M2748" s="4">
        <v>-16074</v>
      </c>
      <c r="N2748" s="4">
        <v>2.1763409701469985</v>
      </c>
      <c r="O2748" s="4">
        <v>3312.9</v>
      </c>
      <c r="P2748" s="4">
        <v>3485.4061158336135</v>
      </c>
      <c r="Q2748" s="4">
        <v>3140.3938841663867</v>
      </c>
      <c r="R2748" s="4">
        <v>15.100864553314119</v>
      </c>
      <c r="S2748" s="4">
        <v>32.680115273775215</v>
      </c>
      <c r="T2748" s="4">
        <v>33.74091876349604</v>
      </c>
      <c r="U2748" s="4">
        <v>24.42099525652354</v>
      </c>
      <c r="V2748" s="4">
        <v>3341.6778843699612</v>
      </c>
      <c r="W2748" s="4">
        <v>81.569883016198261</v>
      </c>
      <c r="X2748" s="4">
        <v>73.229597658050849</v>
      </c>
      <c r="Y2748" s="4">
        <v>98.250453732493071</v>
      </c>
      <c r="Z2748" s="4">
        <v>50.988347421628255</v>
      </c>
      <c r="AA2748" s="4">
        <v>3312.9</v>
      </c>
      <c r="AB2748" s="4">
        <v>-14.846450259270114</v>
      </c>
      <c r="AC2748" s="4">
        <v>-32.090047005060377</v>
      </c>
      <c r="AD2748" s="4">
        <v>34.487193491580527</v>
      </c>
    </row>
    <row r="2749" spans="1:30" x14ac:dyDescent="0.3">
      <c r="A2749" s="3">
        <v>43938</v>
      </c>
      <c r="B2749" s="4">
        <v>3398</v>
      </c>
      <c r="C2749" s="4">
        <v>3435</v>
      </c>
      <c r="D2749" s="4">
        <v>3371</v>
      </c>
      <c r="E2749" s="4">
        <v>3381</v>
      </c>
      <c r="F2749" s="4">
        <v>1654281</v>
      </c>
      <c r="G2749" s="4"/>
      <c r="H2749" s="4">
        <v>56259400440</v>
      </c>
      <c r="I2749" s="4"/>
      <c r="J2749" s="4">
        <v>1</v>
      </c>
      <c r="K2749" s="4">
        <v>2.9585798816568049E-2</v>
      </c>
      <c r="L2749" s="4">
        <v>1507800</v>
      </c>
      <c r="M2749" s="4">
        <v>-38229</v>
      </c>
      <c r="N2749" s="4">
        <v>2.2825248445795649</v>
      </c>
      <c r="O2749" s="4">
        <v>3305.55</v>
      </c>
      <c r="P2749" s="4">
        <v>3451.2077838634104</v>
      </c>
      <c r="Q2749" s="4">
        <v>3159.8922161365899</v>
      </c>
      <c r="R2749" s="4">
        <v>18.372536554354735</v>
      </c>
      <c r="S2749" s="4">
        <v>23.204068658614112</v>
      </c>
      <c r="T2749" s="4">
        <v>33.17874243844571</v>
      </c>
      <c r="U2749" s="4">
        <v>24.551809974494219</v>
      </c>
      <c r="V2749" s="4">
        <v>3345.4228477632983</v>
      </c>
      <c r="W2749" s="4">
        <v>80.57039820127504</v>
      </c>
      <c r="X2749" s="4">
        <v>75.676531172458908</v>
      </c>
      <c r="Y2749" s="4">
        <v>90.35813225890729</v>
      </c>
      <c r="Z2749" s="4">
        <v>50.692452615052197</v>
      </c>
      <c r="AA2749" s="4">
        <v>3305.55</v>
      </c>
      <c r="AB2749" s="4">
        <v>-10.181365908621046</v>
      </c>
      <c r="AC2749" s="4">
        <v>-30.003505948256631</v>
      </c>
      <c r="AD2749" s="4">
        <v>39.644280079271169</v>
      </c>
    </row>
    <row r="2750" spans="1:30" x14ac:dyDescent="0.3">
      <c r="A2750" s="3">
        <v>43941</v>
      </c>
      <c r="B2750" s="4">
        <v>3399</v>
      </c>
      <c r="C2750" s="4">
        <v>3405</v>
      </c>
      <c r="D2750" s="4">
        <v>3360</v>
      </c>
      <c r="E2750" s="4">
        <v>3362</v>
      </c>
      <c r="F2750" s="4">
        <v>1123065</v>
      </c>
      <c r="G2750" s="4"/>
      <c r="H2750" s="4">
        <v>37951116420</v>
      </c>
      <c r="I2750" s="4"/>
      <c r="J2750" s="4">
        <v>-38</v>
      </c>
      <c r="K2750" s="4">
        <v>-1.1176470588235294</v>
      </c>
      <c r="L2750" s="4">
        <v>1538347</v>
      </c>
      <c r="M2750" s="4">
        <v>30547</v>
      </c>
      <c r="N2750" s="4">
        <v>1.7031188553105296</v>
      </c>
      <c r="O2750" s="4">
        <v>3305.7</v>
      </c>
      <c r="P2750" s="4">
        <v>3451.5836522712534</v>
      </c>
      <c r="Q2750" s="4">
        <v>3159.8163477287462</v>
      </c>
      <c r="R2750" s="4">
        <v>20.167480809490577</v>
      </c>
      <c r="S2750" s="4">
        <v>26.238660153524073</v>
      </c>
      <c r="T2750" s="4">
        <v>32.619408907668323</v>
      </c>
      <c r="U2750" s="4">
        <v>24.754029897016729</v>
      </c>
      <c r="V2750" s="4">
        <v>3347.0016241667936</v>
      </c>
      <c r="W2750" s="4">
        <v>77.390847478098706</v>
      </c>
      <c r="X2750" s="4">
        <v>76.247969941005508</v>
      </c>
      <c r="Y2750" s="4">
        <v>79.676602552285118</v>
      </c>
      <c r="Z2750" s="4">
        <v>49.263039972638452</v>
      </c>
      <c r="AA2750" s="4">
        <v>3305.7</v>
      </c>
      <c r="AB2750" s="4">
        <v>-7.9260278457632012</v>
      </c>
      <c r="AC2750" s="4">
        <v>-27.900888986114399</v>
      </c>
      <c r="AD2750" s="4">
        <v>39.949722280702396</v>
      </c>
    </row>
    <row r="2751" spans="1:30" x14ac:dyDescent="0.3">
      <c r="A2751" s="3">
        <v>43942</v>
      </c>
      <c r="B2751" s="4">
        <v>3350</v>
      </c>
      <c r="C2751" s="4">
        <v>3351</v>
      </c>
      <c r="D2751" s="4">
        <v>3306</v>
      </c>
      <c r="E2751" s="4">
        <v>3337</v>
      </c>
      <c r="F2751" s="4">
        <v>1529213</v>
      </c>
      <c r="G2751" s="4"/>
      <c r="H2751" s="4">
        <v>50876398060</v>
      </c>
      <c r="I2751" s="4"/>
      <c r="J2751" s="4">
        <v>-42</v>
      </c>
      <c r="K2751" s="4">
        <v>-1.2429712932820363</v>
      </c>
      <c r="L2751" s="4">
        <v>1527245</v>
      </c>
      <c r="M2751" s="4">
        <v>-11102</v>
      </c>
      <c r="N2751" s="4">
        <v>0.84465329928528776</v>
      </c>
      <c r="O2751" s="4">
        <v>3309.05</v>
      </c>
      <c r="P2751" s="4">
        <v>3454.5772826654852</v>
      </c>
      <c r="Q2751" s="4">
        <v>3163.5227173345152</v>
      </c>
      <c r="R2751" s="4">
        <v>21.094890510948904</v>
      </c>
      <c r="S2751" s="4">
        <v>23.868613138686136</v>
      </c>
      <c r="T2751" s="4">
        <v>31.075998614258026</v>
      </c>
      <c r="U2751" s="4">
        <v>24.767319303688481</v>
      </c>
      <c r="V2751" s="4">
        <v>3346.0490885318613</v>
      </c>
      <c r="W2751" s="4">
        <v>66.978513703347858</v>
      </c>
      <c r="X2751" s="4">
        <v>73.158151195119629</v>
      </c>
      <c r="Y2751" s="4">
        <v>54.619238719804315</v>
      </c>
      <c r="Z2751" s="4">
        <v>47.41138625591644</v>
      </c>
      <c r="AA2751" s="4">
        <v>3309.05</v>
      </c>
      <c r="AB2751" s="4">
        <v>-8.0630019806094424</v>
      </c>
      <c r="AC2751" s="4">
        <v>-26.011566414161546</v>
      </c>
      <c r="AD2751" s="4">
        <v>35.897128867104207</v>
      </c>
    </row>
    <row r="2752" spans="1:30" x14ac:dyDescent="0.3">
      <c r="A2752" s="3">
        <v>43943</v>
      </c>
      <c r="B2752" s="4">
        <v>3320</v>
      </c>
      <c r="C2752" s="4">
        <v>3375</v>
      </c>
      <c r="D2752" s="4">
        <v>3304</v>
      </c>
      <c r="E2752" s="4">
        <v>3375</v>
      </c>
      <c r="F2752" s="4">
        <v>1455480</v>
      </c>
      <c r="G2752" s="4"/>
      <c r="H2752" s="4">
        <v>48606959920</v>
      </c>
      <c r="I2752" s="4"/>
      <c r="J2752" s="4">
        <v>49</v>
      </c>
      <c r="K2752" s="4">
        <v>1.4732411304870716</v>
      </c>
      <c r="L2752" s="4">
        <v>1572868</v>
      </c>
      <c r="M2752" s="4">
        <v>45623</v>
      </c>
      <c r="N2752" s="4">
        <v>1.9483461712732213</v>
      </c>
      <c r="O2752" s="4">
        <v>3310.5</v>
      </c>
      <c r="P2752" s="4">
        <v>3458.0350805740791</v>
      </c>
      <c r="Q2752" s="4">
        <v>3162.9649194259209</v>
      </c>
      <c r="R2752" s="4">
        <v>20.756115641215715</v>
      </c>
      <c r="S2752" s="4">
        <v>24.388435878428464</v>
      </c>
      <c r="T2752" s="4">
        <v>29.984044591269527</v>
      </c>
      <c r="U2752" s="4">
        <v>24.719369089119901</v>
      </c>
      <c r="V2752" s="4">
        <v>3348.806318195494</v>
      </c>
      <c r="W2752" s="4">
        <v>63.387135656246507</v>
      </c>
      <c r="X2752" s="4">
        <v>69.901146015495257</v>
      </c>
      <c r="Y2752" s="4">
        <v>50.359114937749013</v>
      </c>
      <c r="Z2752" s="4">
        <v>50.394620283610259</v>
      </c>
      <c r="AA2752" s="4">
        <v>3310.5</v>
      </c>
      <c r="AB2752" s="4">
        <v>-5.047092804427848</v>
      </c>
      <c r="AC2752" s="4">
        <v>-24.014949879901195</v>
      </c>
      <c r="AD2752" s="4">
        <v>37.935714150946694</v>
      </c>
    </row>
    <row r="2753" spans="1:30" x14ac:dyDescent="0.3">
      <c r="A2753" s="3">
        <v>43944</v>
      </c>
      <c r="B2753" s="4">
        <v>3376</v>
      </c>
      <c r="C2753" s="4">
        <v>3388</v>
      </c>
      <c r="D2753" s="4">
        <v>3325</v>
      </c>
      <c r="E2753" s="4">
        <v>3330</v>
      </c>
      <c r="F2753" s="4">
        <v>1510335</v>
      </c>
      <c r="G2753" s="4"/>
      <c r="H2753" s="4">
        <v>50700002920</v>
      </c>
      <c r="I2753" s="4"/>
      <c r="J2753" s="4">
        <v>-9</v>
      </c>
      <c r="K2753" s="4">
        <v>-0.26954177897574128</v>
      </c>
      <c r="L2753" s="4">
        <v>1538473</v>
      </c>
      <c r="M2753" s="4">
        <v>-34395</v>
      </c>
      <c r="N2753" s="4">
        <v>0.64223649414431427</v>
      </c>
      <c r="O2753" s="4">
        <v>3308.75</v>
      </c>
      <c r="P2753" s="4">
        <v>3454.4769707363739</v>
      </c>
      <c r="Q2753" s="4">
        <v>3163.0230292636261</v>
      </c>
      <c r="R2753" s="4">
        <v>19.49778434268833</v>
      </c>
      <c r="S2753" s="4">
        <v>24.298375184638108</v>
      </c>
      <c r="T2753" s="4">
        <v>29.247344454148834</v>
      </c>
      <c r="U2753" s="4">
        <v>24.837149443251434</v>
      </c>
      <c r="V2753" s="4">
        <v>3347.0152402721133</v>
      </c>
      <c r="W2753" s="4">
        <v>48.873866518922604</v>
      </c>
      <c r="X2753" s="4">
        <v>62.892052849971037</v>
      </c>
      <c r="Y2753" s="4">
        <v>20.837493856825745</v>
      </c>
      <c r="Z2753" s="4">
        <v>47.066401206009068</v>
      </c>
      <c r="AA2753" s="4">
        <v>3308.75</v>
      </c>
      <c r="AB2753" s="4">
        <v>-6.2164278623545215</v>
      </c>
      <c r="AC2753" s="4">
        <v>-22.319852544896747</v>
      </c>
      <c r="AD2753" s="4">
        <v>32.206849365084452</v>
      </c>
    </row>
    <row r="2754" spans="1:30" x14ac:dyDescent="0.3">
      <c r="A2754" s="3">
        <v>43945</v>
      </c>
      <c r="B2754" s="4">
        <v>3325</v>
      </c>
      <c r="C2754" s="4">
        <v>3348</v>
      </c>
      <c r="D2754" s="4">
        <v>3318</v>
      </c>
      <c r="E2754" s="4">
        <v>3343</v>
      </c>
      <c r="F2754" s="4">
        <v>1122495</v>
      </c>
      <c r="G2754" s="4"/>
      <c r="H2754" s="4">
        <v>37425879660</v>
      </c>
      <c r="I2754" s="4"/>
      <c r="J2754" s="4">
        <v>-13</v>
      </c>
      <c r="K2754" s="4">
        <v>-0.3873659117997616</v>
      </c>
      <c r="L2754" s="4">
        <v>1521265</v>
      </c>
      <c r="M2754" s="4">
        <v>-17208</v>
      </c>
      <c r="N2754" s="4">
        <v>1.0320806322438336</v>
      </c>
      <c r="O2754" s="4">
        <v>3308.85</v>
      </c>
      <c r="P2754" s="4">
        <v>3454.6680715823659</v>
      </c>
      <c r="Q2754" s="4">
        <v>3163.0319284176339</v>
      </c>
      <c r="R2754" s="4">
        <v>19.672131147540984</v>
      </c>
      <c r="S2754" s="4">
        <v>25.037257824143072</v>
      </c>
      <c r="T2754" s="4">
        <v>28.699708929350674</v>
      </c>
      <c r="U2754" s="4">
        <v>25.031785458577101</v>
      </c>
      <c r="V2754" s="4">
        <v>3346.6328364366741</v>
      </c>
      <c r="W2754" s="4">
        <v>42.506241801419144</v>
      </c>
      <c r="X2754" s="4">
        <v>56.096782500453742</v>
      </c>
      <c r="Y2754" s="4">
        <v>15.32516040334994</v>
      </c>
      <c r="Z2754" s="4">
        <v>48.108552441236206</v>
      </c>
      <c r="AA2754" s="4">
        <v>3308.85</v>
      </c>
      <c r="AB2754" s="4">
        <v>-6.0246940432102747</v>
      </c>
      <c r="AC2754" s="4">
        <v>-20.767932687593273</v>
      </c>
      <c r="AD2754" s="4">
        <v>29.486477288765997</v>
      </c>
    </row>
    <row r="2755" spans="1:30" x14ac:dyDescent="0.3">
      <c r="A2755" s="3">
        <v>43948</v>
      </c>
      <c r="B2755" s="4">
        <v>3345</v>
      </c>
      <c r="C2755" s="4">
        <v>3359</v>
      </c>
      <c r="D2755" s="4">
        <v>3309</v>
      </c>
      <c r="E2755" s="4">
        <v>3316</v>
      </c>
      <c r="F2755" s="4">
        <v>1200761</v>
      </c>
      <c r="G2755" s="4"/>
      <c r="H2755" s="4">
        <v>39995458880</v>
      </c>
      <c r="I2755" s="4"/>
      <c r="J2755" s="4">
        <v>-18</v>
      </c>
      <c r="K2755" s="4">
        <v>-0.53989202159568084</v>
      </c>
      <c r="L2755" s="4">
        <v>1514312</v>
      </c>
      <c r="M2755" s="4">
        <v>-6953</v>
      </c>
      <c r="N2755" s="4">
        <v>0.23577776434315281</v>
      </c>
      <c r="O2755" s="4">
        <v>3308.2</v>
      </c>
      <c r="P2755" s="4">
        <v>3453.7686779496194</v>
      </c>
      <c r="Q2755" s="4">
        <v>3162.6313220503803</v>
      </c>
      <c r="R2755" s="4">
        <v>20.355292376017768</v>
      </c>
      <c r="S2755" s="4">
        <v>24.500370096225023</v>
      </c>
      <c r="T2755" s="4">
        <v>28.352470315903389</v>
      </c>
      <c r="U2755" s="4">
        <v>24.963512786239448</v>
      </c>
      <c r="V2755" s="4">
        <v>3343.7154234427048</v>
      </c>
      <c r="W2755" s="4">
        <v>31.390929648783246</v>
      </c>
      <c r="X2755" s="4">
        <v>47.861498216563575</v>
      </c>
      <c r="Y2755" s="4">
        <v>-1.5502074867774098</v>
      </c>
      <c r="Z2755" s="4">
        <v>46.123296640993949</v>
      </c>
      <c r="AA2755" s="4">
        <v>3308.2</v>
      </c>
      <c r="AB2755" s="4">
        <v>-7.9596639109099669</v>
      </c>
      <c r="AC2755" s="4">
        <v>-19.548097566004387</v>
      </c>
      <c r="AD2755" s="4">
        <v>23.17686731018884</v>
      </c>
    </row>
    <row r="2756" spans="1:30" x14ac:dyDescent="0.3">
      <c r="A2756" s="3">
        <v>43949</v>
      </c>
      <c r="B2756" s="4">
        <v>3309</v>
      </c>
      <c r="C2756" s="4">
        <v>3333</v>
      </c>
      <c r="D2756" s="4">
        <v>3276</v>
      </c>
      <c r="E2756" s="4">
        <v>3292</v>
      </c>
      <c r="F2756" s="4">
        <v>1652114</v>
      </c>
      <c r="G2756" s="4"/>
      <c r="H2756" s="4">
        <v>54569496010</v>
      </c>
      <c r="I2756" s="4"/>
      <c r="J2756" s="4">
        <v>-38</v>
      </c>
      <c r="K2756" s="4">
        <v>-1.1411411411411412</v>
      </c>
      <c r="L2756" s="4">
        <v>1534322</v>
      </c>
      <c r="M2756" s="4">
        <v>20010</v>
      </c>
      <c r="N2756" s="4">
        <v>-0.56483523121997825</v>
      </c>
      <c r="O2756" s="4">
        <v>3310.7</v>
      </c>
      <c r="P2756" s="4">
        <v>3453.3227190878088</v>
      </c>
      <c r="Q2756" s="4">
        <v>3168.0772809121909</v>
      </c>
      <c r="R2756" s="4">
        <v>21.105141980046046</v>
      </c>
      <c r="S2756" s="4">
        <v>20.491174213353798</v>
      </c>
      <c r="T2756" s="4">
        <v>26.779493010951334</v>
      </c>
      <c r="U2756" s="4">
        <v>24.208105462935443</v>
      </c>
      <c r="V2756" s="4">
        <v>3338.7901450195905</v>
      </c>
      <c r="W2756" s="4">
        <v>24.2815841264425</v>
      </c>
      <c r="X2756" s="4">
        <v>40.00152685318988</v>
      </c>
      <c r="Y2756" s="4">
        <v>-7.1583013270522571</v>
      </c>
      <c r="Z2756" s="4">
        <v>44.408608205909943</v>
      </c>
      <c r="AA2756" s="4">
        <v>3310.7</v>
      </c>
      <c r="AB2756" s="4">
        <v>-11.299487437900552</v>
      </c>
      <c r="AC2756" s="4">
        <v>-18.762515649042115</v>
      </c>
      <c r="AD2756" s="4">
        <v>14.926056422283125</v>
      </c>
    </row>
    <row r="2757" spans="1:30" x14ac:dyDescent="0.3">
      <c r="A2757" s="3">
        <v>43950</v>
      </c>
      <c r="B2757" s="4">
        <v>3292</v>
      </c>
      <c r="C2757" s="4">
        <v>3315</v>
      </c>
      <c r="D2757" s="4">
        <v>3286</v>
      </c>
      <c r="E2757" s="4">
        <v>3302</v>
      </c>
      <c r="F2757" s="4">
        <v>981516</v>
      </c>
      <c r="G2757" s="4"/>
      <c r="H2757" s="4">
        <v>32369694170</v>
      </c>
      <c r="I2757" s="4"/>
      <c r="J2757" s="4">
        <v>-1</v>
      </c>
      <c r="K2757" s="4">
        <v>-3.0275507114744173E-2</v>
      </c>
      <c r="L2757" s="4">
        <v>1541709</v>
      </c>
      <c r="M2757" s="4">
        <v>7387</v>
      </c>
      <c r="N2757" s="4">
        <v>-0.3666098396270564</v>
      </c>
      <c r="O2757" s="4">
        <v>3314.15</v>
      </c>
      <c r="P2757" s="4">
        <v>3452.3574889432552</v>
      </c>
      <c r="Q2757" s="4">
        <v>3175.9425110567449</v>
      </c>
      <c r="R2757" s="4">
        <v>21.467603434816553</v>
      </c>
      <c r="S2757" s="4">
        <v>20.530835284933644</v>
      </c>
      <c r="T2757" s="4">
        <v>25.066199656271937</v>
      </c>
      <c r="U2757" s="4">
        <v>23.383702255463632</v>
      </c>
      <c r="V2757" s="4">
        <v>3335.2863216843912</v>
      </c>
      <c r="W2757" s="4">
        <v>21.638456503582216</v>
      </c>
      <c r="X2757" s="4">
        <v>33.88050340332066</v>
      </c>
      <c r="Y2757" s="4">
        <v>-2.8456372958946758</v>
      </c>
      <c r="Z2757" s="4">
        <v>45.300502463911961</v>
      </c>
      <c r="AA2757" s="4">
        <v>3314.15</v>
      </c>
      <c r="AB2757" s="4">
        <v>-12.989668407048157</v>
      </c>
      <c r="AC2757" s="4">
        <v>-18.212720673614118</v>
      </c>
      <c r="AD2757" s="4">
        <v>10.446104533131923</v>
      </c>
    </row>
    <row r="2758" spans="1:30" x14ac:dyDescent="0.3">
      <c r="A2758" s="3">
        <v>43951</v>
      </c>
      <c r="B2758" s="4">
        <v>3312</v>
      </c>
      <c r="C2758" s="4">
        <v>3368</v>
      </c>
      <c r="D2758" s="4">
        <v>3311</v>
      </c>
      <c r="E2758" s="4">
        <v>3367</v>
      </c>
      <c r="F2758" s="4">
        <v>1351155</v>
      </c>
      <c r="G2758" s="4"/>
      <c r="H2758" s="4">
        <v>45173777490</v>
      </c>
      <c r="I2758" s="4"/>
      <c r="J2758" s="4">
        <v>70</v>
      </c>
      <c r="K2758" s="4">
        <v>2.1231422505307855</v>
      </c>
      <c r="L2758" s="4">
        <v>1478071</v>
      </c>
      <c r="M2758" s="4">
        <v>-63638</v>
      </c>
      <c r="N2758" s="4">
        <v>1.2920984943066385</v>
      </c>
      <c r="O2758" s="4">
        <v>3324.05</v>
      </c>
      <c r="P2758" s="4">
        <v>3446.7455174405327</v>
      </c>
      <c r="Q2758" s="4">
        <v>3201.3544825594677</v>
      </c>
      <c r="R2758" s="4">
        <v>26.114649681528661</v>
      </c>
      <c r="S2758" s="4">
        <v>15.684713375796179</v>
      </c>
      <c r="T2758" s="4">
        <v>24.161120655670548</v>
      </c>
      <c r="U2758" s="4">
        <v>23.115228821073799</v>
      </c>
      <c r="V2758" s="4">
        <v>3338.3066720001634</v>
      </c>
      <c r="W2758" s="4">
        <v>37.939849555359721</v>
      </c>
      <c r="X2758" s="4">
        <v>35.233618787333683</v>
      </c>
      <c r="Y2758" s="4">
        <v>43.352311091411792</v>
      </c>
      <c r="Z2758" s="4">
        <v>50.711094023297953</v>
      </c>
      <c r="AA2758" s="4">
        <v>3324.05</v>
      </c>
      <c r="AB2758" s="4">
        <v>-8.9806686716847253</v>
      </c>
      <c r="AC2758" s="4">
        <v>-17.333477625811319</v>
      </c>
      <c r="AD2758" s="4">
        <v>16.705617908253188</v>
      </c>
    </row>
    <row r="2759" spans="1:30" x14ac:dyDescent="0.3">
      <c r="A2759" s="3">
        <v>43957</v>
      </c>
      <c r="B2759" s="4">
        <v>3385</v>
      </c>
      <c r="C2759" s="4">
        <v>3406</v>
      </c>
      <c r="D2759" s="4">
        <v>3371</v>
      </c>
      <c r="E2759" s="4">
        <v>3392</v>
      </c>
      <c r="F2759" s="4">
        <v>1091440</v>
      </c>
      <c r="G2759" s="4"/>
      <c r="H2759" s="4">
        <v>36982749000</v>
      </c>
      <c r="I2759" s="4"/>
      <c r="J2759" s="4">
        <v>49</v>
      </c>
      <c r="K2759" s="4">
        <v>1.4657493269518396</v>
      </c>
      <c r="L2759" s="4">
        <v>1455415</v>
      </c>
      <c r="M2759" s="4">
        <v>-22656</v>
      </c>
      <c r="N2759" s="4">
        <v>1.794610167456941</v>
      </c>
      <c r="O2759" s="4">
        <v>3332.2</v>
      </c>
      <c r="P2759" s="4">
        <v>3450.1196336493631</v>
      </c>
      <c r="Q2759" s="4">
        <v>3214.2803663506365</v>
      </c>
      <c r="R2759" s="4">
        <v>31.633535004321523</v>
      </c>
      <c r="S2759" s="4">
        <v>12.618841832324978</v>
      </c>
      <c r="T2759" s="4">
        <v>23.862044343515851</v>
      </c>
      <c r="U2759" s="4">
        <v>23.18865012290793</v>
      </c>
      <c r="V2759" s="4">
        <v>3343.4203222858623</v>
      </c>
      <c r="W2759" s="4">
        <v>55.03682278049623</v>
      </c>
      <c r="X2759" s="4">
        <v>41.834686785054537</v>
      </c>
      <c r="Y2759" s="4">
        <v>81.441094771379611</v>
      </c>
      <c r="Z2759" s="4">
        <v>52.608939662321184</v>
      </c>
      <c r="AA2759" s="4">
        <v>3332.2</v>
      </c>
      <c r="AB2759" s="4">
        <v>-3.7430686662387416</v>
      </c>
      <c r="AC2759" s="4">
        <v>-16.039152962994883</v>
      </c>
      <c r="AD2759" s="4">
        <v>24.592168593512284</v>
      </c>
    </row>
    <row r="2760" spans="1:30" x14ac:dyDescent="0.3">
      <c r="A2760" s="3">
        <v>43958</v>
      </c>
      <c r="B2760" s="4">
        <v>3400</v>
      </c>
      <c r="C2760" s="4">
        <v>3443</v>
      </c>
      <c r="D2760" s="4">
        <v>3394</v>
      </c>
      <c r="E2760" s="4">
        <v>3439</v>
      </c>
      <c r="F2760" s="4">
        <v>1421089</v>
      </c>
      <c r="G2760" s="4"/>
      <c r="H2760" s="4">
        <v>48631004400.000008</v>
      </c>
      <c r="I2760" s="4"/>
      <c r="J2760" s="4">
        <v>51</v>
      </c>
      <c r="K2760" s="4">
        <v>1.5053128689492326</v>
      </c>
      <c r="L2760" s="4">
        <v>1567775</v>
      </c>
      <c r="M2760" s="4">
        <v>112360</v>
      </c>
      <c r="N2760" s="4">
        <v>2.8193858941011207</v>
      </c>
      <c r="O2760" s="4">
        <v>3344.7</v>
      </c>
      <c r="P2760" s="4">
        <v>3451.7515763545775</v>
      </c>
      <c r="Q2760" s="4">
        <v>3237.6484236454221</v>
      </c>
      <c r="R2760" s="4">
        <v>34.278122232063772</v>
      </c>
      <c r="S2760" s="4">
        <v>12.931798051372894</v>
      </c>
      <c r="T2760" s="4">
        <v>23.885695870686778</v>
      </c>
      <c r="U2760" s="4">
        <v>23.525393325504794</v>
      </c>
      <c r="V2760" s="4">
        <v>3352.5231487348278</v>
      </c>
      <c r="W2760" s="4">
        <v>69.22614532671804</v>
      </c>
      <c r="X2760" s="4">
        <v>50.965172965609042</v>
      </c>
      <c r="Y2760" s="4">
        <v>105.74809004893604</v>
      </c>
      <c r="Z2760" s="4">
        <v>55.964383918910677</v>
      </c>
      <c r="AA2760" s="4">
        <v>3344.7</v>
      </c>
      <c r="AB2760" s="4">
        <v>4.1524079040254946</v>
      </c>
      <c r="AC2760" s="4">
        <v>-14.116147166135798</v>
      </c>
      <c r="AD2760" s="4">
        <v>36.537110140322582</v>
      </c>
    </row>
    <row r="2761" spans="1:30" x14ac:dyDescent="0.3">
      <c r="A2761" s="3">
        <v>43959</v>
      </c>
      <c r="B2761" s="4">
        <v>3443</v>
      </c>
      <c r="C2761" s="4">
        <v>3480</v>
      </c>
      <c r="D2761" s="4">
        <v>3439</v>
      </c>
      <c r="E2761" s="4">
        <v>3452</v>
      </c>
      <c r="F2761" s="4">
        <v>1430332</v>
      </c>
      <c r="G2761" s="4"/>
      <c r="H2761" s="4">
        <v>49451812820</v>
      </c>
      <c r="I2761" s="4"/>
      <c r="J2761" s="4">
        <v>30</v>
      </c>
      <c r="K2761" s="4">
        <v>0.87668030391583862</v>
      </c>
      <c r="L2761" s="4">
        <v>1559451</v>
      </c>
      <c r="M2761" s="4">
        <v>-8324</v>
      </c>
      <c r="N2761" s="4">
        <v>2.829907655644921</v>
      </c>
      <c r="O2761" s="4">
        <v>3357</v>
      </c>
      <c r="P2761" s="4">
        <v>3453.4883412646313</v>
      </c>
      <c r="Q2761" s="4">
        <v>3260.5116587353687</v>
      </c>
      <c r="R2761" s="4">
        <v>38.026905829596416</v>
      </c>
      <c r="S2761" s="4">
        <v>13.094170403587443</v>
      </c>
      <c r="T2761" s="4">
        <v>24.373675077964229</v>
      </c>
      <c r="U2761" s="4">
        <v>24.297248389300648</v>
      </c>
      <c r="V2761" s="4">
        <v>3361.9971345696063</v>
      </c>
      <c r="W2761" s="4">
        <v>74.90893348578588</v>
      </c>
      <c r="X2761" s="4">
        <v>58.946426472334657</v>
      </c>
      <c r="Y2761" s="4">
        <v>106.83394751268831</v>
      </c>
      <c r="Z2761" s="4">
        <v>56.853826219428036</v>
      </c>
      <c r="AA2761" s="4">
        <v>3357</v>
      </c>
      <c r="AB2761" s="4">
        <v>11.328038745069989</v>
      </c>
      <c r="AC2761" s="4">
        <v>-11.692891365068579</v>
      </c>
      <c r="AD2761" s="4">
        <v>46.041860220277137</v>
      </c>
    </row>
    <row r="2762" spans="1:30" x14ac:dyDescent="0.3">
      <c r="A2762" s="3">
        <v>43962</v>
      </c>
      <c r="B2762" s="4">
        <v>3460</v>
      </c>
      <c r="C2762" s="4">
        <v>3474</v>
      </c>
      <c r="D2762" s="4">
        <v>3432</v>
      </c>
      <c r="E2762" s="4">
        <v>3452</v>
      </c>
      <c r="F2762" s="4">
        <v>1272924</v>
      </c>
      <c r="G2762" s="4"/>
      <c r="H2762" s="4">
        <v>43951614240</v>
      </c>
      <c r="I2762" s="4"/>
      <c r="J2762" s="4">
        <v>-5</v>
      </c>
      <c r="K2762" s="4">
        <v>-0.14463407578825571</v>
      </c>
      <c r="L2762" s="4">
        <v>1542556</v>
      </c>
      <c r="M2762" s="4">
        <v>-16895</v>
      </c>
      <c r="N2762" s="4">
        <v>2.5123240482271161</v>
      </c>
      <c r="O2762" s="4">
        <v>3367.4</v>
      </c>
      <c r="P2762" s="4">
        <v>3457.5585270509673</v>
      </c>
      <c r="Q2762" s="4">
        <v>3277.2414729490329</v>
      </c>
      <c r="R2762" s="4">
        <v>37.950138504155127</v>
      </c>
      <c r="S2762" s="4">
        <v>13.388734995383194</v>
      </c>
      <c r="T2762" s="4">
        <v>24.435851267692808</v>
      </c>
      <c r="U2762" s="4">
        <v>25.44660225086335</v>
      </c>
      <c r="V2762" s="4">
        <v>3370.5688360391678</v>
      </c>
      <c r="W2762" s="4">
        <v>78.69745892516444</v>
      </c>
      <c r="X2762" s="4">
        <v>65.530103956611256</v>
      </c>
      <c r="Y2762" s="4">
        <v>105.03216886227082</v>
      </c>
      <c r="Z2762" s="4">
        <v>56.853826219428029</v>
      </c>
      <c r="AA2762" s="4">
        <v>3367.4</v>
      </c>
      <c r="AB2762" s="4">
        <v>16.820877281556477</v>
      </c>
      <c r="AC2762" s="4">
        <v>-8.9772943511042875</v>
      </c>
      <c r="AD2762" s="4">
        <v>51.596343265321529</v>
      </c>
    </row>
    <row r="2763" spans="1:30" x14ac:dyDescent="0.3">
      <c r="A2763" s="3">
        <v>43963</v>
      </c>
      <c r="B2763" s="4">
        <v>3448</v>
      </c>
      <c r="C2763" s="4">
        <v>3467</v>
      </c>
      <c r="D2763" s="4">
        <v>3441</v>
      </c>
      <c r="E2763" s="4">
        <v>3464</v>
      </c>
      <c r="F2763" s="4">
        <v>1014702</v>
      </c>
      <c r="G2763" s="4"/>
      <c r="H2763" s="4">
        <v>35058692940</v>
      </c>
      <c r="I2763" s="4"/>
      <c r="J2763" s="4">
        <v>12</v>
      </c>
      <c r="K2763" s="4">
        <v>0.34762456546929316</v>
      </c>
      <c r="L2763" s="4">
        <v>1571098</v>
      </c>
      <c r="M2763" s="4">
        <v>28542</v>
      </c>
      <c r="N2763" s="4">
        <v>2.6279145557431876</v>
      </c>
      <c r="O2763" s="4">
        <v>3375.3</v>
      </c>
      <c r="P2763" s="4">
        <v>3470.1221493112239</v>
      </c>
      <c r="Q2763" s="4">
        <v>3280.4778506887765</v>
      </c>
      <c r="R2763" s="4">
        <v>33.559650824442294</v>
      </c>
      <c r="S2763" s="4">
        <v>14.064015518913678</v>
      </c>
      <c r="T2763" s="4">
        <v>24.433311728832834</v>
      </c>
      <c r="U2763" s="4">
        <v>26.28944599034088</v>
      </c>
      <c r="V2763" s="4">
        <v>3379.467042130676</v>
      </c>
      <c r="W2763" s="4">
        <v>83.183926865142311</v>
      </c>
      <c r="X2763" s="4">
        <v>71.414711592788265</v>
      </c>
      <c r="Y2763" s="4">
        <v>106.72235740985039</v>
      </c>
      <c r="Z2763" s="4">
        <v>57.727131537188413</v>
      </c>
      <c r="AA2763" s="4">
        <v>3375.3</v>
      </c>
      <c r="AB2763" s="4">
        <v>21.889957305510052</v>
      </c>
      <c r="AC2763" s="4">
        <v>-6.0375560980933987</v>
      </c>
      <c r="AD2763" s="4">
        <v>55.855026807206897</v>
      </c>
    </row>
    <row r="2764" spans="1:30" x14ac:dyDescent="0.3">
      <c r="A2764" s="3">
        <v>43964</v>
      </c>
      <c r="B2764" s="4">
        <v>3470</v>
      </c>
      <c r="C2764" s="4">
        <v>3495</v>
      </c>
      <c r="D2764" s="4">
        <v>3434</v>
      </c>
      <c r="E2764" s="4">
        <v>3464</v>
      </c>
      <c r="F2764" s="4">
        <v>1638388</v>
      </c>
      <c r="G2764" s="4"/>
      <c r="H2764" s="4">
        <v>56745639300</v>
      </c>
      <c r="I2764" s="4"/>
      <c r="J2764" s="4">
        <v>9</v>
      </c>
      <c r="K2764" s="4">
        <v>0.26049204052098407</v>
      </c>
      <c r="L2764" s="4">
        <v>1557860</v>
      </c>
      <c r="M2764" s="4">
        <v>-13238</v>
      </c>
      <c r="N2764" s="4">
        <v>2.4897554625205287</v>
      </c>
      <c r="O2764" s="4">
        <v>3379.85</v>
      </c>
      <c r="P2764" s="4">
        <v>3482.2263156203621</v>
      </c>
      <c r="Q2764" s="4">
        <v>3277.4736843796377</v>
      </c>
      <c r="R2764" s="4">
        <v>31.558185404339252</v>
      </c>
      <c r="S2764" s="4">
        <v>14.990138067061142</v>
      </c>
      <c r="T2764" s="4">
        <v>24.660840044360185</v>
      </c>
      <c r="U2764" s="4">
        <v>27.070242230902682</v>
      </c>
      <c r="V2764" s="4">
        <v>3387.5178000229921</v>
      </c>
      <c r="W2764" s="4">
        <v>84.07086752957737</v>
      </c>
      <c r="X2764" s="4">
        <v>75.633430238384634</v>
      </c>
      <c r="Y2764" s="4">
        <v>100.94574211196286</v>
      </c>
      <c r="Z2764" s="4">
        <v>57.727131537188413</v>
      </c>
      <c r="AA2764" s="4">
        <v>3379.85</v>
      </c>
      <c r="AB2764" s="4">
        <v>25.612000545866522</v>
      </c>
      <c r="AC2764" s="4">
        <v>-3.023312608192454</v>
      </c>
      <c r="AD2764" s="4">
        <v>57.270626308117954</v>
      </c>
    </row>
    <row r="2765" spans="1:30" x14ac:dyDescent="0.3">
      <c r="A2765" s="3">
        <v>43965</v>
      </c>
      <c r="B2765" s="4">
        <v>3464</v>
      </c>
      <c r="C2765" s="4">
        <v>3474</v>
      </c>
      <c r="D2765" s="4">
        <v>3443</v>
      </c>
      <c r="E2765" s="4">
        <v>3445</v>
      </c>
      <c r="F2765" s="4">
        <v>1391639</v>
      </c>
      <c r="G2765" s="4"/>
      <c r="H2765" s="4">
        <v>48122044720</v>
      </c>
      <c r="I2765" s="4"/>
      <c r="J2765" s="4">
        <v>-18</v>
      </c>
      <c r="K2765" s="4">
        <v>-0.51978053710655503</v>
      </c>
      <c r="L2765" s="4">
        <v>1572719</v>
      </c>
      <c r="M2765" s="4">
        <v>14859</v>
      </c>
      <c r="N2765" s="4">
        <v>1.8402187569285344</v>
      </c>
      <c r="O2765" s="4">
        <v>3382.75</v>
      </c>
      <c r="P2765" s="4">
        <v>3488.9853519314547</v>
      </c>
      <c r="Q2765" s="4">
        <v>3276.5146480685453</v>
      </c>
      <c r="R2765" s="4">
        <v>28.353658536585364</v>
      </c>
      <c r="S2765" s="4">
        <v>15.447154471544714</v>
      </c>
      <c r="T2765" s="4">
        <v>24.562729338360846</v>
      </c>
      <c r="U2765" s="4">
        <v>27.474315214439422</v>
      </c>
      <c r="V2765" s="4">
        <v>3392.9922952588977</v>
      </c>
      <c r="W2765" s="4">
        <v>81.406096694359391</v>
      </c>
      <c r="X2765" s="4">
        <v>77.557652390376219</v>
      </c>
      <c r="Y2765" s="4">
        <v>89.10298530232572</v>
      </c>
      <c r="Z2765" s="4">
        <v>55.747544049945738</v>
      </c>
      <c r="AA2765" s="4">
        <v>3382.75</v>
      </c>
      <c r="AB2765" s="4">
        <v>26.72058712397029</v>
      </c>
      <c r="AC2765" s="4">
        <v>-0.19056025274838295</v>
      </c>
      <c r="AD2765" s="4">
        <v>53.822294753437347</v>
      </c>
    </row>
    <row r="2766" spans="1:30" x14ac:dyDescent="0.3">
      <c r="A2766" s="3">
        <v>43966</v>
      </c>
      <c r="B2766" s="4">
        <v>3442</v>
      </c>
      <c r="C2766" s="4">
        <v>3476</v>
      </c>
      <c r="D2766" s="4">
        <v>3426</v>
      </c>
      <c r="E2766" s="4">
        <v>3464</v>
      </c>
      <c r="F2766" s="4">
        <v>1475799</v>
      </c>
      <c r="G2766" s="4"/>
      <c r="H2766" s="4">
        <v>50962810520</v>
      </c>
      <c r="I2766" s="4"/>
      <c r="J2766" s="4">
        <v>7</v>
      </c>
      <c r="K2766" s="4">
        <v>0.20248770610355799</v>
      </c>
      <c r="L2766" s="4">
        <v>1568331</v>
      </c>
      <c r="M2766" s="4">
        <v>-4388</v>
      </c>
      <c r="N2766" s="4">
        <v>2.2809478113235402</v>
      </c>
      <c r="O2766" s="4">
        <v>3386.75</v>
      </c>
      <c r="P2766" s="4">
        <v>3498.7408478403481</v>
      </c>
      <c r="Q2766" s="4">
        <v>3274.7591521596519</v>
      </c>
      <c r="R2766" s="4">
        <v>27.885597548518898</v>
      </c>
      <c r="S2766" s="4">
        <v>17.262512768130744</v>
      </c>
      <c r="T2766" s="4">
        <v>24.152087754758433</v>
      </c>
      <c r="U2766" s="4">
        <v>27.807132551900722</v>
      </c>
      <c r="V2766" s="4">
        <v>3399.7549338056692</v>
      </c>
      <c r="W2766" s="4">
        <v>81.988122433920751</v>
      </c>
      <c r="X2766" s="4">
        <v>79.034475738224401</v>
      </c>
      <c r="Y2766" s="4">
        <v>87.895415825313449</v>
      </c>
      <c r="Z2766" s="4">
        <v>57.2892731819856</v>
      </c>
      <c r="AA2766" s="4">
        <v>3386.75</v>
      </c>
      <c r="AB2766" s="4">
        <v>28.800299262098179</v>
      </c>
      <c r="AC2766" s="4">
        <v>2.5704739867608133</v>
      </c>
      <c r="AD2766" s="4">
        <v>52.459650550674731</v>
      </c>
    </row>
    <row r="2767" spans="1:30" x14ac:dyDescent="0.3">
      <c r="A2767" s="3">
        <v>43969</v>
      </c>
      <c r="B2767" s="4">
        <v>3469</v>
      </c>
      <c r="C2767" s="4">
        <v>3544</v>
      </c>
      <c r="D2767" s="4">
        <v>3455</v>
      </c>
      <c r="E2767" s="4">
        <v>3528</v>
      </c>
      <c r="F2767" s="4">
        <v>1869234</v>
      </c>
      <c r="G2767" s="4"/>
      <c r="H2767" s="4">
        <v>65647932690</v>
      </c>
      <c r="I2767" s="4"/>
      <c r="J2767" s="4">
        <v>75</v>
      </c>
      <c r="K2767" s="4">
        <v>2.1720243266724588</v>
      </c>
      <c r="L2767" s="4">
        <v>1473769</v>
      </c>
      <c r="M2767" s="4">
        <v>-94562</v>
      </c>
      <c r="N2767" s="4">
        <v>3.9328325231992931</v>
      </c>
      <c r="O2767" s="4">
        <v>3394.5</v>
      </c>
      <c r="P2767" s="4">
        <v>3521.9919605308505</v>
      </c>
      <c r="Q2767" s="4">
        <v>3267.0080394691495</v>
      </c>
      <c r="R2767" s="4">
        <v>33.398628795298727</v>
      </c>
      <c r="S2767" s="4">
        <v>15.377081292850148</v>
      </c>
      <c r="T2767" s="4">
        <v>24.392122627344868</v>
      </c>
      <c r="U2767" s="4">
        <v>28.504946779715507</v>
      </c>
      <c r="V2767" s="4">
        <v>3411.9687496337006</v>
      </c>
      <c r="W2767" s="4">
        <v>84.909229984848892</v>
      </c>
      <c r="X2767" s="4">
        <v>80.992727153765898</v>
      </c>
      <c r="Y2767" s="4">
        <v>92.742235647014894</v>
      </c>
      <c r="Z2767" s="4">
        <v>61.98524675181298</v>
      </c>
      <c r="AA2767" s="4">
        <v>3394.5</v>
      </c>
      <c r="AB2767" s="4">
        <v>35.206907925734868</v>
      </c>
      <c r="AC2767" s="4">
        <v>5.6787057904726277</v>
      </c>
      <c r="AD2767" s="4">
        <v>59.056404270524482</v>
      </c>
    </row>
    <row r="2768" spans="1:30" x14ac:dyDescent="0.3">
      <c r="A2768" s="3">
        <v>43970</v>
      </c>
      <c r="B2768" s="4">
        <v>3527</v>
      </c>
      <c r="C2768" s="4">
        <v>3583</v>
      </c>
      <c r="D2768" s="4">
        <v>3522</v>
      </c>
      <c r="E2768" s="4">
        <v>3562</v>
      </c>
      <c r="F2768" s="4">
        <v>1586398</v>
      </c>
      <c r="G2768" s="4"/>
      <c r="H2768" s="4">
        <v>56429188870</v>
      </c>
      <c r="I2768" s="4"/>
      <c r="J2768" s="4">
        <v>50</v>
      </c>
      <c r="K2768" s="4">
        <v>1.4236902050113895</v>
      </c>
      <c r="L2768" s="4">
        <v>1486670</v>
      </c>
      <c r="M2768" s="4">
        <v>12901</v>
      </c>
      <c r="N2768" s="4">
        <v>4.6615834398460372</v>
      </c>
      <c r="O2768" s="4">
        <v>3403.35</v>
      </c>
      <c r="P2768" s="4">
        <v>3550.0950510238758</v>
      </c>
      <c r="Q2768" s="4">
        <v>3256.604948976124</v>
      </c>
      <c r="R2768" s="4">
        <v>36.888454011741686</v>
      </c>
      <c r="S2768" s="4">
        <v>14.383561643835616</v>
      </c>
      <c r="T2768" s="4">
        <v>24.747213374036825</v>
      </c>
      <c r="U2768" s="4">
        <v>29.244066068766433</v>
      </c>
      <c r="V2768" s="4">
        <v>3426.2574401447769</v>
      </c>
      <c r="W2768" s="4">
        <v>86.235782952862223</v>
      </c>
      <c r="X2768" s="4">
        <v>82.740412420131335</v>
      </c>
      <c r="Y2768" s="4">
        <v>93.226524018324</v>
      </c>
      <c r="Z2768" s="4">
        <v>64.187172312108316</v>
      </c>
      <c r="AA2768" s="4">
        <v>3403.35</v>
      </c>
      <c r="AB2768" s="4">
        <v>42.537363056211689</v>
      </c>
      <c r="AC2768" s="4">
        <v>9.1890541014953957</v>
      </c>
      <c r="AD2768" s="4">
        <v>66.696617909432589</v>
      </c>
    </row>
    <row r="2769" spans="1:30" x14ac:dyDescent="0.3">
      <c r="A2769" s="3">
        <v>43971</v>
      </c>
      <c r="B2769" s="4">
        <v>3556</v>
      </c>
      <c r="C2769" s="4">
        <v>3558</v>
      </c>
      <c r="D2769" s="4">
        <v>3524</v>
      </c>
      <c r="E2769" s="4">
        <v>3531</v>
      </c>
      <c r="F2769" s="4">
        <v>1111150</v>
      </c>
      <c r="G2769" s="4"/>
      <c r="H2769" s="4">
        <v>39324994620</v>
      </c>
      <c r="I2769" s="4"/>
      <c r="J2769" s="4">
        <v>-26</v>
      </c>
      <c r="K2769" s="4">
        <v>-0.73095305032330615</v>
      </c>
      <c r="L2769" s="4">
        <v>1468224</v>
      </c>
      <c r="M2769" s="4">
        <v>-18446</v>
      </c>
      <c r="N2769" s="4">
        <v>3.5225823475086884</v>
      </c>
      <c r="O2769" s="4">
        <v>3410.85</v>
      </c>
      <c r="P2769" s="4">
        <v>3567.2728563861433</v>
      </c>
      <c r="Q2769" s="4">
        <v>3254.4271436138565</v>
      </c>
      <c r="R2769" s="4">
        <v>35.140562248995991</v>
      </c>
      <c r="S2769" s="4">
        <v>14.759036144578314</v>
      </c>
      <c r="T2769" s="4">
        <v>26.208427139811903</v>
      </c>
      <c r="U2769" s="4">
        <v>29.693584789128806</v>
      </c>
      <c r="V2769" s="4">
        <v>3436.2329220357506</v>
      </c>
      <c r="W2769" s="4">
        <v>79.78351559914806</v>
      </c>
      <c r="X2769" s="4">
        <v>81.754780146470239</v>
      </c>
      <c r="Y2769" s="4">
        <v>75.84098650450369</v>
      </c>
      <c r="Z2769" s="4">
        <v>60.806820339269876</v>
      </c>
      <c r="AA2769" s="4">
        <v>3410.85</v>
      </c>
      <c r="AB2769" s="4">
        <v>45.322906385716578</v>
      </c>
      <c r="AC2769" s="4">
        <v>12.630373366659317</v>
      </c>
      <c r="AD2769" s="4">
        <v>65.38506603811453</v>
      </c>
    </row>
    <row r="2770" spans="1:30" x14ac:dyDescent="0.3">
      <c r="A2770" s="3">
        <v>43972</v>
      </c>
      <c r="B2770" s="4">
        <v>3535</v>
      </c>
      <c r="C2770" s="4">
        <v>3571</v>
      </c>
      <c r="D2770" s="4">
        <v>3527</v>
      </c>
      <c r="E2770" s="4">
        <v>3568</v>
      </c>
      <c r="F2770" s="4">
        <v>1233801</v>
      </c>
      <c r="G2770" s="4"/>
      <c r="H2770" s="4">
        <v>43777865930</v>
      </c>
      <c r="I2770" s="4"/>
      <c r="J2770" s="4">
        <v>29</v>
      </c>
      <c r="K2770" s="4">
        <v>0.81944051992088163</v>
      </c>
      <c r="L2770" s="4">
        <v>1449396</v>
      </c>
      <c r="M2770" s="4">
        <v>-18828</v>
      </c>
      <c r="N2770" s="4">
        <v>4.2924162927670491</v>
      </c>
      <c r="O2770" s="4">
        <v>3421.15</v>
      </c>
      <c r="P2770" s="4">
        <v>3589.9863408748247</v>
      </c>
      <c r="Q2770" s="4">
        <v>3252.3136591251755</v>
      </c>
      <c r="R2770" s="4">
        <v>36.482412060301506</v>
      </c>
      <c r="S2770" s="4">
        <v>13.668341708542714</v>
      </c>
      <c r="T2770" s="4">
        <v>27.828840899662431</v>
      </c>
      <c r="U2770" s="4">
        <v>30.224124903665377</v>
      </c>
      <c r="V2770" s="4">
        <v>3448.7821675561549</v>
      </c>
      <c r="W2770" s="4">
        <v>83.3376303569692</v>
      </c>
      <c r="X2770" s="4">
        <v>82.282396883303235</v>
      </c>
      <c r="Y2770" s="4">
        <v>85.448097304301115</v>
      </c>
      <c r="Z2770" s="4">
        <v>63.23911434699103</v>
      </c>
      <c r="AA2770" s="4">
        <v>3421.15</v>
      </c>
      <c r="AB2770" s="4">
        <v>49.940378722101286</v>
      </c>
      <c r="AC2770" s="4">
        <v>16.183707210034743</v>
      </c>
      <c r="AD2770" s="4">
        <v>67.513343024133093</v>
      </c>
    </row>
    <row r="2771" spans="1:30" x14ac:dyDescent="0.3">
      <c r="A2771" s="3">
        <v>43973</v>
      </c>
      <c r="B2771" s="4">
        <v>3570</v>
      </c>
      <c r="C2771" s="4">
        <v>3594</v>
      </c>
      <c r="D2771" s="4">
        <v>3505</v>
      </c>
      <c r="E2771" s="4">
        <v>3508</v>
      </c>
      <c r="F2771" s="4">
        <v>1957742</v>
      </c>
      <c r="G2771" s="4"/>
      <c r="H2771" s="4">
        <v>69442948000</v>
      </c>
      <c r="I2771" s="4"/>
      <c r="J2771" s="4">
        <v>-40</v>
      </c>
      <c r="K2771" s="4">
        <v>-1.1273957158962795</v>
      </c>
      <c r="L2771" s="4">
        <v>1375530</v>
      </c>
      <c r="M2771" s="4">
        <v>-73866</v>
      </c>
      <c r="N2771" s="4">
        <v>2.2829985129894799</v>
      </c>
      <c r="O2771" s="4">
        <v>3429.7</v>
      </c>
      <c r="P2771" s="4">
        <v>3597.9428007375054</v>
      </c>
      <c r="Q2771" s="4">
        <v>3261.4571992624942</v>
      </c>
      <c r="R2771" s="4">
        <v>37.548638132295721</v>
      </c>
      <c r="S2771" s="4">
        <v>10.116731517509727</v>
      </c>
      <c r="T2771" s="4">
        <v>30.397950361629036</v>
      </c>
      <c r="U2771" s="4">
        <v>30.736974487943531</v>
      </c>
      <c r="V2771" s="4">
        <v>3454.4219611222352</v>
      </c>
      <c r="W2771" s="4">
        <v>71.828261507820741</v>
      </c>
      <c r="X2771" s="4">
        <v>78.797685091475742</v>
      </c>
      <c r="Y2771" s="4">
        <v>57.88941434051074</v>
      </c>
      <c r="Z2771" s="4">
        <v>57.181683939762685</v>
      </c>
      <c r="AA2771" s="4">
        <v>3429.7</v>
      </c>
      <c r="AB2771" s="4">
        <v>48.202610567165266</v>
      </c>
      <c r="AC2771" s="4">
        <v>19.233126577380506</v>
      </c>
      <c r="AD2771" s="4">
        <v>57.938967979569519</v>
      </c>
    </row>
    <row r="2772" spans="1:30" x14ac:dyDescent="0.3">
      <c r="A2772" s="3">
        <v>43976</v>
      </c>
      <c r="B2772" s="4">
        <v>3516</v>
      </c>
      <c r="C2772" s="4">
        <v>3538</v>
      </c>
      <c r="D2772" s="4">
        <v>3488</v>
      </c>
      <c r="E2772" s="4">
        <v>3500</v>
      </c>
      <c r="F2772" s="4">
        <v>1412621</v>
      </c>
      <c r="G2772" s="4"/>
      <c r="H2772" s="4">
        <v>49589238430</v>
      </c>
      <c r="I2772" s="4"/>
      <c r="J2772" s="4">
        <v>-47</v>
      </c>
      <c r="K2772" s="4">
        <v>-1.3250634338877925</v>
      </c>
      <c r="L2772" s="4">
        <v>1349237</v>
      </c>
      <c r="M2772" s="4">
        <v>-26293</v>
      </c>
      <c r="N2772" s="4">
        <v>1.8641132728939649</v>
      </c>
      <c r="O2772" s="4">
        <v>3435.95</v>
      </c>
      <c r="P2772" s="4">
        <v>3604.8860529904732</v>
      </c>
      <c r="Q2772" s="4">
        <v>3267.0139470095264</v>
      </c>
      <c r="R2772" s="4">
        <v>35.948361469712019</v>
      </c>
      <c r="S2772" s="4">
        <v>11.817279046673287</v>
      </c>
      <c r="T2772" s="4">
        <v>32.521639037041851</v>
      </c>
      <c r="U2772" s="4">
        <v>31.252841814155687</v>
      </c>
      <c r="V2772" s="4">
        <v>3458.7627267296416</v>
      </c>
      <c r="W2772" s="4">
        <v>62.568047354420173</v>
      </c>
      <c r="X2772" s="4">
        <v>73.387805845790552</v>
      </c>
      <c r="Y2772" s="4">
        <v>40.928530371679415</v>
      </c>
      <c r="Z2772" s="4">
        <v>56.423149834017885</v>
      </c>
      <c r="AA2772" s="4">
        <v>3435.95</v>
      </c>
      <c r="AB2772" s="4">
        <v>45.653617162960018</v>
      </c>
      <c r="AC2772" s="4">
        <v>21.749363776007126</v>
      </c>
      <c r="AD2772" s="4">
        <v>47.808506773905783</v>
      </c>
    </row>
    <row r="2773" spans="1:30" x14ac:dyDescent="0.3">
      <c r="A2773" s="3">
        <v>43977</v>
      </c>
      <c r="B2773" s="4">
        <v>3500</v>
      </c>
      <c r="C2773" s="4">
        <v>3520</v>
      </c>
      <c r="D2773" s="4">
        <v>3488</v>
      </c>
      <c r="E2773" s="4">
        <v>3493</v>
      </c>
      <c r="F2773" s="4">
        <v>1211222</v>
      </c>
      <c r="G2773" s="4"/>
      <c r="H2773" s="4">
        <v>42426509310</v>
      </c>
      <c r="I2773" s="4"/>
      <c r="J2773" s="4">
        <v>-17</v>
      </c>
      <c r="K2773" s="4">
        <v>-0.48433048433048431</v>
      </c>
      <c r="L2773" s="4">
        <v>1326071</v>
      </c>
      <c r="M2773" s="4">
        <v>-23166</v>
      </c>
      <c r="N2773" s="4">
        <v>1.4198194012949708</v>
      </c>
      <c r="O2773" s="4">
        <v>3444.1</v>
      </c>
      <c r="P2773" s="4">
        <v>3607.4387890245303</v>
      </c>
      <c r="Q2773" s="4">
        <v>3280.7612109754696</v>
      </c>
      <c r="R2773" s="4">
        <v>35.758196721311478</v>
      </c>
      <c r="S2773" s="4">
        <v>12.192622950819674</v>
      </c>
      <c r="T2773" s="4">
        <v>34.430843286043739</v>
      </c>
      <c r="U2773" s="4">
        <v>31.839093870096285</v>
      </c>
      <c r="V2773" s="4">
        <v>3462.0234194220566</v>
      </c>
      <c r="W2773" s="4">
        <v>55.005682363264242</v>
      </c>
      <c r="X2773" s="4">
        <v>67.260431351615111</v>
      </c>
      <c r="Y2773" s="4">
        <v>30.496184386562504</v>
      </c>
      <c r="Z2773" s="4">
        <v>55.742089071087989</v>
      </c>
      <c r="AA2773" s="4">
        <v>3444.1</v>
      </c>
      <c r="AB2773" s="4">
        <v>42.577868858661986</v>
      </c>
      <c r="AC2773" s="4">
        <v>23.733030926736159</v>
      </c>
      <c r="AD2773" s="4">
        <v>37.689675863851654</v>
      </c>
    </row>
    <row r="2774" spans="1:30" x14ac:dyDescent="0.3">
      <c r="A2774" s="3">
        <v>43978</v>
      </c>
      <c r="B2774" s="4">
        <v>3486</v>
      </c>
      <c r="C2774" s="4">
        <v>3510</v>
      </c>
      <c r="D2774" s="4">
        <v>3467</v>
      </c>
      <c r="E2774" s="4">
        <v>3494</v>
      </c>
      <c r="F2774" s="4">
        <v>1366527</v>
      </c>
      <c r="G2774" s="4"/>
      <c r="H2774" s="4">
        <v>47631618099.999992</v>
      </c>
      <c r="I2774" s="4"/>
      <c r="J2774" s="4">
        <v>-8</v>
      </c>
      <c r="K2774" s="4">
        <v>-0.22844089091947459</v>
      </c>
      <c r="L2774" s="4">
        <v>1305295</v>
      </c>
      <c r="M2774" s="4">
        <v>-20776</v>
      </c>
      <c r="N2774" s="4">
        <v>1.2269494299827592</v>
      </c>
      <c r="O2774" s="4">
        <v>3451.65</v>
      </c>
      <c r="P2774" s="4">
        <v>3609.4641628625263</v>
      </c>
      <c r="Q2774" s="4">
        <v>3293.8358371374738</v>
      </c>
      <c r="R2774" s="4">
        <v>35.288169868554093</v>
      </c>
      <c r="S2774" s="4">
        <v>13.447927199191101</v>
      </c>
      <c r="T2774" s="4">
        <v>36.071507186458675</v>
      </c>
      <c r="U2774" s="4">
        <v>32.385608057904676</v>
      </c>
      <c r="V2774" s="4">
        <v>3465.0688080485279</v>
      </c>
      <c r="W2774" s="4">
        <v>50.162518400906322</v>
      </c>
      <c r="X2774" s="4">
        <v>61.561127034712179</v>
      </c>
      <c r="Y2774" s="4">
        <v>27.365301133294608</v>
      </c>
      <c r="Z2774" s="4">
        <v>55.822277224718256</v>
      </c>
      <c r="AA2774" s="4">
        <v>3451.65</v>
      </c>
      <c r="AB2774" s="4">
        <v>39.762648747219373</v>
      </c>
      <c r="AC2774" s="4">
        <v>25.259661195353612</v>
      </c>
      <c r="AD2774" s="4">
        <v>29.005975103731522</v>
      </c>
    </row>
    <row r="2775" spans="1:30" x14ac:dyDescent="0.3">
      <c r="A2775" s="3">
        <v>43979</v>
      </c>
      <c r="B2775" s="4">
        <v>3495</v>
      </c>
      <c r="C2775" s="4">
        <v>3512</v>
      </c>
      <c r="D2775" s="4">
        <v>3472</v>
      </c>
      <c r="E2775" s="4">
        <v>3498</v>
      </c>
      <c r="F2775" s="4">
        <v>1335486</v>
      </c>
      <c r="G2775" s="4"/>
      <c r="H2775" s="4">
        <v>46635991910</v>
      </c>
      <c r="I2775" s="4"/>
      <c r="J2775" s="4">
        <v>13</v>
      </c>
      <c r="K2775" s="4">
        <v>0.37302725968436157</v>
      </c>
      <c r="L2775" s="4">
        <v>1258513</v>
      </c>
      <c r="M2775" s="4">
        <v>-46782</v>
      </c>
      <c r="N2775" s="4">
        <v>1.0763562811529293</v>
      </c>
      <c r="O2775" s="4">
        <v>3460.75</v>
      </c>
      <c r="P2775" s="4">
        <v>3606.7758538752641</v>
      </c>
      <c r="Q2775" s="4">
        <v>3314.7241461247359</v>
      </c>
      <c r="R2775" s="4">
        <v>34.729315628192033</v>
      </c>
      <c r="S2775" s="4">
        <v>12.665985699693563</v>
      </c>
      <c r="T2775" s="4">
        <v>37.937047188734773</v>
      </c>
      <c r="U2775" s="4">
        <v>33.144758752319078</v>
      </c>
      <c r="V2775" s="4">
        <v>3468.205112043906</v>
      </c>
      <c r="W2775" s="4">
        <v>43.753429533457933</v>
      </c>
      <c r="X2775" s="4">
        <v>55.625227867627437</v>
      </c>
      <c r="Y2775" s="4">
        <v>20.009832865118923</v>
      </c>
      <c r="Z2775" s="4">
        <v>56.156748208101973</v>
      </c>
      <c r="AA2775" s="4">
        <v>3460.75</v>
      </c>
      <c r="AB2775" s="4">
        <v>37.422944685579296</v>
      </c>
      <c r="AC2775" s="4">
        <v>26.418069146803678</v>
      </c>
      <c r="AD2775" s="4">
        <v>22.009751077551236</v>
      </c>
    </row>
    <row r="2776" spans="1:30" x14ac:dyDescent="0.3">
      <c r="A2776" s="3">
        <v>43980</v>
      </c>
      <c r="B2776" s="4">
        <v>3498</v>
      </c>
      <c r="C2776" s="4">
        <v>3580</v>
      </c>
      <c r="D2776" s="4">
        <v>3495</v>
      </c>
      <c r="E2776" s="4">
        <v>3579</v>
      </c>
      <c r="F2776" s="4">
        <v>1609216</v>
      </c>
      <c r="G2776" s="4"/>
      <c r="H2776" s="4">
        <v>56862994360</v>
      </c>
      <c r="I2776" s="4"/>
      <c r="J2776" s="4">
        <v>87</v>
      </c>
      <c r="K2776" s="4">
        <v>2.4914089347079038</v>
      </c>
      <c r="L2776" s="4">
        <v>1330273</v>
      </c>
      <c r="M2776" s="4">
        <v>71760</v>
      </c>
      <c r="N2776" s="4">
        <v>2.9898420189347097</v>
      </c>
      <c r="O2776" s="4">
        <v>3475.1</v>
      </c>
      <c r="P2776" s="4">
        <v>3607.7693634566776</v>
      </c>
      <c r="Q2776" s="4">
        <v>3342.4306365433222</v>
      </c>
      <c r="R2776" s="4">
        <v>40.51638530287984</v>
      </c>
      <c r="S2776" s="4">
        <v>9.036742800397219</v>
      </c>
      <c r="T2776" s="4">
        <v>41.039599156138216</v>
      </c>
      <c r="U2776" s="4">
        <v>33.909546083544775</v>
      </c>
      <c r="V2776" s="4">
        <v>3478.7570061349625</v>
      </c>
      <c r="W2776" s="4">
        <v>58.565278481622876</v>
      </c>
      <c r="X2776" s="4">
        <v>56.60524473895925</v>
      </c>
      <c r="Y2776" s="4">
        <v>62.485345966950135</v>
      </c>
      <c r="Z2776" s="4">
        <v>62.249086479955515</v>
      </c>
      <c r="AA2776" s="4">
        <v>3475.1</v>
      </c>
      <c r="AB2776" s="4">
        <v>41.624909370213572</v>
      </c>
      <c r="AC2776" s="4">
        <v>27.866339644271289</v>
      </c>
      <c r="AD2776" s="4">
        <v>27.517139451884567</v>
      </c>
    </row>
    <row r="2777" spans="1:30" x14ac:dyDescent="0.3">
      <c r="A2777" s="3">
        <v>43983</v>
      </c>
      <c r="B2777" s="4">
        <v>3580</v>
      </c>
      <c r="C2777" s="4">
        <v>3609</v>
      </c>
      <c r="D2777" s="4">
        <v>3557</v>
      </c>
      <c r="E2777" s="4">
        <v>3577</v>
      </c>
      <c r="F2777" s="4">
        <v>1786836</v>
      </c>
      <c r="G2777" s="4"/>
      <c r="H2777" s="4">
        <v>63986349620</v>
      </c>
      <c r="I2777" s="4"/>
      <c r="J2777" s="4">
        <v>44</v>
      </c>
      <c r="K2777" s="4">
        <v>1.2454005094820266</v>
      </c>
      <c r="L2777" s="4">
        <v>1267393</v>
      </c>
      <c r="M2777" s="4">
        <v>-62880</v>
      </c>
      <c r="N2777" s="4">
        <v>2.5266205196554767</v>
      </c>
      <c r="O2777" s="4">
        <v>3488.85</v>
      </c>
      <c r="P2777" s="4">
        <v>3602.5553648690334</v>
      </c>
      <c r="Q2777" s="4">
        <v>3375.1446351309664</v>
      </c>
      <c r="R2777" s="4">
        <v>42.427184466019419</v>
      </c>
      <c r="S2777" s="4">
        <v>8.8349514563106784</v>
      </c>
      <c r="T2777" s="4">
        <v>44.204590144084591</v>
      </c>
      <c r="U2777" s="4">
        <v>34.635394900178262</v>
      </c>
      <c r="V2777" s="4">
        <v>3488.1134817411566</v>
      </c>
      <c r="W2777" s="4">
        <v>64.86511523188004</v>
      </c>
      <c r="X2777" s="4">
        <v>59.358534903266182</v>
      </c>
      <c r="Y2777" s="4">
        <v>75.878275889107741</v>
      </c>
      <c r="Z2777" s="4">
        <v>62.025075182041114</v>
      </c>
      <c r="AA2777" s="4">
        <v>3488.85</v>
      </c>
      <c r="AB2777" s="4">
        <v>44.283144842560887</v>
      </c>
      <c r="AC2777" s="4">
        <v>29.429844901251251</v>
      </c>
      <c r="AD2777" s="4">
        <v>29.706599882619273</v>
      </c>
    </row>
    <row r="2778" spans="1:30" x14ac:dyDescent="0.3">
      <c r="A2778" s="3">
        <v>43984</v>
      </c>
      <c r="B2778" s="4">
        <v>3569</v>
      </c>
      <c r="C2778" s="4">
        <v>3648</v>
      </c>
      <c r="D2778" s="4">
        <v>3568</v>
      </c>
      <c r="E2778" s="4">
        <v>3634</v>
      </c>
      <c r="F2778" s="4">
        <v>1639428</v>
      </c>
      <c r="G2778" s="4"/>
      <c r="H2778" s="4">
        <v>59152747780</v>
      </c>
      <c r="I2778" s="4"/>
      <c r="J2778" s="4">
        <v>54</v>
      </c>
      <c r="K2778" s="4">
        <v>1.5083798882681565</v>
      </c>
      <c r="L2778" s="4">
        <v>1424237</v>
      </c>
      <c r="M2778" s="4">
        <v>156844</v>
      </c>
      <c r="N2778" s="4">
        <v>3.7633487522129001</v>
      </c>
      <c r="O2778" s="4">
        <v>3502.2</v>
      </c>
      <c r="P2778" s="4">
        <v>3618.2182744226097</v>
      </c>
      <c r="Q2778" s="4">
        <v>3386.1817255773899</v>
      </c>
      <c r="R2778" s="4">
        <v>40.517241379310342</v>
      </c>
      <c r="S2778" s="4">
        <v>8.7164750957854391</v>
      </c>
      <c r="T2778" s="4">
        <v>46.186543080901338</v>
      </c>
      <c r="U2778" s="4">
        <v>35.173831868285944</v>
      </c>
      <c r="V2778" s="4">
        <v>3502.0074358610464</v>
      </c>
      <c r="W2778" s="4">
        <v>73.998474611308609</v>
      </c>
      <c r="X2778" s="4">
        <v>64.238514805946991</v>
      </c>
      <c r="Y2778" s="4">
        <v>93.518394222031844</v>
      </c>
      <c r="Z2778" s="4">
        <v>65.725328799578861</v>
      </c>
      <c r="AA2778" s="4">
        <v>3502.2</v>
      </c>
      <c r="AB2778" s="4">
        <v>50.408165285652558</v>
      </c>
      <c r="AC2778" s="4">
        <v>31.427780175956133</v>
      </c>
      <c r="AD2778" s="4">
        <v>37.960770219392849</v>
      </c>
    </row>
    <row r="2779" spans="1:30" x14ac:dyDescent="0.3">
      <c r="A2779" s="3">
        <v>43985</v>
      </c>
      <c r="B2779" s="4">
        <v>3641</v>
      </c>
      <c r="C2779" s="4">
        <v>3663</v>
      </c>
      <c r="D2779" s="4">
        <v>3622</v>
      </c>
      <c r="E2779" s="4">
        <v>3634</v>
      </c>
      <c r="F2779" s="4">
        <v>1617332</v>
      </c>
      <c r="G2779" s="4"/>
      <c r="H2779" s="4">
        <v>58877708700</v>
      </c>
      <c r="I2779" s="4"/>
      <c r="J2779" s="4">
        <v>26</v>
      </c>
      <c r="K2779" s="4">
        <v>0.72062084257206205</v>
      </c>
      <c r="L2779" s="4">
        <v>1405922</v>
      </c>
      <c r="M2779" s="4">
        <v>-18315</v>
      </c>
      <c r="N2779" s="4">
        <v>3.4060837151068437</v>
      </c>
      <c r="O2779" s="4">
        <v>3514.3</v>
      </c>
      <c r="P2779" s="4">
        <v>3632.2832191457751</v>
      </c>
      <c r="Q2779" s="4">
        <v>3396.3167808542253</v>
      </c>
      <c r="R2779" s="4">
        <v>38.24091778202677</v>
      </c>
      <c r="S2779" s="4">
        <v>8.6998087954110908</v>
      </c>
      <c r="T2779" s="4">
        <v>47.184745092102972</v>
      </c>
      <c r="U2779" s="4">
        <v>35.52339471780941</v>
      </c>
      <c r="V2779" s="4">
        <v>3514.5781562552329</v>
      </c>
      <c r="W2779" s="4">
        <v>77.733676951756763</v>
      </c>
      <c r="X2779" s="4">
        <v>68.736902187883587</v>
      </c>
      <c r="Y2779" s="4">
        <v>95.727226479503116</v>
      </c>
      <c r="Z2779" s="4">
        <v>65.725328799578861</v>
      </c>
      <c r="AA2779" s="4">
        <v>3514.3</v>
      </c>
      <c r="AB2779" s="4">
        <v>54.632518450061525</v>
      </c>
      <c r="AC2779" s="4">
        <v>33.637755249680453</v>
      </c>
      <c r="AD2779" s="4">
        <v>41.989526400762145</v>
      </c>
    </row>
    <row r="2780" spans="1:30" x14ac:dyDescent="0.3">
      <c r="A2780" s="3">
        <v>43986</v>
      </c>
      <c r="B2780" s="4">
        <v>3633</v>
      </c>
      <c r="C2780" s="4">
        <v>3679</v>
      </c>
      <c r="D2780" s="4">
        <v>3605</v>
      </c>
      <c r="E2780" s="4">
        <v>3606</v>
      </c>
      <c r="F2780" s="4">
        <v>1924866</v>
      </c>
      <c r="G2780" s="4"/>
      <c r="H2780" s="4">
        <v>70184301430</v>
      </c>
      <c r="I2780" s="4"/>
      <c r="J2780" s="4">
        <v>-34</v>
      </c>
      <c r="K2780" s="4">
        <v>-0.93406593406593408</v>
      </c>
      <c r="L2780" s="4">
        <v>1383452</v>
      </c>
      <c r="M2780" s="4">
        <v>-22470</v>
      </c>
      <c r="N2780" s="4">
        <v>2.3661164180375542</v>
      </c>
      <c r="O2780" s="4">
        <v>3522.65</v>
      </c>
      <c r="P2780" s="4">
        <v>3641.7672111829352</v>
      </c>
      <c r="Q2780" s="4">
        <v>3403.532788817065</v>
      </c>
      <c r="R2780" s="4">
        <v>35.453695042095411</v>
      </c>
      <c r="S2780" s="4">
        <v>10.102899906454631</v>
      </c>
      <c r="T2780" s="4">
        <v>47.706297962030646</v>
      </c>
      <c r="U2780" s="4">
        <v>35.79599691635871</v>
      </c>
      <c r="V2780" s="4">
        <v>3523.2849985166395</v>
      </c>
      <c r="W2780" s="4">
        <v>73.677797213120854</v>
      </c>
      <c r="X2780" s="4">
        <v>70.383867196296009</v>
      </c>
      <c r="Y2780" s="4">
        <v>80.26565724677053</v>
      </c>
      <c r="Z2780" s="4">
        <v>62.415084132983154</v>
      </c>
      <c r="AA2780" s="4">
        <v>3522.65</v>
      </c>
      <c r="AB2780" s="4">
        <v>55.085985818756853</v>
      </c>
      <c r="AC2780" s="4">
        <v>35.680443875306779</v>
      </c>
      <c r="AD2780" s="4">
        <v>38.81108388690015</v>
      </c>
    </row>
    <row r="2781" spans="1:30" x14ac:dyDescent="0.3">
      <c r="A2781" s="3">
        <v>43987</v>
      </c>
      <c r="B2781" s="4">
        <v>3607</v>
      </c>
      <c r="C2781" s="4">
        <v>3615</v>
      </c>
      <c r="D2781" s="4">
        <v>3591</v>
      </c>
      <c r="E2781" s="4">
        <v>3604</v>
      </c>
      <c r="F2781" s="4">
        <v>1115833</v>
      </c>
      <c r="G2781" s="4"/>
      <c r="H2781" s="4">
        <v>40211890920</v>
      </c>
      <c r="I2781" s="4"/>
      <c r="J2781" s="4">
        <v>-42</v>
      </c>
      <c r="K2781" s="4">
        <v>-1.151947339550192</v>
      </c>
      <c r="L2781" s="4">
        <v>1325018</v>
      </c>
      <c r="M2781" s="4">
        <v>-58434</v>
      </c>
      <c r="N2781" s="4">
        <v>2.0890871751292401</v>
      </c>
      <c r="O2781" s="4">
        <v>3530.25</v>
      </c>
      <c r="P2781" s="4">
        <v>3649.7621332752451</v>
      </c>
      <c r="Q2781" s="4">
        <v>3410.7378667247549</v>
      </c>
      <c r="R2781" s="4">
        <v>32.50950570342205</v>
      </c>
      <c r="S2781" s="4">
        <v>11.596958174904943</v>
      </c>
      <c r="T2781" s="4">
        <v>47.638391125974991</v>
      </c>
      <c r="U2781" s="4">
        <v>36.006033101969606</v>
      </c>
      <c r="V2781" s="4">
        <v>3530.9721415150548</v>
      </c>
      <c r="W2781" s="4">
        <v>70.659411978558566</v>
      </c>
      <c r="X2781" s="4">
        <v>70.475715457050185</v>
      </c>
      <c r="Y2781" s="4">
        <v>71.026805021575314</v>
      </c>
      <c r="Z2781" s="4">
        <v>62.179620547129922</v>
      </c>
      <c r="AA2781" s="4">
        <v>3530.25</v>
      </c>
      <c r="AB2781" s="4">
        <v>54.653961839031126</v>
      </c>
      <c r="AC2781" s="4">
        <v>37.487445586137667</v>
      </c>
      <c r="AD2781" s="4">
        <v>34.333032505786917</v>
      </c>
    </row>
    <row r="2782" spans="1:30" x14ac:dyDescent="0.3">
      <c r="A2782" s="3">
        <v>43990</v>
      </c>
      <c r="B2782" s="4">
        <v>3605</v>
      </c>
      <c r="C2782" s="4">
        <v>3666</v>
      </c>
      <c r="D2782" s="4">
        <v>3583</v>
      </c>
      <c r="E2782" s="4">
        <v>3616</v>
      </c>
      <c r="F2782" s="4">
        <v>1779854</v>
      </c>
      <c r="G2782" s="4"/>
      <c r="H2782" s="4">
        <v>64581979710</v>
      </c>
      <c r="I2782" s="4"/>
      <c r="J2782" s="4">
        <v>13</v>
      </c>
      <c r="K2782" s="4">
        <v>0.36081043574798777</v>
      </c>
      <c r="L2782" s="4">
        <v>1307324</v>
      </c>
      <c r="M2782" s="4">
        <v>-17694</v>
      </c>
      <c r="N2782" s="4">
        <v>2.1916375814269013</v>
      </c>
      <c r="O2782" s="4">
        <v>3538.45</v>
      </c>
      <c r="P2782" s="4">
        <v>3657.8660374489118</v>
      </c>
      <c r="Q2782" s="4">
        <v>3419.0339625510878</v>
      </c>
      <c r="R2782" s="4">
        <v>35.956084172003663</v>
      </c>
      <c r="S2782" s="4">
        <v>11.253430924062215</v>
      </c>
      <c r="T2782" s="4">
        <v>47.862583864807178</v>
      </c>
      <c r="U2782" s="4">
        <v>36.149217566249995</v>
      </c>
      <c r="V2782" s="4">
        <v>3539.070032799335</v>
      </c>
      <c r="W2782" s="4">
        <v>70.533947608347219</v>
      </c>
      <c r="X2782" s="4">
        <v>70.495126174149206</v>
      </c>
      <c r="Y2782" s="4">
        <v>70.61159047674326</v>
      </c>
      <c r="Z2782" s="4">
        <v>63.059779917541583</v>
      </c>
      <c r="AA2782" s="4">
        <v>3538.45</v>
      </c>
      <c r="AB2782" s="4">
        <v>54.649909298345392</v>
      </c>
      <c r="AC2782" s="4">
        <v>39.12196593968126</v>
      </c>
      <c r="AD2782" s="4">
        <v>31.055886717328264</v>
      </c>
    </row>
    <row r="2783" spans="1:30" x14ac:dyDescent="0.3">
      <c r="A2783" s="3">
        <v>43991</v>
      </c>
      <c r="B2783" s="4">
        <v>3615</v>
      </c>
      <c r="C2783" s="4">
        <v>3626</v>
      </c>
      <c r="D2783" s="4">
        <v>3588</v>
      </c>
      <c r="E2783" s="4">
        <v>3619</v>
      </c>
      <c r="F2783" s="4">
        <v>1281325</v>
      </c>
      <c r="G2783" s="4"/>
      <c r="H2783" s="4">
        <v>46178779689.999992</v>
      </c>
      <c r="I2783" s="4"/>
      <c r="J2783" s="4">
        <v>-9</v>
      </c>
      <c r="K2783" s="4">
        <v>-0.24807056229327454</v>
      </c>
      <c r="L2783" s="4">
        <v>1325030</v>
      </c>
      <c r="M2783" s="4">
        <v>17706</v>
      </c>
      <c r="N2783" s="4">
        <v>2.0529016975917935</v>
      </c>
      <c r="O2783" s="4">
        <v>3546.2</v>
      </c>
      <c r="P2783" s="4">
        <v>3665.4016778405403</v>
      </c>
      <c r="Q2783" s="4">
        <v>3426.9983221594593</v>
      </c>
      <c r="R2783" s="4">
        <v>35.565610859728501</v>
      </c>
      <c r="S2783" s="4">
        <v>11.131221719457015</v>
      </c>
      <c r="T2783" s="4">
        <v>48.43201975738522</v>
      </c>
      <c r="U2783" s="4">
        <v>36.432665743109027</v>
      </c>
      <c r="V2783" s="4">
        <v>3546.6824106279696</v>
      </c>
      <c r="W2783" s="4">
        <v>70.694129323439213</v>
      </c>
      <c r="X2783" s="4">
        <v>70.56146055724588</v>
      </c>
      <c r="Y2783" s="4">
        <v>70.959466855825895</v>
      </c>
      <c r="Z2783" s="4">
        <v>63.284633445956196</v>
      </c>
      <c r="AA2783" s="4">
        <v>3546.2</v>
      </c>
      <c r="AB2783" s="4">
        <v>54.26325948101794</v>
      </c>
      <c r="AC2783" s="4">
        <v>40.56399389599904</v>
      </c>
      <c r="AD2783" s="4">
        <v>27.398531170037799</v>
      </c>
    </row>
    <row r="2784" spans="1:30" x14ac:dyDescent="0.3">
      <c r="A2784" s="3">
        <v>43992</v>
      </c>
      <c r="B2784" s="4">
        <v>3612</v>
      </c>
      <c r="C2784" s="4">
        <v>3623</v>
      </c>
      <c r="D2784" s="4">
        <v>3578</v>
      </c>
      <c r="E2784" s="4">
        <v>3587</v>
      </c>
      <c r="F2784" s="4">
        <v>1246605</v>
      </c>
      <c r="G2784" s="4"/>
      <c r="H2784" s="4">
        <v>44914259000</v>
      </c>
      <c r="I2784" s="4"/>
      <c r="J2784" s="4">
        <v>-16</v>
      </c>
      <c r="K2784" s="4">
        <v>-0.44407438245906194</v>
      </c>
      <c r="L2784" s="4">
        <v>1388278</v>
      </c>
      <c r="M2784" s="4">
        <v>63248</v>
      </c>
      <c r="N2784" s="4">
        <v>0.97541064365842589</v>
      </c>
      <c r="O2784" s="4">
        <v>3552.35</v>
      </c>
      <c r="P2784" s="4">
        <v>3666.5397981432666</v>
      </c>
      <c r="Q2784" s="4">
        <v>3438.1602018567332</v>
      </c>
      <c r="R2784" s="4">
        <v>33.516988062442607</v>
      </c>
      <c r="S2784" s="4">
        <v>11.570247933884296</v>
      </c>
      <c r="T2784" s="4">
        <v>49.086167294407545</v>
      </c>
      <c r="U2784" s="4">
        <v>36.873503669383865</v>
      </c>
      <c r="V2784" s="4">
        <v>3550.5221810443536</v>
      </c>
      <c r="W2784" s="4">
        <v>63.79608621562614</v>
      </c>
      <c r="X2784" s="4">
        <v>68.306335776705964</v>
      </c>
      <c r="Y2784" s="4">
        <v>54.775587093466498</v>
      </c>
      <c r="Z2784" s="4">
        <v>59.236151718311881</v>
      </c>
      <c r="AA2784" s="4">
        <v>3552.35</v>
      </c>
      <c r="AB2784" s="4">
        <v>50.789237436319581</v>
      </c>
      <c r="AC2784" s="4">
        <v>41.537826614124803</v>
      </c>
      <c r="AD2784" s="4">
        <v>18.502821644389556</v>
      </c>
    </row>
    <row r="2785" spans="1:30" x14ac:dyDescent="0.3">
      <c r="A2785" s="3">
        <v>43993</v>
      </c>
      <c r="B2785" s="4">
        <v>3585</v>
      </c>
      <c r="C2785" s="4">
        <v>3621</v>
      </c>
      <c r="D2785" s="4">
        <v>3572</v>
      </c>
      <c r="E2785" s="4">
        <v>3596</v>
      </c>
      <c r="F2785" s="4">
        <v>1440657</v>
      </c>
      <c r="G2785" s="4"/>
      <c r="H2785" s="4">
        <v>51770424040</v>
      </c>
      <c r="I2785" s="4"/>
      <c r="J2785" s="4">
        <v>-6</v>
      </c>
      <c r="K2785" s="4">
        <v>-0.16657412548584119</v>
      </c>
      <c r="L2785" s="4">
        <v>1336524</v>
      </c>
      <c r="M2785" s="4">
        <v>-51754</v>
      </c>
      <c r="N2785" s="4">
        <v>1.0140734290289029</v>
      </c>
      <c r="O2785" s="4">
        <v>3559.9</v>
      </c>
      <c r="P2785" s="4">
        <v>3664.2434712859413</v>
      </c>
      <c r="Q2785" s="4">
        <v>3455.5565287140589</v>
      </c>
      <c r="R2785" s="4">
        <v>32.971996386630529</v>
      </c>
      <c r="S2785" s="4">
        <v>11.924119241192411</v>
      </c>
      <c r="T2785" s="4">
        <v>49.956913815296232</v>
      </c>
      <c r="U2785" s="4">
        <v>37.259821576828543</v>
      </c>
      <c r="V2785" s="4">
        <v>3554.8534018972723</v>
      </c>
      <c r="W2785" s="4">
        <v>53.186461848668792</v>
      </c>
      <c r="X2785" s="4">
        <v>63.266377800693569</v>
      </c>
      <c r="Y2785" s="4">
        <v>33.026629944619245</v>
      </c>
      <c r="Z2785" s="4">
        <v>59.993838522933196</v>
      </c>
      <c r="AA2785" s="4">
        <v>3559.9</v>
      </c>
      <c r="AB2785" s="4">
        <v>48.206579282366874</v>
      </c>
      <c r="AC2785" s="4">
        <v>42.172945915862144</v>
      </c>
      <c r="AD2785" s="4">
        <v>12.067266733009461</v>
      </c>
    </row>
    <row r="2786" spans="1:30" x14ac:dyDescent="0.3">
      <c r="A2786" s="3">
        <v>43994</v>
      </c>
      <c r="B2786" s="4">
        <v>3589</v>
      </c>
      <c r="C2786" s="4">
        <v>3627</v>
      </c>
      <c r="D2786" s="4">
        <v>3560</v>
      </c>
      <c r="E2786" s="4">
        <v>3626</v>
      </c>
      <c r="F2786" s="4">
        <v>1627885</v>
      </c>
      <c r="G2786" s="4"/>
      <c r="H2786" s="4">
        <v>58569000950</v>
      </c>
      <c r="I2786" s="4"/>
      <c r="J2786" s="4">
        <v>33</v>
      </c>
      <c r="K2786" s="4">
        <v>0.91845254661842468</v>
      </c>
      <c r="L2786" s="4">
        <v>1383420</v>
      </c>
      <c r="M2786" s="4">
        <v>46896</v>
      </c>
      <c r="N2786" s="4">
        <v>1.6255605381165918</v>
      </c>
      <c r="O2786" s="4">
        <v>3568</v>
      </c>
      <c r="P2786" s="4">
        <v>3666.2832640890606</v>
      </c>
      <c r="Q2786" s="4">
        <v>3469.7167359109394</v>
      </c>
      <c r="R2786" s="4">
        <v>32.829181494661917</v>
      </c>
      <c r="S2786" s="4">
        <v>11.298932384341635</v>
      </c>
      <c r="T2786" s="4">
        <v>51.219959356093185</v>
      </c>
      <c r="U2786" s="4">
        <v>37.686023555425805</v>
      </c>
      <c r="V2786" s="4">
        <v>3561.6292683832462</v>
      </c>
      <c r="W2786" s="4">
        <v>53.94503619042905</v>
      </c>
      <c r="X2786" s="4">
        <v>60.159263930605391</v>
      </c>
      <c r="Y2786" s="4">
        <v>41.516580710076369</v>
      </c>
      <c r="Z2786" s="4">
        <v>62.443228515231311</v>
      </c>
      <c r="AA2786" s="4">
        <v>3568</v>
      </c>
      <c r="AB2786" s="4">
        <v>48.026928828046493</v>
      </c>
      <c r="AC2786" s="4">
        <v>42.730468097974935</v>
      </c>
      <c r="AD2786" s="4">
        <v>10.592921460143117</v>
      </c>
    </row>
    <row r="2787" spans="1:30" x14ac:dyDescent="0.3">
      <c r="A2787" s="3">
        <v>43997</v>
      </c>
      <c r="B2787" s="4">
        <v>3630</v>
      </c>
      <c r="C2787" s="4">
        <v>3635</v>
      </c>
      <c r="D2787" s="4">
        <v>3567</v>
      </c>
      <c r="E2787" s="4">
        <v>3572</v>
      </c>
      <c r="F2787" s="4">
        <v>1490916</v>
      </c>
      <c r="G2787" s="4"/>
      <c r="H2787" s="4">
        <v>53689626020</v>
      </c>
      <c r="I2787" s="4"/>
      <c r="J2787" s="4">
        <v>-25</v>
      </c>
      <c r="K2787" s="4">
        <v>-0.69502363080344731</v>
      </c>
      <c r="L2787" s="4">
        <v>1364692</v>
      </c>
      <c r="M2787" s="4">
        <v>-18728</v>
      </c>
      <c r="N2787" s="4">
        <v>5.0417343566191868E-2</v>
      </c>
      <c r="O2787" s="4">
        <v>3570.2</v>
      </c>
      <c r="P2787" s="4">
        <v>3666.7579618674708</v>
      </c>
      <c r="Q2787" s="4">
        <v>3473.6420381325288</v>
      </c>
      <c r="R2787" s="4">
        <v>28.014505893019038</v>
      </c>
      <c r="S2787" s="4">
        <v>11.514052583862194</v>
      </c>
      <c r="T2787" s="4">
        <v>51.459725761163021</v>
      </c>
      <c r="U2787" s="4">
        <v>37.925924194253945</v>
      </c>
      <c r="V2787" s="4">
        <v>3562.6169571086516</v>
      </c>
      <c r="W2787" s="4">
        <v>39.324701998101155</v>
      </c>
      <c r="X2787" s="4">
        <v>53.214409953103974</v>
      </c>
      <c r="Y2787" s="4">
        <v>11.545286088095523</v>
      </c>
      <c r="Z2787" s="4">
        <v>55.952419557490316</v>
      </c>
      <c r="AA2787" s="4">
        <v>3570.2</v>
      </c>
      <c r="AB2787" s="4">
        <v>43.031169311663689</v>
      </c>
      <c r="AC2787" s="4">
        <v>42.759106308802437</v>
      </c>
      <c r="AD2787" s="4">
        <v>0.54412600572250369</v>
      </c>
    </row>
    <row r="2788" spans="1:30" x14ac:dyDescent="0.3">
      <c r="A2788" s="3">
        <v>43998</v>
      </c>
      <c r="B2788" s="4">
        <v>3577</v>
      </c>
      <c r="C2788" s="4">
        <v>3605</v>
      </c>
      <c r="D2788" s="4">
        <v>3575</v>
      </c>
      <c r="E2788" s="4">
        <v>3599</v>
      </c>
      <c r="F2788" s="4">
        <v>935338</v>
      </c>
      <c r="G2788" s="4"/>
      <c r="H2788" s="4">
        <v>33603708920</v>
      </c>
      <c r="I2788" s="4"/>
      <c r="J2788" s="4">
        <v>-2</v>
      </c>
      <c r="K2788" s="4">
        <v>-5.5540127742293811E-2</v>
      </c>
      <c r="L2788" s="4">
        <v>1347586</v>
      </c>
      <c r="M2788" s="4">
        <v>-17106</v>
      </c>
      <c r="N2788" s="4">
        <v>0.75446872244228991</v>
      </c>
      <c r="O2788" s="4">
        <v>3572.05</v>
      </c>
      <c r="P2788" s="4">
        <v>3669.3237888642157</v>
      </c>
      <c r="Q2788" s="4">
        <v>3474.7762111357847</v>
      </c>
      <c r="R2788" s="4">
        <v>25.116279069767444</v>
      </c>
      <c r="S2788" s="4">
        <v>11.813953488372093</v>
      </c>
      <c r="T2788" s="4">
        <v>51.066076829288463</v>
      </c>
      <c r="U2788" s="4">
        <v>37.906645101662647</v>
      </c>
      <c r="V2788" s="4">
        <v>3566.0820088125897</v>
      </c>
      <c r="W2788" s="4">
        <v>37.14083774663326</v>
      </c>
      <c r="X2788" s="4">
        <v>47.856552550947072</v>
      </c>
      <c r="Y2788" s="4">
        <v>15.709408138005642</v>
      </c>
      <c r="Z2788" s="4">
        <v>58.237225001495339</v>
      </c>
      <c r="AA2788" s="4">
        <v>3572.05</v>
      </c>
      <c r="AB2788" s="4">
        <v>40.780575168495488</v>
      </c>
      <c r="AC2788" s="4">
        <v>42.570674771630351</v>
      </c>
      <c r="AD2788" s="4">
        <v>-3.5801992062697252</v>
      </c>
    </row>
    <row r="2789" spans="1:30" x14ac:dyDescent="0.3">
      <c r="A2789" s="3">
        <v>43999</v>
      </c>
      <c r="B2789" s="4">
        <v>3595</v>
      </c>
      <c r="C2789" s="4">
        <v>3620</v>
      </c>
      <c r="D2789" s="4">
        <v>3572</v>
      </c>
      <c r="E2789" s="4">
        <v>3585</v>
      </c>
      <c r="F2789" s="4">
        <v>1286906</v>
      </c>
      <c r="G2789" s="4"/>
      <c r="H2789" s="4">
        <v>46258678910</v>
      </c>
      <c r="I2789" s="4"/>
      <c r="J2789" s="4">
        <v>-7</v>
      </c>
      <c r="K2789" s="4">
        <v>-0.19487750556792874</v>
      </c>
      <c r="L2789" s="4">
        <v>1376871</v>
      </c>
      <c r="M2789" s="4">
        <v>29285</v>
      </c>
      <c r="N2789" s="4">
        <v>0.28673333799566403</v>
      </c>
      <c r="O2789" s="4">
        <v>3574.75</v>
      </c>
      <c r="P2789" s="4">
        <v>3670.2986786931142</v>
      </c>
      <c r="Q2789" s="4">
        <v>3479.2013213068858</v>
      </c>
      <c r="R2789" s="4">
        <v>26.267281105990779</v>
      </c>
      <c r="S2789" s="4">
        <v>11.981566820276496</v>
      </c>
      <c r="T2789" s="4">
        <v>50.891293187679764</v>
      </c>
      <c r="U2789" s="4">
        <v>38.549860163745834</v>
      </c>
      <c r="V2789" s="4">
        <v>3567.8837222590096</v>
      </c>
      <c r="W2789" s="4">
        <v>32.622193717881295</v>
      </c>
      <c r="X2789" s="4">
        <v>42.778432939925146</v>
      </c>
      <c r="Y2789" s="4">
        <v>12.3097152737936</v>
      </c>
      <c r="Z2789" s="4">
        <v>56.633818363009183</v>
      </c>
      <c r="AA2789" s="4">
        <v>3574.75</v>
      </c>
      <c r="AB2789" s="4">
        <v>37.43574414272598</v>
      </c>
      <c r="AC2789" s="4">
        <v>42.08163375935375</v>
      </c>
      <c r="AD2789" s="4">
        <v>-9.2917792332555393</v>
      </c>
    </row>
    <row r="2790" spans="1:30" x14ac:dyDescent="0.3">
      <c r="A2790" s="3">
        <v>44000</v>
      </c>
      <c r="B2790" s="4">
        <v>3589</v>
      </c>
      <c r="C2790" s="4">
        <v>3619</v>
      </c>
      <c r="D2790" s="4">
        <v>3583</v>
      </c>
      <c r="E2790" s="4">
        <v>3615</v>
      </c>
      <c r="F2790" s="4">
        <v>1625784</v>
      </c>
      <c r="G2790" s="4"/>
      <c r="H2790" s="4">
        <v>58603665280</v>
      </c>
      <c r="I2790" s="4"/>
      <c r="J2790" s="4">
        <v>21</v>
      </c>
      <c r="K2790" s="4">
        <v>0.58430717863105175</v>
      </c>
      <c r="L2790" s="4">
        <v>1399007</v>
      </c>
      <c r="M2790" s="4">
        <v>22136</v>
      </c>
      <c r="N2790" s="4">
        <v>1.0595174862318664</v>
      </c>
      <c r="O2790" s="4">
        <v>3577.1</v>
      </c>
      <c r="P2790" s="4">
        <v>3674.168841550726</v>
      </c>
      <c r="Q2790" s="4">
        <v>3480.0311584492738</v>
      </c>
      <c r="R2790" s="4">
        <v>25.25533890436397</v>
      </c>
      <c r="S2790" s="4">
        <v>12.070566388115134</v>
      </c>
      <c r="T2790" s="4">
        <v>50.382913243712238</v>
      </c>
      <c r="U2790" s="4">
        <v>39.105877071687331</v>
      </c>
      <c r="V2790" s="4">
        <v>3572.3709868057708</v>
      </c>
      <c r="W2790" s="4">
        <v>39.04372662953093</v>
      </c>
      <c r="X2790" s="4">
        <v>41.533530836460407</v>
      </c>
      <c r="Y2790" s="4">
        <v>34.064118215671968</v>
      </c>
      <c r="Z2790" s="4">
        <v>59.169514243647967</v>
      </c>
      <c r="AA2790" s="4">
        <v>3577.1</v>
      </c>
      <c r="AB2790" s="4">
        <v>36.781694260510903</v>
      </c>
      <c r="AC2790" s="4">
        <v>41.576877616606808</v>
      </c>
      <c r="AD2790" s="4">
        <v>-9.590366712191809</v>
      </c>
    </row>
    <row r="2791" spans="1:30" x14ac:dyDescent="0.3">
      <c r="A2791" s="3">
        <v>44001</v>
      </c>
      <c r="B2791" s="4">
        <v>3615</v>
      </c>
      <c r="C2791" s="4">
        <v>3649</v>
      </c>
      <c r="D2791" s="4">
        <v>3609</v>
      </c>
      <c r="E2791" s="4">
        <v>3645</v>
      </c>
      <c r="F2791" s="4">
        <v>1332869</v>
      </c>
      <c r="G2791" s="4"/>
      <c r="H2791" s="4">
        <v>48380776279.999992</v>
      </c>
      <c r="I2791" s="4"/>
      <c r="J2791" s="4">
        <v>41</v>
      </c>
      <c r="K2791" s="4">
        <v>1.1376248612652609</v>
      </c>
      <c r="L2791" s="4">
        <v>1443332</v>
      </c>
      <c r="M2791" s="4">
        <v>44325</v>
      </c>
      <c r="N2791" s="4">
        <v>1.7034277821956274</v>
      </c>
      <c r="O2791" s="4">
        <v>3583.95</v>
      </c>
      <c r="P2791" s="4">
        <v>3679.8759610324546</v>
      </c>
      <c r="Q2791" s="4">
        <v>3488.024038967545</v>
      </c>
      <c r="R2791" s="4">
        <v>27.140077821011673</v>
      </c>
      <c r="S2791" s="4">
        <v>10.505836575875488</v>
      </c>
      <c r="T2791" s="4">
        <v>49.714664548885466</v>
      </c>
      <c r="U2791" s="4">
        <v>40.056307455257254</v>
      </c>
      <c r="V2791" s="4">
        <v>3579.2880356814117</v>
      </c>
      <c r="W2791" s="4">
        <v>57.864357078863314</v>
      </c>
      <c r="X2791" s="4">
        <v>46.977139583928043</v>
      </c>
      <c r="Y2791" s="4">
        <v>79.638792068733849</v>
      </c>
      <c r="Z2791" s="4">
        <v>61.536887825085664</v>
      </c>
      <c r="AA2791" s="4">
        <v>3583.95</v>
      </c>
      <c r="AB2791" s="4">
        <v>38.243259802815373</v>
      </c>
      <c r="AC2791" s="4">
        <v>41.259390205769527</v>
      </c>
      <c r="AD2791" s="4">
        <v>-6.032260805908308</v>
      </c>
    </row>
    <row r="2792" spans="1:30" x14ac:dyDescent="0.3">
      <c r="A2792" s="3">
        <v>44004</v>
      </c>
      <c r="B2792" s="4">
        <v>3645</v>
      </c>
      <c r="C2792" s="4">
        <v>3658</v>
      </c>
      <c r="D2792" s="4">
        <v>3615</v>
      </c>
      <c r="E2792" s="4">
        <v>3620</v>
      </c>
      <c r="F2792" s="4">
        <v>1335426</v>
      </c>
      <c r="G2792" s="4"/>
      <c r="H2792" s="4">
        <v>48560379810</v>
      </c>
      <c r="I2792" s="4"/>
      <c r="J2792" s="4">
        <v>-9</v>
      </c>
      <c r="K2792" s="4">
        <v>-0.2480022044640397</v>
      </c>
      <c r="L2792" s="4">
        <v>1440433</v>
      </c>
      <c r="M2792" s="4">
        <v>-2899</v>
      </c>
      <c r="N2792" s="4">
        <v>0.83705901196396004</v>
      </c>
      <c r="O2792" s="4">
        <v>3589.95</v>
      </c>
      <c r="P2792" s="4">
        <v>3678.8780045879812</v>
      </c>
      <c r="Q2792" s="4">
        <v>3501.0219954120184</v>
      </c>
      <c r="R2792" s="4">
        <v>28.207639569049952</v>
      </c>
      <c r="S2792" s="4">
        <v>8.9128305582762</v>
      </c>
      <c r="T2792" s="4">
        <v>49.787621613926966</v>
      </c>
      <c r="U2792" s="4">
        <v>41.154630325484405</v>
      </c>
      <c r="V2792" s="4">
        <v>3583.1653656165154</v>
      </c>
      <c r="W2792" s="4">
        <v>58.984401317881662</v>
      </c>
      <c r="X2792" s="4">
        <v>50.97956016191258</v>
      </c>
      <c r="Y2792" s="4">
        <v>74.994083629819826</v>
      </c>
      <c r="Z2792" s="4">
        <v>58.558590747486292</v>
      </c>
      <c r="AA2792" s="4">
        <v>3589.95</v>
      </c>
      <c r="AB2792" s="4">
        <v>36.958238392337989</v>
      </c>
      <c r="AC2792" s="4">
        <v>40.849756699728424</v>
      </c>
      <c r="AD2792" s="4">
        <v>-7.7830366147808689</v>
      </c>
    </row>
    <row r="2793" spans="1:30" x14ac:dyDescent="0.3">
      <c r="A2793" s="3">
        <v>44005</v>
      </c>
      <c r="B2793" s="4">
        <v>3615</v>
      </c>
      <c r="C2793" s="4">
        <v>3624</v>
      </c>
      <c r="D2793" s="4">
        <v>3606</v>
      </c>
      <c r="E2793" s="4">
        <v>3610</v>
      </c>
      <c r="F2793" s="4">
        <v>860391</v>
      </c>
      <c r="G2793" s="4"/>
      <c r="H2793" s="4">
        <v>31098963210</v>
      </c>
      <c r="I2793" s="4"/>
      <c r="J2793" s="4">
        <v>-26</v>
      </c>
      <c r="K2793" s="4">
        <v>-0.7150715071507151</v>
      </c>
      <c r="L2793" s="4">
        <v>1403288</v>
      </c>
      <c r="M2793" s="4">
        <v>-37145</v>
      </c>
      <c r="N2793" s="4">
        <v>0.39490516713943535</v>
      </c>
      <c r="O2793" s="4">
        <v>3595.8</v>
      </c>
      <c r="P2793" s="4">
        <v>3673.0776811246301</v>
      </c>
      <c r="Q2793" s="4">
        <v>3518.5223188753703</v>
      </c>
      <c r="R2793" s="4">
        <v>28.599801390268119</v>
      </c>
      <c r="S2793" s="4">
        <v>9.9304865938430975</v>
      </c>
      <c r="T2793" s="4">
        <v>49.753037069033141</v>
      </c>
      <c r="U2793" s="4">
        <v>42.09194017753844</v>
      </c>
      <c r="V2793" s="4">
        <v>3585.7210450816092</v>
      </c>
      <c r="W2793" s="4">
        <v>56.329736933009542</v>
      </c>
      <c r="X2793" s="4">
        <v>52.762952418944906</v>
      </c>
      <c r="Y2793" s="4">
        <v>63.463305961138815</v>
      </c>
      <c r="Z2793" s="4">
        <v>57.389096049831863</v>
      </c>
      <c r="AA2793" s="4">
        <v>3595.8</v>
      </c>
      <c r="AB2793" s="4">
        <v>34.732557932365125</v>
      </c>
      <c r="AC2793" s="4">
        <v>40.267166340931922</v>
      </c>
      <c r="AD2793" s="4">
        <v>-11.069216817133594</v>
      </c>
    </row>
    <row r="2794" spans="1:30" x14ac:dyDescent="0.3">
      <c r="A2794" s="3">
        <v>44006</v>
      </c>
      <c r="B2794" s="4">
        <v>3618</v>
      </c>
      <c r="C2794" s="4">
        <v>3623</v>
      </c>
      <c r="D2794" s="4">
        <v>3609</v>
      </c>
      <c r="E2794" s="4">
        <v>3620</v>
      </c>
      <c r="F2794" s="4">
        <v>710780</v>
      </c>
      <c r="G2794" s="4"/>
      <c r="H2794" s="4">
        <v>25697249610</v>
      </c>
      <c r="I2794" s="4"/>
      <c r="J2794" s="4">
        <v>6</v>
      </c>
      <c r="K2794" s="4">
        <v>0.16602102933038185</v>
      </c>
      <c r="L2794" s="4">
        <v>1330535</v>
      </c>
      <c r="M2794" s="4">
        <v>-72753</v>
      </c>
      <c r="N2794" s="4">
        <v>0.49693234502096251</v>
      </c>
      <c r="O2794" s="4">
        <v>3602.1</v>
      </c>
      <c r="P2794" s="4">
        <v>3664.209258569073</v>
      </c>
      <c r="Q2794" s="4">
        <v>3539.9907414309268</v>
      </c>
      <c r="R2794" s="4">
        <v>29.447852760736197</v>
      </c>
      <c r="S2794" s="4">
        <v>8.077709611451942</v>
      </c>
      <c r="T2794" s="4">
        <v>50.359784612759888</v>
      </c>
      <c r="U2794" s="4">
        <v>43.215645899609285</v>
      </c>
      <c r="V2794" s="4">
        <v>3588.9857074547895</v>
      </c>
      <c r="W2794" s="4">
        <v>57.961321220645821</v>
      </c>
      <c r="X2794" s="4">
        <v>54.49574201951188</v>
      </c>
      <c r="Y2794" s="4">
        <v>64.892479622913697</v>
      </c>
      <c r="Z2794" s="4">
        <v>58.266439173905404</v>
      </c>
      <c r="AA2794" s="4">
        <v>3602.1</v>
      </c>
      <c r="AB2794" s="4">
        <v>33.390699361931638</v>
      </c>
      <c r="AC2794" s="4">
        <v>39.612264723884273</v>
      </c>
      <c r="AD2794" s="4">
        <v>-12.44313072390527</v>
      </c>
    </row>
    <row r="2795" spans="1:30" x14ac:dyDescent="0.3">
      <c r="A2795" s="3">
        <v>44011</v>
      </c>
      <c r="B2795" s="4">
        <v>3609</v>
      </c>
      <c r="C2795" s="4">
        <v>3609</v>
      </c>
      <c r="D2795" s="4">
        <v>3551</v>
      </c>
      <c r="E2795" s="4">
        <v>3552</v>
      </c>
      <c r="F2795" s="4">
        <v>1200046</v>
      </c>
      <c r="G2795" s="4"/>
      <c r="H2795" s="4">
        <v>42839579900</v>
      </c>
      <c r="I2795" s="4"/>
      <c r="J2795" s="4">
        <v>-63</v>
      </c>
      <c r="K2795" s="4">
        <v>-1.7427385892116183</v>
      </c>
      <c r="L2795" s="4">
        <v>1376086</v>
      </c>
      <c r="M2795" s="4">
        <v>45551</v>
      </c>
      <c r="N2795" s="4">
        <v>-1.4647137150466096</v>
      </c>
      <c r="O2795" s="4">
        <v>3604.8</v>
      </c>
      <c r="P2795" s="4">
        <v>3651.3084938478987</v>
      </c>
      <c r="Q2795" s="4">
        <v>3558.2915061521016</v>
      </c>
      <c r="R2795" s="4">
        <v>28.401191658391262</v>
      </c>
      <c r="S2795" s="4">
        <v>13.604766633565044</v>
      </c>
      <c r="T2795" s="4">
        <v>49.793427720284129</v>
      </c>
      <c r="U2795" s="4">
        <v>43.865237454509455</v>
      </c>
      <c r="V2795" s="4">
        <v>3585.4632591257619</v>
      </c>
      <c r="W2795" s="4">
        <v>38.952407293514661</v>
      </c>
      <c r="X2795" s="4">
        <v>49.314630444179471</v>
      </c>
      <c r="Y2795" s="4">
        <v>18.227960992185047</v>
      </c>
      <c r="Z2795" s="4">
        <v>50.782231683523328</v>
      </c>
      <c r="AA2795" s="4">
        <v>3604.8</v>
      </c>
      <c r="AB2795" s="4">
        <v>26.534363452196885</v>
      </c>
      <c r="AC2795" s="4">
        <v>38.366750317056905</v>
      </c>
      <c r="AD2795" s="4">
        <v>-23.664773729720039</v>
      </c>
    </row>
    <row r="2796" spans="1:30" x14ac:dyDescent="0.3">
      <c r="A2796" s="3">
        <v>44012</v>
      </c>
      <c r="B2796" s="4">
        <v>3551</v>
      </c>
      <c r="C2796" s="4">
        <v>3584</v>
      </c>
      <c r="D2796" s="4">
        <v>3551</v>
      </c>
      <c r="E2796" s="4">
        <v>3565</v>
      </c>
      <c r="F2796" s="4">
        <v>937335</v>
      </c>
      <c r="G2796" s="4"/>
      <c r="H2796" s="4">
        <v>33449151850</v>
      </c>
      <c r="I2796" s="4"/>
      <c r="J2796" s="4">
        <v>-4</v>
      </c>
      <c r="K2796" s="4">
        <v>-0.11207621182404036</v>
      </c>
      <c r="L2796" s="4">
        <v>1366053</v>
      </c>
      <c r="M2796" s="4">
        <v>-10033</v>
      </c>
      <c r="N2796" s="4">
        <v>-1.084875558391829</v>
      </c>
      <c r="O2796" s="4">
        <v>3604.1</v>
      </c>
      <c r="P2796" s="4">
        <v>3652.5227219391886</v>
      </c>
      <c r="Q2796" s="4">
        <v>3555.6772780608112</v>
      </c>
      <c r="R2796" s="4">
        <v>22.827225130890053</v>
      </c>
      <c r="S2796" s="4">
        <v>14.345549738219896</v>
      </c>
      <c r="T2796" s="4">
        <v>47.757920085295851</v>
      </c>
      <c r="U2796" s="4">
        <v>44.39875962071703</v>
      </c>
      <c r="V2796" s="4">
        <v>3583.5143773042605</v>
      </c>
      <c r="W2796" s="4">
        <v>30.329642245520677</v>
      </c>
      <c r="X2796" s="4">
        <v>42.986301044626543</v>
      </c>
      <c r="Y2796" s="4">
        <v>5.0163246473089487</v>
      </c>
      <c r="Z2796" s="4">
        <v>52.022389041004523</v>
      </c>
      <c r="AA2796" s="4">
        <v>3604.1</v>
      </c>
      <c r="AB2796" s="4">
        <v>21.897241432293868</v>
      </c>
      <c r="AC2796" s="4">
        <v>36.798225661365187</v>
      </c>
      <c r="AD2796" s="4">
        <v>-29.801968458142639</v>
      </c>
    </row>
    <row r="2797" spans="1:30" x14ac:dyDescent="0.3">
      <c r="A2797" s="3">
        <v>44013</v>
      </c>
      <c r="B2797" s="4">
        <v>3568</v>
      </c>
      <c r="C2797" s="4">
        <v>3575</v>
      </c>
      <c r="D2797" s="4">
        <v>3542</v>
      </c>
      <c r="E2797" s="4">
        <v>3566</v>
      </c>
      <c r="F2797" s="4">
        <v>1086114</v>
      </c>
      <c r="G2797" s="4"/>
      <c r="H2797" s="4">
        <v>38681384430</v>
      </c>
      <c r="I2797" s="4"/>
      <c r="J2797" s="4">
        <v>-2</v>
      </c>
      <c r="K2797" s="4">
        <v>-5.6053811659192827E-2</v>
      </c>
      <c r="L2797" s="4">
        <v>1361885</v>
      </c>
      <c r="M2797" s="4">
        <v>-4168</v>
      </c>
      <c r="N2797" s="4">
        <v>-1.0420280001665074</v>
      </c>
      <c r="O2797" s="4">
        <v>3603.55</v>
      </c>
      <c r="P2797" s="4">
        <v>3653.4197302980479</v>
      </c>
      <c r="Q2797" s="4">
        <v>3553.6802697019525</v>
      </c>
      <c r="R2797" s="4">
        <v>20.192307692307693</v>
      </c>
      <c r="S2797" s="4">
        <v>15.598290598290598</v>
      </c>
      <c r="T2797" s="4">
        <v>45.123195978556815</v>
      </c>
      <c r="U2797" s="4">
        <v>44.663893061320707</v>
      </c>
      <c r="V2797" s="4">
        <v>3581.8463413705213</v>
      </c>
      <c r="W2797" s="4">
        <v>27.116313221151717</v>
      </c>
      <c r="X2797" s="4">
        <v>37.696305103468269</v>
      </c>
      <c r="Y2797" s="4">
        <v>5.9563294565186169</v>
      </c>
      <c r="Z2797" s="4">
        <v>52.120077073257576</v>
      </c>
      <c r="AA2797" s="4">
        <v>3603.55</v>
      </c>
      <c r="AB2797" s="4">
        <v>18.094399491546028</v>
      </c>
      <c r="AC2797" s="4">
        <v>35.016908883287172</v>
      </c>
      <c r="AD2797" s="4">
        <v>-33.845018783482288</v>
      </c>
    </row>
    <row r="2798" spans="1:30" x14ac:dyDescent="0.3">
      <c r="A2798" s="3">
        <v>44014</v>
      </c>
      <c r="B2798" s="4">
        <v>3565</v>
      </c>
      <c r="C2798" s="4">
        <v>3582</v>
      </c>
      <c r="D2798" s="4">
        <v>3560</v>
      </c>
      <c r="E2798" s="4">
        <v>3573</v>
      </c>
      <c r="F2798" s="4">
        <v>809918</v>
      </c>
      <c r="G2798" s="4"/>
      <c r="H2798" s="4">
        <v>28906232650</v>
      </c>
      <c r="I2798" s="4"/>
      <c r="J2798" s="4">
        <v>12</v>
      </c>
      <c r="K2798" s="4">
        <v>0.33698399326032014</v>
      </c>
      <c r="L2798" s="4">
        <v>1400881</v>
      </c>
      <c r="M2798" s="4">
        <v>38996</v>
      </c>
      <c r="N2798" s="4">
        <v>-0.76378280794334119</v>
      </c>
      <c r="O2798" s="4">
        <v>3600.5</v>
      </c>
      <c r="P2798" s="4">
        <v>3650.0075751779464</v>
      </c>
      <c r="Q2798" s="4">
        <v>3550.9924248220536</v>
      </c>
      <c r="R2798" s="4">
        <v>17.881548974943051</v>
      </c>
      <c r="S2798" s="4">
        <v>16.62870159453303</v>
      </c>
      <c r="T2798" s="4">
        <v>42.075142145936205</v>
      </c>
      <c r="U2798" s="4">
        <v>44.130842613418771</v>
      </c>
      <c r="V2798" s="4">
        <v>3581.0038326685672</v>
      </c>
      <c r="W2798" s="4">
        <v>26.985588124445972</v>
      </c>
      <c r="X2798" s="4">
        <v>34.126066110460833</v>
      </c>
      <c r="Y2798" s="4">
        <v>12.704632152416252</v>
      </c>
      <c r="Z2798" s="4">
        <v>52.827800070934764</v>
      </c>
      <c r="AA2798" s="4">
        <v>3600.5</v>
      </c>
      <c r="AB2798" s="4">
        <v>15.467165498179384</v>
      </c>
      <c r="AC2798" s="4">
        <v>33.155028560895957</v>
      </c>
      <c r="AD2798" s="4">
        <v>-35.375726125433147</v>
      </c>
    </row>
    <row r="2799" spans="1:30" x14ac:dyDescent="0.3">
      <c r="A2799" s="3">
        <v>44015</v>
      </c>
      <c r="B2799" s="4">
        <v>3575</v>
      </c>
      <c r="C2799" s="4">
        <v>3620</v>
      </c>
      <c r="D2799" s="4">
        <v>3574</v>
      </c>
      <c r="E2799" s="4">
        <v>3619</v>
      </c>
      <c r="F2799" s="4">
        <v>1234028</v>
      </c>
      <c r="G2799" s="4"/>
      <c r="H2799" s="4">
        <v>44473022150</v>
      </c>
      <c r="I2799" s="4"/>
      <c r="J2799" s="4">
        <v>50</v>
      </c>
      <c r="K2799" s="4">
        <v>1.4009526478005043</v>
      </c>
      <c r="L2799" s="4">
        <v>1407435</v>
      </c>
      <c r="M2799" s="4">
        <v>6554</v>
      </c>
      <c r="N2799" s="4">
        <v>0.53475935828876997</v>
      </c>
      <c r="O2799" s="4">
        <v>3599.75</v>
      </c>
      <c r="P2799" s="4">
        <v>3647.632669098537</v>
      </c>
      <c r="Q2799" s="4">
        <v>3551.867330901463</v>
      </c>
      <c r="R2799" s="4">
        <v>20.361990950226243</v>
      </c>
      <c r="S2799" s="4">
        <v>16.515837104072396</v>
      </c>
      <c r="T2799" s="4">
        <v>39.449975027372609</v>
      </c>
      <c r="U2799" s="4">
        <v>43.317360059737794</v>
      </c>
      <c r="V2799" s="4">
        <v>3584.6225152715606</v>
      </c>
      <c r="W2799" s="4">
        <v>40.116828864573172</v>
      </c>
      <c r="X2799" s="4">
        <v>36.122987028498279</v>
      </c>
      <c r="Y2799" s="4">
        <v>48.104512536722964</v>
      </c>
      <c r="Z2799" s="4">
        <v>57.203561911671756</v>
      </c>
      <c r="AA2799" s="4">
        <v>3599.75</v>
      </c>
      <c r="AB2799" s="4">
        <v>16.902042962085943</v>
      </c>
      <c r="AC2799" s="4">
        <v>31.607125170533102</v>
      </c>
      <c r="AD2799" s="4">
        <v>-29.410164416894318</v>
      </c>
    </row>
    <row r="2800" spans="1:30" x14ac:dyDescent="0.3">
      <c r="A2800" s="3">
        <v>44018</v>
      </c>
      <c r="B2800" s="4">
        <v>3622</v>
      </c>
      <c r="C2800" s="4">
        <v>3630</v>
      </c>
      <c r="D2800" s="4">
        <v>3603</v>
      </c>
      <c r="E2800" s="4">
        <v>3618</v>
      </c>
      <c r="F2800" s="4">
        <v>949955</v>
      </c>
      <c r="G2800" s="4"/>
      <c r="H2800" s="4">
        <v>34350189290</v>
      </c>
      <c r="I2800" s="4"/>
      <c r="J2800" s="4">
        <v>15</v>
      </c>
      <c r="K2800" s="4">
        <v>0.4163197335553705</v>
      </c>
      <c r="L2800" s="4">
        <v>1372154</v>
      </c>
      <c r="M2800" s="4">
        <v>-35281</v>
      </c>
      <c r="N2800" s="4">
        <v>0.49023011651645232</v>
      </c>
      <c r="O2800" s="4">
        <v>3600.35</v>
      </c>
      <c r="P2800" s="4">
        <v>3648.8279331242575</v>
      </c>
      <c r="Q2800" s="4">
        <v>3551.8720668757423</v>
      </c>
      <c r="R2800" s="4">
        <v>20.788530465949819</v>
      </c>
      <c r="S2800" s="4">
        <v>15.412186379928317</v>
      </c>
      <c r="T2800" s="4">
        <v>37.410208422375355</v>
      </c>
      <c r="U2800" s="4">
        <v>42.558253192202997</v>
      </c>
      <c r="V2800" s="4">
        <v>3587.8013233409356</v>
      </c>
      <c r="W2800" s="4">
        <v>48.583633036152229</v>
      </c>
      <c r="X2800" s="4">
        <v>40.276535697716263</v>
      </c>
      <c r="Y2800" s="4">
        <v>65.197827713024154</v>
      </c>
      <c r="Z2800" s="4">
        <v>57.082393814823739</v>
      </c>
      <c r="AA2800" s="4">
        <v>3600.35</v>
      </c>
      <c r="AB2800" s="4">
        <v>17.753846753328162</v>
      </c>
      <c r="AC2800" s="4">
        <v>30.287765321275486</v>
      </c>
      <c r="AD2800" s="4">
        <v>-25.067837135894649</v>
      </c>
    </row>
    <row r="2801" spans="1:30" x14ac:dyDescent="0.3">
      <c r="A2801" s="3">
        <v>44019</v>
      </c>
      <c r="B2801" s="4">
        <v>3618</v>
      </c>
      <c r="C2801" s="4">
        <v>3654</v>
      </c>
      <c r="D2801" s="4">
        <v>3618</v>
      </c>
      <c r="E2801" s="4">
        <v>3634</v>
      </c>
      <c r="F2801" s="4">
        <v>957205</v>
      </c>
      <c r="G2801" s="4"/>
      <c r="H2801" s="4">
        <v>34806015530</v>
      </c>
      <c r="I2801" s="4"/>
      <c r="J2801" s="4">
        <v>19</v>
      </c>
      <c r="K2801" s="4">
        <v>0.52558782849239283</v>
      </c>
      <c r="L2801" s="4">
        <v>1379963</v>
      </c>
      <c r="M2801" s="4">
        <v>7809</v>
      </c>
      <c r="N2801" s="4">
        <v>0.89259685994697424</v>
      </c>
      <c r="O2801" s="4">
        <v>3601.85</v>
      </c>
      <c r="P2801" s="4">
        <v>3652.4949405172915</v>
      </c>
      <c r="Q2801" s="4">
        <v>3551.2050594827083</v>
      </c>
      <c r="R2801" s="4">
        <v>23.32155477031802</v>
      </c>
      <c r="S2801" s="4">
        <v>13.54534746760895</v>
      </c>
      <c r="T2801" s="4">
        <v>36.365397361452139</v>
      </c>
      <c r="U2801" s="4">
        <v>42.001894243713565</v>
      </c>
      <c r="V2801" s="4">
        <v>3592.2011973084655</v>
      </c>
      <c r="W2801" s="4">
        <v>59.770041071720527</v>
      </c>
      <c r="X2801" s="4">
        <v>46.774370822384356</v>
      </c>
      <c r="Y2801" s="4">
        <v>85.761381570392871</v>
      </c>
      <c r="Z2801" s="4">
        <v>58.56073158079613</v>
      </c>
      <c r="AA2801" s="4">
        <v>3601.85</v>
      </c>
      <c r="AB2801" s="4">
        <v>19.495244632468712</v>
      </c>
      <c r="AC2801" s="4">
        <v>29.259906208055792</v>
      </c>
      <c r="AD2801" s="4">
        <v>-19.529323151174161</v>
      </c>
    </row>
    <row r="2802" spans="1:30" x14ac:dyDescent="0.3">
      <c r="A2802" s="3">
        <v>44020</v>
      </c>
      <c r="B2802" s="4">
        <v>3638</v>
      </c>
      <c r="C2802" s="4">
        <v>3706</v>
      </c>
      <c r="D2802" s="4">
        <v>3636</v>
      </c>
      <c r="E2802" s="4">
        <v>3702</v>
      </c>
      <c r="F2802" s="4">
        <v>1368067</v>
      </c>
      <c r="G2802" s="4"/>
      <c r="H2802" s="4">
        <v>50326704930</v>
      </c>
      <c r="I2802" s="4"/>
      <c r="J2802" s="4">
        <v>66</v>
      </c>
      <c r="K2802" s="4">
        <v>1.8151815181518154</v>
      </c>
      <c r="L2802" s="4">
        <v>1459061</v>
      </c>
      <c r="M2802" s="4">
        <v>79098</v>
      </c>
      <c r="N2802" s="4">
        <v>2.6579593194958586</v>
      </c>
      <c r="O2802" s="4">
        <v>3606.15</v>
      </c>
      <c r="P2802" s="4">
        <v>3672.9100928699177</v>
      </c>
      <c r="Q2802" s="4">
        <v>3539.3899071300825</v>
      </c>
      <c r="R2802" s="4">
        <v>23.747016706443912</v>
      </c>
      <c r="S2802" s="4">
        <v>12.768496420047731</v>
      </c>
      <c r="T2802" s="4">
        <v>35.252386265540899</v>
      </c>
      <c r="U2802" s="4">
        <v>41.557485065174035</v>
      </c>
      <c r="V2802" s="4">
        <v>3602.6582261362305</v>
      </c>
      <c r="W2802" s="4">
        <v>72.367019251065713</v>
      </c>
      <c r="X2802" s="4">
        <v>55.305253631944801</v>
      </c>
      <c r="Y2802" s="4">
        <v>106.49055048930755</v>
      </c>
      <c r="Z2802" s="4">
        <v>64.093876294309453</v>
      </c>
      <c r="AA2802" s="4">
        <v>3606.15</v>
      </c>
      <c r="AB2802" s="4">
        <v>26.06192109467338</v>
      </c>
      <c r="AC2802" s="4">
        <v>28.95533619725747</v>
      </c>
      <c r="AD2802" s="4">
        <v>-5.7868302051681795</v>
      </c>
    </row>
    <row r="2803" spans="1:30" x14ac:dyDescent="0.3">
      <c r="A2803" s="3">
        <v>44021</v>
      </c>
      <c r="B2803" s="4">
        <v>3708</v>
      </c>
      <c r="C2803" s="4">
        <v>3743</v>
      </c>
      <c r="D2803" s="4">
        <v>3703</v>
      </c>
      <c r="E2803" s="4">
        <v>3726</v>
      </c>
      <c r="F2803" s="4">
        <v>1172500</v>
      </c>
      <c r="G2803" s="4"/>
      <c r="H2803" s="4">
        <v>43620508320.000008</v>
      </c>
      <c r="I2803" s="4"/>
      <c r="J2803" s="4">
        <v>48</v>
      </c>
      <c r="K2803" s="4">
        <v>1.3050570962479608</v>
      </c>
      <c r="L2803" s="4">
        <v>1440834</v>
      </c>
      <c r="M2803" s="4">
        <v>-18227</v>
      </c>
      <c r="N2803" s="4">
        <v>3.1704278000830679</v>
      </c>
      <c r="O2803" s="4">
        <v>3611.5</v>
      </c>
      <c r="P2803" s="4">
        <v>3696.2478613299472</v>
      </c>
      <c r="Q2803" s="4">
        <v>3526.7521386700528</v>
      </c>
      <c r="R2803" s="4">
        <v>28.061831153388827</v>
      </c>
      <c r="S2803" s="4">
        <v>12.72294887039239</v>
      </c>
      <c r="T2803" s="4">
        <v>34.516573668076674</v>
      </c>
      <c r="U2803" s="4">
        <v>41.474296712730947</v>
      </c>
      <c r="V2803" s="4">
        <v>3614.405061742304</v>
      </c>
      <c r="W2803" s="4">
        <v>78.758775686448459</v>
      </c>
      <c r="X2803" s="4">
        <v>63.123094316779351</v>
      </c>
      <c r="Y2803" s="4">
        <v>110.03013842578666</v>
      </c>
      <c r="Z2803" s="4">
        <v>65.790871753047455</v>
      </c>
      <c r="AA2803" s="4">
        <v>3611.5</v>
      </c>
      <c r="AB2803" s="4">
        <v>32.824281045463977</v>
      </c>
      <c r="AC2803" s="4">
        <v>29.323807135181898</v>
      </c>
      <c r="AD2803" s="4">
        <v>7.0009478205641571</v>
      </c>
    </row>
    <row r="2804" spans="1:30" x14ac:dyDescent="0.3">
      <c r="A2804" s="3">
        <v>44022</v>
      </c>
      <c r="B2804" s="4">
        <v>3724</v>
      </c>
      <c r="C2804" s="4">
        <v>3724</v>
      </c>
      <c r="D2804" s="4">
        <v>3680</v>
      </c>
      <c r="E2804" s="4">
        <v>3690</v>
      </c>
      <c r="F2804" s="4">
        <v>1178742</v>
      </c>
      <c r="G2804" s="4"/>
      <c r="H2804" s="4">
        <v>43656248110</v>
      </c>
      <c r="I2804" s="4"/>
      <c r="J2804" s="4">
        <v>-30</v>
      </c>
      <c r="K2804" s="4">
        <v>-0.80645161290322576</v>
      </c>
      <c r="L2804" s="4">
        <v>1392024</v>
      </c>
      <c r="M2804" s="4">
        <v>-48810</v>
      </c>
      <c r="N2804" s="4">
        <v>2.0281199452532017</v>
      </c>
      <c r="O2804" s="4">
        <v>3616.65</v>
      </c>
      <c r="P2804" s="4">
        <v>3707.1403862296984</v>
      </c>
      <c r="Q2804" s="4">
        <v>3526.1596137703018</v>
      </c>
      <c r="R2804" s="4">
        <v>28.028503562945367</v>
      </c>
      <c r="S2804" s="4">
        <v>14.251781472684085</v>
      </c>
      <c r="T2804" s="4">
        <v>33.711978597251253</v>
      </c>
      <c r="U2804" s="4">
        <v>41.399072945829403</v>
      </c>
      <c r="V2804" s="4">
        <v>3621.6045796716085</v>
      </c>
      <c r="W2804" s="4">
        <v>77.04979738963894</v>
      </c>
      <c r="X2804" s="4">
        <v>67.765328674399214</v>
      </c>
      <c r="Y2804" s="4">
        <v>95.618734820118391</v>
      </c>
      <c r="Z2804" s="4">
        <v>61.222211878388812</v>
      </c>
      <c r="AA2804" s="4">
        <v>3616.65</v>
      </c>
      <c r="AB2804" s="4">
        <v>34.876565553400269</v>
      </c>
      <c r="AC2804" s="4">
        <v>29.852641270250313</v>
      </c>
      <c r="AD2804" s="4">
        <v>10.047848566299912</v>
      </c>
    </row>
    <row r="2805" spans="1:30" x14ac:dyDescent="0.3">
      <c r="A2805" s="3">
        <v>44025</v>
      </c>
      <c r="B2805" s="4">
        <v>3692</v>
      </c>
      <c r="C2805" s="4">
        <v>3768</v>
      </c>
      <c r="D2805" s="4">
        <v>3692</v>
      </c>
      <c r="E2805" s="4">
        <v>3739</v>
      </c>
      <c r="F2805" s="4">
        <v>1377096</v>
      </c>
      <c r="G2805" s="4"/>
      <c r="H2805" s="4">
        <v>51440531700</v>
      </c>
      <c r="I2805" s="4"/>
      <c r="J2805" s="4">
        <v>36</v>
      </c>
      <c r="K2805" s="4">
        <v>0.97218471509586823</v>
      </c>
      <c r="L2805" s="4">
        <v>1372843</v>
      </c>
      <c r="M2805" s="4">
        <v>-19181</v>
      </c>
      <c r="N2805" s="4">
        <v>3.1789833876041671</v>
      </c>
      <c r="O2805" s="4">
        <v>3623.8</v>
      </c>
      <c r="P2805" s="4">
        <v>3728.1678111296774</v>
      </c>
      <c r="Q2805" s="4">
        <v>3519.432188870323</v>
      </c>
      <c r="R2805" s="4">
        <v>32.146957520091853</v>
      </c>
      <c r="S2805" s="4">
        <v>13.088404133180253</v>
      </c>
      <c r="T2805" s="4">
        <v>33.474513195704915</v>
      </c>
      <c r="U2805" s="4">
        <v>41.715713505500574</v>
      </c>
      <c r="V2805" s="4">
        <v>3632.78509589336</v>
      </c>
      <c r="W2805" s="4">
        <v>80.422578790732743</v>
      </c>
      <c r="X2805" s="4">
        <v>71.984412046510386</v>
      </c>
      <c r="Y2805" s="4">
        <v>97.298912279177443</v>
      </c>
      <c r="Z2805" s="4">
        <v>64.731214295478551</v>
      </c>
      <c r="AA2805" s="4">
        <v>3623.8</v>
      </c>
      <c r="AB2805" s="4">
        <v>39.995858936502373</v>
      </c>
      <c r="AC2805" s="4">
        <v>30.81866200036956</v>
      </c>
      <c r="AD2805" s="4">
        <v>18.354393872265625</v>
      </c>
    </row>
    <row r="2806" spans="1:30" x14ac:dyDescent="0.3">
      <c r="A2806" s="3">
        <v>44026</v>
      </c>
      <c r="B2806" s="4">
        <v>3740</v>
      </c>
      <c r="C2806" s="4">
        <v>3754</v>
      </c>
      <c r="D2806" s="4">
        <v>3715</v>
      </c>
      <c r="E2806" s="4">
        <v>3744</v>
      </c>
      <c r="F2806" s="4">
        <v>953888</v>
      </c>
      <c r="G2806" s="4"/>
      <c r="H2806" s="4">
        <v>35628721890</v>
      </c>
      <c r="I2806" s="4"/>
      <c r="J2806" s="4">
        <v>9</v>
      </c>
      <c r="K2806" s="4">
        <v>0.24096385542168677</v>
      </c>
      <c r="L2806" s="4">
        <v>1358974</v>
      </c>
      <c r="M2806" s="4">
        <v>-13869</v>
      </c>
      <c r="N2806" s="4">
        <v>3.1490205802132456</v>
      </c>
      <c r="O2806" s="4">
        <v>3629.7</v>
      </c>
      <c r="P2806" s="4">
        <v>3746.4991438324782</v>
      </c>
      <c r="Q2806" s="4">
        <v>3512.9008561675214</v>
      </c>
      <c r="R2806" s="4">
        <v>32.502965599051009</v>
      </c>
      <c r="S2806" s="4">
        <v>12.099644128113878</v>
      </c>
      <c r="T2806" s="4">
        <v>33.322231109225854</v>
      </c>
      <c r="U2806" s="4">
        <v>42.271095232659519</v>
      </c>
      <c r="V2806" s="4">
        <v>3643.3769915225635</v>
      </c>
      <c r="W2806" s="4">
        <v>83.10223201433466</v>
      </c>
      <c r="X2806" s="4">
        <v>75.690352035785153</v>
      </c>
      <c r="Y2806" s="4">
        <v>97.92599197143366</v>
      </c>
      <c r="Z2806" s="4">
        <v>65.070714975937776</v>
      </c>
      <c r="AA2806" s="4">
        <v>3629.7</v>
      </c>
      <c r="AB2806" s="4">
        <v>43.949768465297439</v>
      </c>
      <c r="AC2806" s="4">
        <v>32.069243568457928</v>
      </c>
      <c r="AD2806" s="4">
        <v>23.761049793679021</v>
      </c>
    </row>
    <row r="2807" spans="1:30" x14ac:dyDescent="0.3">
      <c r="A2807" s="3">
        <v>44027</v>
      </c>
      <c r="B2807" s="4">
        <v>3744</v>
      </c>
      <c r="C2807" s="4">
        <v>3762</v>
      </c>
      <c r="D2807" s="4">
        <v>3720</v>
      </c>
      <c r="E2807" s="4">
        <v>3746</v>
      </c>
      <c r="F2807" s="4">
        <v>858734</v>
      </c>
      <c r="G2807" s="4"/>
      <c r="H2807" s="4">
        <v>32113210740</v>
      </c>
      <c r="I2807" s="4"/>
      <c r="J2807" s="4">
        <v>11</v>
      </c>
      <c r="K2807" s="4">
        <v>0.29451137884872824</v>
      </c>
      <c r="L2807" s="4">
        <v>1370333</v>
      </c>
      <c r="M2807" s="4">
        <v>11359</v>
      </c>
      <c r="N2807" s="4">
        <v>2.9573438874230402</v>
      </c>
      <c r="O2807" s="4">
        <v>3638.4</v>
      </c>
      <c r="P2807" s="4">
        <v>3762.4103221510209</v>
      </c>
      <c r="Q2807" s="4">
        <v>3514.3896778489793</v>
      </c>
      <c r="R2807" s="4">
        <v>33.537331701346382</v>
      </c>
      <c r="S2807" s="4">
        <v>12.484700122399021</v>
      </c>
      <c r="T2807" s="4">
        <v>33.522309188476285</v>
      </c>
      <c r="U2807" s="4">
        <v>42.491017474819657</v>
      </c>
      <c r="V2807" s="4">
        <v>3653.1506113775577</v>
      </c>
      <c r="W2807" s="4">
        <v>84.954752614367436</v>
      </c>
      <c r="X2807" s="4">
        <v>78.778485561979252</v>
      </c>
      <c r="Y2807" s="4">
        <v>97.307286719143804</v>
      </c>
      <c r="Z2807" s="4">
        <v>65.211715116537931</v>
      </c>
      <c r="AA2807" s="4">
        <v>3638.4</v>
      </c>
      <c r="AB2807" s="4">
        <v>46.706252928423964</v>
      </c>
      <c r="AC2807" s="4">
        <v>33.463244459883263</v>
      </c>
      <c r="AD2807" s="4">
        <v>26.486016937081402</v>
      </c>
    </row>
    <row r="2808" spans="1:30" x14ac:dyDescent="0.3">
      <c r="A2808" s="3">
        <v>44028</v>
      </c>
      <c r="B2808" s="4">
        <v>3740</v>
      </c>
      <c r="C2808" s="4">
        <v>3743</v>
      </c>
      <c r="D2808" s="4">
        <v>3691</v>
      </c>
      <c r="E2808" s="4">
        <v>3703</v>
      </c>
      <c r="F2808" s="4">
        <v>1255806</v>
      </c>
      <c r="G2808" s="4"/>
      <c r="H2808" s="4">
        <v>46713446050.000008</v>
      </c>
      <c r="I2808" s="4"/>
      <c r="J2808" s="4">
        <v>-36</v>
      </c>
      <c r="K2808" s="4">
        <v>-0.96282428456806635</v>
      </c>
      <c r="L2808" s="4">
        <v>1349287</v>
      </c>
      <c r="M2808" s="4">
        <v>-21046</v>
      </c>
      <c r="N2808" s="4">
        <v>1.6302557909759603</v>
      </c>
      <c r="O2808" s="4">
        <v>3643.6</v>
      </c>
      <c r="P2808" s="4">
        <v>3769.2764098787038</v>
      </c>
      <c r="Q2808" s="4">
        <v>3517.923590121296</v>
      </c>
      <c r="R2808" s="4">
        <v>32.657926102502977</v>
      </c>
      <c r="S2808" s="4">
        <v>15.613825983313468</v>
      </c>
      <c r="T2808" s="4">
        <v>33.486733730566655</v>
      </c>
      <c r="U2808" s="4">
        <v>42.276405279927559</v>
      </c>
      <c r="V2808" s="4">
        <v>3657.8981721987429</v>
      </c>
      <c r="W2808" s="4">
        <v>76.838521944931827</v>
      </c>
      <c r="X2808" s="4">
        <v>78.131831022963453</v>
      </c>
      <c r="Y2808" s="4">
        <v>74.251903788868589</v>
      </c>
      <c r="Z2808" s="4">
        <v>59.752838882387771</v>
      </c>
      <c r="AA2808" s="4">
        <v>3643.6</v>
      </c>
      <c r="AB2808" s="4">
        <v>44.903427331974399</v>
      </c>
      <c r="AC2808" s="4">
        <v>34.552785685796707</v>
      </c>
      <c r="AD2808" s="4">
        <v>20.701283292355384</v>
      </c>
    </row>
    <row r="2809" spans="1:30" x14ac:dyDescent="0.3">
      <c r="A2809" s="3">
        <v>44029</v>
      </c>
      <c r="B2809" s="4">
        <v>3705</v>
      </c>
      <c r="C2809" s="4">
        <v>3734</v>
      </c>
      <c r="D2809" s="4">
        <v>3685</v>
      </c>
      <c r="E2809" s="4">
        <v>3726</v>
      </c>
      <c r="F2809" s="4">
        <v>926286</v>
      </c>
      <c r="G2809" s="4"/>
      <c r="H2809" s="4">
        <v>34383705970</v>
      </c>
      <c r="I2809" s="4"/>
      <c r="J2809" s="4">
        <v>7</v>
      </c>
      <c r="K2809" s="4">
        <v>0.18822264049475665</v>
      </c>
      <c r="L2809" s="4">
        <v>1309818</v>
      </c>
      <c r="M2809" s="4">
        <v>-39469</v>
      </c>
      <c r="N2809" s="4">
        <v>2.0640159971511896</v>
      </c>
      <c r="O2809" s="4">
        <v>3650.65</v>
      </c>
      <c r="P2809" s="4">
        <v>3778.1917970706077</v>
      </c>
      <c r="Q2809" s="4">
        <v>3523.1082029293925</v>
      </c>
      <c r="R2809" s="4">
        <v>30.833333333333329</v>
      </c>
      <c r="S2809" s="4">
        <v>15.952380952380954</v>
      </c>
      <c r="T2809" s="4">
        <v>33.209594639852654</v>
      </c>
      <c r="U2809" s="4">
        <v>42.050443913766209</v>
      </c>
      <c r="V2809" s="4">
        <v>3664.384060560767</v>
      </c>
      <c r="W2809" s="4">
        <v>75.225681296621218</v>
      </c>
      <c r="X2809" s="4">
        <v>77.163114447516037</v>
      </c>
      <c r="Y2809" s="4">
        <v>71.35081499483158</v>
      </c>
      <c r="Z2809" s="4">
        <v>61.564376397074248</v>
      </c>
      <c r="AA2809" s="4">
        <v>3650.65</v>
      </c>
      <c r="AB2809" s="4">
        <v>44.813995000487921</v>
      </c>
      <c r="AC2809" s="4">
        <v>35.530043715767299</v>
      </c>
      <c r="AD2809" s="4">
        <v>18.567902569441245</v>
      </c>
    </row>
    <row r="2810" spans="1:30" x14ac:dyDescent="0.3">
      <c r="A2810" s="3">
        <v>44032</v>
      </c>
      <c r="B2810" s="4">
        <v>3721</v>
      </c>
      <c r="C2810" s="4">
        <v>3749</v>
      </c>
      <c r="D2810" s="4">
        <v>3696</v>
      </c>
      <c r="E2810" s="4">
        <v>3701</v>
      </c>
      <c r="F2810" s="4">
        <v>1026160</v>
      </c>
      <c r="G2810" s="4"/>
      <c r="H2810" s="4">
        <v>38164573040</v>
      </c>
      <c r="I2810" s="4"/>
      <c r="J2810" s="4">
        <v>-10</v>
      </c>
      <c r="K2810" s="4">
        <v>-0.2694691457828079</v>
      </c>
      <c r="L2810" s="4">
        <v>1321592</v>
      </c>
      <c r="M2810" s="4">
        <v>11774</v>
      </c>
      <c r="N2810" s="4">
        <v>1.2599351564316934</v>
      </c>
      <c r="O2810" s="4">
        <v>3654.95</v>
      </c>
      <c r="P2810" s="4">
        <v>3783.1911400448389</v>
      </c>
      <c r="Q2810" s="4">
        <v>3526.7088599551607</v>
      </c>
      <c r="R2810" s="4">
        <v>31.971995332555426</v>
      </c>
      <c r="S2810" s="4">
        <v>15.635939323220537</v>
      </c>
      <c r="T2810" s="4">
        <v>33.159111760133598</v>
      </c>
      <c r="U2810" s="4">
        <v>41.771012501922918</v>
      </c>
      <c r="V2810" s="4">
        <v>3667.8712928883128</v>
      </c>
      <c r="W2810" s="4">
        <v>66.56459561188889</v>
      </c>
      <c r="X2810" s="4">
        <v>73.630274835640321</v>
      </c>
      <c r="Y2810" s="4">
        <v>52.433237164386043</v>
      </c>
      <c r="Z2810" s="4">
        <v>58.549141316062389</v>
      </c>
      <c r="AA2810" s="4">
        <v>3654.95</v>
      </c>
      <c r="AB2810" s="4">
        <v>42.2389241424803</v>
      </c>
      <c r="AC2810" s="4">
        <v>36.168984708787583</v>
      </c>
      <c r="AD2810" s="4">
        <v>12.139878867385434</v>
      </c>
    </row>
    <row r="2811" spans="1:30" x14ac:dyDescent="0.3">
      <c r="A2811" s="3">
        <v>44033</v>
      </c>
      <c r="B2811" s="4">
        <v>3700</v>
      </c>
      <c r="C2811" s="4">
        <v>3765</v>
      </c>
      <c r="D2811" s="4">
        <v>3696</v>
      </c>
      <c r="E2811" s="4">
        <v>3764</v>
      </c>
      <c r="F2811" s="4">
        <v>1025173</v>
      </c>
      <c r="G2811" s="4"/>
      <c r="H2811" s="4">
        <v>38278766740</v>
      </c>
      <c r="I2811" s="4"/>
      <c r="J2811" s="4">
        <v>45</v>
      </c>
      <c r="K2811" s="4">
        <v>1.2100026888948643</v>
      </c>
      <c r="L2811" s="4">
        <v>1336180</v>
      </c>
      <c r="M2811" s="4">
        <v>14588</v>
      </c>
      <c r="N2811" s="4">
        <v>2.8162473708650855</v>
      </c>
      <c r="O2811" s="4">
        <v>3660.9</v>
      </c>
      <c r="P2811" s="4">
        <v>3797.5117125286115</v>
      </c>
      <c r="Q2811" s="4">
        <v>3524.2882874713887</v>
      </c>
      <c r="R2811" s="4">
        <v>29.345372460496616</v>
      </c>
      <c r="S2811" s="4">
        <v>15.124153498871335</v>
      </c>
      <c r="T2811" s="4">
        <v>32.548794206125827</v>
      </c>
      <c r="U2811" s="4">
        <v>41.13172937750565</v>
      </c>
      <c r="V2811" s="4">
        <v>3677.0264078513305</v>
      </c>
      <c r="W2811" s="4">
        <v>76.194578892774416</v>
      </c>
      <c r="X2811" s="4">
        <v>74.48504285468502</v>
      </c>
      <c r="Y2811" s="4">
        <v>79.613650968953209</v>
      </c>
      <c r="Z2811" s="4">
        <v>63.315155306598925</v>
      </c>
      <c r="AA2811" s="4">
        <v>3660.9</v>
      </c>
      <c r="AB2811" s="4">
        <v>44.765704249255577</v>
      </c>
      <c r="AC2811" s="4">
        <v>36.987719903117871</v>
      </c>
      <c r="AD2811" s="4">
        <v>15.555968692275414</v>
      </c>
    </row>
    <row r="2812" spans="1:30" x14ac:dyDescent="0.3">
      <c r="A2812" s="3">
        <v>44034</v>
      </c>
      <c r="B2812" s="4">
        <v>3770</v>
      </c>
      <c r="C2812" s="4">
        <v>3816</v>
      </c>
      <c r="D2812" s="4">
        <v>3765</v>
      </c>
      <c r="E2812" s="4">
        <v>3782</v>
      </c>
      <c r="F2812" s="4">
        <v>1136590</v>
      </c>
      <c r="G2812" s="4"/>
      <c r="H2812" s="4">
        <v>43068884689.999992</v>
      </c>
      <c r="I2812" s="4"/>
      <c r="J2812" s="4">
        <v>49</v>
      </c>
      <c r="K2812" s="4">
        <v>1.3126171979641039</v>
      </c>
      <c r="L2812" s="4">
        <v>1349404</v>
      </c>
      <c r="M2812" s="4">
        <v>13224</v>
      </c>
      <c r="N2812" s="4">
        <v>3.0798582720087215</v>
      </c>
      <c r="O2812" s="4">
        <v>3669</v>
      </c>
      <c r="P2812" s="4">
        <v>3813.9096270093883</v>
      </c>
      <c r="Q2812" s="4">
        <v>3524.0903729906117</v>
      </c>
      <c r="R2812" s="4">
        <v>33.743016759776538</v>
      </c>
      <c r="S2812" s="4">
        <v>14.972067039106147</v>
      </c>
      <c r="T2812" s="4">
        <v>31.876455119683961</v>
      </c>
      <c r="U2812" s="4">
        <v>40.832038366805463</v>
      </c>
      <c r="V2812" s="4">
        <v>3687.0238928178705</v>
      </c>
      <c r="W2812" s="4">
        <v>75.796385928516273</v>
      </c>
      <c r="X2812" s="4">
        <v>74.922157212628761</v>
      </c>
      <c r="Y2812" s="4">
        <v>77.54484336029131</v>
      </c>
      <c r="Z2812" s="4">
        <v>64.541330613380552</v>
      </c>
      <c r="AA2812" s="4">
        <v>3669</v>
      </c>
      <c r="AB2812" s="4">
        <v>47.671122233204642</v>
      </c>
      <c r="AC2812" s="4">
        <v>38.005186791697561</v>
      </c>
      <c r="AD2812" s="4">
        <v>19.331870883014162</v>
      </c>
    </row>
    <row r="2813" spans="1:30" x14ac:dyDescent="0.3">
      <c r="A2813" s="3">
        <v>44035</v>
      </c>
      <c r="B2813" s="4">
        <v>3773</v>
      </c>
      <c r="C2813" s="4">
        <v>3808</v>
      </c>
      <c r="D2813" s="4">
        <v>3770</v>
      </c>
      <c r="E2813" s="4">
        <v>3806</v>
      </c>
      <c r="F2813" s="4">
        <v>820694</v>
      </c>
      <c r="G2813" s="4"/>
      <c r="H2813" s="4">
        <v>31081466179.999996</v>
      </c>
      <c r="I2813" s="4"/>
      <c r="J2813" s="4">
        <v>17</v>
      </c>
      <c r="K2813" s="4">
        <v>0.44866719451042492</v>
      </c>
      <c r="L2813" s="4">
        <v>1365819</v>
      </c>
      <c r="M2813" s="4">
        <v>16415</v>
      </c>
      <c r="N2813" s="4">
        <v>3.4576492334456836</v>
      </c>
      <c r="O2813" s="4">
        <v>3678.8</v>
      </c>
      <c r="P2813" s="4">
        <v>3832.6578564779843</v>
      </c>
      <c r="Q2813" s="4">
        <v>3524.9421435220161</v>
      </c>
      <c r="R2813" s="4">
        <v>33.005464480874316</v>
      </c>
      <c r="S2813" s="4">
        <v>13.661202185792352</v>
      </c>
      <c r="T2813" s="4">
        <v>31.526374238928742</v>
      </c>
      <c r="U2813" s="4">
        <v>40.63970565398094</v>
      </c>
      <c r="V2813" s="4">
        <v>3698.3549506447398</v>
      </c>
      <c r="W2813" s="4">
        <v>81.319728023590997</v>
      </c>
      <c r="X2813" s="4">
        <v>77.05468081628284</v>
      </c>
      <c r="Y2813" s="4">
        <v>89.849822438207326</v>
      </c>
      <c r="Z2813" s="4">
        <v>66.130219035567549</v>
      </c>
      <c r="AA2813" s="4">
        <v>3678.8</v>
      </c>
      <c r="AB2813" s="4">
        <v>51.318716126803338</v>
      </c>
      <c r="AC2813" s="4">
        <v>39.273141966469538</v>
      </c>
      <c r="AD2813" s="4">
        <v>24.0911483206676</v>
      </c>
    </row>
    <row r="2814" spans="1:30" x14ac:dyDescent="0.3">
      <c r="A2814" s="3">
        <v>44036</v>
      </c>
      <c r="B2814" s="4">
        <v>3804</v>
      </c>
      <c r="C2814" s="4">
        <v>3805</v>
      </c>
      <c r="D2814" s="4">
        <v>3728</v>
      </c>
      <c r="E2814" s="4">
        <v>3747</v>
      </c>
      <c r="F2814" s="4">
        <v>1384951</v>
      </c>
      <c r="G2814" s="4"/>
      <c r="H2814" s="4">
        <v>52202567920</v>
      </c>
      <c r="I2814" s="4"/>
      <c r="J2814" s="4">
        <v>-40</v>
      </c>
      <c r="K2814" s="4">
        <v>-1.0562450488513335</v>
      </c>
      <c r="L2814" s="4">
        <v>1342172</v>
      </c>
      <c r="M2814" s="4">
        <v>-23647</v>
      </c>
      <c r="N2814" s="4">
        <v>1.6783577330637807</v>
      </c>
      <c r="O2814" s="4">
        <v>3685.15</v>
      </c>
      <c r="P2814" s="4">
        <v>3839.2594091871097</v>
      </c>
      <c r="Q2814" s="4">
        <v>3531.0405908128905</v>
      </c>
      <c r="R2814" s="4">
        <v>30.847803881511744</v>
      </c>
      <c r="S2814" s="4">
        <v>17.058222676200202</v>
      </c>
      <c r="T2814" s="4">
        <v>30.11819520416871</v>
      </c>
      <c r="U2814" s="4">
        <v>40.238989908464298</v>
      </c>
      <c r="V2814" s="4">
        <v>3702.9878124880979</v>
      </c>
      <c r="W2814" s="4">
        <v>69.98923344066371</v>
      </c>
      <c r="X2814" s="4">
        <v>74.699531691076459</v>
      </c>
      <c r="Y2814" s="4">
        <v>60.5686369398382</v>
      </c>
      <c r="Z2814" s="4">
        <v>59.258877272589395</v>
      </c>
      <c r="AA2814" s="4">
        <v>3685.15</v>
      </c>
      <c r="AB2814" s="4">
        <v>48.885136230029275</v>
      </c>
      <c r="AC2814" s="4">
        <v>40.188569991570468</v>
      </c>
      <c r="AD2814" s="4">
        <v>17.393132476917614</v>
      </c>
    </row>
    <row r="2815" spans="1:30" x14ac:dyDescent="0.3">
      <c r="A2815" s="3">
        <v>44039</v>
      </c>
      <c r="B2815" s="4">
        <v>3750</v>
      </c>
      <c r="C2815" s="4">
        <v>3785</v>
      </c>
      <c r="D2815" s="4">
        <v>3715</v>
      </c>
      <c r="E2815" s="4">
        <v>3723</v>
      </c>
      <c r="F2815" s="4">
        <v>1037820</v>
      </c>
      <c r="G2815" s="4"/>
      <c r="H2815" s="4">
        <v>38942208170</v>
      </c>
      <c r="I2815" s="4"/>
      <c r="J2815" s="4">
        <v>-46</v>
      </c>
      <c r="K2815" s="4">
        <v>-1.2204828867073494</v>
      </c>
      <c r="L2815" s="4">
        <v>1294974</v>
      </c>
      <c r="M2815" s="4">
        <v>-47198</v>
      </c>
      <c r="N2815" s="4">
        <v>0.79324254812248374</v>
      </c>
      <c r="O2815" s="4">
        <v>3693.7</v>
      </c>
      <c r="P2815" s="4">
        <v>3835.8198086123111</v>
      </c>
      <c r="Q2815" s="4">
        <v>3551.5801913876885</v>
      </c>
      <c r="R2815" s="4">
        <v>30.816326530612244</v>
      </c>
      <c r="S2815" s="4">
        <v>12.448979591836734</v>
      </c>
      <c r="T2815" s="4">
        <v>30.479607399181873</v>
      </c>
      <c r="U2815" s="4">
        <v>40.136517559733001</v>
      </c>
      <c r="V2815" s="4">
        <v>3704.8937351082791</v>
      </c>
      <c r="W2815" s="4">
        <v>56.328700156371234</v>
      </c>
      <c r="X2815" s="4">
        <v>68.575921179508057</v>
      </c>
      <c r="Y2815" s="4">
        <v>31.834258110097579</v>
      </c>
      <c r="Z2815" s="4">
        <v>56.734665922061701</v>
      </c>
      <c r="AA2815" s="4">
        <v>3693.7</v>
      </c>
      <c r="AB2815" s="4">
        <v>44.506859829651148</v>
      </c>
      <c r="AC2815" s="4">
        <v>40.599835690435292</v>
      </c>
      <c r="AD2815" s="4">
        <v>7.8140482784317129</v>
      </c>
    </row>
    <row r="2816" spans="1:30" x14ac:dyDescent="0.3">
      <c r="A2816" s="3">
        <v>44040</v>
      </c>
      <c r="B2816" s="4">
        <v>3722</v>
      </c>
      <c r="C2816" s="4">
        <v>3770</v>
      </c>
      <c r="D2816" s="4">
        <v>3715</v>
      </c>
      <c r="E2816" s="4">
        <v>3724</v>
      </c>
      <c r="F2816" s="4">
        <v>981517</v>
      </c>
      <c r="G2816" s="4"/>
      <c r="H2816" s="4">
        <v>36724243640</v>
      </c>
      <c r="I2816" s="4"/>
      <c r="J2816" s="4">
        <v>-28</v>
      </c>
      <c r="K2816" s="4">
        <v>-0.74626865671641784</v>
      </c>
      <c r="L2816" s="4">
        <v>1291599</v>
      </c>
      <c r="M2816" s="4">
        <v>-3375</v>
      </c>
      <c r="N2816" s="4">
        <v>0.60378479867086055</v>
      </c>
      <c r="O2816" s="4">
        <v>3701.65</v>
      </c>
      <c r="P2816" s="4">
        <v>3831.326944751178</v>
      </c>
      <c r="Q2816" s="4">
        <v>3571.9730552488222</v>
      </c>
      <c r="R2816" s="4">
        <v>30.139720558882232</v>
      </c>
      <c r="S2816" s="4">
        <v>12.175648702594808</v>
      </c>
      <c r="T2816" s="4">
        <v>31.461403838193302</v>
      </c>
      <c r="U2816" s="4">
        <v>39.609661961744578</v>
      </c>
      <c r="V2816" s="4">
        <v>3706.7133793836811</v>
      </c>
      <c r="W2816" s="4">
        <v>47.476130893051561</v>
      </c>
      <c r="X2816" s="4">
        <v>61.542657750689223</v>
      </c>
      <c r="Y2816" s="4">
        <v>19.343077177776237</v>
      </c>
      <c r="Z2816" s="4">
        <v>56.81534610838613</v>
      </c>
      <c r="AA2816" s="4">
        <v>3701.65</v>
      </c>
      <c r="AB2816" s="4">
        <v>40.649157694543646</v>
      </c>
      <c r="AC2816" s="4">
        <v>40.604533024159899</v>
      </c>
      <c r="AD2816" s="4">
        <v>8.92493407674948E-2</v>
      </c>
    </row>
    <row r="2817" spans="1:30" x14ac:dyDescent="0.3">
      <c r="A2817" s="3">
        <v>44041</v>
      </c>
      <c r="B2817" s="4">
        <v>3720</v>
      </c>
      <c r="C2817" s="4">
        <v>3776</v>
      </c>
      <c r="D2817" s="4">
        <v>3711</v>
      </c>
      <c r="E2817" s="4">
        <v>3766</v>
      </c>
      <c r="F2817" s="4">
        <v>856356</v>
      </c>
      <c r="G2817" s="4"/>
      <c r="H2817" s="4">
        <v>32102352830</v>
      </c>
      <c r="I2817" s="4"/>
      <c r="J2817" s="4">
        <v>25</v>
      </c>
      <c r="K2817" s="4">
        <v>0.66827051590483832</v>
      </c>
      <c r="L2817" s="4">
        <v>1318072</v>
      </c>
      <c r="M2817" s="4">
        <v>26473</v>
      </c>
      <c r="N2817" s="4">
        <v>1.4643083264855228</v>
      </c>
      <c r="O2817" s="4">
        <v>3711.65</v>
      </c>
      <c r="P2817" s="4">
        <v>3828.1150591379237</v>
      </c>
      <c r="Q2817" s="4">
        <v>3595.1849408620765</v>
      </c>
      <c r="R2817" s="4">
        <v>29.787234042553191</v>
      </c>
      <c r="S2817" s="4">
        <v>11.315280464216633</v>
      </c>
      <c r="T2817" s="4">
        <v>33.0666716169466</v>
      </c>
      <c r="U2817" s="4">
        <v>39.094933797751708</v>
      </c>
      <c r="V2817" s="4">
        <v>3712.3597242042824</v>
      </c>
      <c r="W2817" s="4">
        <v>52.261440951601799</v>
      </c>
      <c r="X2817" s="4">
        <v>58.448918817660079</v>
      </c>
      <c r="Y2817" s="4">
        <v>39.886485219485238</v>
      </c>
      <c r="Z2817" s="4">
        <v>60.104445670152195</v>
      </c>
      <c r="AA2817" s="4">
        <v>3711.65</v>
      </c>
      <c r="AB2817" s="4">
        <v>40.513930577926203</v>
      </c>
      <c r="AC2817" s="4">
        <v>40.59590421975669</v>
      </c>
      <c r="AD2817" s="4">
        <v>-0.16394728366097411</v>
      </c>
    </row>
    <row r="2818" spans="1:30" x14ac:dyDescent="0.3">
      <c r="A2818" s="3">
        <v>44042</v>
      </c>
      <c r="B2818" s="4">
        <v>3768</v>
      </c>
      <c r="C2818" s="4">
        <v>3783</v>
      </c>
      <c r="D2818" s="4">
        <v>3750</v>
      </c>
      <c r="E2818" s="4">
        <v>3767</v>
      </c>
      <c r="F2818" s="4">
        <v>810172</v>
      </c>
      <c r="G2818" s="4"/>
      <c r="H2818" s="4">
        <v>30504433879.999996</v>
      </c>
      <c r="I2818" s="4"/>
      <c r="J2818" s="4">
        <v>19</v>
      </c>
      <c r="K2818" s="4">
        <v>0.50693703308431159</v>
      </c>
      <c r="L2818" s="4">
        <v>1295074</v>
      </c>
      <c r="M2818" s="4">
        <v>-22998</v>
      </c>
      <c r="N2818" s="4">
        <v>1.226705362301318</v>
      </c>
      <c r="O2818" s="4">
        <v>3721.35</v>
      </c>
      <c r="P2818" s="4">
        <v>3821.128304254983</v>
      </c>
      <c r="Q2818" s="4">
        <v>3621.5716957450168</v>
      </c>
      <c r="R2818" s="4">
        <v>29.473684210526319</v>
      </c>
      <c r="S2818" s="4">
        <v>11.196172248803828</v>
      </c>
      <c r="T2818" s="4">
        <v>35.132212288660831</v>
      </c>
      <c r="U2818" s="4">
        <v>38.603677217298518</v>
      </c>
      <c r="V2818" s="4">
        <v>3717.5635599943512</v>
      </c>
      <c r="W2818" s="4">
        <v>54.56318285662342</v>
      </c>
      <c r="X2818" s="4">
        <v>57.153673497314522</v>
      </c>
      <c r="Y2818" s="4">
        <v>49.382201575241211</v>
      </c>
      <c r="Z2818" s="4">
        <v>60.180455711086466</v>
      </c>
      <c r="AA2818" s="4">
        <v>3721.35</v>
      </c>
      <c r="AB2818" s="4">
        <v>40.026058271996135</v>
      </c>
      <c r="AC2818" s="4">
        <v>40.541633177112828</v>
      </c>
      <c r="AD2818" s="4">
        <v>-1.0311498102333871</v>
      </c>
    </row>
    <row r="2819" spans="1:30" x14ac:dyDescent="0.3">
      <c r="A2819" s="3">
        <v>44043</v>
      </c>
      <c r="B2819" s="4">
        <v>3765</v>
      </c>
      <c r="C2819" s="4">
        <v>3780</v>
      </c>
      <c r="D2819" s="4">
        <v>3722</v>
      </c>
      <c r="E2819" s="4">
        <v>3777</v>
      </c>
      <c r="F2819" s="4">
        <v>1159218</v>
      </c>
      <c r="G2819" s="4"/>
      <c r="H2819" s="4">
        <v>43565041990</v>
      </c>
      <c r="I2819" s="4"/>
      <c r="J2819" s="4">
        <v>12</v>
      </c>
      <c r="K2819" s="4">
        <v>0.31872509960159362</v>
      </c>
      <c r="L2819" s="4">
        <v>1280611</v>
      </c>
      <c r="M2819" s="4">
        <v>-14463</v>
      </c>
      <c r="N2819" s="4">
        <v>1.2804183146745325</v>
      </c>
      <c r="O2819" s="4">
        <v>3729.25</v>
      </c>
      <c r="P2819" s="4">
        <v>3819.9712764460464</v>
      </c>
      <c r="Q2819" s="4">
        <v>3638.5287235539536</v>
      </c>
      <c r="R2819" s="4">
        <v>25.568181818181817</v>
      </c>
      <c r="S2819" s="4">
        <v>13.731060606060607</v>
      </c>
      <c r="T2819" s="4">
        <v>36.116763992408337</v>
      </c>
      <c r="U2819" s="4">
        <v>37.783369509890477</v>
      </c>
      <c r="V2819" s="4">
        <v>3723.2241733282226</v>
      </c>
      <c r="W2819" s="4">
        <v>58.875455237748952</v>
      </c>
      <c r="X2819" s="4">
        <v>57.727600744125994</v>
      </c>
      <c r="Y2819" s="4">
        <v>61.171164224994868</v>
      </c>
      <c r="Z2819" s="4">
        <v>60.963336345069031</v>
      </c>
      <c r="AA2819" s="4">
        <v>3729.25</v>
      </c>
      <c r="AB2819" s="4">
        <v>39.985405516387345</v>
      </c>
      <c r="AC2819" s="4">
        <v>40.488659114186596</v>
      </c>
      <c r="AD2819" s="4">
        <v>-1.0065071955985019</v>
      </c>
    </row>
    <row r="2820" spans="1:30" x14ac:dyDescent="0.3">
      <c r="A2820" s="3">
        <v>44046</v>
      </c>
      <c r="B2820" s="4">
        <v>3771</v>
      </c>
      <c r="C2820" s="4">
        <v>3845</v>
      </c>
      <c r="D2820" s="4">
        <v>3762</v>
      </c>
      <c r="E2820" s="4">
        <v>3836</v>
      </c>
      <c r="F2820" s="4">
        <v>1105480</v>
      </c>
      <c r="G2820" s="4"/>
      <c r="H2820" s="4">
        <v>42135081930</v>
      </c>
      <c r="I2820" s="4"/>
      <c r="J2820" s="4">
        <v>78</v>
      </c>
      <c r="K2820" s="4">
        <v>2.0755721128259714</v>
      </c>
      <c r="L2820" s="4">
        <v>1305441</v>
      </c>
      <c r="M2820" s="4">
        <v>24830</v>
      </c>
      <c r="N2820" s="4">
        <v>2.5627314412523536</v>
      </c>
      <c r="O2820" s="4">
        <v>3740.15</v>
      </c>
      <c r="P2820" s="4">
        <v>3827.0919921556897</v>
      </c>
      <c r="Q2820" s="4">
        <v>3653.2080078443105</v>
      </c>
      <c r="R2820" s="4">
        <v>29.226618705035971</v>
      </c>
      <c r="S2820" s="4">
        <v>13.03956834532374</v>
      </c>
      <c r="T2820" s="4">
        <v>37.289083352003864</v>
      </c>
      <c r="U2820" s="4">
        <v>37.34964588718961</v>
      </c>
      <c r="V2820" s="4">
        <v>3733.9647282493443</v>
      </c>
      <c r="W2820" s="4">
        <v>70.34483085501671</v>
      </c>
      <c r="X2820" s="4">
        <v>61.933344114422901</v>
      </c>
      <c r="Y2820" s="4">
        <v>87.167804336204327</v>
      </c>
      <c r="Z2820" s="4">
        <v>65.211169935217484</v>
      </c>
      <c r="AA2820" s="4">
        <v>3740.15</v>
      </c>
      <c r="AB2820" s="4">
        <v>44.204433636450176</v>
      </c>
      <c r="AC2820" s="4">
        <v>40.842542402021223</v>
      </c>
      <c r="AD2820" s="4">
        <v>6.7237824688579053</v>
      </c>
    </row>
    <row r="2821" spans="1:30" x14ac:dyDescent="0.3">
      <c r="A2821" s="3">
        <v>44047</v>
      </c>
      <c r="B2821" s="4">
        <v>3832</v>
      </c>
      <c r="C2821" s="4">
        <v>3857</v>
      </c>
      <c r="D2821" s="4">
        <v>3828</v>
      </c>
      <c r="E2821" s="4">
        <v>3840</v>
      </c>
      <c r="F2821" s="4">
        <v>704824</v>
      </c>
      <c r="G2821" s="4"/>
      <c r="H2821" s="4">
        <v>27087340940</v>
      </c>
      <c r="I2821" s="4"/>
      <c r="J2821" s="4">
        <v>29</v>
      </c>
      <c r="K2821" s="4">
        <v>0.76095512988716874</v>
      </c>
      <c r="L2821" s="4">
        <v>1275308</v>
      </c>
      <c r="M2821" s="4">
        <v>-30133</v>
      </c>
      <c r="N2821" s="4">
        <v>2.3877134743830788</v>
      </c>
      <c r="O2821" s="4">
        <v>3750.45</v>
      </c>
      <c r="P2821" s="4">
        <v>3833.3655594565939</v>
      </c>
      <c r="Q2821" s="4">
        <v>3667.5344405434057</v>
      </c>
      <c r="R2821" s="4">
        <v>28.325791855203619</v>
      </c>
      <c r="S2821" s="4">
        <v>13.122171945701359</v>
      </c>
      <c r="T2821" s="4">
        <v>37.797265893125847</v>
      </c>
      <c r="U2821" s="4">
        <v>37.081331627288989</v>
      </c>
      <c r="V2821" s="4">
        <v>3744.0633255589305</v>
      </c>
      <c r="W2821" s="4">
        <v>76.348608697865018</v>
      </c>
      <c r="X2821" s="4">
        <v>66.738432308903612</v>
      </c>
      <c r="Y2821" s="4">
        <v>95.56896147578783</v>
      </c>
      <c r="Z2821" s="4">
        <v>65.479246863513168</v>
      </c>
      <c r="AA2821" s="4">
        <v>3750.45</v>
      </c>
      <c r="AB2821" s="4">
        <v>47.325274087935668</v>
      </c>
      <c r="AC2821" s="4">
        <v>41.459945419727362</v>
      </c>
      <c r="AD2821" s="4">
        <v>11.730657336416613</v>
      </c>
    </row>
    <row r="2822" spans="1:30" x14ac:dyDescent="0.3">
      <c r="A2822" s="3">
        <v>44048</v>
      </c>
      <c r="B2822" s="4">
        <v>3835</v>
      </c>
      <c r="C2822" s="4">
        <v>3847</v>
      </c>
      <c r="D2822" s="4">
        <v>3804</v>
      </c>
      <c r="E2822" s="4">
        <v>3832</v>
      </c>
      <c r="F2822" s="4">
        <v>810005</v>
      </c>
      <c r="G2822" s="4"/>
      <c r="H2822" s="4">
        <v>31011821490.000004</v>
      </c>
      <c r="I2822" s="4"/>
      <c r="J2822" s="4">
        <v>-11</v>
      </c>
      <c r="K2822" s="4">
        <v>-0.28623471246422066</v>
      </c>
      <c r="L2822" s="4">
        <v>1221511</v>
      </c>
      <c r="M2822" s="4">
        <v>-53797</v>
      </c>
      <c r="N2822" s="4">
        <v>1.9976310571074989</v>
      </c>
      <c r="O2822" s="4">
        <v>3756.95</v>
      </c>
      <c r="P2822" s="4">
        <v>3843.9361483225921</v>
      </c>
      <c r="Q2822" s="4">
        <v>3669.9638516774075</v>
      </c>
      <c r="R2822" s="4">
        <v>24.25650557620818</v>
      </c>
      <c r="S2822" s="4">
        <v>15.706319702602231</v>
      </c>
      <c r="T2822" s="4">
        <v>37.363765361130099</v>
      </c>
      <c r="U2822" s="4">
        <v>36.308075813335499</v>
      </c>
      <c r="V2822" s="4">
        <v>3752.4382469342709</v>
      </c>
      <c r="W2822" s="4">
        <v>78.524643241499049</v>
      </c>
      <c r="X2822" s="4">
        <v>70.667169286435424</v>
      </c>
      <c r="Y2822" s="4">
        <v>94.239591151626286</v>
      </c>
      <c r="Z2822" s="4">
        <v>64.433947362451292</v>
      </c>
      <c r="AA2822" s="4">
        <v>3756.95</v>
      </c>
      <c r="AB2822" s="4">
        <v>48.592881004764422</v>
      </c>
      <c r="AC2822" s="4">
        <v>42.139272618302321</v>
      </c>
      <c r="AD2822" s="4">
        <v>12.907216772924201</v>
      </c>
    </row>
    <row r="2823" spans="1:30" x14ac:dyDescent="0.3">
      <c r="A2823" s="3">
        <v>44049</v>
      </c>
      <c r="B2823" s="4">
        <v>3836</v>
      </c>
      <c r="C2823" s="4">
        <v>3879</v>
      </c>
      <c r="D2823" s="4">
        <v>3834</v>
      </c>
      <c r="E2823" s="4">
        <v>3858</v>
      </c>
      <c r="F2823" s="4">
        <v>1050458</v>
      </c>
      <c r="G2823" s="4"/>
      <c r="H2823" s="4">
        <v>40498180110</v>
      </c>
      <c r="I2823" s="4"/>
      <c r="J2823" s="4">
        <v>30</v>
      </c>
      <c r="K2823" s="4">
        <v>0.7836990595611284</v>
      </c>
      <c r="L2823" s="4">
        <v>1185585</v>
      </c>
      <c r="M2823" s="4">
        <v>-35926</v>
      </c>
      <c r="N2823" s="4">
        <v>2.5095986502105672</v>
      </c>
      <c r="O2823" s="4">
        <v>3763.55</v>
      </c>
      <c r="P2823" s="4">
        <v>3859.6904701465519</v>
      </c>
      <c r="Q2823" s="4">
        <v>3667.4095298534485</v>
      </c>
      <c r="R2823" s="4">
        <v>23.659889094269872</v>
      </c>
      <c r="S2823" s="4">
        <v>15.619223659889093</v>
      </c>
      <c r="T2823" s="4">
        <v>36.506828300591593</v>
      </c>
      <c r="U2823" s="4">
        <v>35.511700984334134</v>
      </c>
      <c r="V2823" s="4">
        <v>3762.491747226245</v>
      </c>
      <c r="W2823" s="4">
        <v>81.516428827666033</v>
      </c>
      <c r="X2823" s="4">
        <v>74.283589133512294</v>
      </c>
      <c r="Y2823" s="4">
        <v>95.982108215973511</v>
      </c>
      <c r="Z2823" s="4">
        <v>66.275734046672426</v>
      </c>
      <c r="AA2823" s="4">
        <v>3763.55</v>
      </c>
      <c r="AB2823" s="4">
        <v>51.106329375444602</v>
      </c>
      <c r="AC2823" s="4">
        <v>42.993278023744445</v>
      </c>
      <c r="AD2823" s="4">
        <v>16.226102703400315</v>
      </c>
    </row>
    <row r="2824" spans="1:30" x14ac:dyDescent="0.3">
      <c r="A2824" s="3">
        <v>44050</v>
      </c>
      <c r="B2824" s="4">
        <v>3888</v>
      </c>
      <c r="C2824" s="4">
        <v>3888</v>
      </c>
      <c r="D2824" s="4">
        <v>3812</v>
      </c>
      <c r="E2824" s="4">
        <v>3832</v>
      </c>
      <c r="F2824" s="4">
        <v>942596</v>
      </c>
      <c r="G2824" s="4"/>
      <c r="H2824" s="4">
        <v>36236918560</v>
      </c>
      <c r="I2824" s="4"/>
      <c r="J2824" s="4">
        <v>-23</v>
      </c>
      <c r="K2824" s="4">
        <v>-0.59662775616083008</v>
      </c>
      <c r="L2824" s="4">
        <v>1137326</v>
      </c>
      <c r="M2824" s="4">
        <v>-48259</v>
      </c>
      <c r="N2824" s="4">
        <v>1.6270404306949704</v>
      </c>
      <c r="O2824" s="4">
        <v>3770.65</v>
      </c>
      <c r="P2824" s="4">
        <v>3864.9713125438784</v>
      </c>
      <c r="Q2824" s="4">
        <v>3676.3286874561218</v>
      </c>
      <c r="R2824" s="4">
        <v>23.830935251798561</v>
      </c>
      <c r="S2824" s="4">
        <v>15.107913669064748</v>
      </c>
      <c r="T2824" s="4">
        <v>35.997707196198419</v>
      </c>
      <c r="U2824" s="4">
        <v>34.854842896724833</v>
      </c>
      <c r="V2824" s="4">
        <v>3769.1115808237455</v>
      </c>
      <c r="W2824" s="4">
        <v>77.131479858745351</v>
      </c>
      <c r="X2824" s="4">
        <v>75.232886041923322</v>
      </c>
      <c r="Y2824" s="4">
        <v>80.928667492389394</v>
      </c>
      <c r="Z2824" s="4">
        <v>62.849762906026911</v>
      </c>
      <c r="AA2824" s="4">
        <v>3770.65</v>
      </c>
      <c r="AB2824" s="4">
        <v>50.419072920843973</v>
      </c>
      <c r="AC2824" s="4">
        <v>43.700496585372967</v>
      </c>
      <c r="AD2824" s="4">
        <v>13.437152670942012</v>
      </c>
    </row>
    <row r="2825" spans="1:30" x14ac:dyDescent="0.3">
      <c r="A2825" s="3">
        <v>44053</v>
      </c>
      <c r="B2825" s="4">
        <v>3830</v>
      </c>
      <c r="C2825" s="4">
        <v>3841</v>
      </c>
      <c r="D2825" s="4">
        <v>3805</v>
      </c>
      <c r="E2825" s="4">
        <v>3822</v>
      </c>
      <c r="F2825" s="4">
        <v>735550</v>
      </c>
      <c r="G2825" s="4"/>
      <c r="H2825" s="4">
        <v>28108987490</v>
      </c>
      <c r="I2825" s="4"/>
      <c r="J2825" s="4">
        <v>-22</v>
      </c>
      <c r="K2825" s="4">
        <v>-0.57232049947970864</v>
      </c>
      <c r="L2825" s="4">
        <v>1114052</v>
      </c>
      <c r="M2825" s="4">
        <v>-23274</v>
      </c>
      <c r="N2825" s="4">
        <v>1.2503973720461963</v>
      </c>
      <c r="O2825" s="4">
        <v>3774.8</v>
      </c>
      <c r="P2825" s="4">
        <v>3870.4798829430724</v>
      </c>
      <c r="Q2825" s="4">
        <v>3679.1201170569279</v>
      </c>
      <c r="R2825" s="4">
        <v>20.654205607476637</v>
      </c>
      <c r="S2825" s="4">
        <v>16.355140186915886</v>
      </c>
      <c r="T2825" s="4">
        <v>34.471916292234923</v>
      </c>
      <c r="U2825" s="4">
        <v>33.973214743969919</v>
      </c>
      <c r="V2825" s="4">
        <v>3774.148573126246</v>
      </c>
      <c r="W2825" s="4">
        <v>72.32494137475679</v>
      </c>
      <c r="X2825" s="4">
        <v>74.263571152867812</v>
      </c>
      <c r="Y2825" s="4">
        <v>68.447681818534733</v>
      </c>
      <c r="Z2825" s="4">
        <v>61.561392805421278</v>
      </c>
      <c r="AA2825" s="4">
        <v>3774.8</v>
      </c>
      <c r="AB2825" s="4">
        <v>48.508327004323746</v>
      </c>
      <c r="AC2825" s="4">
        <v>44.158385196701616</v>
      </c>
      <c r="AD2825" s="4">
        <v>8.6998836152442607</v>
      </c>
    </row>
    <row r="2826" spans="1:30" x14ac:dyDescent="0.3">
      <c r="A2826" s="3">
        <v>44054</v>
      </c>
      <c r="B2826" s="4">
        <v>3822</v>
      </c>
      <c r="C2826" s="4">
        <v>3851</v>
      </c>
      <c r="D2826" s="4">
        <v>3792</v>
      </c>
      <c r="E2826" s="4">
        <v>3795</v>
      </c>
      <c r="F2826" s="4">
        <v>881666</v>
      </c>
      <c r="G2826" s="4"/>
      <c r="H2826" s="4">
        <v>33742135260</v>
      </c>
      <c r="I2826" s="4"/>
      <c r="J2826" s="4">
        <v>-26</v>
      </c>
      <c r="K2826" s="4">
        <v>-0.6804501439413766</v>
      </c>
      <c r="L2826" s="4">
        <v>1064817</v>
      </c>
      <c r="M2826" s="4">
        <v>-49235</v>
      </c>
      <c r="N2826" s="4">
        <v>0.46725879253974589</v>
      </c>
      <c r="O2826" s="4">
        <v>3777.35</v>
      </c>
      <c r="P2826" s="4">
        <v>3872.3263654811026</v>
      </c>
      <c r="Q2826" s="4">
        <v>3682.3736345188972</v>
      </c>
      <c r="R2826" s="4">
        <v>21.192660550458715</v>
      </c>
      <c r="S2826" s="4">
        <v>17.24770642201835</v>
      </c>
      <c r="T2826" s="4">
        <v>32.697808741328508</v>
      </c>
      <c r="U2826" s="4">
        <v>33.010019925277177</v>
      </c>
      <c r="V2826" s="4">
        <v>3776.1344233046984</v>
      </c>
      <c r="W2826" s="4">
        <v>62.875262121323807</v>
      </c>
      <c r="X2826" s="4">
        <v>70.467468142353141</v>
      </c>
      <c r="Y2826" s="4">
        <v>47.690850079265147</v>
      </c>
      <c r="Z2826" s="4">
        <v>58.172226801891583</v>
      </c>
      <c r="AA2826" s="4">
        <v>3777.35</v>
      </c>
      <c r="AB2826" s="4">
        <v>44.304656249165873</v>
      </c>
      <c r="AC2826" s="4">
        <v>44.172315773126783</v>
      </c>
      <c r="AD2826" s="4">
        <v>0.2646809520781801</v>
      </c>
    </row>
    <row r="2827" spans="1:30" x14ac:dyDescent="0.3">
      <c r="A2827" s="3">
        <v>44055</v>
      </c>
      <c r="B2827" s="4">
        <v>3795</v>
      </c>
      <c r="C2827" s="4">
        <v>3809</v>
      </c>
      <c r="D2827" s="4">
        <v>3780</v>
      </c>
      <c r="E2827" s="4">
        <v>3805</v>
      </c>
      <c r="F2827" s="4">
        <v>740132</v>
      </c>
      <c r="G2827" s="4"/>
      <c r="H2827" s="4">
        <v>28087151009.999996</v>
      </c>
      <c r="I2827" s="4"/>
      <c r="J2827" s="4">
        <v>-22</v>
      </c>
      <c r="K2827" s="4">
        <v>-0.57486281682780249</v>
      </c>
      <c r="L2827" s="4">
        <v>1053986</v>
      </c>
      <c r="M2827" s="4">
        <v>-10831</v>
      </c>
      <c r="N2827" s="4">
        <v>0.65338729730444189</v>
      </c>
      <c r="O2827" s="4">
        <v>3780.3</v>
      </c>
      <c r="P2827" s="4">
        <v>3874.8623603766318</v>
      </c>
      <c r="Q2827" s="4">
        <v>3685.7376396233685</v>
      </c>
      <c r="R2827" s="4">
        <v>20.705663881151345</v>
      </c>
      <c r="S2827" s="4">
        <v>18.570102135561743</v>
      </c>
      <c r="T2827" s="4">
        <v>30.682442311068467</v>
      </c>
      <c r="U2827" s="4">
        <v>32.102375749772378</v>
      </c>
      <c r="V2827" s="4">
        <v>3778.8835258471081</v>
      </c>
      <c r="W2827" s="4">
        <v>58.583508080882531</v>
      </c>
      <c r="X2827" s="4">
        <v>66.506148121862935</v>
      </c>
      <c r="Y2827" s="4">
        <v>42.73822799892173</v>
      </c>
      <c r="Z2827" s="4">
        <v>59.051125862956546</v>
      </c>
      <c r="AA2827" s="4">
        <v>3780.3</v>
      </c>
      <c r="AB2827" s="4">
        <v>41.304006441003366</v>
      </c>
      <c r="AC2827" s="4">
        <v>43.899143455781697</v>
      </c>
      <c r="AD2827" s="4">
        <v>-5.1902740295566616</v>
      </c>
    </row>
    <row r="2828" spans="1:30" x14ac:dyDescent="0.3">
      <c r="A2828" s="3">
        <v>44056</v>
      </c>
      <c r="B2828" s="4">
        <v>3810</v>
      </c>
      <c r="C2828" s="4">
        <v>3817</v>
      </c>
      <c r="D2828" s="4">
        <v>3766</v>
      </c>
      <c r="E2828" s="4">
        <v>3791</v>
      </c>
      <c r="F2828" s="4">
        <v>820073</v>
      </c>
      <c r="G2828" s="4"/>
      <c r="H2828" s="4">
        <v>31062442629.999996</v>
      </c>
      <c r="I2828" s="4"/>
      <c r="J2828" s="4">
        <v>-3</v>
      </c>
      <c r="K2828" s="4">
        <v>-7.9072219293621501E-2</v>
      </c>
      <c r="L2828" s="4">
        <v>1023253</v>
      </c>
      <c r="M2828" s="4">
        <v>-30733</v>
      </c>
      <c r="N2828" s="4">
        <v>0.16645969297434887</v>
      </c>
      <c r="O2828" s="4">
        <v>3784.7</v>
      </c>
      <c r="P2828" s="4">
        <v>3872.4065561973562</v>
      </c>
      <c r="Q2828" s="4">
        <v>3696.9934438026435</v>
      </c>
      <c r="R2828" s="4">
        <v>21.52842497670084</v>
      </c>
      <c r="S2828" s="4">
        <v>17.241379310344829</v>
      </c>
      <c r="T2828" s="4">
        <v>29.469894827687654</v>
      </c>
      <c r="U2828" s="4">
        <v>31.478314279127154</v>
      </c>
      <c r="V2828" s="4">
        <v>3780.0374757664313</v>
      </c>
      <c r="W2828" s="4">
        <v>46.72762972587936</v>
      </c>
      <c r="X2828" s="4">
        <v>59.913308656535072</v>
      </c>
      <c r="Y2828" s="4">
        <v>20.356271864567944</v>
      </c>
      <c r="Z2828" s="4">
        <v>57.277497118624353</v>
      </c>
      <c r="AA2828" s="4">
        <v>3784.7</v>
      </c>
      <c r="AB2828" s="4">
        <v>37.365559936704813</v>
      </c>
      <c r="AC2828" s="4">
        <v>43.276897406345803</v>
      </c>
      <c r="AD2828" s="4">
        <v>-11.822674939281981</v>
      </c>
    </row>
    <row r="2829" spans="1:30" x14ac:dyDescent="0.3">
      <c r="A2829" s="3">
        <v>44057</v>
      </c>
      <c r="B2829" s="4">
        <v>3790</v>
      </c>
      <c r="C2829" s="4">
        <v>3802</v>
      </c>
      <c r="D2829" s="4">
        <v>3772</v>
      </c>
      <c r="E2829" s="4">
        <v>3799</v>
      </c>
      <c r="F2829" s="4">
        <v>682535</v>
      </c>
      <c r="G2829" s="4"/>
      <c r="H2829" s="4">
        <v>25844695140</v>
      </c>
      <c r="I2829" s="4"/>
      <c r="J2829" s="4">
        <v>12</v>
      </c>
      <c r="K2829" s="4">
        <v>0.31687351465540003</v>
      </c>
      <c r="L2829" s="4">
        <v>1008694</v>
      </c>
      <c r="M2829" s="4">
        <v>-14559</v>
      </c>
      <c r="N2829" s="4">
        <v>0.2811250280465134</v>
      </c>
      <c r="O2829" s="4">
        <v>3788.35</v>
      </c>
      <c r="P2829" s="4">
        <v>3871.9616618660339</v>
      </c>
      <c r="Q2829" s="4">
        <v>3704.738338133966</v>
      </c>
      <c r="R2829" s="4">
        <v>21.916508538899432</v>
      </c>
      <c r="S2829" s="4">
        <v>16.982922201138518</v>
      </c>
      <c r="T2829" s="4">
        <v>28.513710380347</v>
      </c>
      <c r="U2829" s="4">
        <v>30.861652510099827</v>
      </c>
      <c r="V2829" s="4">
        <v>3781.8434304553425</v>
      </c>
      <c r="W2829" s="4">
        <v>40.168146593209194</v>
      </c>
      <c r="X2829" s="4">
        <v>53.331587968759777</v>
      </c>
      <c r="Y2829" s="4">
        <v>13.84126384210802</v>
      </c>
      <c r="Z2829" s="4">
        <v>58.035644158017774</v>
      </c>
      <c r="AA2829" s="4">
        <v>3788.35</v>
      </c>
      <c r="AB2829" s="4">
        <v>34.492240767392104</v>
      </c>
      <c r="AC2829" s="4">
        <v>42.440263440731165</v>
      </c>
      <c r="AD2829" s="4">
        <v>-15.896045346678122</v>
      </c>
    </row>
    <row r="2830" spans="1:30" x14ac:dyDescent="0.3">
      <c r="A2830" s="3">
        <v>44060</v>
      </c>
      <c r="B2830" s="4">
        <v>3792</v>
      </c>
      <c r="C2830" s="4">
        <v>3840</v>
      </c>
      <c r="D2830" s="4">
        <v>3786</v>
      </c>
      <c r="E2830" s="4">
        <v>3832</v>
      </c>
      <c r="F2830" s="4">
        <v>747603</v>
      </c>
      <c r="G2830" s="4"/>
      <c r="H2830" s="4">
        <v>28566522290</v>
      </c>
      <c r="I2830" s="4"/>
      <c r="J2830" s="4">
        <v>46</v>
      </c>
      <c r="K2830" s="4">
        <v>1.2150026413100898</v>
      </c>
      <c r="L2830" s="4">
        <v>1008394</v>
      </c>
      <c r="M2830" s="4">
        <v>-300</v>
      </c>
      <c r="N2830" s="4">
        <v>0.97762786898205245</v>
      </c>
      <c r="O2830" s="4">
        <v>3794.9</v>
      </c>
      <c r="P2830" s="4">
        <v>3870.2283479176335</v>
      </c>
      <c r="Q2830" s="4">
        <v>3719.5716520823667</v>
      </c>
      <c r="R2830" s="4">
        <v>24.075829383886255</v>
      </c>
      <c r="S2830" s="4">
        <v>16.96682464454976</v>
      </c>
      <c r="T2830" s="4">
        <v>27.664074914151279</v>
      </c>
      <c r="U2830" s="4">
        <v>30.411593337142438</v>
      </c>
      <c r="V2830" s="4">
        <v>3786.6202466024529</v>
      </c>
      <c r="W2830" s="4">
        <v>44.811551280718696</v>
      </c>
      <c r="X2830" s="4">
        <v>50.491575739412752</v>
      </c>
      <c r="Y2830" s="4">
        <v>33.451502363330576</v>
      </c>
      <c r="Z2830" s="4">
        <v>61.037847121491239</v>
      </c>
      <c r="AA2830" s="4">
        <v>3794.9</v>
      </c>
      <c r="AB2830" s="4">
        <v>34.480469443657967</v>
      </c>
      <c r="AC2830" s="4">
        <v>41.682187821962287</v>
      </c>
      <c r="AD2830" s="4">
        <v>-14.403436756608642</v>
      </c>
    </row>
    <row r="2831" spans="1:30" x14ac:dyDescent="0.3">
      <c r="A2831" s="3">
        <v>44061</v>
      </c>
      <c r="B2831" s="4">
        <v>3832</v>
      </c>
      <c r="C2831" s="4">
        <v>3850</v>
      </c>
      <c r="D2831" s="4">
        <v>3824</v>
      </c>
      <c r="E2831" s="4">
        <v>3848</v>
      </c>
      <c r="F2831" s="4">
        <v>601564</v>
      </c>
      <c r="G2831" s="4"/>
      <c r="H2831" s="4">
        <v>23089390200</v>
      </c>
      <c r="I2831" s="4"/>
      <c r="J2831" s="4">
        <v>27</v>
      </c>
      <c r="K2831" s="4">
        <v>0.70662130332373718</v>
      </c>
      <c r="L2831" s="4">
        <v>973409</v>
      </c>
      <c r="M2831" s="4">
        <v>-34985</v>
      </c>
      <c r="N2831" s="4">
        <v>1.2871469558579687</v>
      </c>
      <c r="O2831" s="4">
        <v>3799.1</v>
      </c>
      <c r="P2831" s="4">
        <v>3876.4095078240703</v>
      </c>
      <c r="Q2831" s="4">
        <v>3721.7904921759296</v>
      </c>
      <c r="R2831" s="4">
        <v>24.505928853754941</v>
      </c>
      <c r="S2831" s="4">
        <v>17.687747035573121</v>
      </c>
      <c r="T2831" s="4">
        <v>26.873052671851678</v>
      </c>
      <c r="U2831" s="4">
        <v>29.71092343898875</v>
      </c>
      <c r="V2831" s="4">
        <v>3792.4659374022194</v>
      </c>
      <c r="W2831" s="4">
        <v>52.27873910517858</v>
      </c>
      <c r="X2831" s="4">
        <v>51.087296861334693</v>
      </c>
      <c r="Y2831" s="4">
        <v>54.661623592866363</v>
      </c>
      <c r="Z2831" s="4">
        <v>62.410340681754562</v>
      </c>
      <c r="AA2831" s="4">
        <v>3799.1</v>
      </c>
      <c r="AB2831" s="4">
        <v>35.354660350206359</v>
      </c>
      <c r="AC2831" s="4">
        <v>41.079566157985532</v>
      </c>
      <c r="AD2831" s="4">
        <v>-11.449811615558346</v>
      </c>
    </row>
    <row r="2832" spans="1:30" x14ac:dyDescent="0.3">
      <c r="A2832" s="3">
        <v>44062</v>
      </c>
      <c r="B2832" s="4">
        <v>3840</v>
      </c>
      <c r="C2832" s="4">
        <v>3856</v>
      </c>
      <c r="D2832" s="4">
        <v>3792</v>
      </c>
      <c r="E2832" s="4">
        <v>3794</v>
      </c>
      <c r="F2832" s="4">
        <v>827835</v>
      </c>
      <c r="G2832" s="4"/>
      <c r="H2832" s="4">
        <v>31660862880</v>
      </c>
      <c r="I2832" s="4"/>
      <c r="J2832" s="4">
        <v>-44</v>
      </c>
      <c r="K2832" s="4">
        <v>-1.1464304325169359</v>
      </c>
      <c r="L2832" s="4">
        <v>909520</v>
      </c>
      <c r="M2832" s="4">
        <v>-63889</v>
      </c>
      <c r="N2832" s="4">
        <v>-0.15001184304023524</v>
      </c>
      <c r="O2832" s="4">
        <v>3799.7</v>
      </c>
      <c r="P2832" s="4">
        <v>3876.65479192357</v>
      </c>
      <c r="Q2832" s="4">
        <v>3722.7452080764297</v>
      </c>
      <c r="R2832" s="4">
        <v>19.82421875</v>
      </c>
      <c r="S2832" s="4">
        <v>20.60546875</v>
      </c>
      <c r="T2832" s="4">
        <v>25.043065524752446</v>
      </c>
      <c r="U2832" s="4">
        <v>28.459760322218202</v>
      </c>
      <c r="V2832" s="4">
        <v>3792.6120386020084</v>
      </c>
      <c r="W2832" s="4">
        <v>42.502765960829436</v>
      </c>
      <c r="X2832" s="4">
        <v>48.225786561166274</v>
      </c>
      <c r="Y2832" s="4">
        <v>31.05672476015576</v>
      </c>
      <c r="Z2832" s="4">
        <v>55.468651711773596</v>
      </c>
      <c r="AA2832" s="4">
        <v>3799.7</v>
      </c>
      <c r="AB2832" s="4">
        <v>31.328973335676437</v>
      </c>
      <c r="AC2832" s="4">
        <v>40.150938270146568</v>
      </c>
      <c r="AD2832" s="4">
        <v>-17.643929868940262</v>
      </c>
    </row>
    <row r="2833" spans="1:30" x14ac:dyDescent="0.3">
      <c r="A2833" s="3">
        <v>44063</v>
      </c>
      <c r="B2833" s="4">
        <v>3794</v>
      </c>
      <c r="C2833" s="4">
        <v>3795</v>
      </c>
      <c r="D2833" s="4">
        <v>3755</v>
      </c>
      <c r="E2833" s="4">
        <v>3765</v>
      </c>
      <c r="F2833" s="4">
        <v>807143</v>
      </c>
      <c r="G2833" s="4"/>
      <c r="H2833" s="4">
        <v>30451941300</v>
      </c>
      <c r="I2833" s="4"/>
      <c r="J2833" s="4">
        <v>-59</v>
      </c>
      <c r="K2833" s="4">
        <v>-1.5428870292887029</v>
      </c>
      <c r="L2833" s="4">
        <v>832444</v>
      </c>
      <c r="M2833" s="4">
        <v>-77076</v>
      </c>
      <c r="N2833" s="4">
        <v>-0.85974220899767195</v>
      </c>
      <c r="O2833" s="4">
        <v>3797.65</v>
      </c>
      <c r="P2833" s="4">
        <v>3875.9960911596745</v>
      </c>
      <c r="Q2833" s="4">
        <v>3719.3039088403257</v>
      </c>
      <c r="R2833" s="4">
        <v>19.785575048732944</v>
      </c>
      <c r="S2833" s="4">
        <v>24.171539961013647</v>
      </c>
      <c r="T2833" s="4">
        <v>23.469357345686412</v>
      </c>
      <c r="U2833" s="4">
        <v>27.497865792307579</v>
      </c>
      <c r="V2833" s="4">
        <v>3789.9823206399124</v>
      </c>
      <c r="W2833" s="4">
        <v>31.635507340222926</v>
      </c>
      <c r="X2833" s="4">
        <v>42.69569348751849</v>
      </c>
      <c r="Y2833" s="4">
        <v>9.5151350456317942</v>
      </c>
      <c r="Z2833" s="4">
        <v>52.187290929780239</v>
      </c>
      <c r="AA2833" s="4">
        <v>3797.65</v>
      </c>
      <c r="AB2833" s="4">
        <v>25.504529397390343</v>
      </c>
      <c r="AC2833" s="4">
        <v>38.756042187026928</v>
      </c>
      <c r="AD2833" s="4">
        <v>-26.503025579273171</v>
      </c>
    </row>
    <row r="2834" spans="1:30" x14ac:dyDescent="0.3">
      <c r="A2834" s="3">
        <v>44064</v>
      </c>
      <c r="B2834" s="4">
        <v>3765</v>
      </c>
      <c r="C2834" s="4">
        <v>3800</v>
      </c>
      <c r="D2834" s="4">
        <v>3764</v>
      </c>
      <c r="E2834" s="4">
        <v>3783</v>
      </c>
      <c r="F2834" s="4">
        <v>550678</v>
      </c>
      <c r="G2834" s="4"/>
      <c r="H2834" s="4">
        <v>20820370740</v>
      </c>
      <c r="I2834" s="4"/>
      <c r="J2834" s="4">
        <v>11</v>
      </c>
      <c r="K2834" s="4">
        <v>0.29162248144220576</v>
      </c>
      <c r="L2834" s="4">
        <v>779082</v>
      </c>
      <c r="M2834" s="4">
        <v>-53362</v>
      </c>
      <c r="N2834" s="4">
        <v>-0.43295740172919284</v>
      </c>
      <c r="O2834" s="4">
        <v>3799.45</v>
      </c>
      <c r="P2834" s="4">
        <v>3874.6496675524563</v>
      </c>
      <c r="Q2834" s="4">
        <v>3724.2503324475433</v>
      </c>
      <c r="R2834" s="4">
        <v>21.13821138211382</v>
      </c>
      <c r="S2834" s="4">
        <v>20.934959349593495</v>
      </c>
      <c r="T2834" s="4">
        <v>22.054279525676726</v>
      </c>
      <c r="U2834" s="4">
        <v>26.086237364922717</v>
      </c>
      <c r="V2834" s="4">
        <v>3789.3173377218254</v>
      </c>
      <c r="W2834" s="4">
        <v>30.331262319224525</v>
      </c>
      <c r="X2834" s="4">
        <v>38.574216431420503</v>
      </c>
      <c r="Y2834" s="4">
        <v>13.845354094832572</v>
      </c>
      <c r="Z2834" s="4">
        <v>53.966516913202867</v>
      </c>
      <c r="AA2834" s="4">
        <v>3799.45</v>
      </c>
      <c r="AB2834" s="4">
        <v>22.086466147765805</v>
      </c>
      <c r="AC2834" s="4">
        <v>37.168463516621102</v>
      </c>
      <c r="AD2834" s="4">
        <v>-30.163994737710595</v>
      </c>
    </row>
    <row r="2835" spans="1:30" x14ac:dyDescent="0.3">
      <c r="A2835" s="3">
        <v>44067</v>
      </c>
      <c r="B2835" s="4">
        <v>3775</v>
      </c>
      <c r="C2835" s="4">
        <v>3810</v>
      </c>
      <c r="D2835" s="4">
        <v>3775</v>
      </c>
      <c r="E2835" s="4">
        <v>3781</v>
      </c>
      <c r="F2835" s="4">
        <v>474701</v>
      </c>
      <c r="G2835" s="4"/>
      <c r="H2835" s="4">
        <v>17994153290</v>
      </c>
      <c r="I2835" s="4"/>
      <c r="J2835" s="4">
        <v>1</v>
      </c>
      <c r="K2835" s="4">
        <v>2.6455026455026457E-2</v>
      </c>
      <c r="L2835" s="4">
        <v>740580</v>
      </c>
      <c r="M2835" s="4">
        <v>-38502</v>
      </c>
      <c r="N2835" s="4">
        <v>-0.56149486501768398</v>
      </c>
      <c r="O2835" s="4">
        <v>3802.35</v>
      </c>
      <c r="P2835" s="4">
        <v>3869.5847380451505</v>
      </c>
      <c r="Q2835" s="4">
        <v>3735.1152619548493</v>
      </c>
      <c r="R2835" s="4">
        <v>22.971548998946258</v>
      </c>
      <c r="S2835" s="4">
        <v>20.337197049525816</v>
      </c>
      <c r="T2835" s="4">
        <v>20.235774269284128</v>
      </c>
      <c r="U2835" s="4">
        <v>25.357690834233001</v>
      </c>
      <c r="V2835" s="4">
        <v>3788.5252103197467</v>
      </c>
      <c r="W2835" s="4">
        <v>28.801699631958268</v>
      </c>
      <c r="X2835" s="4">
        <v>35.316710831599757</v>
      </c>
      <c r="Y2835" s="4">
        <v>15.771677232675287</v>
      </c>
      <c r="Z2835" s="4">
        <v>53.732654759861688</v>
      </c>
      <c r="AA2835" s="4">
        <v>3802.35</v>
      </c>
      <c r="AB2835" s="4">
        <v>18.997254585834526</v>
      </c>
      <c r="AC2835" s="4">
        <v>35.437872189879521</v>
      </c>
      <c r="AD2835" s="4">
        <v>-32.88123520808999</v>
      </c>
    </row>
    <row r="2836" spans="1:30" x14ac:dyDescent="0.3">
      <c r="A2836" s="3">
        <v>44068</v>
      </c>
      <c r="B2836" s="4">
        <v>3781</v>
      </c>
      <c r="C2836" s="4">
        <v>3819</v>
      </c>
      <c r="D2836" s="4">
        <v>3770</v>
      </c>
      <c r="E2836" s="4">
        <v>3773</v>
      </c>
      <c r="F2836" s="4">
        <v>615545</v>
      </c>
      <c r="G2836" s="4"/>
      <c r="H2836" s="4">
        <v>23373988620.000004</v>
      </c>
      <c r="I2836" s="4"/>
      <c r="J2836" s="4">
        <v>-17</v>
      </c>
      <c r="K2836" s="4">
        <v>-0.4485488126649077</v>
      </c>
      <c r="L2836" s="4">
        <v>688362</v>
      </c>
      <c r="M2836" s="4">
        <v>-52218</v>
      </c>
      <c r="N2836" s="4">
        <v>-0.83578637510513509</v>
      </c>
      <c r="O2836" s="4">
        <v>3804.8</v>
      </c>
      <c r="P2836" s="4">
        <v>3863.4603784508763</v>
      </c>
      <c r="Q2836" s="4">
        <v>3746.1396215491241</v>
      </c>
      <c r="R2836" s="4">
        <v>24.072110286320257</v>
      </c>
      <c r="S2836" s="4">
        <v>20.996818663838816</v>
      </c>
      <c r="T2836" s="4">
        <v>18.454309230438398</v>
      </c>
      <c r="U2836" s="4">
        <v>24.957856534315852</v>
      </c>
      <c r="V2836" s="4">
        <v>3787.0466188607234</v>
      </c>
      <c r="W2836" s="4">
        <v>25.14172714737812</v>
      </c>
      <c r="X2836" s="4">
        <v>31.925049603525878</v>
      </c>
      <c r="Y2836" s="4">
        <v>11.575082235082604</v>
      </c>
      <c r="Z2836" s="4">
        <v>52.769807385717769</v>
      </c>
      <c r="AA2836" s="4">
        <v>3804.8</v>
      </c>
      <c r="AB2836" s="4">
        <v>15.722262569099257</v>
      </c>
      <c r="AC2836" s="4">
        <v>33.560195083138545</v>
      </c>
      <c r="AD2836" s="4">
        <v>-35.675865028078576</v>
      </c>
    </row>
    <row r="2837" spans="1:30" x14ac:dyDescent="0.3">
      <c r="A2837" s="3">
        <v>44069</v>
      </c>
      <c r="B2837" s="4">
        <v>3705</v>
      </c>
      <c r="C2837" s="4">
        <v>3735</v>
      </c>
      <c r="D2837" s="4">
        <v>3687</v>
      </c>
      <c r="E2837" s="4">
        <v>3726</v>
      </c>
      <c r="F2837" s="4">
        <v>827155</v>
      </c>
      <c r="G2837" s="4"/>
      <c r="H2837" s="4">
        <v>30675443270</v>
      </c>
      <c r="I2837" s="4"/>
      <c r="J2837" s="4">
        <v>-16</v>
      </c>
      <c r="K2837" s="4">
        <v>-0.427578834847675</v>
      </c>
      <c r="L2837" s="4">
        <v>994949</v>
      </c>
      <c r="M2837" s="4">
        <v>306587</v>
      </c>
      <c r="N2837" s="4">
        <v>-2.019564531397922</v>
      </c>
      <c r="O2837" s="4">
        <v>3802.8</v>
      </c>
      <c r="P2837" s="4">
        <v>3868.8745034033554</v>
      </c>
      <c r="Q2837" s="4">
        <v>3736.7254965966449</v>
      </c>
      <c r="R2837" s="4">
        <v>22.925311203319502</v>
      </c>
      <c r="S2837" s="4">
        <v>28.734439834024894</v>
      </c>
      <c r="T2837" s="4">
        <v>16.769499402892922</v>
      </c>
      <c r="U2837" s="4">
        <v>24.918085509919763</v>
      </c>
      <c r="V2837" s="4">
        <v>3781.2326551597021</v>
      </c>
      <c r="W2837" s="4">
        <v>24.453459123893108</v>
      </c>
      <c r="X2837" s="4">
        <v>29.434519443648288</v>
      </c>
      <c r="Y2837" s="4">
        <v>14.491338484382744</v>
      </c>
      <c r="Z2837" s="4">
        <v>47.505433749041174</v>
      </c>
      <c r="AA2837" s="4">
        <v>3802.8</v>
      </c>
      <c r="AB2837" s="4">
        <v>9.2279268002134813</v>
      </c>
      <c r="AC2837" s="4">
        <v>31.242836199050448</v>
      </c>
      <c r="AD2837" s="4">
        <v>-44.029818797673933</v>
      </c>
    </row>
    <row r="2838" spans="1:30" x14ac:dyDescent="0.3">
      <c r="A2838" s="3">
        <v>44070</v>
      </c>
      <c r="B2838" s="4">
        <v>3734</v>
      </c>
      <c r="C2838" s="4">
        <v>3747</v>
      </c>
      <c r="D2838" s="4">
        <v>3702</v>
      </c>
      <c r="E2838" s="4">
        <v>3717</v>
      </c>
      <c r="F2838" s="4">
        <v>824348</v>
      </c>
      <c r="G2838" s="4"/>
      <c r="H2838" s="4">
        <v>30715152560</v>
      </c>
      <c r="I2838" s="4"/>
      <c r="J2838" s="4">
        <v>9</v>
      </c>
      <c r="K2838" s="4">
        <v>0.24271844660194172</v>
      </c>
      <c r="L2838" s="4">
        <v>1049757</v>
      </c>
      <c r="M2838" s="4">
        <v>54808</v>
      </c>
      <c r="N2838" s="4">
        <v>-2.1919322158776988</v>
      </c>
      <c r="O2838" s="4">
        <v>3800.3</v>
      </c>
      <c r="P2838" s="4">
        <v>3874.8442150673009</v>
      </c>
      <c r="Q2838" s="4">
        <v>3725.7557849326995</v>
      </c>
      <c r="R2838" s="4">
        <v>23.155737704918035</v>
      </c>
      <c r="S2838" s="4">
        <v>28.381147540983608</v>
      </c>
      <c r="T2838" s="4">
        <v>15.029398829860526</v>
      </c>
      <c r="U2838" s="4">
        <v>25.080805559260678</v>
      </c>
      <c r="V2838" s="4">
        <v>3775.1152594302062</v>
      </c>
      <c r="W2838" s="4">
        <v>22.219465845909014</v>
      </c>
      <c r="X2838" s="4">
        <v>27.029501577735193</v>
      </c>
      <c r="Y2838" s="4">
        <v>12.599394382256655</v>
      </c>
      <c r="Z2838" s="4">
        <v>46.568995565940916</v>
      </c>
      <c r="AA2838" s="4">
        <v>3800.3</v>
      </c>
      <c r="AB2838" s="4">
        <v>3.3166617186061558</v>
      </c>
      <c r="AC2838" s="4">
        <v>28.583200534246231</v>
      </c>
      <c r="AD2838" s="4">
        <v>-50.53307763128015</v>
      </c>
    </row>
    <row r="2839" spans="1:30" x14ac:dyDescent="0.3">
      <c r="A2839" s="3">
        <v>44071</v>
      </c>
      <c r="B2839" s="4">
        <v>3714</v>
      </c>
      <c r="C2839" s="4">
        <v>3734</v>
      </c>
      <c r="D2839" s="4">
        <v>3694</v>
      </c>
      <c r="E2839" s="4">
        <v>3734</v>
      </c>
      <c r="F2839" s="4">
        <v>772438</v>
      </c>
      <c r="G2839" s="4"/>
      <c r="H2839" s="4">
        <v>28713516530</v>
      </c>
      <c r="I2839" s="4"/>
      <c r="J2839" s="4">
        <v>9</v>
      </c>
      <c r="K2839" s="4">
        <v>0.24161073825503354</v>
      </c>
      <c r="L2839" s="4">
        <v>1061152</v>
      </c>
      <c r="M2839" s="4">
        <v>11395</v>
      </c>
      <c r="N2839" s="4">
        <v>-1.6889801613943651</v>
      </c>
      <c r="O2839" s="4">
        <v>3798.15</v>
      </c>
      <c r="P2839" s="4">
        <v>3877.5786472250411</v>
      </c>
      <c r="Q2839" s="4">
        <v>3718.7213527749591</v>
      </c>
      <c r="R2839" s="4">
        <v>23.590814196242174</v>
      </c>
      <c r="S2839" s="4">
        <v>26.826722338204593</v>
      </c>
      <c r="T2839" s="4">
        <v>13.844285706559868</v>
      </c>
      <c r="U2839" s="4">
        <v>24.980524849484102</v>
      </c>
      <c r="V2839" s="4">
        <v>3771.1995204368527</v>
      </c>
      <c r="W2839" s="4">
        <v>24.083194193130662</v>
      </c>
      <c r="X2839" s="4">
        <v>26.047399116200349</v>
      </c>
      <c r="Y2839" s="4">
        <v>20.154784346991285</v>
      </c>
      <c r="Z2839" s="4">
        <v>48.584182675348458</v>
      </c>
      <c r="AA2839" s="4">
        <v>3798.15</v>
      </c>
      <c r="AB2839" s="4">
        <v>3.6573188435795601E-3</v>
      </c>
      <c r="AC2839" s="4">
        <v>25.861339275636457</v>
      </c>
      <c r="AD2839" s="4">
        <v>-51.715363913585755</v>
      </c>
    </row>
    <row r="2840" spans="1:30" x14ac:dyDescent="0.3">
      <c r="A2840" s="3">
        <v>44074</v>
      </c>
      <c r="B2840" s="4">
        <v>3730</v>
      </c>
      <c r="C2840" s="4">
        <v>3788</v>
      </c>
      <c r="D2840" s="4">
        <v>3721</v>
      </c>
      <c r="E2840" s="4">
        <v>3779</v>
      </c>
      <c r="F2840" s="4">
        <v>1012018</v>
      </c>
      <c r="G2840" s="4"/>
      <c r="H2840" s="4">
        <v>38081858560</v>
      </c>
      <c r="I2840" s="4"/>
      <c r="J2840" s="4">
        <v>62</v>
      </c>
      <c r="K2840" s="4">
        <v>1.668011837503363</v>
      </c>
      <c r="L2840" s="4">
        <v>1116254</v>
      </c>
      <c r="M2840" s="4">
        <v>55102</v>
      </c>
      <c r="N2840" s="4">
        <v>-0.42947856559429248</v>
      </c>
      <c r="O2840" s="4">
        <v>3795.3</v>
      </c>
      <c r="P2840" s="4">
        <v>3873.1668093605999</v>
      </c>
      <c r="Q2840" s="4">
        <v>3717.4331906394004</v>
      </c>
      <c r="R2840" s="4">
        <v>22.823779193205944</v>
      </c>
      <c r="S2840" s="4">
        <v>27.282377919320595</v>
      </c>
      <c r="T2840" s="4">
        <v>12.374307343775879</v>
      </c>
      <c r="U2840" s="4">
        <v>24.83169534788987</v>
      </c>
      <c r="V2840" s="4">
        <v>3771.9424232523902</v>
      </c>
      <c r="W2840" s="4">
        <v>34.201419402915512</v>
      </c>
      <c r="X2840" s="4">
        <v>28.765405878438738</v>
      </c>
      <c r="Y2840" s="4">
        <v>45.073446451869053</v>
      </c>
      <c r="Z2840" s="4">
        <v>53.473644502007346</v>
      </c>
      <c r="AA2840" s="4">
        <v>3795.3</v>
      </c>
      <c r="AB2840" s="4">
        <v>0.99770051197765497</v>
      </c>
      <c r="AC2840" s="4">
        <v>23.493373679097523</v>
      </c>
      <c r="AD2840" s="4">
        <v>-44.991346334239736</v>
      </c>
    </row>
    <row r="2841" spans="1:30" x14ac:dyDescent="0.3">
      <c r="A2841" s="3">
        <v>44075</v>
      </c>
      <c r="B2841" s="4">
        <v>3775</v>
      </c>
      <c r="C2841" s="4">
        <v>3784</v>
      </c>
      <c r="D2841" s="4">
        <v>3766</v>
      </c>
      <c r="E2841" s="4">
        <v>3774</v>
      </c>
      <c r="F2841" s="4">
        <v>511516</v>
      </c>
      <c r="G2841" s="4"/>
      <c r="H2841" s="4">
        <v>19306451060</v>
      </c>
      <c r="I2841" s="4"/>
      <c r="J2841" s="4">
        <v>12</v>
      </c>
      <c r="K2841" s="4">
        <v>0.31897926634768742</v>
      </c>
      <c r="L2841" s="4">
        <v>1132903</v>
      </c>
      <c r="M2841" s="4">
        <v>16649</v>
      </c>
      <c r="N2841" s="4">
        <v>-0.4746835443037975</v>
      </c>
      <c r="O2841" s="4">
        <v>3792</v>
      </c>
      <c r="P2841" s="4">
        <v>3867.5698352519048</v>
      </c>
      <c r="Q2841" s="4">
        <v>3716.4301647480952</v>
      </c>
      <c r="R2841" s="4">
        <v>21.804511278195491</v>
      </c>
      <c r="S2841" s="4">
        <v>27.604726100966705</v>
      </c>
      <c r="T2841" s="4">
        <v>11.127202730143832</v>
      </c>
      <c r="U2841" s="4">
        <v>24.462234311634838</v>
      </c>
      <c r="V2841" s="4">
        <v>3772.1383829426391</v>
      </c>
      <c r="W2841" s="4">
        <v>44.770643238307308</v>
      </c>
      <c r="X2841" s="4">
        <v>34.100484998394926</v>
      </c>
      <c r="Y2841" s="4">
        <v>66.110959718132065</v>
      </c>
      <c r="Z2841" s="4">
        <v>52.885431991143037</v>
      </c>
      <c r="AA2841" s="4">
        <v>3792</v>
      </c>
      <c r="AB2841" s="4">
        <v>1.3662790762623445</v>
      </c>
      <c r="AC2841" s="4">
        <v>21.386031335970365</v>
      </c>
      <c r="AD2841" s="4">
        <v>-40.039504519416042</v>
      </c>
    </row>
    <row r="2842" spans="1:30" x14ac:dyDescent="0.3">
      <c r="A2842" s="3">
        <v>44076</v>
      </c>
      <c r="B2842" s="4">
        <v>3774</v>
      </c>
      <c r="C2842" s="4">
        <v>3787</v>
      </c>
      <c r="D2842" s="4">
        <v>3754</v>
      </c>
      <c r="E2842" s="4">
        <v>3778</v>
      </c>
      <c r="F2842" s="4">
        <v>813630</v>
      </c>
      <c r="G2842" s="4"/>
      <c r="H2842" s="4">
        <v>30683825050</v>
      </c>
      <c r="I2842" s="4"/>
      <c r="J2842" s="4">
        <v>4</v>
      </c>
      <c r="K2842" s="4">
        <v>0.10598834128245893</v>
      </c>
      <c r="L2842" s="4">
        <v>1140413</v>
      </c>
      <c r="M2842" s="4">
        <v>7510</v>
      </c>
      <c r="N2842" s="4">
        <v>-0.29820811231626376</v>
      </c>
      <c r="O2842" s="4">
        <v>3789.3</v>
      </c>
      <c r="P2842" s="4">
        <v>3862.7904075373108</v>
      </c>
      <c r="Q2842" s="4">
        <v>3715.8095924626896</v>
      </c>
      <c r="R2842" s="4">
        <v>22.366992399565692</v>
      </c>
      <c r="S2842" s="4">
        <v>26.601520086862106</v>
      </c>
      <c r="T2842" s="4">
        <v>10.489807793826602</v>
      </c>
      <c r="U2842" s="4">
        <v>23.926786577478349</v>
      </c>
      <c r="V2842" s="4">
        <v>3772.6966321861973</v>
      </c>
      <c r="W2842" s="4">
        <v>52.826893472002858</v>
      </c>
      <c r="X2842" s="4">
        <v>40.342621156264237</v>
      </c>
      <c r="Y2842" s="4">
        <v>77.795438103480095</v>
      </c>
      <c r="Z2842" s="4">
        <v>53.317857825029868</v>
      </c>
      <c r="AA2842" s="4">
        <v>3789.3</v>
      </c>
      <c r="AB2842" s="4">
        <v>1.9585696428530355</v>
      </c>
      <c r="AC2842" s="4">
        <v>19.535796889006811</v>
      </c>
      <c r="AD2842" s="4">
        <v>-35.154454492307551</v>
      </c>
    </row>
    <row r="2843" spans="1:30" x14ac:dyDescent="0.3">
      <c r="A2843" s="3">
        <v>44077</v>
      </c>
      <c r="B2843" s="4">
        <v>3777</v>
      </c>
      <c r="C2843" s="4">
        <v>3818</v>
      </c>
      <c r="D2843" s="4">
        <v>3776</v>
      </c>
      <c r="E2843" s="4">
        <v>3790</v>
      </c>
      <c r="F2843" s="4">
        <v>1087044</v>
      </c>
      <c r="G2843" s="4"/>
      <c r="H2843" s="4">
        <v>41257995100</v>
      </c>
      <c r="I2843" s="4"/>
      <c r="J2843" s="4">
        <v>19</v>
      </c>
      <c r="K2843" s="4">
        <v>0.50384513391673302</v>
      </c>
      <c r="L2843" s="4">
        <v>1196155</v>
      </c>
      <c r="M2843" s="4">
        <v>55742</v>
      </c>
      <c r="N2843" s="4">
        <v>0.10829657413032327</v>
      </c>
      <c r="O2843" s="4">
        <v>3785.9</v>
      </c>
      <c r="P2843" s="4">
        <v>3852.3135528337402</v>
      </c>
      <c r="Q2843" s="4">
        <v>3719.4864471662599</v>
      </c>
      <c r="R2843" s="4">
        <v>22.379912663755462</v>
      </c>
      <c r="S2843" s="4">
        <v>26.746724890829697</v>
      </c>
      <c r="T2843" s="4">
        <v>9.9107228265063405</v>
      </c>
      <c r="U2843" s="4">
        <v>23.208775563548969</v>
      </c>
      <c r="V2843" s="4">
        <v>3774.3445719779884</v>
      </c>
      <c r="W2843" s="4">
        <v>61.228029991436244</v>
      </c>
      <c r="X2843" s="4">
        <v>47.30442410132158</v>
      </c>
      <c r="Y2843" s="4">
        <v>89.075241771665574</v>
      </c>
      <c r="Z2843" s="4">
        <v>54.63276877655813</v>
      </c>
      <c r="AA2843" s="4">
        <v>3785.9</v>
      </c>
      <c r="AB2843" s="4">
        <v>3.3575600338526783</v>
      </c>
      <c r="AC2843" s="4">
        <v>17.995012426611179</v>
      </c>
      <c r="AD2843" s="4">
        <v>-29.274904785517002</v>
      </c>
    </row>
    <row r="2844" spans="1:30" x14ac:dyDescent="0.3">
      <c r="A2844" s="3">
        <v>44078</v>
      </c>
      <c r="B2844" s="4">
        <v>3792</v>
      </c>
      <c r="C2844" s="4">
        <v>3800</v>
      </c>
      <c r="D2844" s="4">
        <v>3730</v>
      </c>
      <c r="E2844" s="4">
        <v>3754</v>
      </c>
      <c r="F2844" s="4">
        <v>1059478</v>
      </c>
      <c r="G2844" s="4"/>
      <c r="H2844" s="4">
        <v>39817475360</v>
      </c>
      <c r="I2844" s="4"/>
      <c r="J2844" s="4">
        <v>-41</v>
      </c>
      <c r="K2844" s="4">
        <v>-1.080368906455863</v>
      </c>
      <c r="L2844" s="4">
        <v>1143834</v>
      </c>
      <c r="M2844" s="4">
        <v>-52321</v>
      </c>
      <c r="N2844" s="4">
        <v>-0.74034902168164995</v>
      </c>
      <c r="O2844" s="4">
        <v>3782</v>
      </c>
      <c r="P2844" s="4">
        <v>3846.2526264054632</v>
      </c>
      <c r="Q2844" s="4">
        <v>3717.7473735945368</v>
      </c>
      <c r="R2844" s="4">
        <v>21.53846153846154</v>
      </c>
      <c r="S2844" s="4">
        <v>29.560439560439562</v>
      </c>
      <c r="T2844" s="4">
        <v>9.575576684312594</v>
      </c>
      <c r="U2844" s="4">
        <v>22.786641940255507</v>
      </c>
      <c r="V2844" s="4">
        <v>3772.4069936943706</v>
      </c>
      <c r="W2844" s="4">
        <v>57.737878580149413</v>
      </c>
      <c r="X2844" s="4">
        <v>50.782242260930865</v>
      </c>
      <c r="Y2844" s="4">
        <v>71.64915121858651</v>
      </c>
      <c r="Z2844" s="4">
        <v>50.170161077549643</v>
      </c>
      <c r="AA2844" s="4">
        <v>3782</v>
      </c>
      <c r="AB2844" s="4">
        <v>1.5435774623124416</v>
      </c>
      <c r="AC2844" s="4">
        <v>16.428209096677968</v>
      </c>
      <c r="AD2844" s="4">
        <v>-29.769263268731052</v>
      </c>
    </row>
    <row r="2845" spans="1:30" x14ac:dyDescent="0.3">
      <c r="A2845" s="3">
        <v>44081</v>
      </c>
      <c r="B2845" s="4">
        <v>3755</v>
      </c>
      <c r="C2845" s="4">
        <v>3772</v>
      </c>
      <c r="D2845" s="4">
        <v>3724</v>
      </c>
      <c r="E2845" s="4">
        <v>3736</v>
      </c>
      <c r="F2845" s="4">
        <v>1083843</v>
      </c>
      <c r="G2845" s="4"/>
      <c r="H2845" s="4">
        <v>40657281890</v>
      </c>
      <c r="I2845" s="4"/>
      <c r="J2845" s="4">
        <v>-22</v>
      </c>
      <c r="K2845" s="4">
        <v>-0.58541777541245343</v>
      </c>
      <c r="L2845" s="4">
        <v>1139801</v>
      </c>
      <c r="M2845" s="4">
        <v>-4033</v>
      </c>
      <c r="N2845" s="4">
        <v>-1.1038462556582</v>
      </c>
      <c r="O2845" s="4">
        <v>3777.7</v>
      </c>
      <c r="P2845" s="4">
        <v>3842.1797642675588</v>
      </c>
      <c r="Q2845" s="4">
        <v>3713.2202357324409</v>
      </c>
      <c r="R2845" s="4">
        <v>21.258134490238611</v>
      </c>
      <c r="S2845" s="4">
        <v>29.067245119305856</v>
      </c>
      <c r="T2845" s="4">
        <v>9.7706306724700305</v>
      </c>
      <c r="U2845" s="4">
        <v>22.121273482352478</v>
      </c>
      <c r="V2845" s="4">
        <v>3768.9396609615733</v>
      </c>
      <c r="W2845" s="4">
        <v>50.960112437656868</v>
      </c>
      <c r="X2845" s="4">
        <v>50.84153231983953</v>
      </c>
      <c r="Y2845" s="4">
        <v>51.197272673291536</v>
      </c>
      <c r="Z2845" s="4">
        <v>48.102179557350745</v>
      </c>
      <c r="AA2845" s="4">
        <v>3777.7</v>
      </c>
      <c r="AB2845" s="4">
        <v>-1.3311220163845974</v>
      </c>
      <c r="AC2845" s="4">
        <v>14.736844228767247</v>
      </c>
      <c r="AD2845" s="4">
        <v>-32.135932490303688</v>
      </c>
    </row>
    <row r="2846" spans="1:30" x14ac:dyDescent="0.3">
      <c r="A2846" s="3">
        <v>44082</v>
      </c>
      <c r="B2846" s="4">
        <v>3741</v>
      </c>
      <c r="C2846" s="4">
        <v>3760</v>
      </c>
      <c r="D2846" s="4">
        <v>3718</v>
      </c>
      <c r="E2846" s="4">
        <v>3719</v>
      </c>
      <c r="F2846" s="4">
        <v>795130</v>
      </c>
      <c r="G2846" s="4"/>
      <c r="H2846" s="4">
        <v>29745818670</v>
      </c>
      <c r="I2846" s="4"/>
      <c r="J2846" s="4">
        <v>-32</v>
      </c>
      <c r="K2846" s="4">
        <v>-0.85310583844308185</v>
      </c>
      <c r="L2846" s="4">
        <v>1156745</v>
      </c>
      <c r="M2846" s="4">
        <v>16944</v>
      </c>
      <c r="N2846" s="4">
        <v>-1.4547285301677335</v>
      </c>
      <c r="O2846" s="4">
        <v>3773.9</v>
      </c>
      <c r="P2846" s="4">
        <v>3842.6688883144116</v>
      </c>
      <c r="Q2846" s="4">
        <v>3705.1311116855886</v>
      </c>
      <c r="R2846" s="4">
        <v>20.552486187845307</v>
      </c>
      <c r="S2846" s="4">
        <v>28.839779005524864</v>
      </c>
      <c r="T2846" s="4">
        <v>10.096430355319896</v>
      </c>
      <c r="U2846" s="4">
        <v>21.397119548324202</v>
      </c>
      <c r="V2846" s="4">
        <v>3764.183502774757</v>
      </c>
      <c r="W2846" s="4">
        <v>40.693838399298123</v>
      </c>
      <c r="X2846" s="4">
        <v>47.458967679659061</v>
      </c>
      <c r="Y2846" s="4">
        <v>27.16357983857624</v>
      </c>
      <c r="Z2846" s="4">
        <v>46.208628383329426</v>
      </c>
      <c r="AA2846" s="4">
        <v>3773.9</v>
      </c>
      <c r="AB2846" s="4">
        <v>-4.9243353171718809</v>
      </c>
      <c r="AC2846" s="4">
        <v>12.864350938677806</v>
      </c>
      <c r="AD2846" s="4">
        <v>-35.577372511699373</v>
      </c>
    </row>
    <row r="2847" spans="1:30" x14ac:dyDescent="0.3">
      <c r="A2847" s="3">
        <v>44083</v>
      </c>
      <c r="B2847" s="4">
        <v>3705</v>
      </c>
      <c r="C2847" s="4">
        <v>3730</v>
      </c>
      <c r="D2847" s="4">
        <v>3651</v>
      </c>
      <c r="E2847" s="4">
        <v>3658</v>
      </c>
      <c r="F2847" s="4">
        <v>1387574</v>
      </c>
      <c r="G2847" s="4"/>
      <c r="H2847" s="4">
        <v>51326820160</v>
      </c>
      <c r="I2847" s="4"/>
      <c r="J2847" s="4">
        <v>-83</v>
      </c>
      <c r="K2847" s="4">
        <v>-2.218658112804063</v>
      </c>
      <c r="L2847" s="4">
        <v>1158237</v>
      </c>
      <c r="M2847" s="4">
        <v>1492</v>
      </c>
      <c r="N2847" s="4">
        <v>-2.8819476709455651</v>
      </c>
      <c r="O2847" s="4">
        <v>3766.55</v>
      </c>
      <c r="P2847" s="4">
        <v>3850.2529868045344</v>
      </c>
      <c r="Q2847" s="4">
        <v>3682.8470131954659</v>
      </c>
      <c r="R2847" s="4">
        <v>19.476439790575917</v>
      </c>
      <c r="S2847" s="4">
        <v>33.089005235602102</v>
      </c>
      <c r="T2847" s="4">
        <v>11.119383460158227</v>
      </c>
      <c r="U2847" s="4">
        <v>20.900912885613348</v>
      </c>
      <c r="V2847" s="4">
        <v>3754.0707882247798</v>
      </c>
      <c r="W2847" s="4">
        <v>28.526431188354437</v>
      </c>
      <c r="X2847" s="4">
        <v>41.148122182557522</v>
      </c>
      <c r="Y2847" s="4">
        <v>3.2830491999482661</v>
      </c>
      <c r="Z2847" s="4">
        <v>40.227385874011581</v>
      </c>
      <c r="AA2847" s="4">
        <v>3766.55</v>
      </c>
      <c r="AB2847" s="4">
        <v>-12.549510007906065</v>
      </c>
      <c r="AC2847" s="4">
        <v>10.443983229479342</v>
      </c>
      <c r="AD2847" s="4">
        <v>-45.986986474770816</v>
      </c>
    </row>
    <row r="2848" spans="1:30" x14ac:dyDescent="0.3">
      <c r="A2848" s="3">
        <v>44084</v>
      </c>
      <c r="B2848" s="4">
        <v>3675</v>
      </c>
      <c r="C2848" s="4">
        <v>3684</v>
      </c>
      <c r="D2848" s="4">
        <v>3631</v>
      </c>
      <c r="E2848" s="4">
        <v>3640</v>
      </c>
      <c r="F2848" s="4">
        <v>1060684</v>
      </c>
      <c r="G2848" s="4"/>
      <c r="H2848" s="4">
        <v>38826088330</v>
      </c>
      <c r="I2848" s="4"/>
      <c r="J2848" s="4">
        <v>-59</v>
      </c>
      <c r="K2848" s="4">
        <v>-1.5950256826169236</v>
      </c>
      <c r="L2848" s="4">
        <v>1191514</v>
      </c>
      <c r="M2848" s="4">
        <v>33277</v>
      </c>
      <c r="N2848" s="4">
        <v>-3.1657355679702048</v>
      </c>
      <c r="O2848" s="4">
        <v>3759</v>
      </c>
      <c r="P2848" s="4">
        <v>3858.3055889665834</v>
      </c>
      <c r="Q2848" s="4">
        <v>3659.6944110334166</v>
      </c>
      <c r="R2848" s="4">
        <v>18.599791013584117</v>
      </c>
      <c r="S2848" s="4">
        <v>33.646812957157785</v>
      </c>
      <c r="T2848" s="4">
        <v>12.006498844773613</v>
      </c>
      <c r="U2848" s="4">
        <v>20.738196836230635</v>
      </c>
      <c r="V2848" s="4">
        <v>3743.2069036319435</v>
      </c>
      <c r="W2848" s="4">
        <v>20.621898867102601</v>
      </c>
      <c r="X2848" s="4">
        <v>34.306047744072551</v>
      </c>
      <c r="Y2848" s="4">
        <v>-6.7463988868372979</v>
      </c>
      <c r="Z2848" s="4">
        <v>38.672530533874991</v>
      </c>
      <c r="AA2848" s="4">
        <v>3759</v>
      </c>
      <c r="AB2848" s="4">
        <v>-19.81653279970169</v>
      </c>
      <c r="AC2848" s="4">
        <v>7.5620293219382901</v>
      </c>
      <c r="AD2848" s="4">
        <v>-54.757124243279961</v>
      </c>
    </row>
    <row r="2849" spans="1:30" x14ac:dyDescent="0.3">
      <c r="A2849" s="3">
        <v>44085</v>
      </c>
      <c r="B2849" s="4">
        <v>3640</v>
      </c>
      <c r="C2849" s="4">
        <v>3669</v>
      </c>
      <c r="D2849" s="4">
        <v>3622</v>
      </c>
      <c r="E2849" s="4">
        <v>3665</v>
      </c>
      <c r="F2849" s="4">
        <v>883769</v>
      </c>
      <c r="G2849" s="4"/>
      <c r="H2849" s="4">
        <v>32239554180</v>
      </c>
      <c r="I2849" s="4"/>
      <c r="J2849" s="4">
        <v>5</v>
      </c>
      <c r="K2849" s="4">
        <v>0.13661202185792351</v>
      </c>
      <c r="L2849" s="4">
        <v>1197894</v>
      </c>
      <c r="M2849" s="4">
        <v>6380</v>
      </c>
      <c r="N2849" s="4">
        <v>-2.3265730352050791</v>
      </c>
      <c r="O2849" s="4">
        <v>3752.3</v>
      </c>
      <c r="P2849" s="4">
        <v>3857.7952131615461</v>
      </c>
      <c r="Q2849" s="4">
        <v>3646.8047868384542</v>
      </c>
      <c r="R2849" s="4">
        <v>18.275154004106774</v>
      </c>
      <c r="S2849" s="4">
        <v>33.983572895277206</v>
      </c>
      <c r="T2849" s="4">
        <v>12.875299458123559</v>
      </c>
      <c r="U2849" s="4">
        <v>20.694504919235278</v>
      </c>
      <c r="V2849" s="4">
        <v>3735.758627095568</v>
      </c>
      <c r="W2849" s="4">
        <v>21.060857748136428</v>
      </c>
      <c r="X2849" s="4">
        <v>29.890984412093843</v>
      </c>
      <c r="Y2849" s="4">
        <v>3.4006044202215975</v>
      </c>
      <c r="Z2849" s="4">
        <v>41.95268440608573</v>
      </c>
      <c r="AA2849" s="4">
        <v>3752.3</v>
      </c>
      <c r="AB2849" s="4">
        <v>-23.289937747122622</v>
      </c>
      <c r="AC2849" s="4">
        <v>4.6237467439324886</v>
      </c>
      <c r="AD2849" s="4">
        <v>-55.827368982110222</v>
      </c>
    </row>
    <row r="2850" spans="1:30" x14ac:dyDescent="0.3">
      <c r="A2850" s="3">
        <v>44088</v>
      </c>
      <c r="B2850" s="4">
        <v>3678</v>
      </c>
      <c r="C2850" s="4">
        <v>3680</v>
      </c>
      <c r="D2850" s="4">
        <v>3642</v>
      </c>
      <c r="E2850" s="4">
        <v>3664</v>
      </c>
      <c r="F2850" s="4">
        <v>858379</v>
      </c>
      <c r="G2850" s="4"/>
      <c r="H2850" s="4">
        <v>31430775060</v>
      </c>
      <c r="I2850" s="4"/>
      <c r="J2850" s="4">
        <v>17</v>
      </c>
      <c r="K2850" s="4">
        <v>0.46613655058952558</v>
      </c>
      <c r="L2850" s="4">
        <v>1203687</v>
      </c>
      <c r="M2850" s="4">
        <v>5793</v>
      </c>
      <c r="N2850" s="4">
        <v>-2.1341381981356364</v>
      </c>
      <c r="O2850" s="4">
        <v>3743.9</v>
      </c>
      <c r="P2850" s="4">
        <v>3849.4270581415026</v>
      </c>
      <c r="Q2850" s="4">
        <v>3638.3729418584976</v>
      </c>
      <c r="R2850" s="4">
        <v>15.762004175365343</v>
      </c>
      <c r="S2850" s="4">
        <v>34.551148225469731</v>
      </c>
      <c r="T2850" s="4">
        <v>13.876468566821918</v>
      </c>
      <c r="U2850" s="4">
        <v>20.770271740486599</v>
      </c>
      <c r="V2850" s="4">
        <v>3728.9244721340856</v>
      </c>
      <c r="W2850" s="4">
        <v>21.183428974948097</v>
      </c>
      <c r="X2850" s="4">
        <v>26.988465933045262</v>
      </c>
      <c r="Y2850" s="4">
        <v>9.5733550587537621</v>
      </c>
      <c r="Z2850" s="4">
        <v>41.858417692739749</v>
      </c>
      <c r="AA2850" s="4">
        <v>3743.9</v>
      </c>
      <c r="AB2850" s="4">
        <v>-25.825626093426308</v>
      </c>
      <c r="AC2850" s="4">
        <v>1.7238064737078416</v>
      </c>
      <c r="AD2850" s="4">
        <v>-55.098865134268301</v>
      </c>
    </row>
    <row r="2851" spans="1:30" x14ac:dyDescent="0.3">
      <c r="A2851" s="3">
        <v>44089</v>
      </c>
      <c r="B2851" s="4">
        <v>3658</v>
      </c>
      <c r="C2851" s="4">
        <v>3686</v>
      </c>
      <c r="D2851" s="4">
        <v>3591</v>
      </c>
      <c r="E2851" s="4">
        <v>3592</v>
      </c>
      <c r="F2851" s="4">
        <v>1276034</v>
      </c>
      <c r="G2851" s="4"/>
      <c r="H2851" s="4">
        <v>46455620410</v>
      </c>
      <c r="I2851" s="4"/>
      <c r="J2851" s="4">
        <v>-69</v>
      </c>
      <c r="K2851" s="4">
        <v>-1.8847309478284624</v>
      </c>
      <c r="L2851" s="4">
        <v>1313209</v>
      </c>
      <c r="M2851" s="4">
        <v>109522</v>
      </c>
      <c r="N2851" s="4">
        <v>-3.7281230736243982</v>
      </c>
      <c r="O2851" s="4">
        <v>3731.1</v>
      </c>
      <c r="P2851" s="4">
        <v>3844.8011873288929</v>
      </c>
      <c r="Q2851" s="4">
        <v>3617.398812671107</v>
      </c>
      <c r="R2851" s="4">
        <v>14.313534566699124</v>
      </c>
      <c r="S2851" s="4">
        <v>37.195715676728334</v>
      </c>
      <c r="T2851" s="4">
        <v>15.289678060232223</v>
      </c>
      <c r="U2851" s="4">
        <v>21.08136536604195</v>
      </c>
      <c r="V2851" s="4">
        <v>3715.8840462165535</v>
      </c>
      <c r="W2851" s="4">
        <v>14.269128861419142</v>
      </c>
      <c r="X2851" s="4">
        <v>22.748686909169891</v>
      </c>
      <c r="Y2851" s="4">
        <v>-2.6899872340823521</v>
      </c>
      <c r="Z2851" s="4">
        <v>35.767339932910232</v>
      </c>
      <c r="AA2851" s="4">
        <v>3731.1</v>
      </c>
      <c r="AB2851" s="4">
        <v>-33.261557121516944</v>
      </c>
      <c r="AC2851" s="4">
        <v>-1.6081329163135667</v>
      </c>
      <c r="AD2851" s="4">
        <v>-63.306848410406758</v>
      </c>
    </row>
    <row r="2852" spans="1:30" x14ac:dyDescent="0.3">
      <c r="A2852" s="3">
        <v>44090</v>
      </c>
      <c r="B2852" s="4">
        <v>3593</v>
      </c>
      <c r="C2852" s="4">
        <v>3613</v>
      </c>
      <c r="D2852" s="4">
        <v>3562</v>
      </c>
      <c r="E2852" s="4">
        <v>3575</v>
      </c>
      <c r="F2852" s="4">
        <v>1283808</v>
      </c>
      <c r="G2852" s="4"/>
      <c r="H2852" s="4">
        <v>46054374450</v>
      </c>
      <c r="I2852" s="4"/>
      <c r="J2852" s="4">
        <v>-65</v>
      </c>
      <c r="K2852" s="4">
        <v>-1.7857142857142856</v>
      </c>
      <c r="L2852" s="4">
        <v>1312799</v>
      </c>
      <c r="M2852" s="4">
        <v>-410</v>
      </c>
      <c r="N2852" s="4">
        <v>-3.9017243928336249</v>
      </c>
      <c r="O2852" s="4">
        <v>3720.15</v>
      </c>
      <c r="P2852" s="4">
        <v>3848.7210309517664</v>
      </c>
      <c r="Q2852" s="4">
        <v>3591.5789690482338</v>
      </c>
      <c r="R2852" s="4">
        <v>13.905325443786982</v>
      </c>
      <c r="S2852" s="4">
        <v>37.376725838264299</v>
      </c>
      <c r="T2852" s="4">
        <v>17.481521241205837</v>
      </c>
      <c r="U2852" s="4">
        <v>21.262293382979141</v>
      </c>
      <c r="V2852" s="4">
        <v>3702.4665180054531</v>
      </c>
      <c r="W2852" s="4">
        <v>11.333480865595954</v>
      </c>
      <c r="X2852" s="4">
        <v>18.943618227978579</v>
      </c>
      <c r="Y2852" s="4">
        <v>-3.8867938591692948</v>
      </c>
      <c r="Z2852" s="4">
        <v>34.518918165392535</v>
      </c>
      <c r="AA2852" s="4">
        <v>3720.15</v>
      </c>
      <c r="AB2852" s="4">
        <v>-40.064505281740821</v>
      </c>
      <c r="AC2852" s="4">
        <v>-5.270644570163781</v>
      </c>
      <c r="AD2852" s="4">
        <v>-69.587721423154079</v>
      </c>
    </row>
    <row r="2853" spans="1:30" x14ac:dyDescent="0.3">
      <c r="A2853" s="3">
        <v>44091</v>
      </c>
      <c r="B2853" s="4">
        <v>3575</v>
      </c>
      <c r="C2853" s="4">
        <v>3598</v>
      </c>
      <c r="D2853" s="4">
        <v>3564</v>
      </c>
      <c r="E2853" s="4">
        <v>3577</v>
      </c>
      <c r="F2853" s="4">
        <v>1030993</v>
      </c>
      <c r="G2853" s="4"/>
      <c r="H2853" s="4">
        <v>36914204290</v>
      </c>
      <c r="I2853" s="4"/>
      <c r="J2853" s="4">
        <v>-10</v>
      </c>
      <c r="K2853" s="4">
        <v>-0.27878449958182322</v>
      </c>
      <c r="L2853" s="4">
        <v>1269749</v>
      </c>
      <c r="M2853" s="4">
        <v>-43050</v>
      </c>
      <c r="N2853" s="4">
        <v>-3.6043926429966988</v>
      </c>
      <c r="O2853" s="4">
        <v>3710.75</v>
      </c>
      <c r="P2853" s="4">
        <v>3851.7221603721814</v>
      </c>
      <c r="Q2853" s="4">
        <v>3569.7778396278186</v>
      </c>
      <c r="R2853" s="4">
        <v>13.988095238095239</v>
      </c>
      <c r="S2853" s="4">
        <v>33.928571428571431</v>
      </c>
      <c r="T2853" s="4">
        <v>19.063375230270857</v>
      </c>
      <c r="U2853" s="4">
        <v>21.266366287978634</v>
      </c>
      <c r="V2853" s="4">
        <v>3690.5173258144573</v>
      </c>
      <c r="W2853" s="4">
        <v>9.9366062913496833</v>
      </c>
      <c r="X2853" s="4">
        <v>15.941280915768948</v>
      </c>
      <c r="Y2853" s="4">
        <v>-2.0727429574888454</v>
      </c>
      <c r="Z2853" s="4">
        <v>34.800740121476856</v>
      </c>
      <c r="AA2853" s="4">
        <v>3710.75</v>
      </c>
      <c r="AB2853" s="4">
        <v>-44.778330703207303</v>
      </c>
      <c r="AC2853" s="4">
        <v>-9.0332813447393541</v>
      </c>
      <c r="AD2853" s="4">
        <v>-71.490098716935904</v>
      </c>
    </row>
    <row r="2854" spans="1:30" x14ac:dyDescent="0.3">
      <c r="A2854" s="3">
        <v>44092</v>
      </c>
      <c r="B2854" s="4">
        <v>3580</v>
      </c>
      <c r="C2854" s="4">
        <v>3617</v>
      </c>
      <c r="D2854" s="4">
        <v>3568</v>
      </c>
      <c r="E2854" s="4">
        <v>3603</v>
      </c>
      <c r="F2854" s="4">
        <v>994788</v>
      </c>
      <c r="G2854" s="4"/>
      <c r="H2854" s="4">
        <v>35773919550</v>
      </c>
      <c r="I2854" s="4"/>
      <c r="J2854" s="4">
        <v>23</v>
      </c>
      <c r="K2854" s="4">
        <v>0.64245810055865926</v>
      </c>
      <c r="L2854" s="4">
        <v>1244229</v>
      </c>
      <c r="M2854" s="4">
        <v>-25520</v>
      </c>
      <c r="N2854" s="4">
        <v>-2.6676571891672856</v>
      </c>
      <c r="O2854" s="4">
        <v>3701.75</v>
      </c>
      <c r="P2854" s="4">
        <v>3846.0661460128422</v>
      </c>
      <c r="Q2854" s="4">
        <v>3557.4338539871578</v>
      </c>
      <c r="R2854" s="4">
        <v>15.181194906953968</v>
      </c>
      <c r="S2854" s="4">
        <v>33.496571988246821</v>
      </c>
      <c r="T2854" s="4">
        <v>20.920508367257025</v>
      </c>
      <c r="U2854" s="4">
        <v>21.487393946466874</v>
      </c>
      <c r="V2854" s="4">
        <v>3682.1823424035565</v>
      </c>
      <c r="W2854" s="4">
        <v>13.526761096590024</v>
      </c>
      <c r="X2854" s="4">
        <v>15.136440976042641</v>
      </c>
      <c r="Y2854" s="4">
        <v>10.307401337684791</v>
      </c>
      <c r="Z2854" s="4">
        <v>38.4270797632106</v>
      </c>
      <c r="AA2854" s="4">
        <v>3701.75</v>
      </c>
      <c r="AB2854" s="4">
        <v>-45.887130327397244</v>
      </c>
      <c r="AC2854" s="4">
        <v>-12.543171724040105</v>
      </c>
      <c r="AD2854" s="4">
        <v>-66.687917206714275</v>
      </c>
    </row>
    <row r="2855" spans="1:30" x14ac:dyDescent="0.3">
      <c r="A2855" s="3">
        <v>44095</v>
      </c>
      <c r="B2855" s="4">
        <v>3596</v>
      </c>
      <c r="C2855" s="4">
        <v>3604</v>
      </c>
      <c r="D2855" s="4">
        <v>3524</v>
      </c>
      <c r="E2855" s="4">
        <v>3539</v>
      </c>
      <c r="F2855" s="4">
        <v>1188490</v>
      </c>
      <c r="G2855" s="4"/>
      <c r="H2855" s="4">
        <v>42234467620</v>
      </c>
      <c r="I2855" s="4"/>
      <c r="J2855" s="4">
        <v>-57</v>
      </c>
      <c r="K2855" s="4">
        <v>-1.5850945494994439</v>
      </c>
      <c r="L2855" s="4">
        <v>1290859</v>
      </c>
      <c r="M2855" s="4">
        <v>46630</v>
      </c>
      <c r="N2855" s="4">
        <v>-4.0830431070697788</v>
      </c>
      <c r="O2855" s="4">
        <v>3689.65</v>
      </c>
      <c r="P2855" s="4">
        <v>3845.479746839299</v>
      </c>
      <c r="Q2855" s="4">
        <v>3533.8202531607012</v>
      </c>
      <c r="R2855" s="4">
        <v>13.602251407129456</v>
      </c>
      <c r="S2855" s="4">
        <v>36.210131332082554</v>
      </c>
      <c r="T2855" s="4">
        <v>22.885675315722253</v>
      </c>
      <c r="U2855" s="4">
        <v>21.560724792503191</v>
      </c>
      <c r="V2855" s="4">
        <v>3668.5459288413135</v>
      </c>
      <c r="W2855" s="4">
        <v>11.445025197079433</v>
      </c>
      <c r="X2855" s="4">
        <v>13.905969049721572</v>
      </c>
      <c r="Y2855" s="4">
        <v>6.5231374917951577</v>
      </c>
      <c r="Z2855" s="4">
        <v>33.586731844429565</v>
      </c>
      <c r="AA2855" s="4">
        <v>3689.65</v>
      </c>
      <c r="AB2855" s="4">
        <v>-51.33833082694855</v>
      </c>
      <c r="AC2855" s="4">
        <v>-16.237948781459956</v>
      </c>
      <c r="AD2855" s="4">
        <v>-70.200764090977188</v>
      </c>
    </row>
    <row r="2856" spans="1:30" x14ac:dyDescent="0.3">
      <c r="A2856" s="3">
        <v>44096</v>
      </c>
      <c r="B2856" s="4">
        <v>3541</v>
      </c>
      <c r="C2856" s="4">
        <v>3554</v>
      </c>
      <c r="D2856" s="4">
        <v>3503</v>
      </c>
      <c r="E2856" s="4">
        <v>3537</v>
      </c>
      <c r="F2856" s="4">
        <v>982249</v>
      </c>
      <c r="G2856" s="4"/>
      <c r="H2856" s="4">
        <v>34732540840</v>
      </c>
      <c r="I2856" s="4"/>
      <c r="J2856" s="4">
        <v>-16</v>
      </c>
      <c r="K2856" s="4">
        <v>-0.45032367013791164</v>
      </c>
      <c r="L2856" s="4">
        <v>1243030</v>
      </c>
      <c r="M2856" s="4">
        <v>-47829</v>
      </c>
      <c r="N2856" s="4">
        <v>-3.8296831028997897</v>
      </c>
      <c r="O2856" s="4">
        <v>3677.85</v>
      </c>
      <c r="P2856" s="4">
        <v>3842.1573644119458</v>
      </c>
      <c r="Q2856" s="4">
        <v>3513.5426355880541</v>
      </c>
      <c r="R2856" s="4">
        <v>12.734082397003746</v>
      </c>
      <c r="S2856" s="4">
        <v>37.640449438202253</v>
      </c>
      <c r="T2856" s="4">
        <v>25.016617804241825</v>
      </c>
      <c r="U2856" s="4">
        <v>21.735463517340111</v>
      </c>
      <c r="V2856" s="4">
        <v>3656.0177451421409</v>
      </c>
      <c r="W2856" s="4">
        <v>13.82309512227882</v>
      </c>
      <c r="X2856" s="4">
        <v>13.878344407240654</v>
      </c>
      <c r="Y2856" s="4">
        <v>13.712596552355151</v>
      </c>
      <c r="Z2856" s="4">
        <v>33.448140028064941</v>
      </c>
      <c r="AA2856" s="4">
        <v>3677.85</v>
      </c>
      <c r="AB2856" s="4">
        <v>-55.183706365606213</v>
      </c>
      <c r="AC2856" s="4">
        <v>-19.947068551378646</v>
      </c>
      <c r="AD2856" s="4">
        <v>-70.473275628455127</v>
      </c>
    </row>
    <row r="2857" spans="1:30" x14ac:dyDescent="0.3">
      <c r="A2857" s="3">
        <v>44097</v>
      </c>
      <c r="B2857" s="4">
        <v>3539</v>
      </c>
      <c r="C2857" s="4">
        <v>3560</v>
      </c>
      <c r="D2857" s="4">
        <v>3499</v>
      </c>
      <c r="E2857" s="4">
        <v>3542</v>
      </c>
      <c r="F2857" s="4">
        <v>1082034</v>
      </c>
      <c r="G2857" s="4"/>
      <c r="H2857" s="4">
        <v>38211467060</v>
      </c>
      <c r="I2857" s="4"/>
      <c r="J2857" s="4">
        <v>6</v>
      </c>
      <c r="K2857" s="4">
        <v>0.16968325791855204</v>
      </c>
      <c r="L2857" s="4">
        <v>1253222</v>
      </c>
      <c r="M2857" s="4">
        <v>10192</v>
      </c>
      <c r="N2857" s="4">
        <v>-3.4522235699780599</v>
      </c>
      <c r="O2857" s="4">
        <v>3668.65</v>
      </c>
      <c r="P2857" s="4">
        <v>3841.5248391177852</v>
      </c>
      <c r="Q2857" s="4">
        <v>3495.775160882215</v>
      </c>
      <c r="R2857" s="4">
        <v>13.61457334611697</v>
      </c>
      <c r="S2857" s="4">
        <v>30.968360498561836</v>
      </c>
      <c r="T2857" s="4">
        <v>26.400605367397674</v>
      </c>
      <c r="U2857" s="4">
        <v>21.585052385145296</v>
      </c>
      <c r="V2857" s="4">
        <v>3645.1589122714608</v>
      </c>
      <c r="W2857" s="4">
        <v>16.880280883658251</v>
      </c>
      <c r="X2857" s="4">
        <v>14.878989899379853</v>
      </c>
      <c r="Y2857" s="4">
        <v>20.882862852215048</v>
      </c>
      <c r="Z2857" s="4">
        <v>34.163057477140107</v>
      </c>
      <c r="AA2857" s="4">
        <v>3668.65</v>
      </c>
      <c r="AB2857" s="4">
        <v>-57.168730433037126</v>
      </c>
      <c r="AC2857" s="4">
        <v>-23.491988730584215</v>
      </c>
      <c r="AD2857" s="4">
        <v>-67.35348340490583</v>
      </c>
    </row>
    <row r="2858" spans="1:30" x14ac:dyDescent="0.3">
      <c r="A2858" s="3">
        <v>44098</v>
      </c>
      <c r="B2858" s="4">
        <v>3545</v>
      </c>
      <c r="C2858" s="4">
        <v>3563</v>
      </c>
      <c r="D2858" s="4">
        <v>3527</v>
      </c>
      <c r="E2858" s="4">
        <v>3552</v>
      </c>
      <c r="F2858" s="4">
        <v>944747</v>
      </c>
      <c r="G2858" s="4"/>
      <c r="H2858" s="4">
        <v>33510236960</v>
      </c>
      <c r="I2858" s="4"/>
      <c r="J2858" s="4">
        <v>21</v>
      </c>
      <c r="K2858" s="4">
        <v>0.59473237043330507</v>
      </c>
      <c r="L2858" s="4">
        <v>1235303</v>
      </c>
      <c r="M2858" s="4">
        <v>-17919</v>
      </c>
      <c r="N2858" s="4">
        <v>-2.9614249808764095</v>
      </c>
      <c r="O2858" s="4">
        <v>3660.4</v>
      </c>
      <c r="P2858" s="4">
        <v>3838.9143131516353</v>
      </c>
      <c r="Q2858" s="4">
        <v>3481.8856868483649</v>
      </c>
      <c r="R2858" s="4">
        <v>12.86266924564797</v>
      </c>
      <c r="S2858" s="4">
        <v>31.237911025145067</v>
      </c>
      <c r="T2858" s="4">
        <v>27.976980450233988</v>
      </c>
      <c r="U2858" s="4">
        <v>21.503189640047257</v>
      </c>
      <c r="V2858" s="4">
        <v>3636.2866349122742</v>
      </c>
      <c r="W2858" s="4">
        <v>20.700935918873771</v>
      </c>
      <c r="X2858" s="4">
        <v>16.819638572544491</v>
      </c>
      <c r="Y2858" s="4">
        <v>28.463530611532335</v>
      </c>
      <c r="Z2858" s="4">
        <v>35.619051068912739</v>
      </c>
      <c r="AA2858" s="4">
        <v>3660.4</v>
      </c>
      <c r="AB2858" s="4">
        <v>-57.274732418255098</v>
      </c>
      <c r="AC2858" s="4">
        <v>-26.709392891314774</v>
      </c>
      <c r="AD2858" s="4">
        <v>-61.130679053880648</v>
      </c>
    </row>
    <row r="2859" spans="1:30" x14ac:dyDescent="0.3">
      <c r="A2859" s="3">
        <v>44099</v>
      </c>
      <c r="B2859" s="4">
        <v>3552</v>
      </c>
      <c r="C2859" s="4">
        <v>3556</v>
      </c>
      <c r="D2859" s="4">
        <v>3520</v>
      </c>
      <c r="E2859" s="4">
        <v>3522</v>
      </c>
      <c r="F2859" s="4">
        <v>989538</v>
      </c>
      <c r="G2859" s="4"/>
      <c r="H2859" s="4">
        <v>35004834540</v>
      </c>
      <c r="I2859" s="4"/>
      <c r="J2859" s="4">
        <v>-25</v>
      </c>
      <c r="K2859" s="4">
        <v>-0.7048209754722301</v>
      </c>
      <c r="L2859" s="4">
        <v>1244934</v>
      </c>
      <c r="M2859" s="4">
        <v>9631</v>
      </c>
      <c r="N2859" s="4">
        <v>-3.5015617294098353</v>
      </c>
      <c r="O2859" s="4">
        <v>3649.8</v>
      </c>
      <c r="P2859" s="4">
        <v>3834.6389569327853</v>
      </c>
      <c r="Q2859" s="4">
        <v>3464.9610430672151</v>
      </c>
      <c r="R2859" s="4">
        <v>12.912621359223303</v>
      </c>
      <c r="S2859" s="4">
        <v>31.262135922330099</v>
      </c>
      <c r="T2859" s="4">
        <v>29.732992554072176</v>
      </c>
      <c r="U2859" s="4">
        <v>21.788639130316021</v>
      </c>
      <c r="V2859" s="4">
        <v>3625.4021934920574</v>
      </c>
      <c r="W2859" s="4">
        <v>17.900445692796417</v>
      </c>
      <c r="X2859" s="4">
        <v>17.179907612628465</v>
      </c>
      <c r="Y2859" s="4">
        <v>19.341521853132321</v>
      </c>
      <c r="Z2859" s="4">
        <v>33.293895221884128</v>
      </c>
      <c r="AA2859" s="4">
        <v>3649.8</v>
      </c>
      <c r="AB2859" s="4">
        <v>-59.098241296494052</v>
      </c>
      <c r="AC2859" s="4">
        <v>-29.794045120379469</v>
      </c>
      <c r="AD2859" s="4">
        <v>-58.608392352229167</v>
      </c>
    </row>
    <row r="2860" spans="1:30" x14ac:dyDescent="0.3">
      <c r="A2860" s="3">
        <v>44102</v>
      </c>
      <c r="B2860" s="4">
        <v>3518</v>
      </c>
      <c r="C2860" s="4">
        <v>3551</v>
      </c>
      <c r="D2860" s="4">
        <v>3505</v>
      </c>
      <c r="E2860" s="4">
        <v>3540</v>
      </c>
      <c r="F2860" s="4">
        <v>1189331</v>
      </c>
      <c r="G2860" s="4"/>
      <c r="H2860" s="4">
        <v>41995448870</v>
      </c>
      <c r="I2860" s="4"/>
      <c r="J2860" s="4">
        <v>3</v>
      </c>
      <c r="K2860" s="4">
        <v>8.4817642069550461E-2</v>
      </c>
      <c r="L2860" s="4">
        <v>1240732</v>
      </c>
      <c r="M2860" s="4">
        <v>-4202</v>
      </c>
      <c r="N2860" s="4">
        <v>-2.689775554242201</v>
      </c>
      <c r="O2860" s="4">
        <v>3637.85</v>
      </c>
      <c r="P2860" s="4">
        <v>3818.5898959831502</v>
      </c>
      <c r="Q2860" s="4">
        <v>3457.1101040168496</v>
      </c>
      <c r="R2860" s="4">
        <v>7.8295341922695743</v>
      </c>
      <c r="S2860" s="4">
        <v>33.399405351833501</v>
      </c>
      <c r="T2860" s="4">
        <v>32.389038838296429</v>
      </c>
      <c r="U2860" s="4">
        <v>22.381673091036156</v>
      </c>
      <c r="V2860" s="4">
        <v>3617.2686512547184</v>
      </c>
      <c r="W2860" s="4">
        <v>23.515551365819078</v>
      </c>
      <c r="X2860" s="4">
        <v>19.291788863692002</v>
      </c>
      <c r="Y2860" s="4">
        <v>31.963076370073232</v>
      </c>
      <c r="Z2860" s="4">
        <v>35.935190216440581</v>
      </c>
      <c r="AA2860" s="4">
        <v>3637.85</v>
      </c>
      <c r="AB2860" s="4">
        <v>-58.417534676350897</v>
      </c>
      <c r="AC2860" s="4">
        <v>-32.5200917447577</v>
      </c>
      <c r="AD2860" s="4">
        <v>-51.794885863186394</v>
      </c>
    </row>
    <row r="2861" spans="1:30" x14ac:dyDescent="0.3">
      <c r="A2861" s="3">
        <v>44103</v>
      </c>
      <c r="B2861" s="4">
        <v>3546</v>
      </c>
      <c r="C2861" s="4">
        <v>3548</v>
      </c>
      <c r="D2861" s="4">
        <v>3501</v>
      </c>
      <c r="E2861" s="4">
        <v>3536</v>
      </c>
      <c r="F2861" s="4">
        <v>1086275</v>
      </c>
      <c r="G2861" s="4"/>
      <c r="H2861" s="4">
        <v>38242369360</v>
      </c>
      <c r="I2861" s="4"/>
      <c r="J2861" s="4">
        <v>5</v>
      </c>
      <c r="K2861" s="4">
        <v>0.14160294534126311</v>
      </c>
      <c r="L2861" s="4">
        <v>1222678</v>
      </c>
      <c r="M2861" s="4">
        <v>-18054</v>
      </c>
      <c r="N2861" s="4">
        <v>-2.4807291882127394</v>
      </c>
      <c r="O2861" s="4">
        <v>3625.95</v>
      </c>
      <c r="P2861" s="4">
        <v>3800.5002506443343</v>
      </c>
      <c r="Q2861" s="4">
        <v>3451.3997493556653</v>
      </c>
      <c r="R2861" s="4">
        <v>7.6107899807321768</v>
      </c>
      <c r="S2861" s="4">
        <v>32.851637764932569</v>
      </c>
      <c r="T2861" s="4">
        <v>34.921129935604924</v>
      </c>
      <c r="U2861" s="4">
        <v>23.02416633287438</v>
      </c>
      <c r="V2861" s="4">
        <v>3609.5287797066503</v>
      </c>
      <c r="W2861" s="4">
        <v>26.129011645009328</v>
      </c>
      <c r="X2861" s="4">
        <v>21.570863124131108</v>
      </c>
      <c r="Y2861" s="4">
        <v>35.245308686765767</v>
      </c>
      <c r="Z2861" s="4">
        <v>35.605405033993179</v>
      </c>
      <c r="AA2861" s="4">
        <v>3625.95</v>
      </c>
      <c r="AB2861" s="4">
        <v>-57.537578952006243</v>
      </c>
      <c r="AC2861" s="4">
        <v>-34.902709574019468</v>
      </c>
      <c r="AD2861" s="4">
        <v>-45.269738755973549</v>
      </c>
    </row>
    <row r="2862" spans="1:30" x14ac:dyDescent="0.3">
      <c r="A2862" s="3">
        <v>44104</v>
      </c>
      <c r="B2862" s="4">
        <v>3536</v>
      </c>
      <c r="C2862" s="4">
        <v>3570</v>
      </c>
      <c r="D2862" s="4">
        <v>3526</v>
      </c>
      <c r="E2862" s="4">
        <v>3560</v>
      </c>
      <c r="F2862" s="4">
        <v>1095792</v>
      </c>
      <c r="G2862" s="4"/>
      <c r="H2862" s="4">
        <v>38933949330</v>
      </c>
      <c r="I2862" s="4"/>
      <c r="J2862" s="4">
        <v>40</v>
      </c>
      <c r="K2862" s="4">
        <v>1.1363636363636365</v>
      </c>
      <c r="L2862" s="4">
        <v>1144068</v>
      </c>
      <c r="M2862" s="4">
        <v>-78610</v>
      </c>
      <c r="N2862" s="4">
        <v>-1.5228005145157102</v>
      </c>
      <c r="O2862" s="4">
        <v>3615.05</v>
      </c>
      <c r="P2862" s="4">
        <v>3777.0333016085301</v>
      </c>
      <c r="Q2862" s="4">
        <v>3453.0666983914703</v>
      </c>
      <c r="R2862" s="4">
        <v>9.3422306959008576</v>
      </c>
      <c r="S2862" s="4">
        <v>31.363203050524309</v>
      </c>
      <c r="T2862" s="4">
        <v>37.19367546284856</v>
      </c>
      <c r="U2862" s="4">
        <v>23.84174162833758</v>
      </c>
      <c r="V2862" s="4">
        <v>3604.8117530679219</v>
      </c>
      <c r="W2862" s="4">
        <v>34.650979514751981</v>
      </c>
      <c r="X2862" s="4">
        <v>25.930901921004732</v>
      </c>
      <c r="Y2862" s="4">
        <v>52.091134702246478</v>
      </c>
      <c r="Z2862" s="4">
        <v>39.133322614001578</v>
      </c>
      <c r="AA2862" s="4">
        <v>3615.05</v>
      </c>
      <c r="AB2862" s="4">
        <v>-54.277926131485856</v>
      </c>
      <c r="AC2862" s="4">
        <v>-36.747968293778172</v>
      </c>
      <c r="AD2862" s="4">
        <v>-35.059915675415368</v>
      </c>
    </row>
    <row r="2863" spans="1:30" x14ac:dyDescent="0.3">
      <c r="A2863" s="3">
        <v>44113</v>
      </c>
      <c r="B2863" s="4">
        <v>3596</v>
      </c>
      <c r="C2863" s="4">
        <v>3643</v>
      </c>
      <c r="D2863" s="4">
        <v>3580</v>
      </c>
      <c r="E2863" s="4">
        <v>3633</v>
      </c>
      <c r="F2863" s="4">
        <v>807001</v>
      </c>
      <c r="G2863" s="4"/>
      <c r="H2863" s="4">
        <v>29149978200</v>
      </c>
      <c r="I2863" s="4"/>
      <c r="J2863" s="4">
        <v>80</v>
      </c>
      <c r="K2863" s="4">
        <v>2.251618350689558</v>
      </c>
      <c r="L2863" s="4">
        <v>1143614</v>
      </c>
      <c r="M2863" s="4">
        <v>-454</v>
      </c>
      <c r="N2863" s="4">
        <v>0.71523619427811558</v>
      </c>
      <c r="O2863" s="4">
        <v>3607.2</v>
      </c>
      <c r="P2863" s="4">
        <v>3748.3915011606573</v>
      </c>
      <c r="Q2863" s="4">
        <v>3466.0084988393423</v>
      </c>
      <c r="R2863" s="4">
        <v>12.844036697247708</v>
      </c>
      <c r="S2863" s="4">
        <v>30.183486238532108</v>
      </c>
      <c r="T2863" s="4">
        <v>38.764156391538442</v>
      </c>
      <c r="U2863" s="4">
        <v>24.33743960902239</v>
      </c>
      <c r="V2863" s="4">
        <v>3607.496348013834</v>
      </c>
      <c r="W2863" s="4">
        <v>54.119171528353171</v>
      </c>
      <c r="X2863" s="4">
        <v>35.326991790120879</v>
      </c>
      <c r="Y2863" s="4">
        <v>91.703531004817748</v>
      </c>
      <c r="Z2863" s="4">
        <v>48.216689197228334</v>
      </c>
      <c r="AA2863" s="4">
        <v>3607.2</v>
      </c>
      <c r="AB2863" s="4">
        <v>-45.282153395961359</v>
      </c>
      <c r="AC2863" s="4">
        <v>-37.560747827319425</v>
      </c>
      <c r="AD2863" s="4">
        <v>-15.442811137283869</v>
      </c>
    </row>
    <row r="2864" spans="1:30" x14ac:dyDescent="0.3">
      <c r="A2864" s="3">
        <v>44116</v>
      </c>
      <c r="B2864" s="4">
        <v>3636</v>
      </c>
      <c r="C2864" s="4">
        <v>3656</v>
      </c>
      <c r="D2864" s="4">
        <v>3627</v>
      </c>
      <c r="E2864" s="4">
        <v>3637</v>
      </c>
      <c r="F2864" s="4">
        <v>708985</v>
      </c>
      <c r="G2864" s="4"/>
      <c r="H2864" s="4">
        <v>25787400940</v>
      </c>
      <c r="I2864" s="4"/>
      <c r="J2864" s="4">
        <v>25</v>
      </c>
      <c r="K2864" s="4">
        <v>0.69213732004429673</v>
      </c>
      <c r="L2864" s="4">
        <v>1161498</v>
      </c>
      <c r="M2864" s="4">
        <v>17884</v>
      </c>
      <c r="N2864" s="4">
        <v>0.98990656281672407</v>
      </c>
      <c r="O2864" s="4">
        <v>3601.35</v>
      </c>
      <c r="P2864" s="4">
        <v>3726.5127340704889</v>
      </c>
      <c r="Q2864" s="4">
        <v>3476.1872659295109</v>
      </c>
      <c r="R2864" s="4">
        <v>14.585319351763584</v>
      </c>
      <c r="S2864" s="4">
        <v>26.97807435653003</v>
      </c>
      <c r="T2864" s="4">
        <v>39.470035843052713</v>
      </c>
      <c r="U2864" s="4">
        <v>24.522806263682654</v>
      </c>
      <c r="V2864" s="4">
        <v>3610.3062196315641</v>
      </c>
      <c r="W2864" s="4">
        <v>65.37881074289362</v>
      </c>
      <c r="X2864" s="4">
        <v>45.344264774378452</v>
      </c>
      <c r="Y2864" s="4">
        <v>105.44790267992396</v>
      </c>
      <c r="Z2864" s="4">
        <v>48.658613984294099</v>
      </c>
      <c r="AA2864" s="4">
        <v>3601.35</v>
      </c>
      <c r="AB2864" s="4">
        <v>-37.399059048801973</v>
      </c>
      <c r="AC2864" s="4">
        <v>-37.545348896032046</v>
      </c>
      <c r="AD2864" s="4">
        <v>0.29257969446014442</v>
      </c>
    </row>
    <row r="2865" spans="1:30" x14ac:dyDescent="0.3">
      <c r="A2865" s="3">
        <v>44117</v>
      </c>
      <c r="B2865" s="4">
        <v>3637</v>
      </c>
      <c r="C2865" s="4">
        <v>3646</v>
      </c>
      <c r="D2865" s="4">
        <v>3614</v>
      </c>
      <c r="E2865" s="4">
        <v>3628</v>
      </c>
      <c r="F2865" s="4">
        <v>764742</v>
      </c>
      <c r="G2865" s="4"/>
      <c r="H2865" s="4">
        <v>27749954160.000004</v>
      </c>
      <c r="I2865" s="4"/>
      <c r="J2865" s="4">
        <v>-9</v>
      </c>
      <c r="K2865" s="4">
        <v>-0.24745669507836129</v>
      </c>
      <c r="L2865" s="4">
        <v>1147934</v>
      </c>
      <c r="M2865" s="4">
        <v>-13564</v>
      </c>
      <c r="N2865" s="4">
        <v>0.89128046830462571</v>
      </c>
      <c r="O2865" s="4">
        <v>3595.95</v>
      </c>
      <c r="P2865" s="4">
        <v>3705.7907483587032</v>
      </c>
      <c r="Q2865" s="4">
        <v>3486.1092516412964</v>
      </c>
      <c r="R2865" s="4">
        <v>14.811229428848016</v>
      </c>
      <c r="S2865" s="4">
        <v>28.073572120038726</v>
      </c>
      <c r="T2865" s="4">
        <v>40.24044916912105</v>
      </c>
      <c r="U2865" s="4">
        <v>25.005539920795542</v>
      </c>
      <c r="V2865" s="4">
        <v>3611.991341571415</v>
      </c>
      <c r="W2865" s="4">
        <v>70.974408860442878</v>
      </c>
      <c r="X2865" s="4">
        <v>53.88764613639993</v>
      </c>
      <c r="Y2865" s="4">
        <v>105.14793430852878</v>
      </c>
      <c r="Z2865" s="4">
        <v>47.694592739227723</v>
      </c>
      <c r="AA2865" s="4">
        <v>3595.95</v>
      </c>
      <c r="AB2865" s="4">
        <v>-31.514594143776321</v>
      </c>
      <c r="AC2865" s="4">
        <v>-36.970991300579122</v>
      </c>
      <c r="AD2865" s="4">
        <v>10.912794313605602</v>
      </c>
    </row>
    <row r="2866" spans="1:30" x14ac:dyDescent="0.3">
      <c r="A2866" s="3">
        <v>44118</v>
      </c>
      <c r="B2866" s="4">
        <v>3625</v>
      </c>
      <c r="C2866" s="4">
        <v>3642</v>
      </c>
      <c r="D2866" s="4">
        <v>3606</v>
      </c>
      <c r="E2866" s="4">
        <v>3618</v>
      </c>
      <c r="F2866" s="4">
        <v>736791</v>
      </c>
      <c r="G2866" s="4"/>
      <c r="H2866" s="4">
        <v>26689231430</v>
      </c>
      <c r="I2866" s="4"/>
      <c r="J2866" s="4">
        <v>-10</v>
      </c>
      <c r="K2866" s="4">
        <v>-0.27563395810363833</v>
      </c>
      <c r="L2866" s="4">
        <v>1155045</v>
      </c>
      <c r="M2866" s="4">
        <v>7111</v>
      </c>
      <c r="N2866" s="4">
        <v>0.75468545489988326</v>
      </c>
      <c r="O2866" s="4">
        <v>3590.9</v>
      </c>
      <c r="P2866" s="4">
        <v>3685.9366245191823</v>
      </c>
      <c r="Q2866" s="4">
        <v>3495.8633754808179</v>
      </c>
      <c r="R2866" s="4">
        <v>14.897760467380722</v>
      </c>
      <c r="S2866" s="4">
        <v>28.432327166504379</v>
      </c>
      <c r="T2866" s="4">
        <v>40.9633207474334</v>
      </c>
      <c r="U2866" s="4">
        <v>25.529875551376648</v>
      </c>
      <c r="V2866" s="4">
        <v>3612.5635947550895</v>
      </c>
      <c r="W2866" s="4">
        <v>72.477562896209236</v>
      </c>
      <c r="X2866" s="4">
        <v>60.084285056336363</v>
      </c>
      <c r="Y2866" s="4">
        <v>97.264118575954981</v>
      </c>
      <c r="Z2866" s="4">
        <v>46.61444958706435</v>
      </c>
      <c r="AA2866" s="4">
        <v>3590.9</v>
      </c>
      <c r="AB2866" s="4">
        <v>-27.342838515693074</v>
      </c>
      <c r="AC2866" s="4">
        <v>-36.054024368685212</v>
      </c>
      <c r="AD2866" s="4">
        <v>17.422371705984276</v>
      </c>
    </row>
    <row r="2867" spans="1:30" x14ac:dyDescent="0.3">
      <c r="A2867" s="3">
        <v>44119</v>
      </c>
      <c r="B2867" s="4">
        <v>3623</v>
      </c>
      <c r="C2867" s="4">
        <v>3628</v>
      </c>
      <c r="D2867" s="4">
        <v>3582</v>
      </c>
      <c r="E2867" s="4">
        <v>3612</v>
      </c>
      <c r="F2867" s="4">
        <v>955489</v>
      </c>
      <c r="G2867" s="4"/>
      <c r="H2867" s="4">
        <v>34438369790</v>
      </c>
      <c r="I2867" s="4"/>
      <c r="J2867" s="4">
        <v>-10</v>
      </c>
      <c r="K2867" s="4">
        <v>-0.27609055770292656</v>
      </c>
      <c r="L2867" s="4">
        <v>1163027</v>
      </c>
      <c r="M2867" s="4">
        <v>7982</v>
      </c>
      <c r="N2867" s="4">
        <v>0.65206487209496999</v>
      </c>
      <c r="O2867" s="4">
        <v>3588.6</v>
      </c>
      <c r="P2867" s="4">
        <v>3679.1503175035846</v>
      </c>
      <c r="Q2867" s="4">
        <v>3498.0496824964152</v>
      </c>
      <c r="R2867" s="4">
        <v>15.392354124748492</v>
      </c>
      <c r="S2867" s="4">
        <v>25.050301810865189</v>
      </c>
      <c r="T2867" s="4">
        <v>40.862529881048189</v>
      </c>
      <c r="U2867" s="4">
        <v>25.990956670603207</v>
      </c>
      <c r="V2867" s="4">
        <v>3612.5099190641286</v>
      </c>
      <c r="W2867" s="4">
        <v>72.189343006074978</v>
      </c>
      <c r="X2867" s="4">
        <v>64.119304372915906</v>
      </c>
      <c r="Y2867" s="4">
        <v>88.329420272393122</v>
      </c>
      <c r="Z2867" s="4">
        <v>45.957105911605076</v>
      </c>
      <c r="AA2867" s="4">
        <v>3588.6</v>
      </c>
      <c r="AB2867" s="4">
        <v>-24.24140218581897</v>
      </c>
      <c r="AC2867" s="4">
        <v>-34.929012732221764</v>
      </c>
      <c r="AD2867" s="4">
        <v>21.375221092805589</v>
      </c>
    </row>
    <row r="2868" spans="1:30" x14ac:dyDescent="0.3">
      <c r="A2868" s="3">
        <v>44120</v>
      </c>
      <c r="B2868" s="4">
        <v>3603</v>
      </c>
      <c r="C2868" s="4">
        <v>3640</v>
      </c>
      <c r="D2868" s="4">
        <v>3592</v>
      </c>
      <c r="E2868" s="4">
        <v>3632</v>
      </c>
      <c r="F2868" s="4">
        <v>898244</v>
      </c>
      <c r="G2868" s="4"/>
      <c r="H2868" s="4">
        <v>32453987629.999996</v>
      </c>
      <c r="I2868" s="4"/>
      <c r="J2868" s="4">
        <v>28</v>
      </c>
      <c r="K2868" s="4">
        <v>0.77691453940066602</v>
      </c>
      <c r="L2868" s="4">
        <v>1135625</v>
      </c>
      <c r="M2868" s="4">
        <v>-27402</v>
      </c>
      <c r="N2868" s="4">
        <v>1.2206677442728997</v>
      </c>
      <c r="O2868" s="4">
        <v>3588.2</v>
      </c>
      <c r="P2868" s="4">
        <v>3677.9052952729098</v>
      </c>
      <c r="Q2868" s="4">
        <v>3498.4947047270898</v>
      </c>
      <c r="R2868" s="4">
        <v>16.683518705763397</v>
      </c>
      <c r="S2868" s="4">
        <v>23.154701718907987</v>
      </c>
      <c r="T2868" s="4">
        <v>40.234712622164935</v>
      </c>
      <c r="U2868" s="4">
        <v>26.120605733469276</v>
      </c>
      <c r="V2868" s="4">
        <v>3614.3661172484972</v>
      </c>
      <c r="W2868" s="4">
        <v>76.29827168146933</v>
      </c>
      <c r="X2868" s="4">
        <v>68.178960142433709</v>
      </c>
      <c r="Y2868" s="4">
        <v>92.536894759540587</v>
      </c>
      <c r="Z2868" s="4">
        <v>48.505060148260554</v>
      </c>
      <c r="AA2868" s="4">
        <v>3588.2</v>
      </c>
      <c r="AB2868" s="4">
        <v>-19.939805036364305</v>
      </c>
      <c r="AC2868" s="4">
        <v>-33.501469142140103</v>
      </c>
      <c r="AD2868" s="4">
        <v>27.123328211551595</v>
      </c>
    </row>
    <row r="2869" spans="1:30" x14ac:dyDescent="0.3">
      <c r="A2869" s="3">
        <v>44123</v>
      </c>
      <c r="B2869" s="4">
        <v>3636</v>
      </c>
      <c r="C2869" s="4">
        <v>3664</v>
      </c>
      <c r="D2869" s="4">
        <v>3591</v>
      </c>
      <c r="E2869" s="4">
        <v>3611</v>
      </c>
      <c r="F2869" s="4">
        <v>1300997</v>
      </c>
      <c r="G2869" s="4"/>
      <c r="H2869" s="4">
        <v>47200119670</v>
      </c>
      <c r="I2869" s="4"/>
      <c r="J2869" s="4">
        <v>-2</v>
      </c>
      <c r="K2869" s="4">
        <v>-5.5355660116246881E-2</v>
      </c>
      <c r="L2869" s="4">
        <v>1162179</v>
      </c>
      <c r="M2869" s="4">
        <v>26554</v>
      </c>
      <c r="N2869" s="4">
        <v>0.7111978803514154</v>
      </c>
      <c r="O2869" s="4">
        <v>3585.5</v>
      </c>
      <c r="P2869" s="4">
        <v>3668.819865578384</v>
      </c>
      <c r="Q2869" s="4">
        <v>3502.180134421616</v>
      </c>
      <c r="R2869" s="4">
        <v>18.620689655172413</v>
      </c>
      <c r="S2869" s="4">
        <v>21.773399014778327</v>
      </c>
      <c r="T2869" s="4">
        <v>39.122009569790599</v>
      </c>
      <c r="U2869" s="4">
        <v>25.998654513957078</v>
      </c>
      <c r="V2869" s="4">
        <v>3614.0455346534022</v>
      </c>
      <c r="W2869" s="4">
        <v>73.360401979875249</v>
      </c>
      <c r="X2869" s="4">
        <v>69.906107421580884</v>
      </c>
      <c r="Y2869" s="4">
        <v>80.268991096463992</v>
      </c>
      <c r="Z2869" s="4">
        <v>46.102663381776424</v>
      </c>
      <c r="AA2869" s="4">
        <v>3585.5</v>
      </c>
      <c r="AB2869" s="4">
        <v>-18.017587269283013</v>
      </c>
      <c r="AC2869" s="4">
        <v>-32.026813725677528</v>
      </c>
      <c r="AD2869" s="4">
        <v>28.01845291278903</v>
      </c>
    </row>
    <row r="2870" spans="1:30" x14ac:dyDescent="0.3">
      <c r="A2870" s="3">
        <v>44124</v>
      </c>
      <c r="B2870" s="4">
        <v>3620</v>
      </c>
      <c r="C2870" s="4">
        <v>3630</v>
      </c>
      <c r="D2870" s="4">
        <v>3609</v>
      </c>
      <c r="E2870" s="4">
        <v>3616</v>
      </c>
      <c r="F2870" s="4">
        <v>590671</v>
      </c>
      <c r="G2870" s="4"/>
      <c r="H2870" s="4">
        <v>21376151560</v>
      </c>
      <c r="I2870" s="4"/>
      <c r="J2870" s="4">
        <v>-11</v>
      </c>
      <c r="K2870" s="4">
        <v>-0.30328094844223874</v>
      </c>
      <c r="L2870" s="4">
        <v>1139026</v>
      </c>
      <c r="M2870" s="4">
        <v>-23153</v>
      </c>
      <c r="N2870" s="4">
        <v>0.91819932460718634</v>
      </c>
      <c r="O2870" s="4">
        <v>3583.1</v>
      </c>
      <c r="P2870" s="4">
        <v>3659.7339350418597</v>
      </c>
      <c r="Q2870" s="4">
        <v>3506.4660649581401</v>
      </c>
      <c r="R2870" s="4">
        <v>17.835671342685373</v>
      </c>
      <c r="S2870" s="4">
        <v>22.14428857715431</v>
      </c>
      <c r="T2870" s="4">
        <v>37.793636770572633</v>
      </c>
      <c r="U2870" s="4">
        <v>25.835052668697276</v>
      </c>
      <c r="V2870" s="4">
        <v>3614.2316742102212</v>
      </c>
      <c r="W2870" s="4">
        <v>70.646065088032785</v>
      </c>
      <c r="X2870" s="4">
        <v>70.152759977064861</v>
      </c>
      <c r="Y2870" s="4">
        <v>71.632675309968619</v>
      </c>
      <c r="Z2870" s="4">
        <v>46.763500280689655</v>
      </c>
      <c r="AA2870" s="4">
        <v>3583.1</v>
      </c>
      <c r="AB2870" s="4">
        <v>-15.907387169497724</v>
      </c>
      <c r="AC2870" s="4">
        <v>-30.491630244136591</v>
      </c>
      <c r="AD2870" s="4">
        <v>29.168486149277733</v>
      </c>
    </row>
    <row r="2871" spans="1:30" x14ac:dyDescent="0.3">
      <c r="A2871" s="3">
        <v>44125</v>
      </c>
      <c r="B2871" s="4">
        <v>3616</v>
      </c>
      <c r="C2871" s="4">
        <v>3652</v>
      </c>
      <c r="D2871" s="4">
        <v>3613</v>
      </c>
      <c r="E2871" s="4">
        <v>3650</v>
      </c>
      <c r="F2871" s="4">
        <v>777874</v>
      </c>
      <c r="G2871" s="4"/>
      <c r="H2871" s="4">
        <v>28255382040</v>
      </c>
      <c r="I2871" s="4"/>
      <c r="J2871" s="4">
        <v>32</v>
      </c>
      <c r="K2871" s="4">
        <v>0.88446655610834712</v>
      </c>
      <c r="L2871" s="4">
        <v>1156504</v>
      </c>
      <c r="M2871" s="4">
        <v>17478</v>
      </c>
      <c r="N2871" s="4">
        <v>1.7847183491355272</v>
      </c>
      <c r="O2871" s="4">
        <v>3586</v>
      </c>
      <c r="P2871" s="4">
        <v>3667.9658465459852</v>
      </c>
      <c r="Q2871" s="4">
        <v>3504.0341534540148</v>
      </c>
      <c r="R2871" s="4">
        <v>20.594479830148618</v>
      </c>
      <c r="S2871" s="4">
        <v>18.046709129511676</v>
      </c>
      <c r="T2871" s="4">
        <v>35.902135077558654</v>
      </c>
      <c r="U2871" s="4">
        <v>25.595906568895437</v>
      </c>
      <c r="V2871" s="4">
        <v>3617.6381814282954</v>
      </c>
      <c r="W2871" s="4">
        <v>74.875154503132975</v>
      </c>
      <c r="X2871" s="4">
        <v>71.726891485754223</v>
      </c>
      <c r="Y2871" s="4">
        <v>81.171680537890467</v>
      </c>
      <c r="Z2871" s="4">
        <v>51.058740239808785</v>
      </c>
      <c r="AA2871" s="4">
        <v>3586</v>
      </c>
      <c r="AB2871" s="4">
        <v>-11.360565015313114</v>
      </c>
      <c r="AC2871" s="4">
        <v>-28.669624031867688</v>
      </c>
      <c r="AD2871" s="4">
        <v>34.618118033109148</v>
      </c>
    </row>
    <row r="2872" spans="1:30" x14ac:dyDescent="0.3">
      <c r="A2872" s="3">
        <v>44126</v>
      </c>
      <c r="B2872" s="4">
        <v>3654</v>
      </c>
      <c r="C2872" s="4">
        <v>3671</v>
      </c>
      <c r="D2872" s="4">
        <v>3632</v>
      </c>
      <c r="E2872" s="4">
        <v>3642</v>
      </c>
      <c r="F2872" s="4">
        <v>875218</v>
      </c>
      <c r="G2872" s="4"/>
      <c r="H2872" s="4">
        <v>31972186740</v>
      </c>
      <c r="I2872" s="4"/>
      <c r="J2872" s="4">
        <v>10</v>
      </c>
      <c r="K2872" s="4">
        <v>0.27533039647577096</v>
      </c>
      <c r="L2872" s="4">
        <v>1128549</v>
      </c>
      <c r="M2872" s="4">
        <v>-27955</v>
      </c>
      <c r="N2872" s="4">
        <v>1.4668393998913478</v>
      </c>
      <c r="O2872" s="4">
        <v>3589.35</v>
      </c>
      <c r="P2872" s="4">
        <v>3674.6524618636531</v>
      </c>
      <c r="Q2872" s="4">
        <v>3504.0475381363467</v>
      </c>
      <c r="R2872" s="4">
        <v>22.903225806451612</v>
      </c>
      <c r="S2872" s="4">
        <v>15.161290322580644</v>
      </c>
      <c r="T2872" s="4">
        <v>34.630622691639488</v>
      </c>
      <c r="U2872" s="4">
        <v>26.056071966422664</v>
      </c>
      <c r="V2872" s="4">
        <v>3619.9583546256008</v>
      </c>
      <c r="W2872" s="4">
        <v>72.388679781114874</v>
      </c>
      <c r="X2872" s="4">
        <v>71.947487584207764</v>
      </c>
      <c r="Y2872" s="4">
        <v>73.27106417492908</v>
      </c>
      <c r="Z2872" s="4">
        <v>50.058412131117613</v>
      </c>
      <c r="AA2872" s="4">
        <v>3589.35</v>
      </c>
      <c r="AB2872" s="4">
        <v>-8.3069514755356977</v>
      </c>
      <c r="AC2872" s="4">
        <v>-26.730321883645594</v>
      </c>
      <c r="AD2872" s="4">
        <v>36.846740816219793</v>
      </c>
    </row>
    <row r="2873" spans="1:30" x14ac:dyDescent="0.3">
      <c r="A2873" s="3">
        <v>44127</v>
      </c>
      <c r="B2873" s="4">
        <v>3641</v>
      </c>
      <c r="C2873" s="4">
        <v>3679</v>
      </c>
      <c r="D2873" s="4">
        <v>3615</v>
      </c>
      <c r="E2873" s="4">
        <v>3616</v>
      </c>
      <c r="F2873" s="4">
        <v>1129201</v>
      </c>
      <c r="G2873" s="4"/>
      <c r="H2873" s="4">
        <v>41229968820</v>
      </c>
      <c r="I2873" s="4"/>
      <c r="J2873" s="4">
        <v>-37</v>
      </c>
      <c r="K2873" s="4">
        <v>-1.0128661374212975</v>
      </c>
      <c r="L2873" s="4">
        <v>1149653</v>
      </c>
      <c r="M2873" s="4">
        <v>21104</v>
      </c>
      <c r="N2873" s="4">
        <v>0.6877732297496677</v>
      </c>
      <c r="O2873" s="4">
        <v>3591.3</v>
      </c>
      <c r="P2873" s="4">
        <v>3677.1652432594237</v>
      </c>
      <c r="Q2873" s="4">
        <v>3505.4347567405766</v>
      </c>
      <c r="R2873" s="4">
        <v>23.020833333333336</v>
      </c>
      <c r="S2873" s="4">
        <v>16.458333333333332</v>
      </c>
      <c r="T2873" s="4">
        <v>33.381011914668385</v>
      </c>
      <c r="U2873" s="4">
        <v>26.222193572469621</v>
      </c>
      <c r="V2873" s="4">
        <v>3619.5813684707814</v>
      </c>
      <c r="W2873" s="4">
        <v>59.94296865132744</v>
      </c>
      <c r="X2873" s="4">
        <v>67.945981273247654</v>
      </c>
      <c r="Y2873" s="4">
        <v>43.936943407487007</v>
      </c>
      <c r="Z2873" s="4">
        <v>46.914033023692788</v>
      </c>
      <c r="AA2873" s="4">
        <v>3591.3</v>
      </c>
      <c r="AB2873" s="4">
        <v>-7.8939271754188667</v>
      </c>
      <c r="AC2873" s="4">
        <v>-24.936379530481148</v>
      </c>
      <c r="AD2873" s="4">
        <v>34.084904710124562</v>
      </c>
    </row>
    <row r="2874" spans="1:30" x14ac:dyDescent="0.3">
      <c r="A2874" s="3">
        <v>44130</v>
      </c>
      <c r="B2874" s="4">
        <v>3621</v>
      </c>
      <c r="C2874" s="4">
        <v>3627</v>
      </c>
      <c r="D2874" s="4">
        <v>3600</v>
      </c>
      <c r="E2874" s="4">
        <v>3613</v>
      </c>
      <c r="F2874" s="4">
        <v>864064</v>
      </c>
      <c r="G2874" s="4"/>
      <c r="H2874" s="4">
        <v>31219345970</v>
      </c>
      <c r="I2874" s="4"/>
      <c r="J2874" s="4">
        <v>-38</v>
      </c>
      <c r="K2874" s="4">
        <v>-1.0408107367844426</v>
      </c>
      <c r="L2874" s="4">
        <v>1151314</v>
      </c>
      <c r="M2874" s="4">
        <v>1661</v>
      </c>
      <c r="N2874" s="4">
        <v>0.59023330920429362</v>
      </c>
      <c r="O2874" s="4">
        <v>3591.8</v>
      </c>
      <c r="P2874" s="4">
        <v>3678.0475506898601</v>
      </c>
      <c r="Q2874" s="4">
        <v>3505.5524493101402</v>
      </c>
      <c r="R2874" s="4">
        <v>21.535181236673772</v>
      </c>
      <c r="S2874" s="4">
        <v>18.443496801705759</v>
      </c>
      <c r="T2874" s="4">
        <v>31.886390854976902</v>
      </c>
      <c r="U2874" s="4">
        <v>26.403449611116962</v>
      </c>
      <c r="V2874" s="4">
        <v>3618.9545714735641</v>
      </c>
      <c r="W2874" s="4">
        <v>50.614900063084271</v>
      </c>
      <c r="X2874" s="4">
        <v>62.168954203193188</v>
      </c>
      <c r="Y2874" s="4">
        <v>27.506791782866443</v>
      </c>
      <c r="Z2874" s="4">
        <v>46.558823881410191</v>
      </c>
      <c r="AA2874" s="4">
        <v>3591.8</v>
      </c>
      <c r="AB2874" s="4">
        <v>-7.7196895935558132</v>
      </c>
      <c r="AC2874" s="4">
        <v>-23.296694774583496</v>
      </c>
      <c r="AD2874" s="4">
        <v>31.154010362055367</v>
      </c>
    </row>
    <row r="2875" spans="1:30" x14ac:dyDescent="0.3">
      <c r="A2875" s="3">
        <v>44131</v>
      </c>
      <c r="B2875" s="4">
        <v>3613</v>
      </c>
      <c r="C2875" s="4">
        <v>3626</v>
      </c>
      <c r="D2875" s="4">
        <v>3605</v>
      </c>
      <c r="E2875" s="4">
        <v>3616</v>
      </c>
      <c r="F2875" s="4">
        <v>538619</v>
      </c>
      <c r="G2875" s="4"/>
      <c r="H2875" s="4">
        <v>19478698030</v>
      </c>
      <c r="I2875" s="4"/>
      <c r="J2875" s="4">
        <v>3</v>
      </c>
      <c r="K2875" s="4">
        <v>8.3033490174370325E-2</v>
      </c>
      <c r="L2875" s="4">
        <v>1139848</v>
      </c>
      <c r="M2875" s="4">
        <v>-11466</v>
      </c>
      <c r="N2875" s="4">
        <v>0.56596164810256588</v>
      </c>
      <c r="O2875" s="4">
        <v>3595.65</v>
      </c>
      <c r="P2875" s="4">
        <v>3678.9501200479326</v>
      </c>
      <c r="Q2875" s="4">
        <v>3512.3498799520676</v>
      </c>
      <c r="R2875" s="4">
        <v>22.980659840728098</v>
      </c>
      <c r="S2875" s="4">
        <v>14.675767918088736</v>
      </c>
      <c r="T2875" s="4">
        <v>30.719806686702935</v>
      </c>
      <c r="U2875" s="4">
        <v>26.802741001212596</v>
      </c>
      <c r="V2875" s="4">
        <v>3618.673183714177</v>
      </c>
      <c r="W2875" s="4">
        <v>45.42711550597371</v>
      </c>
      <c r="X2875" s="4">
        <v>56.588341304120028</v>
      </c>
      <c r="Y2875" s="4">
        <v>23.104663909681065</v>
      </c>
      <c r="Z2875" s="4">
        <v>46.98138172333735</v>
      </c>
      <c r="AA2875" s="4">
        <v>3595.65</v>
      </c>
      <c r="AB2875" s="4">
        <v>-7.2558887576969937</v>
      </c>
      <c r="AC2875" s="4">
        <v>-21.768998963451448</v>
      </c>
      <c r="AD2875" s="4">
        <v>29.026220411508909</v>
      </c>
    </row>
    <row r="2876" spans="1:30" x14ac:dyDescent="0.3">
      <c r="A2876" s="3">
        <v>44132</v>
      </c>
      <c r="B2876" s="4">
        <v>3620</v>
      </c>
      <c r="C2876" s="4">
        <v>3670</v>
      </c>
      <c r="D2876" s="4">
        <v>3615</v>
      </c>
      <c r="E2876" s="4">
        <v>3668</v>
      </c>
      <c r="F2876" s="4">
        <v>1189477</v>
      </c>
      <c r="G2876" s="4"/>
      <c r="H2876" s="4">
        <v>43344080089.999992</v>
      </c>
      <c r="I2876" s="4"/>
      <c r="J2876" s="4">
        <v>52</v>
      </c>
      <c r="K2876" s="4">
        <v>1.4380530973451326</v>
      </c>
      <c r="L2876" s="4">
        <v>1135457</v>
      </c>
      <c r="M2876" s="4">
        <v>-4391</v>
      </c>
      <c r="N2876" s="4">
        <v>1.8266614846482756</v>
      </c>
      <c r="O2876" s="4">
        <v>3602.2</v>
      </c>
      <c r="P2876" s="4">
        <v>3686.617059887205</v>
      </c>
      <c r="Q2876" s="4">
        <v>3517.7829401127947</v>
      </c>
      <c r="R2876" s="4">
        <v>27.859569648924126</v>
      </c>
      <c r="S2876" s="4">
        <v>12.231030577576444</v>
      </c>
      <c r="T2876" s="4">
        <v>30.196840269968021</v>
      </c>
      <c r="U2876" s="4">
        <v>27.606729037104923</v>
      </c>
      <c r="V2876" s="4">
        <v>3623.3709757413981</v>
      </c>
      <c r="W2876" s="4">
        <v>59.451410337315814</v>
      </c>
      <c r="X2876" s="4">
        <v>57.542697648518619</v>
      </c>
      <c r="Y2876" s="4">
        <v>63.268835714910196</v>
      </c>
      <c r="Z2876" s="4">
        <v>53.665890028076682</v>
      </c>
      <c r="AA2876" s="4">
        <v>3602.2</v>
      </c>
      <c r="AB2876" s="4">
        <v>-2.6616756953267213</v>
      </c>
      <c r="AC2876" s="4">
        <v>-19.949253890296713</v>
      </c>
      <c r="AD2876" s="4">
        <v>34.575156389939984</v>
      </c>
    </row>
    <row r="2877" spans="1:30" x14ac:dyDescent="0.3">
      <c r="A2877" s="3">
        <v>44133</v>
      </c>
      <c r="B2877" s="4">
        <v>3652</v>
      </c>
      <c r="C2877" s="4">
        <v>3680</v>
      </c>
      <c r="D2877" s="4">
        <v>3645</v>
      </c>
      <c r="E2877" s="4">
        <v>3668</v>
      </c>
      <c r="F2877" s="4">
        <v>909215</v>
      </c>
      <c r="G2877" s="4"/>
      <c r="H2877" s="4">
        <v>33300400990</v>
      </c>
      <c r="I2877" s="4"/>
      <c r="J2877" s="4">
        <v>25</v>
      </c>
      <c r="K2877" s="4">
        <v>0.68624759813340652</v>
      </c>
      <c r="L2877" s="4">
        <v>1121275</v>
      </c>
      <c r="M2877" s="4">
        <v>-14182</v>
      </c>
      <c r="N2877" s="4">
        <v>1.6488845780795343</v>
      </c>
      <c r="O2877" s="4">
        <v>3608.5</v>
      </c>
      <c r="P2877" s="4">
        <v>3692.8125138991836</v>
      </c>
      <c r="Q2877" s="4">
        <v>3524.1874861008164</v>
      </c>
      <c r="R2877" s="4">
        <v>29.171528588098017</v>
      </c>
      <c r="S2877" s="4">
        <v>12.135355892648775</v>
      </c>
      <c r="T2877" s="4">
        <v>30.3127506034836</v>
      </c>
      <c r="U2877" s="4">
        <v>28.356677985440637</v>
      </c>
      <c r="V2877" s="4">
        <v>3627.621359004122</v>
      </c>
      <c r="W2877" s="4">
        <v>68.473224869071956</v>
      </c>
      <c r="X2877" s="4">
        <v>61.186206722036395</v>
      </c>
      <c r="Y2877" s="4">
        <v>83.047261163143091</v>
      </c>
      <c r="Z2877" s="4">
        <v>53.665890028076682</v>
      </c>
      <c r="AA2877" s="4">
        <v>3608.5</v>
      </c>
      <c r="AB2877" s="4">
        <v>0.96811146972504503</v>
      </c>
      <c r="AC2877" s="4">
        <v>-17.957123856008927</v>
      </c>
      <c r="AD2877" s="4">
        <v>37.850470651467944</v>
      </c>
    </row>
    <row r="2878" spans="1:30" x14ac:dyDescent="0.3">
      <c r="A2878" s="3">
        <v>44134</v>
      </c>
      <c r="B2878" s="4">
        <v>3664</v>
      </c>
      <c r="C2878" s="4">
        <v>3714</v>
      </c>
      <c r="D2878" s="4">
        <v>3653</v>
      </c>
      <c r="E2878" s="4">
        <v>3702</v>
      </c>
      <c r="F2878" s="4">
        <v>1092653</v>
      </c>
      <c r="G2878" s="4"/>
      <c r="H2878" s="4">
        <v>40294305280</v>
      </c>
      <c r="I2878" s="4"/>
      <c r="J2878" s="4">
        <v>40</v>
      </c>
      <c r="K2878" s="4">
        <v>1.0922992900054616</v>
      </c>
      <c r="L2878" s="4">
        <v>1152712</v>
      </c>
      <c r="M2878" s="4">
        <v>31437</v>
      </c>
      <c r="N2878" s="4">
        <v>2.3783185840707963</v>
      </c>
      <c r="O2878" s="4">
        <v>3616</v>
      </c>
      <c r="P2878" s="4">
        <v>3705.4069348540706</v>
      </c>
      <c r="Q2878" s="4">
        <v>3526.5930651459294</v>
      </c>
      <c r="R2878" s="4">
        <v>31.859410430839002</v>
      </c>
      <c r="S2878" s="4">
        <v>11.791383219954648</v>
      </c>
      <c r="T2878" s="4">
        <v>30.528118568851568</v>
      </c>
      <c r="U2878" s="4">
        <v>29.252549509542778</v>
      </c>
      <c r="V2878" s="4">
        <v>3634.7050390989675</v>
      </c>
      <c r="W2878" s="4">
        <v>75.473377982890085</v>
      </c>
      <c r="X2878" s="4">
        <v>65.948597142320963</v>
      </c>
      <c r="Y2878" s="4">
        <v>94.522939664028314</v>
      </c>
      <c r="Z2878" s="4">
        <v>57.543904915149014</v>
      </c>
      <c r="AA2878" s="4">
        <v>3616</v>
      </c>
      <c r="AB2878" s="4">
        <v>6.5131799156229135</v>
      </c>
      <c r="AC2878" s="4">
        <v>-15.626618734901134</v>
      </c>
      <c r="AD2878" s="4">
        <v>44.279597301048099</v>
      </c>
    </row>
    <row r="2879" spans="1:30" x14ac:dyDescent="0.3">
      <c r="A2879" s="3">
        <v>44137</v>
      </c>
      <c r="B2879" s="4">
        <v>3703</v>
      </c>
      <c r="C2879" s="4">
        <v>3721</v>
      </c>
      <c r="D2879" s="4">
        <v>3692</v>
      </c>
      <c r="E2879" s="4">
        <v>3719</v>
      </c>
      <c r="F2879" s="4">
        <v>730956</v>
      </c>
      <c r="G2879" s="4"/>
      <c r="H2879" s="4">
        <v>27104488770</v>
      </c>
      <c r="I2879" s="4"/>
      <c r="J2879" s="4">
        <v>32</v>
      </c>
      <c r="K2879" s="4">
        <v>0.86791429346352056</v>
      </c>
      <c r="L2879" s="4">
        <v>1159303</v>
      </c>
      <c r="M2879" s="4">
        <v>6591</v>
      </c>
      <c r="N2879" s="4">
        <v>2.5690527738323454</v>
      </c>
      <c r="O2879" s="4">
        <v>3625.85</v>
      </c>
      <c r="P2879" s="4">
        <v>3715.0694485524314</v>
      </c>
      <c r="Q2879" s="4">
        <v>3536.6305514475685</v>
      </c>
      <c r="R2879" s="4">
        <v>32.914285714285711</v>
      </c>
      <c r="S2879" s="4">
        <v>11.085714285714285</v>
      </c>
      <c r="T2879" s="4">
        <v>30.931714972447971</v>
      </c>
      <c r="U2879" s="4">
        <v>30.332353763260073</v>
      </c>
      <c r="V2879" s="4">
        <v>3642.7331306133515</v>
      </c>
      <c r="W2879" s="4">
        <v>83.09795446793224</v>
      </c>
      <c r="X2879" s="4">
        <v>71.665049584191379</v>
      </c>
      <c r="Y2879" s="4">
        <v>105.96376423541395</v>
      </c>
      <c r="Z2879" s="4">
        <v>59.335225885592259</v>
      </c>
      <c r="AA2879" s="4">
        <v>3625.85</v>
      </c>
      <c r="AB2879" s="4">
        <v>12.139507844282434</v>
      </c>
      <c r="AC2879" s="4">
        <v>-12.982225727359843</v>
      </c>
      <c r="AD2879" s="4">
        <v>50.243467143284555</v>
      </c>
    </row>
    <row r="2880" spans="1:30" x14ac:dyDescent="0.3">
      <c r="A2880" s="3">
        <v>44138</v>
      </c>
      <c r="B2880" s="4">
        <v>3720</v>
      </c>
      <c r="C2880" s="4">
        <v>3730</v>
      </c>
      <c r="D2880" s="4">
        <v>3706</v>
      </c>
      <c r="E2880" s="4">
        <v>3708</v>
      </c>
      <c r="F2880" s="4">
        <v>573928</v>
      </c>
      <c r="G2880" s="4"/>
      <c r="H2880" s="4">
        <v>21330220000</v>
      </c>
      <c r="I2880" s="4"/>
      <c r="J2880" s="4">
        <v>0</v>
      </c>
      <c r="K2880" s="4">
        <v>0</v>
      </c>
      <c r="L2880" s="4">
        <v>1159598</v>
      </c>
      <c r="M2880" s="4">
        <v>295</v>
      </c>
      <c r="N2880" s="4">
        <v>2.0293045332599573</v>
      </c>
      <c r="O2880" s="4">
        <v>3634.25</v>
      </c>
      <c r="P2880" s="4">
        <v>3721.1611615386655</v>
      </c>
      <c r="Q2880" s="4">
        <v>3547.3388384613345</v>
      </c>
      <c r="R2880" s="4">
        <v>34.81828839390387</v>
      </c>
      <c r="S2880" s="4">
        <v>9.6131301289566231</v>
      </c>
      <c r="T2880" s="4">
        <v>30.667165043485113</v>
      </c>
      <c r="U2880" s="4">
        <v>31.528101940890771</v>
      </c>
      <c r="V2880" s="4">
        <v>3648.9490229358889</v>
      </c>
      <c r="W2880" s="4">
        <v>83.090944004262511</v>
      </c>
      <c r="X2880" s="4">
        <v>75.473681057548433</v>
      </c>
      <c r="Y2880" s="4">
        <v>98.325469897690681</v>
      </c>
      <c r="Z2880" s="4">
        <v>57.677695786970297</v>
      </c>
      <c r="AA2880" s="4">
        <v>3634.25</v>
      </c>
      <c r="AB2880" s="4">
        <v>15.531764679052685</v>
      </c>
      <c r="AC2880" s="4">
        <v>-10.266607593415793</v>
      </c>
      <c r="AD2880" s="4">
        <v>51.596744544936954</v>
      </c>
    </row>
    <row r="2881" spans="1:30" x14ac:dyDescent="0.3">
      <c r="A2881" s="3">
        <v>44139</v>
      </c>
      <c r="B2881" s="4">
        <v>3711</v>
      </c>
      <c r="C2881" s="4">
        <v>3762</v>
      </c>
      <c r="D2881" s="4">
        <v>3711</v>
      </c>
      <c r="E2881" s="4">
        <v>3753</v>
      </c>
      <c r="F2881" s="4">
        <v>945303</v>
      </c>
      <c r="G2881" s="4"/>
      <c r="H2881" s="4">
        <v>35321528100</v>
      </c>
      <c r="I2881" s="4"/>
      <c r="J2881" s="4">
        <v>37</v>
      </c>
      <c r="K2881" s="4">
        <v>0.99569429494079653</v>
      </c>
      <c r="L2881" s="4">
        <v>1211206</v>
      </c>
      <c r="M2881" s="4">
        <v>51608</v>
      </c>
      <c r="N2881" s="4">
        <v>2.9601382678115855</v>
      </c>
      <c r="O2881" s="4">
        <v>3645.1</v>
      </c>
      <c r="P2881" s="4">
        <v>3734.3880731116983</v>
      </c>
      <c r="Q2881" s="4">
        <v>3555.8119268883015</v>
      </c>
      <c r="R2881" s="4">
        <v>38.255813953488371</v>
      </c>
      <c r="S2881" s="4">
        <v>9.0697674418604635</v>
      </c>
      <c r="T2881" s="4">
        <v>30.631655507975573</v>
      </c>
      <c r="U2881" s="4">
        <v>32.776392721790245</v>
      </c>
      <c r="V2881" s="4">
        <v>3658.8586397991376</v>
      </c>
      <c r="W2881" s="4">
        <v>86.875444150989821</v>
      </c>
      <c r="X2881" s="4">
        <v>79.274268755362229</v>
      </c>
      <c r="Y2881" s="4">
        <v>102.07779494224499</v>
      </c>
      <c r="Z2881" s="4">
        <v>62.222155159918721</v>
      </c>
      <c r="AA2881" s="4">
        <v>3645.1</v>
      </c>
      <c r="AB2881" s="4">
        <v>21.602259182886428</v>
      </c>
      <c r="AC2881" s="4">
        <v>-7.2314774242441535</v>
      </c>
      <c r="AD2881" s="4">
        <v>57.667473214261165</v>
      </c>
    </row>
    <row r="2882" spans="1:30" x14ac:dyDescent="0.3">
      <c r="A2882" s="3">
        <v>44140</v>
      </c>
      <c r="B2882" s="4">
        <v>3760</v>
      </c>
      <c r="C2882" s="4">
        <v>3772</v>
      </c>
      <c r="D2882" s="4">
        <v>3735</v>
      </c>
      <c r="E2882" s="4">
        <v>3748</v>
      </c>
      <c r="F2882" s="4">
        <v>716180</v>
      </c>
      <c r="G2882" s="4"/>
      <c r="H2882" s="4">
        <v>26889356220</v>
      </c>
      <c r="I2882" s="4"/>
      <c r="J2882" s="4">
        <v>12</v>
      </c>
      <c r="K2882" s="4">
        <v>0.32119914346895073</v>
      </c>
      <c r="L2882" s="4">
        <v>1187604</v>
      </c>
      <c r="M2882" s="4">
        <v>-23602</v>
      </c>
      <c r="N2882" s="4">
        <v>2.5584895334519087</v>
      </c>
      <c r="O2882" s="4">
        <v>3654.5</v>
      </c>
      <c r="P2882" s="4">
        <v>3745.5395518442397</v>
      </c>
      <c r="Q2882" s="4">
        <v>3563.4604481557603</v>
      </c>
      <c r="R2882" s="4">
        <v>37.162954279015246</v>
      </c>
      <c r="S2882" s="4">
        <v>9.1441969519343491</v>
      </c>
      <c r="T2882" s="4">
        <v>30.952053930884894</v>
      </c>
      <c r="U2882" s="4">
        <v>34.072864696866731</v>
      </c>
      <c r="V2882" s="4">
        <v>3667.3482931516005</v>
      </c>
      <c r="W2882" s="4">
        <v>86.599133309962212</v>
      </c>
      <c r="X2882" s="4">
        <v>81.715890273562223</v>
      </c>
      <c r="Y2882" s="4">
        <v>96.365619382762191</v>
      </c>
      <c r="Z2882" s="4">
        <v>61.450414077935569</v>
      </c>
      <c r="AA2882" s="4">
        <v>3654.5</v>
      </c>
      <c r="AB2882" s="4">
        <v>25.71330462967444</v>
      </c>
      <c r="AC2882" s="4">
        <v>-4.0938791333947639</v>
      </c>
      <c r="AD2882" s="4">
        <v>59.614367526138409</v>
      </c>
    </row>
    <row r="2883" spans="1:30" x14ac:dyDescent="0.3">
      <c r="A2883" s="3">
        <v>44141</v>
      </c>
      <c r="B2883" s="4">
        <v>3748</v>
      </c>
      <c r="C2883" s="4">
        <v>3790</v>
      </c>
      <c r="D2883" s="4">
        <v>3747</v>
      </c>
      <c r="E2883" s="4">
        <v>3782</v>
      </c>
      <c r="F2883" s="4">
        <v>690166</v>
      </c>
      <c r="G2883" s="4"/>
      <c r="H2883" s="4">
        <v>26040510660</v>
      </c>
      <c r="I2883" s="4"/>
      <c r="J2883" s="4">
        <v>28</v>
      </c>
      <c r="K2883" s="4">
        <v>0.74587107085775173</v>
      </c>
      <c r="L2883" s="4">
        <v>1235967</v>
      </c>
      <c r="M2883" s="4">
        <v>48363</v>
      </c>
      <c r="N2883" s="4">
        <v>3.2783080052977289</v>
      </c>
      <c r="O2883" s="4">
        <v>3661.95</v>
      </c>
      <c r="P2883" s="4">
        <v>3767.8980533091571</v>
      </c>
      <c r="Q2883" s="4">
        <v>3556.0019466908425</v>
      </c>
      <c r="R2883" s="4">
        <v>32.226322263222634</v>
      </c>
      <c r="S2883" s="4">
        <v>9.5940959409594093</v>
      </c>
      <c r="T2883" s="4">
        <v>31.643010910691736</v>
      </c>
      <c r="U2883" s="4">
        <v>35.203583651115089</v>
      </c>
      <c r="V2883" s="4">
        <v>3678.2675033276387</v>
      </c>
      <c r="W2883" s="4">
        <v>89.624647431866705</v>
      </c>
      <c r="X2883" s="4">
        <v>84.352142659663727</v>
      </c>
      <c r="Y2883" s="4">
        <v>100.16965697627265</v>
      </c>
      <c r="Z2883" s="4">
        <v>64.593756736624542</v>
      </c>
      <c r="AA2883" s="4">
        <v>3661.95</v>
      </c>
      <c r="AB2883" s="4">
        <v>31.353430781663064</v>
      </c>
      <c r="AC2883" s="4">
        <v>-0.71794485577020895</v>
      </c>
      <c r="AD2883" s="4">
        <v>64.142751274866541</v>
      </c>
    </row>
    <row r="2884" spans="1:30" x14ac:dyDescent="0.3">
      <c r="A2884" s="3">
        <v>44144</v>
      </c>
      <c r="B2884" s="4">
        <v>3791</v>
      </c>
      <c r="C2884" s="4">
        <v>3874</v>
      </c>
      <c r="D2884" s="4">
        <v>3787</v>
      </c>
      <c r="E2884" s="4">
        <v>3859</v>
      </c>
      <c r="F2884" s="4">
        <v>1021970</v>
      </c>
      <c r="G2884" s="4"/>
      <c r="H2884" s="4">
        <v>39226453180</v>
      </c>
      <c r="I2884" s="4"/>
      <c r="J2884" s="4">
        <v>86</v>
      </c>
      <c r="K2884" s="4">
        <v>2.2793532997614632</v>
      </c>
      <c r="L2884" s="4">
        <v>1219769</v>
      </c>
      <c r="M2884" s="4">
        <v>-16198</v>
      </c>
      <c r="N2884" s="4">
        <v>5.0625501967030067</v>
      </c>
      <c r="O2884" s="4">
        <v>3673.05</v>
      </c>
      <c r="P2884" s="4">
        <v>3808.5984784127068</v>
      </c>
      <c r="Q2884" s="4">
        <v>3537.5015215872936</v>
      </c>
      <c r="R2884" s="4">
        <v>38.013698630136986</v>
      </c>
      <c r="S2884" s="4">
        <v>8.9041095890410968</v>
      </c>
      <c r="T2884" s="4">
        <v>33.254375003640249</v>
      </c>
      <c r="U2884" s="4">
        <v>36.362205423346481</v>
      </c>
      <c r="V2884" s="4">
        <v>3695.4801220583399</v>
      </c>
      <c r="W2884" s="4">
        <v>91.152596357409209</v>
      </c>
      <c r="X2884" s="4">
        <v>86.618960558912207</v>
      </c>
      <c r="Y2884" s="4">
        <v>100.21986795440321</v>
      </c>
      <c r="Z2884" s="4">
        <v>70.356060293577201</v>
      </c>
      <c r="AA2884" s="4">
        <v>3673.05</v>
      </c>
      <c r="AB2884" s="4">
        <v>41.557479125453028</v>
      </c>
      <c r="AC2884" s="4">
        <v>3.3082859995843856</v>
      </c>
      <c r="AD2884" s="4">
        <v>76.498386251737287</v>
      </c>
    </row>
    <row r="2885" spans="1:30" x14ac:dyDescent="0.3">
      <c r="A2885" s="3">
        <v>44145</v>
      </c>
      <c r="B2885" s="4">
        <v>3875</v>
      </c>
      <c r="C2885" s="4">
        <v>3888</v>
      </c>
      <c r="D2885" s="4">
        <v>3818</v>
      </c>
      <c r="E2885" s="4">
        <v>3826</v>
      </c>
      <c r="F2885" s="4">
        <v>821818</v>
      </c>
      <c r="G2885" s="4"/>
      <c r="H2885" s="4">
        <v>31627067850</v>
      </c>
      <c r="I2885" s="4"/>
      <c r="J2885" s="4">
        <v>-12</v>
      </c>
      <c r="K2885" s="4">
        <v>-0.31266284523189158</v>
      </c>
      <c r="L2885" s="4">
        <v>1187661</v>
      </c>
      <c r="M2885" s="4">
        <v>-32108</v>
      </c>
      <c r="N2885" s="4">
        <v>3.8841146363648758</v>
      </c>
      <c r="O2885" s="4">
        <v>3682.95</v>
      </c>
      <c r="P2885" s="4">
        <v>3832.1283831525197</v>
      </c>
      <c r="Q2885" s="4">
        <v>3533.7716168474799</v>
      </c>
      <c r="R2885" s="4">
        <v>37.964989059080963</v>
      </c>
      <c r="S2885" s="4">
        <v>7.1115973741794303</v>
      </c>
      <c r="T2885" s="4">
        <v>35.130429705693771</v>
      </c>
      <c r="U2885" s="4">
        <v>37.68543943740741</v>
      </c>
      <c r="V2885" s="4">
        <v>3707.9105866242121</v>
      </c>
      <c r="W2885" s="4">
        <v>85.596929807545777</v>
      </c>
      <c r="X2885" s="4">
        <v>86.278283641790054</v>
      </c>
      <c r="Y2885" s="4">
        <v>84.234222139057209</v>
      </c>
      <c r="Z2885" s="4">
        <v>65.543816515369684</v>
      </c>
      <c r="AA2885" s="4">
        <v>3682.95</v>
      </c>
      <c r="AB2885" s="4">
        <v>46.446035758046492</v>
      </c>
      <c r="AC2885" s="4">
        <v>7.4166431194379197</v>
      </c>
      <c r="AD2885" s="4">
        <v>78.05878527721714</v>
      </c>
    </row>
    <row r="2886" spans="1:30" x14ac:dyDescent="0.3">
      <c r="A2886" s="3">
        <v>44146</v>
      </c>
      <c r="B2886" s="4">
        <v>3826</v>
      </c>
      <c r="C2886" s="4">
        <v>3858</v>
      </c>
      <c r="D2886" s="4">
        <v>3824</v>
      </c>
      <c r="E2886" s="4">
        <v>3843</v>
      </c>
      <c r="F2886" s="4">
        <v>560686</v>
      </c>
      <c r="G2886" s="4"/>
      <c r="H2886" s="4">
        <v>21538499589.999996</v>
      </c>
      <c r="I2886" s="4"/>
      <c r="J2886" s="4">
        <v>-5</v>
      </c>
      <c r="K2886" s="4">
        <v>-0.12993762993762994</v>
      </c>
      <c r="L2886" s="4">
        <v>1175414</v>
      </c>
      <c r="M2886" s="4">
        <v>-12247</v>
      </c>
      <c r="N2886" s="4">
        <v>4.0279356829624868</v>
      </c>
      <c r="O2886" s="4">
        <v>3694.2</v>
      </c>
      <c r="P2886" s="4">
        <v>3855.5302203556416</v>
      </c>
      <c r="Q2886" s="4">
        <v>3532.869779644358</v>
      </c>
      <c r="R2886" s="4">
        <v>38.048245614035089</v>
      </c>
      <c r="S2886" s="4">
        <v>6.25</v>
      </c>
      <c r="T2886" s="4">
        <v>37.157740863775857</v>
      </c>
      <c r="U2886" s="4">
        <v>39.060530805604628</v>
      </c>
      <c r="V2886" s="4">
        <v>3720.7762450409537</v>
      </c>
      <c r="W2886" s="4">
        <v>84.014974481626268</v>
      </c>
      <c r="X2886" s="4">
        <v>85.523847255068787</v>
      </c>
      <c r="Y2886" s="4">
        <v>80.99722893474123</v>
      </c>
      <c r="Z2886" s="4">
        <v>66.77609306820429</v>
      </c>
      <c r="AA2886" s="4">
        <v>3694.2</v>
      </c>
      <c r="AB2886" s="4">
        <v>51.10292729916091</v>
      </c>
      <c r="AC2886" s="4">
        <v>11.577241612744871</v>
      </c>
      <c r="AD2886" s="4">
        <v>79.051371372832079</v>
      </c>
    </row>
    <row r="2887" spans="1:30" x14ac:dyDescent="0.3">
      <c r="A2887" s="3">
        <v>44147</v>
      </c>
      <c r="B2887" s="4">
        <v>3838</v>
      </c>
      <c r="C2887" s="4">
        <v>3872</v>
      </c>
      <c r="D2887" s="4">
        <v>3812</v>
      </c>
      <c r="E2887" s="4">
        <v>3832</v>
      </c>
      <c r="F2887" s="4">
        <v>917453</v>
      </c>
      <c r="G2887" s="4"/>
      <c r="H2887" s="4">
        <v>35235091660</v>
      </c>
      <c r="I2887" s="4"/>
      <c r="J2887" s="4">
        <v>-9</v>
      </c>
      <c r="K2887" s="4">
        <v>-0.2343139807341838</v>
      </c>
      <c r="L2887" s="4">
        <v>1197561</v>
      </c>
      <c r="M2887" s="4">
        <v>22147</v>
      </c>
      <c r="N2887" s="4">
        <v>3.4222174241606442</v>
      </c>
      <c r="O2887" s="4">
        <v>3705.2</v>
      </c>
      <c r="P2887" s="4">
        <v>3872.5016437456607</v>
      </c>
      <c r="Q2887" s="4">
        <v>3537.898356254339</v>
      </c>
      <c r="R2887" s="4">
        <v>38.984881209503243</v>
      </c>
      <c r="S2887" s="4">
        <v>4.8596112311015123</v>
      </c>
      <c r="T2887" s="4">
        <v>39.855336628793133</v>
      </c>
      <c r="U2887" s="4">
        <v>40.358933254920657</v>
      </c>
      <c r="V2887" s="4">
        <v>3731.3689836084823</v>
      </c>
      <c r="W2887" s="4">
        <v>79.819506797274656</v>
      </c>
      <c r="X2887" s="4">
        <v>83.622400435804082</v>
      </c>
      <c r="Y2887" s="4">
        <v>72.213719520215818</v>
      </c>
      <c r="Z2887" s="4">
        <v>65.188168202359876</v>
      </c>
      <c r="AA2887" s="4">
        <v>3705.2</v>
      </c>
      <c r="AB2887" s="4">
        <v>53.291626628533322</v>
      </c>
      <c r="AC2887" s="4">
        <v>15.550040185677105</v>
      </c>
      <c r="AD2887" s="4">
        <v>75.483172885712435</v>
      </c>
    </row>
    <row r="2888" spans="1:30" x14ac:dyDescent="0.3">
      <c r="A2888" s="3">
        <v>44148</v>
      </c>
      <c r="B2888" s="4">
        <v>3830</v>
      </c>
      <c r="C2888" s="4">
        <v>3848</v>
      </c>
      <c r="D2888" s="4">
        <v>3816</v>
      </c>
      <c r="E2888" s="4">
        <v>3840</v>
      </c>
      <c r="F2888" s="4">
        <v>677706</v>
      </c>
      <c r="G2888" s="4"/>
      <c r="H2888" s="4">
        <v>25983035420</v>
      </c>
      <c r="I2888" s="4"/>
      <c r="J2888" s="4">
        <v>0</v>
      </c>
      <c r="K2888" s="4">
        <v>0</v>
      </c>
      <c r="L2888" s="4">
        <v>1192211</v>
      </c>
      <c r="M2888" s="4">
        <v>-5350</v>
      </c>
      <c r="N2888" s="4">
        <v>3.3480460760038779</v>
      </c>
      <c r="O2888" s="4">
        <v>3715.6</v>
      </c>
      <c r="P2888" s="4">
        <v>3889.15045375913</v>
      </c>
      <c r="Q2888" s="4">
        <v>3542.0495462408699</v>
      </c>
      <c r="R2888" s="4">
        <v>38.35164835164835</v>
      </c>
      <c r="S2888" s="4">
        <v>4.9450549450549453</v>
      </c>
      <c r="T2888" s="4">
        <v>42.901021907980954</v>
      </c>
      <c r="U2888" s="4">
        <v>41.567867265072948</v>
      </c>
      <c r="V2888" s="4">
        <v>3741.7147946933887</v>
      </c>
      <c r="W2888" s="4">
        <v>77.755129073640987</v>
      </c>
      <c r="X2888" s="4">
        <v>81.66664331508305</v>
      </c>
      <c r="Y2888" s="4">
        <v>69.932100590756846</v>
      </c>
      <c r="Z2888" s="4">
        <v>65.810575154797775</v>
      </c>
      <c r="AA2888" s="4">
        <v>3715.6</v>
      </c>
      <c r="AB2888" s="4">
        <v>55.037284204212028</v>
      </c>
      <c r="AC2888" s="4">
        <v>19.310730092204238</v>
      </c>
      <c r="AD2888" s="4">
        <v>71.45310822401558</v>
      </c>
    </row>
    <row r="2889" spans="1:30" x14ac:dyDescent="0.3">
      <c r="A2889" s="3">
        <v>44151</v>
      </c>
      <c r="B2889" s="4">
        <v>3840</v>
      </c>
      <c r="C2889" s="4">
        <v>3859</v>
      </c>
      <c r="D2889" s="4">
        <v>3810</v>
      </c>
      <c r="E2889" s="4">
        <v>3852</v>
      </c>
      <c r="F2889" s="4">
        <v>921326</v>
      </c>
      <c r="G2889" s="4"/>
      <c r="H2889" s="4">
        <v>35349983380</v>
      </c>
      <c r="I2889" s="4"/>
      <c r="J2889" s="4">
        <v>19</v>
      </c>
      <c r="K2889" s="4">
        <v>0.49569527785024781</v>
      </c>
      <c r="L2889" s="4">
        <v>1173230</v>
      </c>
      <c r="M2889" s="4">
        <v>-18981</v>
      </c>
      <c r="N2889" s="4">
        <v>3.3358818558609289</v>
      </c>
      <c r="O2889" s="4">
        <v>3727.65</v>
      </c>
      <c r="P2889" s="4">
        <v>3903.9216937003785</v>
      </c>
      <c r="Q2889" s="4">
        <v>3551.3783062996217</v>
      </c>
      <c r="R2889" s="4">
        <v>37.92325056433409</v>
      </c>
      <c r="S2889" s="4">
        <v>5.6433408577878108</v>
      </c>
      <c r="T2889" s="4">
        <v>46.215441217977158</v>
      </c>
      <c r="U2889" s="4">
        <v>42.668725393883875</v>
      </c>
      <c r="V2889" s="4">
        <v>3752.2181475797329</v>
      </c>
      <c r="W2889" s="4">
        <v>78.390425032144833</v>
      </c>
      <c r="X2889" s="4">
        <v>80.574570554103644</v>
      </c>
      <c r="Y2889" s="4">
        <v>74.02213398822721</v>
      </c>
      <c r="Z2889" s="4">
        <v>66.749253107733026</v>
      </c>
      <c r="AA2889" s="4">
        <v>3727.65</v>
      </c>
      <c r="AB2889" s="4">
        <v>56.735024080265703</v>
      </c>
      <c r="AC2889" s="4">
        <v>22.874948567257711</v>
      </c>
      <c r="AD2889" s="4">
        <v>67.720151026015984</v>
      </c>
    </row>
    <row r="2890" spans="1:30" x14ac:dyDescent="0.3">
      <c r="A2890" s="3">
        <v>44152</v>
      </c>
      <c r="B2890" s="4">
        <v>3853</v>
      </c>
      <c r="C2890" s="4">
        <v>3920</v>
      </c>
      <c r="D2890" s="4">
        <v>3848</v>
      </c>
      <c r="E2890" s="4">
        <v>3919</v>
      </c>
      <c r="F2890" s="4">
        <v>1103475</v>
      </c>
      <c r="G2890" s="4"/>
      <c r="H2890" s="4">
        <v>42914521880</v>
      </c>
      <c r="I2890" s="4"/>
      <c r="J2890" s="4">
        <v>83</v>
      </c>
      <c r="K2890" s="4">
        <v>2.1637122002085505</v>
      </c>
      <c r="L2890" s="4">
        <v>1225098</v>
      </c>
      <c r="M2890" s="4">
        <v>51868</v>
      </c>
      <c r="N2890" s="4">
        <v>4.7077054611520737</v>
      </c>
      <c r="O2890" s="4">
        <v>3742.8</v>
      </c>
      <c r="P2890" s="4">
        <v>3929.8386056406539</v>
      </c>
      <c r="Q2890" s="4">
        <v>3555.7613943593465</v>
      </c>
      <c r="R2890" s="4">
        <v>42.36926360725721</v>
      </c>
      <c r="S2890" s="4">
        <v>5.3361792956243326</v>
      </c>
      <c r="T2890" s="4">
        <v>49.558025867520477</v>
      </c>
      <c r="U2890" s="4">
        <v>43.675831319046551</v>
      </c>
      <c r="V2890" s="4">
        <v>3768.1021335245205</v>
      </c>
      <c r="W2890" s="4">
        <v>85.413436507916387</v>
      </c>
      <c r="X2890" s="4">
        <v>82.187525872041235</v>
      </c>
      <c r="Y2890" s="4">
        <v>91.865257779666678</v>
      </c>
      <c r="Z2890" s="4">
        <v>71.369120072463929</v>
      </c>
      <c r="AA2890" s="4">
        <v>3742.8</v>
      </c>
      <c r="AB2890" s="4">
        <v>62.763338523553102</v>
      </c>
      <c r="AC2890" s="4">
        <v>26.673842848809652</v>
      </c>
      <c r="AD2890" s="4">
        <v>72.178991349486893</v>
      </c>
    </row>
    <row r="2891" spans="1:30" x14ac:dyDescent="0.3">
      <c r="A2891" s="3">
        <v>44153</v>
      </c>
      <c r="B2891" s="4">
        <v>3920</v>
      </c>
      <c r="C2891" s="4">
        <v>3928</v>
      </c>
      <c r="D2891" s="4">
        <v>3886</v>
      </c>
      <c r="E2891" s="4">
        <v>3907</v>
      </c>
      <c r="F2891" s="4">
        <v>663714</v>
      </c>
      <c r="G2891" s="4"/>
      <c r="H2891" s="4">
        <v>25925136110</v>
      </c>
      <c r="I2891" s="4"/>
      <c r="J2891" s="4">
        <v>18</v>
      </c>
      <c r="K2891" s="4">
        <v>0.46284391874517872</v>
      </c>
      <c r="L2891" s="4">
        <v>1191227</v>
      </c>
      <c r="M2891" s="4">
        <v>-33871</v>
      </c>
      <c r="N2891" s="4">
        <v>4.0299282414495474</v>
      </c>
      <c r="O2891" s="4">
        <v>3755.65</v>
      </c>
      <c r="P2891" s="4">
        <v>3950.5677005815533</v>
      </c>
      <c r="Q2891" s="4">
        <v>3560.7322994184469</v>
      </c>
      <c r="R2891" s="4">
        <v>40.744680851063826</v>
      </c>
      <c r="S2891" s="4">
        <v>5.3191489361702127</v>
      </c>
      <c r="T2891" s="4">
        <v>53.073621126764692</v>
      </c>
      <c r="U2891" s="4">
        <v>44.487878102161673</v>
      </c>
      <c r="V2891" s="4">
        <v>3781.3305017602806</v>
      </c>
      <c r="W2891" s="4">
        <v>86.408221023693798</v>
      </c>
      <c r="X2891" s="4">
        <v>83.594424255925432</v>
      </c>
      <c r="Y2891" s="4">
        <v>92.035814559230545</v>
      </c>
      <c r="Z2891" s="4">
        <v>69.547358478666951</v>
      </c>
      <c r="AA2891" s="4">
        <v>3755.65</v>
      </c>
      <c r="AB2891" s="4">
        <v>65.813860226714951</v>
      </c>
      <c r="AC2891" s="4">
        <v>30.401463551467302</v>
      </c>
      <c r="AD2891" s="4">
        <v>70.824793350495298</v>
      </c>
    </row>
    <row r="2892" spans="1:30" x14ac:dyDescent="0.3">
      <c r="A2892" s="3">
        <v>44154</v>
      </c>
      <c r="B2892" s="4">
        <v>3906</v>
      </c>
      <c r="C2892" s="4">
        <v>3956</v>
      </c>
      <c r="D2892" s="4">
        <v>3906</v>
      </c>
      <c r="E2892" s="4">
        <v>3940</v>
      </c>
      <c r="F2892" s="4">
        <v>834183</v>
      </c>
      <c r="G2892" s="4"/>
      <c r="H2892" s="4">
        <v>32825287420</v>
      </c>
      <c r="I2892" s="4"/>
      <c r="J2892" s="4">
        <v>34</v>
      </c>
      <c r="K2892" s="4">
        <v>0.87045570916538662</v>
      </c>
      <c r="L2892" s="4">
        <v>1197284</v>
      </c>
      <c r="M2892" s="4">
        <v>6057</v>
      </c>
      <c r="N2892" s="4">
        <v>4.4940393311320586</v>
      </c>
      <c r="O2892" s="4">
        <v>3770.55</v>
      </c>
      <c r="P2892" s="4">
        <v>3973.8197468882177</v>
      </c>
      <c r="Q2892" s="4">
        <v>3567.2802531117827</v>
      </c>
      <c r="R2892" s="4">
        <v>41.219768664563624</v>
      </c>
      <c r="S2892" s="4">
        <v>5.2576235541535237</v>
      </c>
      <c r="T2892" s="4">
        <v>55.925450254765316</v>
      </c>
      <c r="U2892" s="4">
        <v>45.278036473202405</v>
      </c>
      <c r="V2892" s="4">
        <v>3796.4418825450157</v>
      </c>
      <c r="W2892" s="4">
        <v>87.782995475361943</v>
      </c>
      <c r="X2892" s="4">
        <v>84.990614662404269</v>
      </c>
      <c r="Y2892" s="4">
        <v>93.367757101277306</v>
      </c>
      <c r="Z2892" s="4">
        <v>71.642701559156777</v>
      </c>
      <c r="AA2892" s="4">
        <v>3770.55</v>
      </c>
      <c r="AB2892" s="4">
        <v>70.086333239428768</v>
      </c>
      <c r="AC2892" s="4">
        <v>34.180974950320774</v>
      </c>
      <c r="AD2892" s="4">
        <v>71.810716578215988</v>
      </c>
    </row>
    <row r="2893" spans="1:30" x14ac:dyDescent="0.3">
      <c r="A2893" s="3">
        <v>44155</v>
      </c>
      <c r="B2893" s="4">
        <v>3930</v>
      </c>
      <c r="C2893" s="4">
        <v>3980</v>
      </c>
      <c r="D2893" s="4">
        <v>3930</v>
      </c>
      <c r="E2893" s="4">
        <v>3977</v>
      </c>
      <c r="F2893" s="4">
        <v>698059</v>
      </c>
      <c r="G2893" s="4"/>
      <c r="H2893" s="4">
        <v>27612810370</v>
      </c>
      <c r="I2893" s="4"/>
      <c r="J2893" s="4">
        <v>42</v>
      </c>
      <c r="K2893" s="4">
        <v>1.0673443456162643</v>
      </c>
      <c r="L2893" s="4">
        <v>1209316</v>
      </c>
      <c r="M2893" s="4">
        <v>12032</v>
      </c>
      <c r="N2893" s="4">
        <v>4.9728131763712211</v>
      </c>
      <c r="O2893" s="4">
        <v>3788.6</v>
      </c>
      <c r="P2893" s="4">
        <v>3997.7950286216192</v>
      </c>
      <c r="Q2893" s="4">
        <v>3579.4049713783807</v>
      </c>
      <c r="R2893" s="4">
        <v>43.543223052294557</v>
      </c>
      <c r="S2893" s="4">
        <v>3.5218783351120595</v>
      </c>
      <c r="T2893" s="4">
        <v>59.346016370393627</v>
      </c>
      <c r="U2893" s="4">
        <v>46.363514142531002</v>
      </c>
      <c r="V2893" s="4">
        <v>3813.6378937312047</v>
      </c>
      <c r="W2893" s="4">
        <v>91.267095022790315</v>
      </c>
      <c r="X2893" s="4">
        <v>87.082774782532951</v>
      </c>
      <c r="Y2893" s="4">
        <v>99.635735503305028</v>
      </c>
      <c r="Z2893" s="4">
        <v>73.772557794455579</v>
      </c>
      <c r="AA2893" s="4">
        <v>3788.6</v>
      </c>
      <c r="AB2893" s="4">
        <v>75.586574679709884</v>
      </c>
      <c r="AC2893" s="4">
        <v>38.124365400738782</v>
      </c>
      <c r="AD2893" s="4">
        <v>74.924418557942204</v>
      </c>
    </row>
    <row r="2894" spans="1:30" x14ac:dyDescent="0.3">
      <c r="A2894" s="3">
        <v>44158</v>
      </c>
      <c r="B2894" s="4">
        <v>3981</v>
      </c>
      <c r="C2894" s="4">
        <v>4005</v>
      </c>
      <c r="D2894" s="4">
        <v>3903</v>
      </c>
      <c r="E2894" s="4">
        <v>3911</v>
      </c>
      <c r="F2894" s="4">
        <v>1290303</v>
      </c>
      <c r="G2894" s="4"/>
      <c r="H2894" s="4">
        <v>50911692550</v>
      </c>
      <c r="I2894" s="4"/>
      <c r="J2894" s="4">
        <v>-44</v>
      </c>
      <c r="K2894" s="4">
        <v>-1.1125158027812896</v>
      </c>
      <c r="L2894" s="4">
        <v>1076051</v>
      </c>
      <c r="M2894" s="4">
        <v>-133265</v>
      </c>
      <c r="N2894" s="4">
        <v>2.8263441566977785</v>
      </c>
      <c r="O2894" s="4">
        <v>3803.5</v>
      </c>
      <c r="P2894" s="4">
        <v>4002.7581240501877</v>
      </c>
      <c r="Q2894" s="4">
        <v>3604.2418759498123</v>
      </c>
      <c r="R2894" s="4">
        <v>42.786561264822133</v>
      </c>
      <c r="S2894" s="4">
        <v>4.4466403162055332</v>
      </c>
      <c r="T2894" s="4">
        <v>63.017927109584704</v>
      </c>
      <c r="U2894" s="4">
        <v>47.452158982280807</v>
      </c>
      <c r="V2894" s="4">
        <v>3822.9104752806138</v>
      </c>
      <c r="W2894" s="4">
        <v>78.109687280150808</v>
      </c>
      <c r="X2894" s="4">
        <v>84.091745615072242</v>
      </c>
      <c r="Y2894" s="4">
        <v>66.145570610307942</v>
      </c>
      <c r="Z2894" s="4">
        <v>64.654491557373689</v>
      </c>
      <c r="AA2894" s="4">
        <v>3803.5</v>
      </c>
      <c r="AB2894" s="4">
        <v>73.769537920046787</v>
      </c>
      <c r="AC2894" s="4">
        <v>41.519143735910973</v>
      </c>
      <c r="AD2894" s="4">
        <v>64.500788368271628</v>
      </c>
    </row>
    <row r="2895" spans="1:30" x14ac:dyDescent="0.3">
      <c r="A2895" s="3">
        <v>44159</v>
      </c>
      <c r="B2895" s="4">
        <v>3911</v>
      </c>
      <c r="C2895" s="4">
        <v>3924</v>
      </c>
      <c r="D2895" s="4">
        <v>3895</v>
      </c>
      <c r="E2895" s="4">
        <v>3910</v>
      </c>
      <c r="F2895" s="4">
        <v>608878</v>
      </c>
      <c r="G2895" s="4"/>
      <c r="H2895" s="4">
        <v>23826661940</v>
      </c>
      <c r="I2895" s="4"/>
      <c r="J2895" s="4">
        <v>-35</v>
      </c>
      <c r="K2895" s="4">
        <v>-0.88719898605830161</v>
      </c>
      <c r="L2895" s="4">
        <v>1037906</v>
      </c>
      <c r="M2895" s="4">
        <v>-38145</v>
      </c>
      <c r="N2895" s="4">
        <v>2.4042742653606459</v>
      </c>
      <c r="O2895" s="4">
        <v>3818.2</v>
      </c>
      <c r="P2895" s="4">
        <v>4002.7985915439226</v>
      </c>
      <c r="Q2895" s="4">
        <v>3633.601408456077</v>
      </c>
      <c r="R2895" s="4">
        <v>42.450980392156865</v>
      </c>
      <c r="S2895" s="4">
        <v>5.1960784313725483</v>
      </c>
      <c r="T2895" s="4">
        <v>65.824673096928208</v>
      </c>
      <c r="U2895" s="4">
        <v>48.272239891815573</v>
      </c>
      <c r="V2895" s="4">
        <v>3831.204715730079</v>
      </c>
      <c r="W2895" s="4">
        <v>69.167141947450958</v>
      </c>
      <c r="X2895" s="4">
        <v>79.116877725865152</v>
      </c>
      <c r="Y2895" s="4">
        <v>49.267670390622584</v>
      </c>
      <c r="Z2895" s="4">
        <v>64.527292526122011</v>
      </c>
      <c r="AA2895" s="4">
        <v>3818.2</v>
      </c>
      <c r="AB2895" s="4">
        <v>71.425483046578393</v>
      </c>
      <c r="AC2895" s="4">
        <v>44.367366527403107</v>
      </c>
      <c r="AD2895" s="4">
        <v>54.116233038350572</v>
      </c>
    </row>
    <row r="2896" spans="1:30" x14ac:dyDescent="0.3">
      <c r="A2896" s="3">
        <v>44160</v>
      </c>
      <c r="B2896" s="4">
        <v>3900</v>
      </c>
      <c r="C2896" s="4">
        <v>3913</v>
      </c>
      <c r="D2896" s="4">
        <v>3858</v>
      </c>
      <c r="E2896" s="4">
        <v>3865</v>
      </c>
      <c r="F2896" s="4">
        <v>1088059</v>
      </c>
      <c r="G2896" s="4"/>
      <c r="H2896" s="4">
        <v>42232720700</v>
      </c>
      <c r="I2896" s="4"/>
      <c r="J2896" s="4">
        <v>-48</v>
      </c>
      <c r="K2896" s="4">
        <v>-1.2266802964477383</v>
      </c>
      <c r="L2896" s="4">
        <v>977157</v>
      </c>
      <c r="M2896" s="4">
        <v>-60749</v>
      </c>
      <c r="N2896" s="4">
        <v>0.96524340068702907</v>
      </c>
      <c r="O2896" s="4">
        <v>3828.05</v>
      </c>
      <c r="P2896" s="4">
        <v>4000.1389014434112</v>
      </c>
      <c r="Q2896" s="4">
        <v>3655.9610985565891</v>
      </c>
      <c r="R2896" s="4">
        <v>38.13725490196078</v>
      </c>
      <c r="S2896" s="4">
        <v>8.8235294117647065</v>
      </c>
      <c r="T2896" s="4">
        <v>66.996606149544888</v>
      </c>
      <c r="U2896" s="4">
        <v>48.596723209756455</v>
      </c>
      <c r="V2896" s="4">
        <v>3834.4233142319758</v>
      </c>
      <c r="W2896" s="4">
        <v>55.513137366676709</v>
      </c>
      <c r="X2896" s="4">
        <v>71.24896427280234</v>
      </c>
      <c r="Y2896" s="4">
        <v>24.04148355442544</v>
      </c>
      <c r="Z2896" s="4">
        <v>59.026548907419738</v>
      </c>
      <c r="AA2896" s="4">
        <v>3828.05</v>
      </c>
      <c r="AB2896" s="4">
        <v>65.18526360956912</v>
      </c>
      <c r="AC2896" s="4">
        <v>46.350023392371298</v>
      </c>
      <c r="AD2896" s="4">
        <v>37.670480434395643</v>
      </c>
    </row>
    <row r="2897" spans="1:30" x14ac:dyDescent="0.3">
      <c r="A2897" s="3">
        <v>44161</v>
      </c>
      <c r="B2897" s="4">
        <v>3855</v>
      </c>
      <c r="C2897" s="4">
        <v>3896</v>
      </c>
      <c r="D2897" s="4">
        <v>3855</v>
      </c>
      <c r="E2897" s="4">
        <v>3884</v>
      </c>
      <c r="F2897" s="4">
        <v>717036</v>
      </c>
      <c r="G2897" s="4"/>
      <c r="H2897" s="4">
        <v>27807245099.999996</v>
      </c>
      <c r="I2897" s="4"/>
      <c r="J2897" s="4">
        <v>3</v>
      </c>
      <c r="K2897" s="4">
        <v>7.7299665034784845E-2</v>
      </c>
      <c r="L2897" s="4">
        <v>912001</v>
      </c>
      <c r="M2897" s="4">
        <v>-65156</v>
      </c>
      <c r="N2897" s="4">
        <v>1.1761334774737251</v>
      </c>
      <c r="O2897" s="4">
        <v>3838.85</v>
      </c>
      <c r="P2897" s="4">
        <v>3995.8560826847165</v>
      </c>
      <c r="Q2897" s="4">
        <v>3681.8439173152833</v>
      </c>
      <c r="R2897" s="4">
        <v>36.939571150097464</v>
      </c>
      <c r="S2897" s="4">
        <v>9.064327485380117</v>
      </c>
      <c r="T2897" s="4">
        <v>67.964120273838674</v>
      </c>
      <c r="U2897" s="4">
        <v>49.138435438661134</v>
      </c>
      <c r="V2897" s="4">
        <v>3839.1449033527397</v>
      </c>
      <c r="W2897" s="4">
        <v>49.658330894023784</v>
      </c>
      <c r="X2897" s="4">
        <v>64.052086479876152</v>
      </c>
      <c r="Y2897" s="4">
        <v>20.870819722319055</v>
      </c>
      <c r="Z2897" s="4">
        <v>60.522260034332255</v>
      </c>
      <c r="AA2897" s="4">
        <v>3838.85</v>
      </c>
      <c r="AB2897" s="4">
        <v>61.069020305820231</v>
      </c>
      <c r="AC2897" s="4">
        <v>47.751832622223574</v>
      </c>
      <c r="AD2897" s="4">
        <v>26.634375367193314</v>
      </c>
    </row>
    <row r="2898" spans="1:30" x14ac:dyDescent="0.3">
      <c r="A2898" s="3">
        <v>44162</v>
      </c>
      <c r="B2898" s="4">
        <v>3884</v>
      </c>
      <c r="C2898" s="4">
        <v>3955</v>
      </c>
      <c r="D2898" s="4">
        <v>3882</v>
      </c>
      <c r="E2898" s="4">
        <v>3924</v>
      </c>
      <c r="F2898" s="4">
        <v>996601</v>
      </c>
      <c r="G2898" s="4"/>
      <c r="H2898" s="4">
        <v>39156109190</v>
      </c>
      <c r="I2898" s="4"/>
      <c r="J2898" s="4">
        <v>46</v>
      </c>
      <c r="K2898" s="4">
        <v>1.1861784424961319</v>
      </c>
      <c r="L2898" s="4">
        <v>912695</v>
      </c>
      <c r="M2898" s="4">
        <v>694</v>
      </c>
      <c r="N2898" s="4">
        <v>1.9234016026182206</v>
      </c>
      <c r="O2898" s="4">
        <v>3849.95</v>
      </c>
      <c r="P2898" s="4">
        <v>3997.8100351683984</v>
      </c>
      <c r="Q2898" s="4">
        <v>3702.0899648316013</v>
      </c>
      <c r="R2898" s="4">
        <v>38.921001926782274</v>
      </c>
      <c r="S2898" s="4">
        <v>8.9595375722543356</v>
      </c>
      <c r="T2898" s="4">
        <v>68.794191610952268</v>
      </c>
      <c r="U2898" s="4">
        <v>49.661155089901918</v>
      </c>
      <c r="V2898" s="4">
        <v>3847.2263411286694</v>
      </c>
      <c r="W2898" s="4">
        <v>49.241435033383162</v>
      </c>
      <c r="X2898" s="4">
        <v>59.115202664378494</v>
      </c>
      <c r="Y2898" s="4">
        <v>29.493899771392492</v>
      </c>
      <c r="Z2898" s="4">
        <v>63.476843535393471</v>
      </c>
      <c r="AA2898" s="4">
        <v>3849.95</v>
      </c>
      <c r="AB2898" s="4">
        <v>60.33898329797421</v>
      </c>
      <c r="AC2898" s="4">
        <v>48.950608877056958</v>
      </c>
      <c r="AD2898" s="4">
        <v>22.776748841834504</v>
      </c>
    </row>
    <row r="2899" spans="1:30" x14ac:dyDescent="0.3">
      <c r="A2899" s="3">
        <v>44165</v>
      </c>
      <c r="B2899" s="4">
        <v>3924</v>
      </c>
      <c r="C2899" s="4">
        <v>3944</v>
      </c>
      <c r="D2899" s="4">
        <v>3889</v>
      </c>
      <c r="E2899" s="4">
        <v>3906</v>
      </c>
      <c r="F2899" s="4">
        <v>996077</v>
      </c>
      <c r="G2899" s="4"/>
      <c r="H2899" s="4">
        <v>39039359100</v>
      </c>
      <c r="I2899" s="4"/>
      <c r="J2899" s="4">
        <v>-22</v>
      </c>
      <c r="K2899" s="4">
        <v>-0.56008146639511203</v>
      </c>
      <c r="L2899" s="4">
        <v>792551</v>
      </c>
      <c r="M2899" s="4">
        <v>-120144</v>
      </c>
      <c r="N2899" s="4">
        <v>1.210064001243744</v>
      </c>
      <c r="O2899" s="4">
        <v>3859.3</v>
      </c>
      <c r="P2899" s="4">
        <v>3996.0904967459364</v>
      </c>
      <c r="Q2899" s="4">
        <v>3722.5095032540639</v>
      </c>
      <c r="R2899" s="4">
        <v>37.31203007518797</v>
      </c>
      <c r="S2899" s="4">
        <v>8.7406015037593985</v>
      </c>
      <c r="T2899" s="4">
        <v>69.415712946759314</v>
      </c>
      <c r="U2899" s="4">
        <v>50.173713959603646</v>
      </c>
      <c r="V2899" s="4">
        <v>3852.8238324497484</v>
      </c>
      <c r="W2899" s="4">
        <v>44.160956688922113</v>
      </c>
      <c r="X2899" s="4">
        <v>54.130454005893036</v>
      </c>
      <c r="Y2899" s="4">
        <v>24.221962054980267</v>
      </c>
      <c r="Z2899" s="4">
        <v>61.303549366072929</v>
      </c>
      <c r="AA2899" s="4">
        <v>3859.3</v>
      </c>
      <c r="AB2899" s="4">
        <v>57.643495804100439</v>
      </c>
      <c r="AC2899" s="4">
        <v>49.778502870108717</v>
      </c>
      <c r="AD2899" s="4">
        <v>15.729985867983444</v>
      </c>
    </row>
    <row r="2900" spans="1:30" x14ac:dyDescent="0.3">
      <c r="A2900" s="3">
        <v>44166</v>
      </c>
      <c r="B2900" s="4">
        <v>3900</v>
      </c>
      <c r="C2900" s="4">
        <v>3912</v>
      </c>
      <c r="D2900" s="4">
        <v>3872</v>
      </c>
      <c r="E2900" s="4">
        <v>3892</v>
      </c>
      <c r="F2900" s="4">
        <v>617798</v>
      </c>
      <c r="G2900" s="4"/>
      <c r="H2900" s="4">
        <v>24045384190.000004</v>
      </c>
      <c r="I2900" s="4"/>
      <c r="J2900" s="4">
        <v>-27</v>
      </c>
      <c r="K2900" s="4">
        <v>-0.68895126307731558</v>
      </c>
      <c r="L2900" s="4">
        <v>744402</v>
      </c>
      <c r="M2900" s="4">
        <v>-48149</v>
      </c>
      <c r="N2900" s="4">
        <v>0.60747059583818019</v>
      </c>
      <c r="O2900" s="4">
        <v>3868.5</v>
      </c>
      <c r="P2900" s="4">
        <v>3986.8579317156227</v>
      </c>
      <c r="Q2900" s="4">
        <v>3750.1420682843773</v>
      </c>
      <c r="R2900" s="4">
        <v>35.925925925925924</v>
      </c>
      <c r="S2900" s="4">
        <v>10.185185185185185</v>
      </c>
      <c r="T2900" s="4">
        <v>69.370465995895159</v>
      </c>
      <c r="U2900" s="4">
        <v>50.018815519690136</v>
      </c>
      <c r="V2900" s="4">
        <v>3856.554896025963</v>
      </c>
      <c r="W2900" s="4">
        <v>37.662860014836966</v>
      </c>
      <c r="X2900" s="4">
        <v>48.641256008874343</v>
      </c>
      <c r="Y2900" s="4">
        <v>15.70606802676221</v>
      </c>
      <c r="Z2900" s="4">
        <v>59.632017650471404</v>
      </c>
      <c r="AA2900" s="4">
        <v>3868.5</v>
      </c>
      <c r="AB2900" s="4">
        <v>53.757931576089959</v>
      </c>
      <c r="AC2900" s="4">
        <v>50.157496080202172</v>
      </c>
      <c r="AD2900" s="4">
        <v>7.2008709917755738</v>
      </c>
    </row>
    <row r="2901" spans="1:30" x14ac:dyDescent="0.3">
      <c r="A2901" s="3">
        <v>44167</v>
      </c>
      <c r="B2901" s="4">
        <v>3891</v>
      </c>
      <c r="C2901" s="4">
        <v>3939</v>
      </c>
      <c r="D2901" s="4">
        <v>3887</v>
      </c>
      <c r="E2901" s="4">
        <v>3913</v>
      </c>
      <c r="F2901" s="4">
        <v>670259</v>
      </c>
      <c r="G2901" s="4"/>
      <c r="H2901" s="4">
        <v>26240296950</v>
      </c>
      <c r="I2901" s="4"/>
      <c r="J2901" s="4">
        <v>21</v>
      </c>
      <c r="K2901" s="4">
        <v>0.53956834532374098</v>
      </c>
      <c r="L2901" s="4">
        <v>710249</v>
      </c>
      <c r="M2901" s="4">
        <v>-34153</v>
      </c>
      <c r="N2901" s="4">
        <v>0.94157100477234612</v>
      </c>
      <c r="O2901" s="4">
        <v>3876.5</v>
      </c>
      <c r="P2901" s="4">
        <v>3983.6475618014706</v>
      </c>
      <c r="Q2901" s="4">
        <v>3769.3524381985294</v>
      </c>
      <c r="R2901" s="4">
        <v>35.528756957328383</v>
      </c>
      <c r="S2901" s="4">
        <v>10.204081632653061</v>
      </c>
      <c r="T2901" s="4">
        <v>69.055690589841873</v>
      </c>
      <c r="U2901" s="4">
        <v>49.843673048908727</v>
      </c>
      <c r="V2901" s="4">
        <v>3861.9306202139664</v>
      </c>
      <c r="W2901" s="4">
        <v>37.997462232113527</v>
      </c>
      <c r="X2901" s="4">
        <v>45.093324749954071</v>
      </c>
      <c r="Y2901" s="4">
        <v>23.805737196432446</v>
      </c>
      <c r="Z2901" s="4">
        <v>61.298219456612557</v>
      </c>
      <c r="AA2901" s="4">
        <v>3876.5</v>
      </c>
      <c r="AB2901" s="4">
        <v>51.776273772650256</v>
      </c>
      <c r="AC2901" s="4">
        <v>50.31166538424484</v>
      </c>
      <c r="AD2901" s="4">
        <v>2.9292167768108328</v>
      </c>
    </row>
    <row r="2902" spans="1:30" x14ac:dyDescent="0.3">
      <c r="A2902" s="3">
        <v>44168</v>
      </c>
      <c r="B2902" s="4">
        <v>3910</v>
      </c>
      <c r="C2902" s="4">
        <v>3917</v>
      </c>
      <c r="D2902" s="4">
        <v>3865</v>
      </c>
      <c r="E2902" s="4">
        <v>3866</v>
      </c>
      <c r="F2902" s="4">
        <v>674327</v>
      </c>
      <c r="G2902" s="4"/>
      <c r="H2902" s="4">
        <v>26265755530</v>
      </c>
      <c r="I2902" s="4"/>
      <c r="J2902" s="4">
        <v>-48</v>
      </c>
      <c r="K2902" s="4">
        <v>-1.2263668880940215</v>
      </c>
      <c r="L2902" s="4">
        <v>681075</v>
      </c>
      <c r="M2902" s="4">
        <v>-29174</v>
      </c>
      <c r="N2902" s="4">
        <v>-0.42241912219246058</v>
      </c>
      <c r="O2902" s="4">
        <v>3882.4</v>
      </c>
      <c r="P2902" s="4">
        <v>3972.1828491416932</v>
      </c>
      <c r="Q2902" s="4">
        <v>3792.617150858307</v>
      </c>
      <c r="R2902" s="4">
        <v>34.126258005489483</v>
      </c>
      <c r="S2902" s="4">
        <v>12.076852698993596</v>
      </c>
      <c r="T2902" s="4">
        <v>68.416512748007051</v>
      </c>
      <c r="U2902" s="4">
        <v>49.684283339445969</v>
      </c>
      <c r="V2902" s="4">
        <v>3862.3181801935889</v>
      </c>
      <c r="W2902" s="4">
        <v>27.776085932520129</v>
      </c>
      <c r="X2902" s="4">
        <v>39.320911810809427</v>
      </c>
      <c r="Y2902" s="4">
        <v>4.6864341759415282</v>
      </c>
      <c r="Z2902" s="4">
        <v>55.865820043696232</v>
      </c>
      <c r="AA2902" s="4">
        <v>3882.4</v>
      </c>
      <c r="AB2902" s="4">
        <v>45.884362117276396</v>
      </c>
      <c r="AC2902" s="4">
        <v>49.890017454057364</v>
      </c>
      <c r="AD2902" s="4">
        <v>-8.0113106735619368</v>
      </c>
    </row>
    <row r="2903" spans="1:30" x14ac:dyDescent="0.3">
      <c r="A2903" s="3">
        <v>44169</v>
      </c>
      <c r="B2903" s="4">
        <v>3868</v>
      </c>
      <c r="C2903" s="4">
        <v>3917</v>
      </c>
      <c r="D2903" s="4">
        <v>3831</v>
      </c>
      <c r="E2903" s="4">
        <v>3900</v>
      </c>
      <c r="F2903" s="4">
        <v>819351</v>
      </c>
      <c r="G2903" s="4"/>
      <c r="H2903" s="4">
        <v>31799741140</v>
      </c>
      <c r="I2903" s="4"/>
      <c r="J2903" s="4">
        <v>5</v>
      </c>
      <c r="K2903" s="4">
        <v>0.12836970474967907</v>
      </c>
      <c r="L2903" s="4">
        <v>624212</v>
      </c>
      <c r="M2903" s="4">
        <v>-56863</v>
      </c>
      <c r="N2903" s="4">
        <v>0.30090270812436842</v>
      </c>
      <c r="O2903" s="4">
        <v>3888.3</v>
      </c>
      <c r="P2903" s="4">
        <v>3965.5505016164948</v>
      </c>
      <c r="Q2903" s="4">
        <v>3811.0494983835056</v>
      </c>
      <c r="R2903" s="4">
        <v>31.25</v>
      </c>
      <c r="S2903" s="4">
        <v>14.612676056338032</v>
      </c>
      <c r="T2903" s="4">
        <v>67.524449972801008</v>
      </c>
      <c r="U2903" s="4">
        <v>49.583730441746368</v>
      </c>
      <c r="V2903" s="4">
        <v>3865.9069249370568</v>
      </c>
      <c r="W2903" s="4">
        <v>37.065777718454278</v>
      </c>
      <c r="X2903" s="4">
        <v>38.569200446691042</v>
      </c>
      <c r="Y2903" s="4">
        <v>34.058932261980743</v>
      </c>
      <c r="Z2903" s="4">
        <v>58.65588905288471</v>
      </c>
      <c r="AA2903" s="4">
        <v>3888.3</v>
      </c>
      <c r="AB2903" s="4">
        <v>43.457544015574967</v>
      </c>
      <c r="AC2903" s="4">
        <v>49.277400936106652</v>
      </c>
      <c r="AD2903" s="4">
        <v>-11.639713841063369</v>
      </c>
    </row>
    <row r="2904" spans="1:30" x14ac:dyDescent="0.3">
      <c r="A2904" s="3">
        <v>44172</v>
      </c>
      <c r="B2904" s="4">
        <v>3899</v>
      </c>
      <c r="C2904" s="4">
        <v>3999</v>
      </c>
      <c r="D2904" s="4">
        <v>3884</v>
      </c>
      <c r="E2904" s="4">
        <v>3980</v>
      </c>
      <c r="F2904" s="4">
        <v>849603</v>
      </c>
      <c r="G2904" s="4"/>
      <c r="H2904" s="4">
        <v>33502527780</v>
      </c>
      <c r="I2904" s="4"/>
      <c r="J2904" s="4">
        <v>99</v>
      </c>
      <c r="K2904" s="4">
        <v>2.5508889461479001</v>
      </c>
      <c r="L2904" s="4">
        <v>555254</v>
      </c>
      <c r="M2904" s="4">
        <v>-68958</v>
      </c>
      <c r="N2904" s="4">
        <v>2.1993400695879952</v>
      </c>
      <c r="O2904" s="4">
        <v>3894.35</v>
      </c>
      <c r="P2904" s="4">
        <v>3979.9730693212991</v>
      </c>
      <c r="Q2904" s="4">
        <v>3808.7269306787007</v>
      </c>
      <c r="R2904" s="4">
        <v>30.457290767903363</v>
      </c>
      <c r="S2904" s="4">
        <v>14.322691975841243</v>
      </c>
      <c r="T2904" s="4">
        <v>66.223801617597985</v>
      </c>
      <c r="U2904" s="4">
        <v>49.739088310619117</v>
      </c>
      <c r="V2904" s="4">
        <v>3876.7729320859085</v>
      </c>
      <c r="W2904" s="4">
        <v>54.274010542461582</v>
      </c>
      <c r="X2904" s="4">
        <v>43.804137145281224</v>
      </c>
      <c r="Y2904" s="4">
        <v>75.213757336822297</v>
      </c>
      <c r="Z2904" s="4">
        <v>64.253033796952664</v>
      </c>
      <c r="AA2904" s="4">
        <v>3894.35</v>
      </c>
      <c r="AB2904" s="4">
        <v>47.442714516913838</v>
      </c>
      <c r="AC2904" s="4">
        <v>49.102668896183523</v>
      </c>
      <c r="AD2904" s="4">
        <v>-3.3199087585393698</v>
      </c>
    </row>
    <row r="2905" spans="1:30" x14ac:dyDescent="0.3">
      <c r="A2905" s="3">
        <v>44173</v>
      </c>
      <c r="B2905" s="4">
        <v>3921</v>
      </c>
      <c r="C2905" s="4">
        <v>3951</v>
      </c>
      <c r="D2905" s="4">
        <v>3898</v>
      </c>
      <c r="E2905" s="4">
        <v>3914</v>
      </c>
      <c r="F2905" s="4">
        <v>1073612</v>
      </c>
      <c r="G2905" s="4"/>
      <c r="H2905" s="4">
        <v>42180253700</v>
      </c>
      <c r="I2905" s="4"/>
      <c r="J2905" s="4">
        <v>40</v>
      </c>
      <c r="K2905" s="4">
        <v>1.0325245224574084</v>
      </c>
      <c r="L2905" s="4">
        <v>894870</v>
      </c>
      <c r="M2905" s="4">
        <v>339616</v>
      </c>
      <c r="N2905" s="4">
        <v>0.39115100993908308</v>
      </c>
      <c r="O2905" s="4">
        <v>3898.75</v>
      </c>
      <c r="P2905" s="4">
        <v>3978.7296849206095</v>
      </c>
      <c r="Q2905" s="4">
        <v>3818.7703150793905</v>
      </c>
      <c r="R2905" s="4">
        <v>28.949615713065757</v>
      </c>
      <c r="S2905" s="4">
        <v>14.175918018787362</v>
      </c>
      <c r="T2905" s="4">
        <v>64.514342807639323</v>
      </c>
      <c r="U2905" s="4">
        <v>49.822386256666547</v>
      </c>
      <c r="V2905" s="4">
        <v>3880.318367125346</v>
      </c>
      <c r="W2905" s="4">
        <v>52.650927663228352</v>
      </c>
      <c r="X2905" s="4">
        <v>46.753067317930267</v>
      </c>
      <c r="Y2905" s="4">
        <v>64.446648353824528</v>
      </c>
      <c r="Z2905" s="4">
        <v>57.493705728988942</v>
      </c>
      <c r="AA2905" s="4">
        <v>3898.75</v>
      </c>
      <c r="AB2905" s="4">
        <v>44.759384117485297</v>
      </c>
      <c r="AC2905" s="4">
        <v>48.689022726783691</v>
      </c>
      <c r="AD2905" s="4">
        <v>-7.8592772185967874</v>
      </c>
    </row>
    <row r="2906" spans="1:30" x14ac:dyDescent="0.3">
      <c r="A2906" s="3">
        <v>44174</v>
      </c>
      <c r="B2906" s="4">
        <v>3904</v>
      </c>
      <c r="C2906" s="4">
        <v>3993</v>
      </c>
      <c r="D2906" s="4">
        <v>3893</v>
      </c>
      <c r="E2906" s="4">
        <v>3989</v>
      </c>
      <c r="F2906" s="4">
        <v>1260588</v>
      </c>
      <c r="G2906" s="4"/>
      <c r="H2906" s="4">
        <v>49754676210</v>
      </c>
      <c r="I2906" s="4"/>
      <c r="J2906" s="4">
        <v>61</v>
      </c>
      <c r="K2906" s="4">
        <v>1.5529531568228105</v>
      </c>
      <c r="L2906" s="4">
        <v>1021746</v>
      </c>
      <c r="M2906" s="4">
        <v>126876</v>
      </c>
      <c r="N2906" s="4">
        <v>2.1236287297909606</v>
      </c>
      <c r="O2906" s="4">
        <v>3906.05</v>
      </c>
      <c r="P2906" s="4">
        <v>3990.8497051881668</v>
      </c>
      <c r="Q2906" s="4">
        <v>3821.2502948118336</v>
      </c>
      <c r="R2906" s="4">
        <v>30.80032336297494</v>
      </c>
      <c r="S2906" s="4">
        <v>13.823767178658045</v>
      </c>
      <c r="T2906" s="4">
        <v>62.827407809791715</v>
      </c>
      <c r="U2906" s="4">
        <v>49.99257433678379</v>
      </c>
      <c r="V2906" s="4">
        <v>3890.6689988276944</v>
      </c>
      <c r="W2906" s="4">
        <v>66.44982479135858</v>
      </c>
      <c r="X2906" s="4">
        <v>53.318653142406369</v>
      </c>
      <c r="Y2906" s="4">
        <v>92.712168089262988</v>
      </c>
      <c r="Z2906" s="4">
        <v>62.244671128437105</v>
      </c>
      <c r="AA2906" s="4">
        <v>3906.05</v>
      </c>
      <c r="AB2906" s="4">
        <v>48.1298872618936</v>
      </c>
      <c r="AC2906" s="4">
        <v>48.635771730127487</v>
      </c>
      <c r="AD2906" s="4">
        <v>-1.0117689364677744</v>
      </c>
    </row>
    <row r="2907" spans="1:30" x14ac:dyDescent="0.3">
      <c r="A2907" s="3">
        <v>44175</v>
      </c>
      <c r="B2907" s="4">
        <v>3995</v>
      </c>
      <c r="C2907" s="4">
        <v>4085</v>
      </c>
      <c r="D2907" s="4">
        <v>3988</v>
      </c>
      <c r="E2907" s="4">
        <v>4040</v>
      </c>
      <c r="F2907" s="4">
        <v>1735315</v>
      </c>
      <c r="G2907" s="4"/>
      <c r="H2907" s="4">
        <v>70138466440</v>
      </c>
      <c r="I2907" s="4"/>
      <c r="J2907" s="4">
        <v>94</v>
      </c>
      <c r="K2907" s="4">
        <v>2.3821591485048152</v>
      </c>
      <c r="L2907" s="4">
        <v>1005780</v>
      </c>
      <c r="M2907" s="4">
        <v>-15966</v>
      </c>
      <c r="N2907" s="4">
        <v>3.1546425972500654</v>
      </c>
      <c r="O2907" s="4">
        <v>3916.45</v>
      </c>
      <c r="P2907" s="4">
        <v>4012.6279080662498</v>
      </c>
      <c r="Q2907" s="4">
        <v>3820.2720919337498</v>
      </c>
      <c r="R2907" s="4">
        <v>36.028257456828882</v>
      </c>
      <c r="S2907" s="4">
        <v>12.480376766091052</v>
      </c>
      <c r="T2907" s="4">
        <v>61.362966660047583</v>
      </c>
      <c r="U2907" s="4">
        <v>50.609151644420358</v>
      </c>
      <c r="V2907" s="4">
        <v>3904.8909989393424</v>
      </c>
      <c r="W2907" s="4">
        <v>71.727704716548772</v>
      </c>
      <c r="X2907" s="4">
        <v>59.455003667120501</v>
      </c>
      <c r="Y2907" s="4">
        <v>96.273106815405313</v>
      </c>
      <c r="Z2907" s="4">
        <v>65.041504924717728</v>
      </c>
      <c r="AA2907" s="4">
        <v>3916.45</v>
      </c>
      <c r="AB2907" s="4">
        <v>54.290482178316779</v>
      </c>
      <c r="AC2907" s="4">
        <v>49.174315582335986</v>
      </c>
      <c r="AD2907" s="4">
        <v>10.232333191961587</v>
      </c>
    </row>
    <row r="2908" spans="1:30" x14ac:dyDescent="0.3">
      <c r="A2908" s="3">
        <v>44176</v>
      </c>
      <c r="B2908" s="4">
        <v>4045</v>
      </c>
      <c r="C2908" s="4">
        <v>4237</v>
      </c>
      <c r="D2908" s="4">
        <v>3998</v>
      </c>
      <c r="E2908" s="4">
        <v>4033</v>
      </c>
      <c r="F2908" s="4">
        <v>3301833</v>
      </c>
      <c r="G2908" s="4"/>
      <c r="H2908" s="4">
        <v>135660265399.99998</v>
      </c>
      <c r="I2908" s="4"/>
      <c r="J2908" s="4">
        <v>-8</v>
      </c>
      <c r="K2908" s="4">
        <v>-0.19797079930710221</v>
      </c>
      <c r="L2908" s="4">
        <v>951089</v>
      </c>
      <c r="M2908" s="4">
        <v>-54691</v>
      </c>
      <c r="N2908" s="4">
        <v>2.7228038002088608</v>
      </c>
      <c r="O2908" s="4">
        <v>3926.1</v>
      </c>
      <c r="P2908" s="4">
        <v>4028.2056315782825</v>
      </c>
      <c r="Q2908" s="4">
        <v>3823.9943684217174</v>
      </c>
      <c r="R2908" s="4">
        <v>41.255908170155301</v>
      </c>
      <c r="S2908" s="4">
        <v>10.735989196488859</v>
      </c>
      <c r="T2908" s="4">
        <v>60.440163574807954</v>
      </c>
      <c r="U2908" s="4">
        <v>51.670592741394458</v>
      </c>
      <c r="V2908" s="4">
        <v>3917.0918561832145</v>
      </c>
      <c r="W2908" s="4">
        <v>64.403034671459451</v>
      </c>
      <c r="X2908" s="4">
        <v>61.104347335233484</v>
      </c>
      <c r="Y2908" s="4">
        <v>71.000409343911372</v>
      </c>
      <c r="Z2908" s="4">
        <v>64.352757762054793</v>
      </c>
      <c r="AA2908" s="4">
        <v>3926.1</v>
      </c>
      <c r="AB2908" s="4">
        <v>57.940059595134699</v>
      </c>
      <c r="AC2908" s="4">
        <v>50.009148345459671</v>
      </c>
      <c r="AD2908" s="4">
        <v>15.861822499350055</v>
      </c>
    </row>
    <row r="2909" spans="1:30" x14ac:dyDescent="0.3">
      <c r="A2909" s="3">
        <v>44179</v>
      </c>
      <c r="B2909" s="4">
        <v>4045</v>
      </c>
      <c r="C2909" s="4">
        <v>4080</v>
      </c>
      <c r="D2909" s="4">
        <v>3973</v>
      </c>
      <c r="E2909" s="4">
        <v>3988</v>
      </c>
      <c r="F2909" s="4">
        <v>1816593</v>
      </c>
      <c r="G2909" s="4"/>
      <c r="H2909" s="4">
        <v>73140848610</v>
      </c>
      <c r="I2909" s="4"/>
      <c r="J2909" s="4">
        <v>-120</v>
      </c>
      <c r="K2909" s="4">
        <v>-2.9211295034079843</v>
      </c>
      <c r="L2909" s="4">
        <v>969923</v>
      </c>
      <c r="M2909" s="4">
        <v>18834</v>
      </c>
      <c r="N2909" s="4">
        <v>1.4010018052836306</v>
      </c>
      <c r="O2909" s="4">
        <v>3932.9</v>
      </c>
      <c r="P2909" s="4">
        <v>4032.4427546333736</v>
      </c>
      <c r="Q2909" s="4">
        <v>3833.3572453666266</v>
      </c>
      <c r="R2909" s="4">
        <v>38.98635477582846</v>
      </c>
      <c r="S2909" s="4">
        <v>11.565951916829109</v>
      </c>
      <c r="T2909" s="4">
        <v>59.447582624583525</v>
      </c>
      <c r="U2909" s="4">
        <v>52.831511921280338</v>
      </c>
      <c r="V2909" s="4">
        <v>3923.8450127371943</v>
      </c>
      <c r="W2909" s="4">
        <v>55.825340027278379</v>
      </c>
      <c r="X2909" s="4">
        <v>59.344678232581778</v>
      </c>
      <c r="Y2909" s="4">
        <v>48.786663616671589</v>
      </c>
      <c r="Z2909" s="4">
        <v>60.049757543878513</v>
      </c>
      <c r="AA2909" s="4">
        <v>3932.9</v>
      </c>
      <c r="AB2909" s="4">
        <v>56.549385951956083</v>
      </c>
      <c r="AC2909" s="4">
        <v>50.632028117506948</v>
      </c>
      <c r="AD2909" s="4">
        <v>11.834715668898269</v>
      </c>
    </row>
    <row r="2910" spans="1:30" x14ac:dyDescent="0.3">
      <c r="A2910" s="3">
        <v>44180</v>
      </c>
      <c r="B2910" s="4">
        <v>3988</v>
      </c>
      <c r="C2910" s="4">
        <v>4083</v>
      </c>
      <c r="D2910" s="4">
        <v>3964</v>
      </c>
      <c r="E2910" s="4">
        <v>4073</v>
      </c>
      <c r="F2910" s="4">
        <v>1673432</v>
      </c>
      <c r="G2910" s="4"/>
      <c r="H2910" s="4">
        <v>67272382480</v>
      </c>
      <c r="I2910" s="4"/>
      <c r="J2910" s="4">
        <v>47</v>
      </c>
      <c r="K2910" s="4">
        <v>1.1674118231495281</v>
      </c>
      <c r="L2910" s="4">
        <v>1031317</v>
      </c>
      <c r="M2910" s="4">
        <v>61394</v>
      </c>
      <c r="N2910" s="4">
        <v>3.3598944323199533</v>
      </c>
      <c r="O2910" s="4">
        <v>3940.6</v>
      </c>
      <c r="P2910" s="4">
        <v>4057.0412298114375</v>
      </c>
      <c r="Q2910" s="4">
        <v>3824.1587701885624</v>
      </c>
      <c r="R2910" s="4">
        <v>34.174022698612866</v>
      </c>
      <c r="S2910" s="4">
        <v>11.790668348045397</v>
      </c>
      <c r="T2910" s="4">
        <v>58.000993106902776</v>
      </c>
      <c r="U2910" s="4">
        <v>53.779509487211627</v>
      </c>
      <c r="V2910" s="4">
        <v>3938.0502496193667</v>
      </c>
      <c r="W2910" s="4">
        <v>57.085530461535342</v>
      </c>
      <c r="X2910" s="4">
        <v>58.591628975566302</v>
      </c>
      <c r="Y2910" s="4">
        <v>54.073333433473422</v>
      </c>
      <c r="Z2910" s="4">
        <v>64.737846497843279</v>
      </c>
      <c r="AA2910" s="4">
        <v>3940.6</v>
      </c>
      <c r="AB2910" s="4">
        <v>61.596016163688546</v>
      </c>
      <c r="AC2910" s="4">
        <v>51.676217455238529</v>
      </c>
      <c r="AD2910" s="4">
        <v>19.839597416900034</v>
      </c>
    </row>
    <row r="2911" spans="1:30" x14ac:dyDescent="0.3">
      <c r="A2911" s="3">
        <v>44181</v>
      </c>
      <c r="B2911" s="4">
        <v>4085</v>
      </c>
      <c r="C2911" s="4">
        <v>4150</v>
      </c>
      <c r="D2911" s="4">
        <v>4068</v>
      </c>
      <c r="E2911" s="4">
        <v>4148</v>
      </c>
      <c r="F2911" s="4">
        <v>2078000</v>
      </c>
      <c r="G2911" s="4"/>
      <c r="H2911" s="4">
        <v>85288949510</v>
      </c>
      <c r="I2911" s="4"/>
      <c r="J2911" s="4">
        <v>128</v>
      </c>
      <c r="K2911" s="4">
        <v>3.1840796019900495</v>
      </c>
      <c r="L2911" s="4">
        <v>1100449</v>
      </c>
      <c r="M2911" s="4">
        <v>69132</v>
      </c>
      <c r="N2911" s="4">
        <v>4.9422539309071105</v>
      </c>
      <c r="O2911" s="4">
        <v>3952.65</v>
      </c>
      <c r="P2911" s="4">
        <v>4098.7831926702484</v>
      </c>
      <c r="Q2911" s="4">
        <v>3806.5168073297514</v>
      </c>
      <c r="R2911" s="4">
        <v>36.961869618696191</v>
      </c>
      <c r="S2911" s="4">
        <v>11.500615006150062</v>
      </c>
      <c r="T2911" s="4">
        <v>56.782631071287724</v>
      </c>
      <c r="U2911" s="4">
        <v>54.928126099026208</v>
      </c>
      <c r="V2911" s="4">
        <v>3958.0454639413315</v>
      </c>
      <c r="W2911" s="4">
        <v>64.083292885686944</v>
      </c>
      <c r="X2911" s="4">
        <v>60.42218361227318</v>
      </c>
      <c r="Y2911" s="4">
        <v>71.405511432514473</v>
      </c>
      <c r="Z2911" s="4">
        <v>68.203423256743832</v>
      </c>
      <c r="AA2911" s="4">
        <v>3952.65</v>
      </c>
      <c r="AB2911" s="4">
        <v>70.830885803494311</v>
      </c>
      <c r="AC2911" s="4">
        <v>53.500471583643851</v>
      </c>
      <c r="AD2911" s="4">
        <v>34.660828439700921</v>
      </c>
    </row>
    <row r="2912" spans="1:30" x14ac:dyDescent="0.3">
      <c r="A2912" s="3">
        <v>44182</v>
      </c>
      <c r="B2912" s="4">
        <v>4155</v>
      </c>
      <c r="C2912" s="4">
        <v>4194</v>
      </c>
      <c r="D2912" s="4">
        <v>4129</v>
      </c>
      <c r="E2912" s="4">
        <v>4175</v>
      </c>
      <c r="F2912" s="4">
        <v>1784003</v>
      </c>
      <c r="G2912" s="4"/>
      <c r="H2912" s="4">
        <v>74280751750</v>
      </c>
      <c r="I2912" s="4"/>
      <c r="J2912" s="4">
        <v>71</v>
      </c>
      <c r="K2912" s="4">
        <v>1.7300194931773878</v>
      </c>
      <c r="L2912" s="4">
        <v>1117529</v>
      </c>
      <c r="M2912" s="4">
        <v>17080</v>
      </c>
      <c r="N2912" s="4">
        <v>5.3122792856422132</v>
      </c>
      <c r="O2912" s="4">
        <v>3964.4</v>
      </c>
      <c r="P2912" s="4">
        <v>4139.4958594598975</v>
      </c>
      <c r="Q2912" s="4">
        <v>3789.3041405401032</v>
      </c>
      <c r="R2912" s="4">
        <v>37.599024984765386</v>
      </c>
      <c r="S2912" s="4">
        <v>11.395490554539915</v>
      </c>
      <c r="T2912" s="4">
        <v>55.587982143978572</v>
      </c>
      <c r="U2912" s="4">
        <v>55.756716199371944</v>
      </c>
      <c r="V2912" s="4">
        <v>3978.7078007088235</v>
      </c>
      <c r="W2912" s="4">
        <v>70.200948798201111</v>
      </c>
      <c r="X2912" s="4">
        <v>63.681772007582488</v>
      </c>
      <c r="Y2912" s="4">
        <v>83.239302379438342</v>
      </c>
      <c r="Z2912" s="4">
        <v>69.345105919795913</v>
      </c>
      <c r="AA2912" s="4">
        <v>3964.4</v>
      </c>
      <c r="AB2912" s="4">
        <v>79.412839101878035</v>
      </c>
      <c r="AC2912" s="4">
        <v>55.968316109189963</v>
      </c>
      <c r="AD2912" s="4">
        <v>46.889045985376143</v>
      </c>
    </row>
    <row r="2913" spans="1:30" x14ac:dyDescent="0.3">
      <c r="A2913" s="3">
        <v>44183</v>
      </c>
      <c r="B2913" s="4">
        <v>4185</v>
      </c>
      <c r="C2913" s="4">
        <v>4317</v>
      </c>
      <c r="D2913" s="4">
        <v>4174</v>
      </c>
      <c r="E2913" s="4">
        <v>4316</v>
      </c>
      <c r="F2913" s="4">
        <v>2335177</v>
      </c>
      <c r="G2913" s="4"/>
      <c r="H2913" s="4">
        <v>99200086920</v>
      </c>
      <c r="I2913" s="4"/>
      <c r="J2913" s="4">
        <v>153</v>
      </c>
      <c r="K2913" s="4">
        <v>3.6752342061013694</v>
      </c>
      <c r="L2913" s="4">
        <v>1183110</v>
      </c>
      <c r="M2913" s="4">
        <v>65581</v>
      </c>
      <c r="N2913" s="4">
        <v>8.4054403657051022</v>
      </c>
      <c r="O2913" s="4">
        <v>3981.35</v>
      </c>
      <c r="P2913" s="4">
        <v>4214.1634661053777</v>
      </c>
      <c r="Q2913" s="4">
        <v>3748.5365338946217</v>
      </c>
      <c r="R2913" s="4">
        <v>41.291810841983853</v>
      </c>
      <c r="S2913" s="4">
        <v>10.784313725490195</v>
      </c>
      <c r="T2913" s="4">
        <v>54.265406602133929</v>
      </c>
      <c r="U2913" s="4">
        <v>56.805711486263775</v>
      </c>
      <c r="V2913" s="4">
        <v>4010.8308673079832</v>
      </c>
      <c r="W2913" s="4">
        <v>80.055349513266151</v>
      </c>
      <c r="X2913" s="4">
        <v>69.139631176143709</v>
      </c>
      <c r="Y2913" s="4">
        <v>101.88678618751103</v>
      </c>
      <c r="Z2913" s="4">
        <v>74.39829620089931</v>
      </c>
      <c r="AA2913" s="4">
        <v>3981.35</v>
      </c>
      <c r="AB2913" s="4">
        <v>96.479465314550453</v>
      </c>
      <c r="AC2913" s="4">
        <v>59.826520795414773</v>
      </c>
      <c r="AD2913" s="4">
        <v>73.30588903827136</v>
      </c>
    </row>
    <row r="2914" spans="1:30" x14ac:dyDescent="0.3">
      <c r="A2914" s="3">
        <v>44186</v>
      </c>
      <c r="B2914" s="4">
        <v>4314</v>
      </c>
      <c r="C2914" s="4">
        <v>4460</v>
      </c>
      <c r="D2914" s="4">
        <v>4272</v>
      </c>
      <c r="E2914" s="4">
        <v>4460</v>
      </c>
      <c r="F2914" s="4">
        <v>2287800</v>
      </c>
      <c r="G2914" s="4"/>
      <c r="H2914" s="4">
        <v>100185830700</v>
      </c>
      <c r="I2914" s="4"/>
      <c r="J2914" s="4">
        <v>212</v>
      </c>
      <c r="K2914" s="4">
        <v>4.9905838041431263</v>
      </c>
      <c r="L2914" s="4">
        <v>1168745</v>
      </c>
      <c r="M2914" s="4">
        <v>-14365</v>
      </c>
      <c r="N2914" s="4">
        <v>11.255238475354215</v>
      </c>
      <c r="O2914" s="4">
        <v>4008.8</v>
      </c>
      <c r="P2914" s="4">
        <v>4318.6700372736932</v>
      </c>
      <c r="Q2914" s="4">
        <v>3698.9299627263072</v>
      </c>
      <c r="R2914" s="4">
        <v>45.824175824175825</v>
      </c>
      <c r="S2914" s="4">
        <v>8.791208791208792</v>
      </c>
      <c r="T2914" s="4">
        <v>53.597171248590065</v>
      </c>
      <c r="U2914" s="4">
        <v>58.307549179087388</v>
      </c>
      <c r="V2914" s="4">
        <v>4053.6088799453178</v>
      </c>
      <c r="W2914" s="4">
        <v>86.703566342177439</v>
      </c>
      <c r="X2914" s="4">
        <v>74.994276231488286</v>
      </c>
      <c r="Y2914" s="4">
        <v>110.12214656355573</v>
      </c>
      <c r="Z2914" s="4">
        <v>78.252200507039873</v>
      </c>
      <c r="AA2914" s="4">
        <v>4008.8</v>
      </c>
      <c r="AB2914" s="4">
        <v>120.2384520587857</v>
      </c>
      <c r="AC2914" s="4">
        <v>65.580038058592962</v>
      </c>
      <c r="AD2914" s="4">
        <v>109.31682800038547</v>
      </c>
    </row>
    <row r="2915" spans="1:30" x14ac:dyDescent="0.3">
      <c r="A2915" s="3">
        <v>44187</v>
      </c>
      <c r="B2915" s="4">
        <v>4470</v>
      </c>
      <c r="C2915" s="4">
        <v>4603</v>
      </c>
      <c r="D2915" s="4">
        <v>4344</v>
      </c>
      <c r="E2915" s="4">
        <v>4368</v>
      </c>
      <c r="F2915" s="4">
        <v>4335786</v>
      </c>
      <c r="G2915" s="4"/>
      <c r="H2915" s="4">
        <v>193621006690</v>
      </c>
      <c r="I2915" s="4"/>
      <c r="J2915" s="4">
        <v>-11</v>
      </c>
      <c r="K2915" s="4">
        <v>-0.25119890385932864</v>
      </c>
      <c r="L2915" s="4">
        <v>1073185</v>
      </c>
      <c r="M2915" s="4">
        <v>-95560</v>
      </c>
      <c r="N2915" s="4">
        <v>8.3413944489917462</v>
      </c>
      <c r="O2915" s="4">
        <v>4031.7</v>
      </c>
      <c r="P2915" s="4">
        <v>4374.8828084272282</v>
      </c>
      <c r="Q2915" s="4">
        <v>3688.517191572771</v>
      </c>
      <c r="R2915" s="4">
        <v>47.658536585365859</v>
      </c>
      <c r="S2915" s="4">
        <v>7.4146341463414629</v>
      </c>
      <c r="T2915" s="4">
        <v>53.341382047323052</v>
      </c>
      <c r="U2915" s="4">
        <v>59.58302757212563</v>
      </c>
      <c r="V2915" s="4">
        <v>4083.5508913790968</v>
      </c>
      <c r="W2915" s="4">
        <v>78.876973283934674</v>
      </c>
      <c r="X2915" s="4">
        <v>76.288508582303749</v>
      </c>
      <c r="Y2915" s="4">
        <v>84.05390268719654</v>
      </c>
      <c r="Z2915" s="4">
        <v>71.058538045513586</v>
      </c>
      <c r="AA2915" s="4">
        <v>4031.7</v>
      </c>
      <c r="AB2915" s="4">
        <v>130.14377270388422</v>
      </c>
      <c r="AC2915" s="4">
        <v>71.728965167668321</v>
      </c>
      <c r="AD2915" s="4">
        <v>116.82961507243181</v>
      </c>
    </row>
    <row r="2916" spans="1:30" x14ac:dyDescent="0.3">
      <c r="A2916" s="3">
        <v>44188</v>
      </c>
      <c r="B2916" s="4">
        <v>4381</v>
      </c>
      <c r="C2916" s="4">
        <v>4406</v>
      </c>
      <c r="D2916" s="4">
        <v>4241</v>
      </c>
      <c r="E2916" s="4">
        <v>4283</v>
      </c>
      <c r="F2916" s="4">
        <v>3592629</v>
      </c>
      <c r="G2916" s="4"/>
      <c r="H2916" s="4">
        <v>154790847240</v>
      </c>
      <c r="I2916" s="4"/>
      <c r="J2916" s="4">
        <v>-182</v>
      </c>
      <c r="K2916" s="4">
        <v>-4.0761478163493843</v>
      </c>
      <c r="L2916" s="4">
        <v>1077489</v>
      </c>
      <c r="M2916" s="4">
        <v>4304</v>
      </c>
      <c r="N2916" s="4">
        <v>5.6852391057592682</v>
      </c>
      <c r="O2916" s="4">
        <v>4052.6</v>
      </c>
      <c r="P2916" s="4">
        <v>4403.4557538362451</v>
      </c>
      <c r="Q2916" s="4">
        <v>3701.7442461637547</v>
      </c>
      <c r="R2916" s="4">
        <v>45.231481481481481</v>
      </c>
      <c r="S2916" s="4">
        <v>10.092592592592593</v>
      </c>
      <c r="T2916" s="4">
        <v>53.396028669906705</v>
      </c>
      <c r="U2916" s="4">
        <v>60.196317409725793</v>
      </c>
      <c r="V2916" s="4">
        <v>4102.5460445810877</v>
      </c>
      <c r="W2916" s="4">
        <v>69.225233102174499</v>
      </c>
      <c r="X2916" s="4">
        <v>73.934083422260656</v>
      </c>
      <c r="Y2916" s="4">
        <v>59.807532462002172</v>
      </c>
      <c r="Z2916" s="4">
        <v>65.226934905423661</v>
      </c>
      <c r="AA2916" s="4">
        <v>4052.6</v>
      </c>
      <c r="AB2916" s="4">
        <v>129.64060485940081</v>
      </c>
      <c r="AC2916" s="4">
        <v>77.244359424023799</v>
      </c>
      <c r="AD2916" s="4">
        <v>104.79249087075402</v>
      </c>
    </row>
    <row r="2917" spans="1:30" x14ac:dyDescent="0.3">
      <c r="A2917" s="3">
        <v>44189</v>
      </c>
      <c r="B2917" s="4">
        <v>4283</v>
      </c>
      <c r="C2917" s="4">
        <v>4343</v>
      </c>
      <c r="D2917" s="4">
        <v>4258</v>
      </c>
      <c r="E2917" s="4">
        <v>4291</v>
      </c>
      <c r="F2917" s="4">
        <v>2500667</v>
      </c>
      <c r="G2917" s="4"/>
      <c r="H2917" s="4">
        <v>107687774670</v>
      </c>
      <c r="I2917" s="4"/>
      <c r="J2917" s="4">
        <v>-17</v>
      </c>
      <c r="K2917" s="4">
        <v>-0.39461467038068704</v>
      </c>
      <c r="L2917" s="4">
        <v>1140598</v>
      </c>
      <c r="M2917" s="4">
        <v>63109</v>
      </c>
      <c r="N2917" s="4">
        <v>5.3536134742631312</v>
      </c>
      <c r="O2917" s="4">
        <v>4072.95</v>
      </c>
      <c r="P2917" s="4">
        <v>4429.4959156967025</v>
      </c>
      <c r="Q2917" s="4">
        <v>3716.4040843032976</v>
      </c>
      <c r="R2917" s="4">
        <v>44.328493647912886</v>
      </c>
      <c r="S2917" s="4">
        <v>9.754990925589837</v>
      </c>
      <c r="T2917" s="4">
        <v>53.562676377789771</v>
      </c>
      <c r="U2917" s="4">
        <v>60.763398325814222</v>
      </c>
      <c r="V2917" s="4">
        <v>4120.4940403352703</v>
      </c>
      <c r="W2917" s="4">
        <v>63.208058374845599</v>
      </c>
      <c r="X2917" s="4">
        <v>70.358741739788968</v>
      </c>
      <c r="Y2917" s="4">
        <v>48.906691644958869</v>
      </c>
      <c r="Z2917" s="4">
        <v>65.507378389039161</v>
      </c>
      <c r="AA2917" s="4">
        <v>4072.95</v>
      </c>
      <c r="AB2917" s="4">
        <v>128.40717586603796</v>
      </c>
      <c r="AC2917" s="4">
        <v>82.117008608977528</v>
      </c>
      <c r="AD2917" s="4">
        <v>92.580334514120864</v>
      </c>
    </row>
    <row r="2918" spans="1:30" x14ac:dyDescent="0.3">
      <c r="A2918" s="3">
        <v>44190</v>
      </c>
      <c r="B2918" s="4">
        <v>4278</v>
      </c>
      <c r="C2918" s="4">
        <v>4348</v>
      </c>
      <c r="D2918" s="4">
        <v>4209</v>
      </c>
      <c r="E2918" s="4">
        <v>4341</v>
      </c>
      <c r="F2918" s="4">
        <v>2903111</v>
      </c>
      <c r="G2918" s="4"/>
      <c r="H2918" s="4">
        <v>124101626649.99998</v>
      </c>
      <c r="I2918" s="4"/>
      <c r="J2918" s="4">
        <v>35</v>
      </c>
      <c r="K2918" s="4">
        <v>0.81281932187645145</v>
      </c>
      <c r="L2918" s="4">
        <v>1194466</v>
      </c>
      <c r="M2918" s="4">
        <v>53868</v>
      </c>
      <c r="N2918" s="4">
        <v>6.03839953099809</v>
      </c>
      <c r="O2918" s="4">
        <v>4093.8</v>
      </c>
      <c r="P2918" s="4">
        <v>4461.6573636615149</v>
      </c>
      <c r="Q2918" s="4">
        <v>3725.9426363384855</v>
      </c>
      <c r="R2918" s="4">
        <v>40.660792951541843</v>
      </c>
      <c r="S2918" s="4">
        <v>11.629955947136564</v>
      </c>
      <c r="T2918" s="4">
        <v>53.209809386456776</v>
      </c>
      <c r="U2918" s="4">
        <v>61.002000498704518</v>
      </c>
      <c r="V2918" s="4">
        <v>4141.4946079223873</v>
      </c>
      <c r="W2918" s="4">
        <v>61.804850601488091</v>
      </c>
      <c r="X2918" s="4">
        <v>67.507444693688669</v>
      </c>
      <c r="Y2918" s="4">
        <v>50.399662417086944</v>
      </c>
      <c r="Z2918" s="4">
        <v>67.245308489851681</v>
      </c>
      <c r="AA2918" s="4">
        <v>4093.8</v>
      </c>
      <c r="AB2918" s="4">
        <v>129.96608846820664</v>
      </c>
      <c r="AC2918" s="4">
        <v>86.674063833666011</v>
      </c>
      <c r="AD2918" s="4">
        <v>86.584049269081248</v>
      </c>
    </row>
    <row r="2919" spans="1:30" x14ac:dyDescent="0.3">
      <c r="A2919" s="3">
        <v>44193</v>
      </c>
      <c r="B2919" s="4">
        <v>4340</v>
      </c>
      <c r="C2919" s="4">
        <v>4383</v>
      </c>
      <c r="D2919" s="4">
        <v>4228</v>
      </c>
      <c r="E2919" s="4">
        <v>4244</v>
      </c>
      <c r="F2919" s="4">
        <v>3061108</v>
      </c>
      <c r="G2919" s="4"/>
      <c r="H2919" s="4">
        <v>131646265450</v>
      </c>
      <c r="I2919" s="4"/>
      <c r="J2919" s="4">
        <v>-30</v>
      </c>
      <c r="K2919" s="4">
        <v>-0.7019185774450164</v>
      </c>
      <c r="L2919" s="4">
        <v>1175467</v>
      </c>
      <c r="M2919" s="4">
        <v>-18999</v>
      </c>
      <c r="N2919" s="4">
        <v>3.2427567081032471</v>
      </c>
      <c r="O2919" s="4">
        <v>4110.7</v>
      </c>
      <c r="P2919" s="4">
        <v>4473.515159550976</v>
      </c>
      <c r="Q2919" s="4">
        <v>3747.8848404490241</v>
      </c>
      <c r="R2919" s="4">
        <v>40.42194092827004</v>
      </c>
      <c r="S2919" s="4">
        <v>11.139240506329113</v>
      </c>
      <c r="T2919" s="4">
        <v>52.947375771439567</v>
      </c>
      <c r="U2919" s="4">
        <v>61.181544359099441</v>
      </c>
      <c r="V2919" s="4">
        <v>4151.2570262154932</v>
      </c>
      <c r="W2919" s="4">
        <v>52.16896582155281</v>
      </c>
      <c r="X2919" s="4">
        <v>62.394618402976711</v>
      </c>
      <c r="Y2919" s="4">
        <v>31.717660658705014</v>
      </c>
      <c r="Z2919" s="4">
        <v>60.971763954687439</v>
      </c>
      <c r="AA2919" s="4">
        <v>4110.7</v>
      </c>
      <c r="AB2919" s="4">
        <v>121.96847197739044</v>
      </c>
      <c r="AC2919" s="4">
        <v>90.035436037830252</v>
      </c>
      <c r="AD2919" s="4">
        <v>63.866071879120369</v>
      </c>
    </row>
    <row r="2920" spans="1:30" x14ac:dyDescent="0.3">
      <c r="A2920" s="3">
        <v>44194</v>
      </c>
      <c r="B2920" s="4">
        <v>4256</v>
      </c>
      <c r="C2920" s="4">
        <v>4282</v>
      </c>
      <c r="D2920" s="4">
        <v>4206</v>
      </c>
      <c r="E2920" s="4">
        <v>4234</v>
      </c>
      <c r="F2920" s="4">
        <v>2825002</v>
      </c>
      <c r="G2920" s="4"/>
      <c r="H2920" s="4">
        <v>119876250140</v>
      </c>
      <c r="I2920" s="4"/>
      <c r="J2920" s="4">
        <v>-66</v>
      </c>
      <c r="K2920" s="4">
        <v>-1.5348837209302326</v>
      </c>
      <c r="L2920" s="4">
        <v>1177292</v>
      </c>
      <c r="M2920" s="4">
        <v>1825</v>
      </c>
      <c r="N2920" s="4">
        <v>2.5727990697223655</v>
      </c>
      <c r="O2920" s="4">
        <v>4127.8</v>
      </c>
      <c r="P2920" s="4">
        <v>4479.8509054099995</v>
      </c>
      <c r="Q2920" s="4">
        <v>3775.7490945900013</v>
      </c>
      <c r="R2920" s="4">
        <v>39.817123857024107</v>
      </c>
      <c r="S2920" s="4">
        <v>11.180382377389858</v>
      </c>
      <c r="T2920" s="4">
        <v>52.963872074500216</v>
      </c>
      <c r="U2920" s="4">
        <v>61.167169035197688</v>
      </c>
      <c r="V2920" s="4">
        <v>4159.1373094330647</v>
      </c>
      <c r="W2920" s="4">
        <v>42.16327679242761</v>
      </c>
      <c r="X2920" s="4">
        <v>55.650837866127006</v>
      </c>
      <c r="Y2920" s="4">
        <v>15.188154645028817</v>
      </c>
      <c r="Z2920" s="4">
        <v>60.360667604236674</v>
      </c>
      <c r="AA2920" s="4">
        <v>4127.8</v>
      </c>
      <c r="AB2920" s="4">
        <v>113.51485823698022</v>
      </c>
      <c r="AC2920" s="4">
        <v>92.271571485368341</v>
      </c>
      <c r="AD2920" s="4">
        <v>42.486573503223752</v>
      </c>
    </row>
    <row r="2921" spans="1:30" x14ac:dyDescent="0.3">
      <c r="A2921" s="3">
        <v>44195</v>
      </c>
      <c r="B2921" s="4">
        <v>4250</v>
      </c>
      <c r="C2921" s="4">
        <v>4294</v>
      </c>
      <c r="D2921" s="4">
        <v>4179</v>
      </c>
      <c r="E2921" s="4">
        <v>4256</v>
      </c>
      <c r="F2921" s="4">
        <v>3668716</v>
      </c>
      <c r="G2921" s="4"/>
      <c r="H2921" s="4">
        <v>155833642050</v>
      </c>
      <c r="I2921" s="4"/>
      <c r="J2921" s="4">
        <v>13</v>
      </c>
      <c r="K2921" s="4">
        <v>0.30638699033702571</v>
      </c>
      <c r="L2921" s="4">
        <v>1183457</v>
      </c>
      <c r="M2921" s="4">
        <v>6165</v>
      </c>
      <c r="N2921" s="4">
        <v>2.6791638017346453</v>
      </c>
      <c r="O2921" s="4">
        <v>4144.95</v>
      </c>
      <c r="P2921" s="4">
        <v>4486.7431977087899</v>
      </c>
      <c r="Q2921" s="4">
        <v>3803.1568022912097</v>
      </c>
      <c r="R2921" s="4">
        <v>38.193600648035641</v>
      </c>
      <c r="S2921" s="4">
        <v>11.988659376265694</v>
      </c>
      <c r="T2921" s="4">
        <v>52.806085991042877</v>
      </c>
      <c r="U2921" s="4">
        <v>60.930888290442375</v>
      </c>
      <c r="V2921" s="4">
        <v>4168.3623275822965</v>
      </c>
      <c r="W2921" s="4">
        <v>34.480257566358112</v>
      </c>
      <c r="X2921" s="4">
        <v>48.593977766204041</v>
      </c>
      <c r="Y2921" s="4">
        <v>6.2528171666662473</v>
      </c>
      <c r="Z2921" s="4">
        <v>61.259836864163475</v>
      </c>
      <c r="AA2921" s="4">
        <v>4144.95</v>
      </c>
      <c r="AB2921" s="4">
        <v>107.35302572541059</v>
      </c>
      <c r="AC2921" s="4">
        <v>93.70790046061046</v>
      </c>
      <c r="AD2921" s="4">
        <v>27.290250529600257</v>
      </c>
    </row>
    <row r="2922" spans="1:30" x14ac:dyDescent="0.3">
      <c r="A2922" s="3">
        <v>44196</v>
      </c>
      <c r="B2922" s="4">
        <v>4256</v>
      </c>
      <c r="C2922" s="4">
        <v>4400</v>
      </c>
      <c r="D2922" s="4">
        <v>4247</v>
      </c>
      <c r="E2922" s="4">
        <v>4388</v>
      </c>
      <c r="F2922" s="4">
        <v>2649324</v>
      </c>
      <c r="G2922" s="4"/>
      <c r="H2922" s="4">
        <v>114082498870</v>
      </c>
      <c r="I2922" s="4"/>
      <c r="J2922" s="4">
        <v>141</v>
      </c>
      <c r="K2922" s="4">
        <v>3.3199905815870028</v>
      </c>
      <c r="L2922" s="4">
        <v>1217327</v>
      </c>
      <c r="M2922" s="4">
        <v>33870</v>
      </c>
      <c r="N2922" s="4">
        <v>5.201328202730723</v>
      </c>
      <c r="O2922" s="4">
        <v>4171.05</v>
      </c>
      <c r="P2922" s="4">
        <v>4503.2393887528624</v>
      </c>
      <c r="Q2922" s="4">
        <v>3838.8606112471384</v>
      </c>
      <c r="R2922" s="4">
        <v>40.817120622568098</v>
      </c>
      <c r="S2922" s="4">
        <v>10.661478599221789</v>
      </c>
      <c r="T2922" s="4">
        <v>53.348896734702279</v>
      </c>
      <c r="U2922" s="4">
        <v>60.882704741354665</v>
      </c>
      <c r="V2922" s="4">
        <v>4189.2802011458871</v>
      </c>
      <c r="W2922" s="4">
        <v>39.417655987634966</v>
      </c>
      <c r="X2922" s="4">
        <v>45.535203840014354</v>
      </c>
      <c r="Y2922" s="4">
        <v>27.182560282876196</v>
      </c>
      <c r="Z2922" s="4">
        <v>66.114476175955701</v>
      </c>
      <c r="AA2922" s="4">
        <v>4171.05</v>
      </c>
      <c r="AB2922" s="4">
        <v>111.83189739611316</v>
      </c>
      <c r="AC2922" s="4">
        <v>95.433995406848808</v>
      </c>
      <c r="AD2922" s="4">
        <v>32.79580397852871</v>
      </c>
    </row>
    <row r="2923" spans="1:30" x14ac:dyDescent="0.3">
      <c r="A2923" s="3">
        <v>44200</v>
      </c>
      <c r="B2923" s="4">
        <v>4354</v>
      </c>
      <c r="C2923" s="4">
        <v>4407</v>
      </c>
      <c r="D2923" s="4">
        <v>4307</v>
      </c>
      <c r="E2923" s="4">
        <v>4383</v>
      </c>
      <c r="F2923" s="4">
        <v>1420698</v>
      </c>
      <c r="G2923" s="4"/>
      <c r="H2923" s="4">
        <v>61755723660.000008</v>
      </c>
      <c r="I2923" s="4"/>
      <c r="J2923" s="4">
        <v>77</v>
      </c>
      <c r="K2923" s="4">
        <v>1.7882025081281931</v>
      </c>
      <c r="L2923" s="4">
        <v>1220915</v>
      </c>
      <c r="M2923" s="4">
        <v>3588</v>
      </c>
      <c r="N2923" s="4">
        <v>4.4765446224256333</v>
      </c>
      <c r="O2923" s="4">
        <v>4195.2</v>
      </c>
      <c r="P2923" s="4">
        <v>4515.055967585412</v>
      </c>
      <c r="Q2923" s="4">
        <v>3875.3440324145881</v>
      </c>
      <c r="R2923" s="4">
        <v>40.866873065015483</v>
      </c>
      <c r="S2923" s="4">
        <v>9.2879256965944279</v>
      </c>
      <c r="T2923" s="4">
        <v>54.683225305115307</v>
      </c>
      <c r="U2923" s="4">
        <v>61.103837638958154</v>
      </c>
      <c r="V2923" s="4">
        <v>4207.7297057986598</v>
      </c>
      <c r="W2923" s="4">
        <v>42.316173174146577</v>
      </c>
      <c r="X2923" s="4">
        <v>44.462193618058429</v>
      </c>
      <c r="Y2923" s="4">
        <v>38.024132286322882</v>
      </c>
      <c r="Z2923" s="4">
        <v>65.785775957531541</v>
      </c>
      <c r="AA2923" s="4">
        <v>4195.2</v>
      </c>
      <c r="AB2923" s="4">
        <v>113.66768691138168</v>
      </c>
      <c r="AC2923" s="4">
        <v>97.170537454899559</v>
      </c>
      <c r="AD2923" s="4">
        <v>32.99429891296424</v>
      </c>
    </row>
    <row r="2924" spans="1:30" x14ac:dyDescent="0.3">
      <c r="A2924" s="3">
        <v>44201</v>
      </c>
      <c r="B2924" s="4">
        <v>4388</v>
      </c>
      <c r="C2924" s="4">
        <v>4426</v>
      </c>
      <c r="D2924" s="4">
        <v>4359</v>
      </c>
      <c r="E2924" s="4">
        <v>4397</v>
      </c>
      <c r="F2924" s="4">
        <v>1578335</v>
      </c>
      <c r="G2924" s="4"/>
      <c r="H2924" s="4">
        <v>69308400000</v>
      </c>
      <c r="I2924" s="4"/>
      <c r="J2924" s="4">
        <v>51</v>
      </c>
      <c r="K2924" s="4">
        <v>1.1734928670041418</v>
      </c>
      <c r="L2924" s="4">
        <v>1257064</v>
      </c>
      <c r="M2924" s="4">
        <v>36149</v>
      </c>
      <c r="N2924" s="4">
        <v>4.2919320216790551</v>
      </c>
      <c r="O2924" s="4">
        <v>4216.05</v>
      </c>
      <c r="P2924" s="4">
        <v>4531.4091444686519</v>
      </c>
      <c r="Q2924" s="4">
        <v>3900.6908555313485</v>
      </c>
      <c r="R2924" s="4">
        <v>39.156151419558363</v>
      </c>
      <c r="S2924" s="4">
        <v>9.4637223974763423</v>
      </c>
      <c r="T2924" s="4">
        <v>55.935211859831711</v>
      </c>
      <c r="U2924" s="4">
        <v>61.079506738714848</v>
      </c>
      <c r="V2924" s="4">
        <v>4225.7554481035495</v>
      </c>
      <c r="W2924" s="4">
        <v>57.630485220011344</v>
      </c>
      <c r="X2924" s="4">
        <v>48.851624152042739</v>
      </c>
      <c r="Y2924" s="4">
        <v>75.188207355948563</v>
      </c>
      <c r="Z2924" s="4">
        <v>66.279889600306149</v>
      </c>
      <c r="AA2924" s="4">
        <v>4216.05</v>
      </c>
      <c r="AB2924" s="4">
        <v>114.92743440156119</v>
      </c>
      <c r="AC2924" s="4">
        <v>98.861670497438766</v>
      </c>
      <c r="AD2924" s="4">
        <v>32.13152780824484</v>
      </c>
    </row>
    <row r="2925" spans="1:30" x14ac:dyDescent="0.3">
      <c r="A2925" s="3">
        <v>44202</v>
      </c>
      <c r="B2925" s="4">
        <v>4400</v>
      </c>
      <c r="C2925" s="4">
        <v>4447</v>
      </c>
      <c r="D2925" s="4">
        <v>4315</v>
      </c>
      <c r="E2925" s="4">
        <v>4377</v>
      </c>
      <c r="F2925" s="4">
        <v>2154746</v>
      </c>
      <c r="G2925" s="4"/>
      <c r="H2925" s="4">
        <v>94411540000</v>
      </c>
      <c r="I2925" s="4"/>
      <c r="J2925" s="4">
        <v>-14</v>
      </c>
      <c r="K2925" s="4">
        <v>-0.31883397859257573</v>
      </c>
      <c r="L2925" s="4">
        <v>1236056</v>
      </c>
      <c r="M2925" s="4">
        <v>-21008</v>
      </c>
      <c r="N2925" s="4">
        <v>3.2506133232685452</v>
      </c>
      <c r="O2925" s="4">
        <v>4239.2</v>
      </c>
      <c r="P2925" s="4">
        <v>4529.4444486979892</v>
      </c>
      <c r="Q2925" s="4">
        <v>3948.95555130201</v>
      </c>
      <c r="R2925" s="4">
        <v>39.211136890951273</v>
      </c>
      <c r="S2925" s="4">
        <v>10.982211910286155</v>
      </c>
      <c r="T2925" s="4">
        <v>57.034359062687578</v>
      </c>
      <c r="U2925" s="4">
        <v>60.774350935163454</v>
      </c>
      <c r="V2925" s="4">
        <v>4240.1596911413062</v>
      </c>
      <c r="W2925" s="4">
        <v>63.047189151649356</v>
      </c>
      <c r="X2925" s="4">
        <v>53.583479151911611</v>
      </c>
      <c r="Y2925" s="4">
        <v>81.974609151124852</v>
      </c>
      <c r="Z2925" s="4">
        <v>64.871088474525962</v>
      </c>
      <c r="AA2925" s="4">
        <v>4239.2</v>
      </c>
      <c r="AB2925" s="4">
        <v>113.00926010581497</v>
      </c>
      <c r="AC2925" s="4">
        <v>100.20905998395078</v>
      </c>
      <c r="AD2925" s="4">
        <v>25.600400243728387</v>
      </c>
    </row>
    <row r="2926" spans="1:30" x14ac:dyDescent="0.3">
      <c r="A2926" s="3">
        <v>44203</v>
      </c>
      <c r="B2926" s="4">
        <v>4377</v>
      </c>
      <c r="C2926" s="4">
        <v>4473</v>
      </c>
      <c r="D2926" s="4">
        <v>4363</v>
      </c>
      <c r="E2926" s="4">
        <v>4455</v>
      </c>
      <c r="F2926" s="4">
        <v>2098980</v>
      </c>
      <c r="G2926" s="4"/>
      <c r="H2926" s="4">
        <v>92591540000</v>
      </c>
      <c r="I2926" s="4"/>
      <c r="J2926" s="4">
        <v>74</v>
      </c>
      <c r="K2926" s="4">
        <v>1.6891120748687514</v>
      </c>
      <c r="L2926" s="4">
        <v>1313573</v>
      </c>
      <c r="M2926" s="4">
        <v>77517</v>
      </c>
      <c r="N2926" s="4">
        <v>4.5161290322580641</v>
      </c>
      <c r="O2926" s="4">
        <v>4262.5</v>
      </c>
      <c r="P2926" s="4">
        <v>4543.3277051859377</v>
      </c>
      <c r="Q2926" s="4">
        <v>3981.6722948140623</v>
      </c>
      <c r="R2926" s="4">
        <v>38.443759630200304</v>
      </c>
      <c r="S2926" s="4">
        <v>10.747303543913713</v>
      </c>
      <c r="T2926" s="4">
        <v>57.94737700555639</v>
      </c>
      <c r="U2926" s="4">
        <v>60.387392407674056</v>
      </c>
      <c r="V2926" s="4">
        <v>4260.6206729373725</v>
      </c>
      <c r="W2926" s="4">
        <v>73.323976441235629</v>
      </c>
      <c r="X2926" s="4">
        <v>60.16364491501961</v>
      </c>
      <c r="Y2926" s="4">
        <v>99.644639493667668</v>
      </c>
      <c r="Z2926" s="4">
        <v>67.690384655384506</v>
      </c>
      <c r="AA2926" s="4">
        <v>4262.5</v>
      </c>
      <c r="AB2926" s="4">
        <v>116.44078440281373</v>
      </c>
      <c r="AC2926" s="4">
        <v>101.75493850003298</v>
      </c>
      <c r="AD2926" s="4">
        <v>29.371691805561511</v>
      </c>
    </row>
    <row r="2927" spans="1:30" x14ac:dyDescent="0.3">
      <c r="A2927" s="3">
        <v>44204</v>
      </c>
      <c r="B2927" s="4">
        <v>4455</v>
      </c>
      <c r="C2927" s="4">
        <v>4511</v>
      </c>
      <c r="D2927" s="4">
        <v>4435</v>
      </c>
      <c r="E2927" s="4">
        <v>4487</v>
      </c>
      <c r="F2927" s="4">
        <v>2047522</v>
      </c>
      <c r="G2927" s="4"/>
      <c r="H2927" s="4">
        <v>91587120000</v>
      </c>
      <c r="I2927" s="4"/>
      <c r="J2927" s="4">
        <v>76</v>
      </c>
      <c r="K2927" s="4">
        <v>1.7229653139877579</v>
      </c>
      <c r="L2927" s="4">
        <v>1321813</v>
      </c>
      <c r="M2927" s="4">
        <v>8240</v>
      </c>
      <c r="N2927" s="4">
        <v>4.7177847532585648</v>
      </c>
      <c r="O2927" s="4">
        <v>4284.8500000000004</v>
      </c>
      <c r="P2927" s="4">
        <v>4562.4196489171682</v>
      </c>
      <c r="Q2927" s="4">
        <v>4007.2803510828321</v>
      </c>
      <c r="R2927" s="4">
        <v>36.660194174757279</v>
      </c>
      <c r="S2927" s="4">
        <v>10.834951456310678</v>
      </c>
      <c r="T2927" s="4">
        <v>58.238916987615468</v>
      </c>
      <c r="U2927" s="4">
        <v>59.800941823831522</v>
      </c>
      <c r="V2927" s="4">
        <v>4282.1806088480989</v>
      </c>
      <c r="W2927" s="4">
        <v>79.806345739940227</v>
      </c>
      <c r="X2927" s="4">
        <v>66.711211856659816</v>
      </c>
      <c r="Y2927" s="4">
        <v>105.99661350650103</v>
      </c>
      <c r="Z2927" s="4">
        <v>68.772672059733537</v>
      </c>
      <c r="AA2927" s="4">
        <v>4284.8500000000004</v>
      </c>
      <c r="AB2927" s="4">
        <v>120.35504663661231</v>
      </c>
      <c r="AC2927" s="4">
        <v>103.52637737018338</v>
      </c>
      <c r="AD2927" s="4">
        <v>33.657338532857864</v>
      </c>
    </row>
    <row r="2928" spans="1:30" x14ac:dyDescent="0.3">
      <c r="A2928" s="3">
        <v>44207</v>
      </c>
      <c r="B2928" s="4">
        <v>4495</v>
      </c>
      <c r="C2928" s="4">
        <v>4500</v>
      </c>
      <c r="D2928" s="4">
        <v>4331</v>
      </c>
      <c r="E2928" s="4">
        <v>4348</v>
      </c>
      <c r="F2928" s="4">
        <v>2787680</v>
      </c>
      <c r="G2928" s="4"/>
      <c r="H2928" s="4">
        <v>122773260000</v>
      </c>
      <c r="I2928" s="4"/>
      <c r="J2928" s="4">
        <v>-125</v>
      </c>
      <c r="K2928" s="4">
        <v>-2.7945450480661749</v>
      </c>
      <c r="L2928" s="4">
        <v>1247798</v>
      </c>
      <c r="M2928" s="4">
        <v>-74015</v>
      </c>
      <c r="N2928" s="4">
        <v>1.1021717899827845</v>
      </c>
      <c r="O2928" s="4">
        <v>4300.6000000000004</v>
      </c>
      <c r="P2928" s="4">
        <v>4553.9072442706683</v>
      </c>
      <c r="Q2928" s="4">
        <v>4047.2927557293319</v>
      </c>
      <c r="R2928" s="4">
        <v>31.616766467065872</v>
      </c>
      <c r="S2928" s="4">
        <v>15.289421157684629</v>
      </c>
      <c r="T2928" s="4">
        <v>57.044277584465434</v>
      </c>
      <c r="U2928" s="4">
        <v>58.742220579636694</v>
      </c>
      <c r="V2928" s="4">
        <v>4288.4491222911374</v>
      </c>
      <c r="W2928" s="4">
        <v>70.172101979237254</v>
      </c>
      <c r="X2928" s="4">
        <v>67.864841897518957</v>
      </c>
      <c r="Y2928" s="4">
        <v>74.786622142673849</v>
      </c>
      <c r="Z2928" s="4">
        <v>59.638325694568891</v>
      </c>
      <c r="AA2928" s="4">
        <v>4300.6000000000004</v>
      </c>
      <c r="AB2928" s="4">
        <v>110.96188973560947</v>
      </c>
      <c r="AC2928" s="4">
        <v>104.23452140498587</v>
      </c>
      <c r="AD2928" s="4">
        <v>13.45473666124721</v>
      </c>
    </row>
    <row r="2929" spans="1:30" x14ac:dyDescent="0.3">
      <c r="A2929" s="3">
        <v>44208</v>
      </c>
      <c r="B2929" s="4">
        <v>4349</v>
      </c>
      <c r="C2929" s="4">
        <v>4355</v>
      </c>
      <c r="D2929" s="4">
        <v>4262</v>
      </c>
      <c r="E2929" s="4">
        <v>4327</v>
      </c>
      <c r="F2929" s="4">
        <v>2163248</v>
      </c>
      <c r="G2929" s="4"/>
      <c r="H2929" s="4">
        <v>93123480000</v>
      </c>
      <c r="I2929" s="4"/>
      <c r="J2929" s="4">
        <v>-77</v>
      </c>
      <c r="K2929" s="4">
        <v>-1.7484105358764761</v>
      </c>
      <c r="L2929" s="4">
        <v>1193034</v>
      </c>
      <c r="M2929" s="4">
        <v>-54764</v>
      </c>
      <c r="N2929" s="4">
        <v>0.21887413000428063</v>
      </c>
      <c r="O2929" s="4">
        <v>4317.55</v>
      </c>
      <c r="P2929" s="4">
        <v>4526.3824447972584</v>
      </c>
      <c r="Q2929" s="4">
        <v>4108.717555202742</v>
      </c>
      <c r="R2929" s="4">
        <v>31.794460056202329</v>
      </c>
      <c r="S2929" s="4">
        <v>17.141710156563629</v>
      </c>
      <c r="T2929" s="4">
        <v>55.829324116348154</v>
      </c>
      <c r="U2929" s="4">
        <v>57.638453370465839</v>
      </c>
      <c r="V2929" s="4">
        <v>4292.1206344538859</v>
      </c>
      <c r="W2929" s="4">
        <v>61.640839070495524</v>
      </c>
      <c r="X2929" s="4">
        <v>65.790174288511153</v>
      </c>
      <c r="Y2929" s="4">
        <v>53.342168634464258</v>
      </c>
      <c r="Z2929" s="4">
        <v>58.40468092460388</v>
      </c>
      <c r="AA2929" s="4">
        <v>4317.55</v>
      </c>
      <c r="AB2929" s="4">
        <v>100.66284213812196</v>
      </c>
      <c r="AC2929" s="4">
        <v>103.89436147480835</v>
      </c>
      <c r="AD2929" s="4">
        <v>-6.4630386733727789</v>
      </c>
    </row>
    <row r="2930" spans="1:30" x14ac:dyDescent="0.3">
      <c r="A2930" s="3">
        <v>44209</v>
      </c>
      <c r="B2930" s="4">
        <v>4320</v>
      </c>
      <c r="C2930" s="4">
        <v>4328</v>
      </c>
      <c r="D2930" s="4">
        <v>4253</v>
      </c>
      <c r="E2930" s="4">
        <v>4293</v>
      </c>
      <c r="F2930" s="4">
        <v>1917584</v>
      </c>
      <c r="G2930" s="4"/>
      <c r="H2930" s="4">
        <v>82305300000</v>
      </c>
      <c r="I2930" s="4"/>
      <c r="J2930" s="4">
        <v>-11</v>
      </c>
      <c r="K2930" s="4">
        <v>-0.25557620817843868</v>
      </c>
      <c r="L2930" s="4">
        <v>1178576</v>
      </c>
      <c r="M2930" s="4">
        <v>-14458</v>
      </c>
      <c r="N2930" s="4">
        <v>-0.82129119451086807</v>
      </c>
      <c r="O2930" s="4">
        <v>4328.55</v>
      </c>
      <c r="P2930" s="4">
        <v>4505.4301571686319</v>
      </c>
      <c r="Q2930" s="4">
        <v>4151.6698428313684</v>
      </c>
      <c r="R2930" s="4">
        <v>32.243563547200658</v>
      </c>
      <c r="S2930" s="4">
        <v>17.449938700449533</v>
      </c>
      <c r="T2930" s="4">
        <v>54.882968708796355</v>
      </c>
      <c r="U2930" s="4">
        <v>56.441980907849569</v>
      </c>
      <c r="V2930" s="4">
        <v>4292.204383553516</v>
      </c>
      <c r="W2930" s="4">
        <v>46.901973521744488</v>
      </c>
      <c r="X2930" s="4">
        <v>59.494107366255598</v>
      </c>
      <c r="Y2930" s="4">
        <v>21.717705832722274</v>
      </c>
      <c r="Z2930" s="4">
        <v>56.415832446851219</v>
      </c>
      <c r="AA2930" s="4">
        <v>4328.55</v>
      </c>
      <c r="AB2930" s="4">
        <v>88.734382144214578</v>
      </c>
      <c r="AC2930" s="4">
        <v>102.45055391951371</v>
      </c>
      <c r="AD2930" s="4">
        <v>-27.432343550598262</v>
      </c>
    </row>
    <row r="2931" spans="1:30" x14ac:dyDescent="0.3">
      <c r="A2931" s="3">
        <v>44210</v>
      </c>
      <c r="B2931" s="4">
        <v>4289</v>
      </c>
      <c r="C2931" s="4">
        <v>4304</v>
      </c>
      <c r="D2931" s="4">
        <v>4251</v>
      </c>
      <c r="E2931" s="4">
        <v>4294</v>
      </c>
      <c r="F2931" s="4">
        <v>1497549</v>
      </c>
      <c r="G2931" s="4"/>
      <c r="H2931" s="4">
        <v>64116840000</v>
      </c>
      <c r="I2931" s="4"/>
      <c r="J2931" s="4">
        <v>2</v>
      </c>
      <c r="K2931" s="4">
        <v>4.6598322460391424E-2</v>
      </c>
      <c r="L2931" s="4">
        <v>1169652</v>
      </c>
      <c r="M2931" s="4">
        <v>-8924</v>
      </c>
      <c r="N2931" s="4">
        <v>-0.96520866727401455</v>
      </c>
      <c r="O2931" s="4">
        <v>4335.8500000000004</v>
      </c>
      <c r="P2931" s="4">
        <v>4493.3063749106404</v>
      </c>
      <c r="Q2931" s="4">
        <v>4178.3936250893603</v>
      </c>
      <c r="R2931" s="4">
        <v>29.859387923904052</v>
      </c>
      <c r="S2931" s="4">
        <v>17.741935483870964</v>
      </c>
      <c r="T2931" s="4">
        <v>53.528871410926932</v>
      </c>
      <c r="U2931" s="4">
        <v>55.155751241107325</v>
      </c>
      <c r="V2931" s="4">
        <v>4292.3753946436573</v>
      </c>
      <c r="W2931" s="4">
        <v>36.780802860650169</v>
      </c>
      <c r="X2931" s="4">
        <v>51.923005864387129</v>
      </c>
      <c r="Y2931" s="4">
        <v>6.4963968531762504</v>
      </c>
      <c r="Z2931" s="4">
        <v>56.461733500274988</v>
      </c>
      <c r="AA2931" s="4">
        <v>4335.8500000000004</v>
      </c>
      <c r="AB2931" s="4">
        <v>78.457276654467933</v>
      </c>
      <c r="AC2931" s="4">
        <v>100.16547989427124</v>
      </c>
      <c r="AD2931" s="4">
        <v>-43.416406479606621</v>
      </c>
    </row>
    <row r="2932" spans="1:30" x14ac:dyDescent="0.3">
      <c r="A2932" s="3">
        <v>44211</v>
      </c>
      <c r="B2932" s="4">
        <v>4305</v>
      </c>
      <c r="C2932" s="4">
        <v>4412</v>
      </c>
      <c r="D2932" s="4">
        <v>4301</v>
      </c>
      <c r="E2932" s="4">
        <v>4360</v>
      </c>
      <c r="F2932" s="4">
        <v>2117861</v>
      </c>
      <c r="G2932" s="4"/>
      <c r="H2932" s="4">
        <v>92508980000</v>
      </c>
      <c r="I2932" s="4"/>
      <c r="J2932" s="4">
        <v>79</v>
      </c>
      <c r="K2932" s="4">
        <v>1.8453632328895118</v>
      </c>
      <c r="L2932" s="4">
        <v>1265904</v>
      </c>
      <c r="M2932" s="4">
        <v>96252</v>
      </c>
      <c r="N2932" s="4">
        <v>0.34291500770982569</v>
      </c>
      <c r="O2932" s="4">
        <v>4345.1000000000004</v>
      </c>
      <c r="P2932" s="4">
        <v>4484.3564540694615</v>
      </c>
      <c r="Q2932" s="4">
        <v>4205.8435459305392</v>
      </c>
      <c r="R2932" s="4">
        <v>31.808984216916226</v>
      </c>
      <c r="S2932" s="4">
        <v>17.36139214892756</v>
      </c>
      <c r="T2932" s="4">
        <v>52.323877860162227</v>
      </c>
      <c r="U2932" s="4">
        <v>53.955930002070403</v>
      </c>
      <c r="V2932" s="4">
        <v>4298.8158332490229</v>
      </c>
      <c r="W2932" s="4">
        <v>38.494894214792417</v>
      </c>
      <c r="X2932" s="4">
        <v>47.446968647855556</v>
      </c>
      <c r="Y2932" s="4">
        <v>20.590745348666132</v>
      </c>
      <c r="Z2932" s="4">
        <v>59.430104095530631</v>
      </c>
      <c r="AA2932" s="4">
        <v>4345.1000000000004</v>
      </c>
      <c r="AB2932" s="4">
        <v>74.776270625127836</v>
      </c>
      <c r="AC2932" s="4">
        <v>97.747459963876622</v>
      </c>
      <c r="AD2932" s="4">
        <v>-45.942378677497572</v>
      </c>
    </row>
    <row r="2933" spans="1:30" x14ac:dyDescent="0.3">
      <c r="A2933" s="3">
        <v>44214</v>
      </c>
      <c r="B2933" s="4">
        <v>4370</v>
      </c>
      <c r="C2933" s="4">
        <v>4400</v>
      </c>
      <c r="D2933" s="4">
        <v>4334</v>
      </c>
      <c r="E2933" s="4">
        <v>4392</v>
      </c>
      <c r="F2933" s="4">
        <v>1547808</v>
      </c>
      <c r="G2933" s="4"/>
      <c r="H2933" s="4">
        <v>67690540000</v>
      </c>
      <c r="I2933" s="4"/>
      <c r="J2933" s="4">
        <v>24</v>
      </c>
      <c r="K2933" s="4">
        <v>0.5494505494505495</v>
      </c>
      <c r="L2933" s="4">
        <v>1273675</v>
      </c>
      <c r="M2933" s="4">
        <v>7771</v>
      </c>
      <c r="N2933" s="4">
        <v>0.99105520936329572</v>
      </c>
      <c r="O2933" s="4">
        <v>4348.8999999999996</v>
      </c>
      <c r="P2933" s="4">
        <v>4488.918427358687</v>
      </c>
      <c r="Q2933" s="4">
        <v>4208.8815726413122</v>
      </c>
      <c r="R2933" s="4">
        <v>27.694235588972425</v>
      </c>
      <c r="S2933" s="4">
        <v>17.919799498746865</v>
      </c>
      <c r="T2933" s="4">
        <v>50.466181293163331</v>
      </c>
      <c r="U2933" s="4">
        <v>52.365793947648626</v>
      </c>
      <c r="V2933" s="4">
        <v>4307.6905157967349</v>
      </c>
      <c r="W2933" s="4">
        <v>43.740185886784694</v>
      </c>
      <c r="X2933" s="4">
        <v>46.211374394165269</v>
      </c>
      <c r="Y2933" s="4">
        <v>38.797808872023538</v>
      </c>
      <c r="Z2933" s="4">
        <v>60.794305755235143</v>
      </c>
      <c r="AA2933" s="4">
        <v>4348.8999999999996</v>
      </c>
      <c r="AB2933" s="4">
        <v>73.592846862822626</v>
      </c>
      <c r="AC2933" s="4">
        <v>95.447020620919091</v>
      </c>
      <c r="AD2933" s="4">
        <v>-43.70834751619293</v>
      </c>
    </row>
    <row r="2934" spans="1:30" x14ac:dyDescent="0.3">
      <c r="A2934" s="3">
        <v>44215</v>
      </c>
      <c r="B2934" s="4">
        <v>4392</v>
      </c>
      <c r="C2934" s="4">
        <v>4392</v>
      </c>
      <c r="D2934" s="4">
        <v>4282</v>
      </c>
      <c r="E2934" s="4">
        <v>4288</v>
      </c>
      <c r="F2934" s="4">
        <v>1908555</v>
      </c>
      <c r="G2934" s="4"/>
      <c r="H2934" s="4">
        <v>82622480000</v>
      </c>
      <c r="I2934" s="4"/>
      <c r="J2934" s="4">
        <v>-85</v>
      </c>
      <c r="K2934" s="4">
        <v>-1.9437457123256345</v>
      </c>
      <c r="L2934" s="4">
        <v>1246331</v>
      </c>
      <c r="M2934" s="4">
        <v>-27344</v>
      </c>
      <c r="N2934" s="4">
        <v>-1.204985830472552</v>
      </c>
      <c r="O2934" s="4">
        <v>4340.3</v>
      </c>
      <c r="P2934" s="4">
        <v>4472.8987933580092</v>
      </c>
      <c r="Q2934" s="4">
        <v>4207.7012066419911</v>
      </c>
      <c r="R2934" s="4">
        <v>22.452504317789295</v>
      </c>
      <c r="S2934" s="4">
        <v>20.768566493955095</v>
      </c>
      <c r="T2934" s="4">
        <v>47.270644435654646</v>
      </c>
      <c r="U2934" s="4">
        <v>50.433907842122352</v>
      </c>
      <c r="V2934" s="4">
        <v>4305.8152285779988</v>
      </c>
      <c r="W2934" s="4">
        <v>33.903713668112871</v>
      </c>
      <c r="X2934" s="4">
        <v>42.108820818814472</v>
      </c>
      <c r="Y2934" s="4">
        <v>17.493499366709671</v>
      </c>
      <c r="Z2934" s="4">
        <v>54.522272078723567</v>
      </c>
      <c r="AA2934" s="4">
        <v>4340.3</v>
      </c>
      <c r="AB2934" s="4">
        <v>63.530701785656674</v>
      </c>
      <c r="AC2934" s="4">
        <v>92.407371208036949</v>
      </c>
      <c r="AD2934" s="4">
        <v>-57.753338844760549</v>
      </c>
    </row>
    <row r="2935" spans="1:30" x14ac:dyDescent="0.3">
      <c r="A2935" s="3">
        <v>44216</v>
      </c>
      <c r="B2935" s="4">
        <v>4290</v>
      </c>
      <c r="C2935" s="4">
        <v>4325</v>
      </c>
      <c r="D2935" s="4">
        <v>4267</v>
      </c>
      <c r="E2935" s="4">
        <v>4310</v>
      </c>
      <c r="F2935" s="4">
        <v>1485631</v>
      </c>
      <c r="G2935" s="4"/>
      <c r="H2935" s="4">
        <v>63819080000</v>
      </c>
      <c r="I2935" s="4"/>
      <c r="J2935" s="4">
        <v>-19</v>
      </c>
      <c r="K2935" s="4">
        <v>-0.43890043890043889</v>
      </c>
      <c r="L2935" s="4">
        <v>1249904</v>
      </c>
      <c r="M2935" s="4">
        <v>3573</v>
      </c>
      <c r="N2935" s="4">
        <v>-0.63171485221560475</v>
      </c>
      <c r="O2935" s="4">
        <v>4337.3999999999996</v>
      </c>
      <c r="P2935" s="4">
        <v>4469.9856704172807</v>
      </c>
      <c r="Q2935" s="4">
        <v>4204.8143295827185</v>
      </c>
      <c r="R2935" s="4">
        <v>17.825059101654848</v>
      </c>
      <c r="S2935" s="4">
        <v>23.451536643026007</v>
      </c>
      <c r="T2935" s="4">
        <v>44.298526462851825</v>
      </c>
      <c r="U2935" s="4">
        <v>48.819954255087438</v>
      </c>
      <c r="V2935" s="4">
        <v>4306.2137782372374</v>
      </c>
      <c r="W2935" s="4">
        <v>30.166578342844478</v>
      </c>
      <c r="X2935" s="4">
        <v>38.12807332682447</v>
      </c>
      <c r="Y2935" s="4">
        <v>14.243588374884496</v>
      </c>
      <c r="Z2935" s="4">
        <v>55.543554715103163</v>
      </c>
      <c r="AA2935" s="4">
        <v>4337.3999999999996</v>
      </c>
      <c r="AB2935" s="4">
        <v>56.678243941317305</v>
      </c>
      <c r="AC2935" s="4">
        <v>89.004597182635081</v>
      </c>
      <c r="AD2935" s="4">
        <v>-64.652706482635551</v>
      </c>
    </row>
    <row r="2936" spans="1:30" x14ac:dyDescent="0.3">
      <c r="A2936" s="3">
        <v>44217</v>
      </c>
      <c r="B2936" s="4">
        <v>4310</v>
      </c>
      <c r="C2936" s="4">
        <v>4384</v>
      </c>
      <c r="D2936" s="4">
        <v>4270</v>
      </c>
      <c r="E2936" s="4">
        <v>4369</v>
      </c>
      <c r="F2936" s="4">
        <v>2077734</v>
      </c>
      <c r="G2936" s="4"/>
      <c r="H2936" s="4">
        <v>89763710000</v>
      </c>
      <c r="I2936" s="4"/>
      <c r="J2936" s="4">
        <v>74</v>
      </c>
      <c r="K2936" s="4">
        <v>1.7229336437718277</v>
      </c>
      <c r="L2936" s="4">
        <v>1304359</v>
      </c>
      <c r="M2936" s="4">
        <v>54455</v>
      </c>
      <c r="N2936" s="4">
        <v>0.62878595941682247</v>
      </c>
      <c r="O2936" s="4">
        <v>4341.7</v>
      </c>
      <c r="P2936" s="4">
        <v>4472.5160540606539</v>
      </c>
      <c r="Q2936" s="4">
        <v>4210.8839459393457</v>
      </c>
      <c r="R2936" s="4">
        <v>21.124031007751938</v>
      </c>
      <c r="S2936" s="4">
        <v>19.040697674418603</v>
      </c>
      <c r="T2936" s="4">
        <v>41.382142858065087</v>
      </c>
      <c r="U2936" s="4">
        <v>47.389085763985896</v>
      </c>
      <c r="V2936" s="4">
        <v>4312.1934184051197</v>
      </c>
      <c r="W2936" s="4">
        <v>35.90757163954023</v>
      </c>
      <c r="X2936" s="4">
        <v>37.387906097729719</v>
      </c>
      <c r="Y2936" s="4">
        <v>32.946902723161244</v>
      </c>
      <c r="Z2936" s="4">
        <v>58.193843258012755</v>
      </c>
      <c r="AA2936" s="4">
        <v>4341.7</v>
      </c>
      <c r="AB2936" s="4">
        <v>55.370155955679365</v>
      </c>
      <c r="AC2936" s="4">
        <v>85.801317065782158</v>
      </c>
      <c r="AD2936" s="4">
        <v>-60.862322220205584</v>
      </c>
    </row>
    <row r="2937" spans="1:30" x14ac:dyDescent="0.3">
      <c r="A2937" s="3">
        <v>44218</v>
      </c>
      <c r="B2937" s="4">
        <v>4367</v>
      </c>
      <c r="C2937" s="4">
        <v>4387</v>
      </c>
      <c r="D2937" s="4">
        <v>4280</v>
      </c>
      <c r="E2937" s="4">
        <v>4294</v>
      </c>
      <c r="F2937" s="4">
        <v>1858367</v>
      </c>
      <c r="G2937" s="4"/>
      <c r="H2937" s="4">
        <v>80508140000</v>
      </c>
      <c r="I2937" s="4"/>
      <c r="J2937" s="4">
        <v>-26</v>
      </c>
      <c r="K2937" s="4">
        <v>-0.60185185185185186</v>
      </c>
      <c r="L2937" s="4">
        <v>1236925</v>
      </c>
      <c r="M2937" s="4">
        <v>-67434</v>
      </c>
      <c r="N2937" s="4">
        <v>-1.1020647880511845</v>
      </c>
      <c r="O2937" s="4">
        <v>4341.8500000000004</v>
      </c>
      <c r="P2937" s="4">
        <v>4472.4398541235114</v>
      </c>
      <c r="Q2937" s="4">
        <v>4211.2601458764893</v>
      </c>
      <c r="R2937" s="4">
        <v>21.045062320230105</v>
      </c>
      <c r="S2937" s="4">
        <v>18.839884947267496</v>
      </c>
      <c r="T2937" s="4">
        <v>38.46227644092518</v>
      </c>
      <c r="U2937" s="4">
        <v>46.012476409357475</v>
      </c>
      <c r="V2937" s="4">
        <v>4310.4607118903468</v>
      </c>
      <c r="W2937" s="4">
        <v>32.841072604413988</v>
      </c>
      <c r="X2937" s="4">
        <v>35.872294933291137</v>
      </c>
      <c r="Y2937" s="4">
        <v>26.778627946659682</v>
      </c>
      <c r="Z2937" s="4">
        <v>53.894624699396374</v>
      </c>
      <c r="AA2937" s="4">
        <v>4341.8500000000004</v>
      </c>
      <c r="AB2937" s="4">
        <v>47.731395785101085</v>
      </c>
      <c r="AC2937" s="4">
        <v>82.175610277145864</v>
      </c>
      <c r="AD2937" s="4">
        <v>-68.888428984089558</v>
      </c>
    </row>
    <row r="2938" spans="1:30" x14ac:dyDescent="0.3">
      <c r="A2938" s="3">
        <v>44221</v>
      </c>
      <c r="B2938" s="4">
        <v>4280</v>
      </c>
      <c r="C2938" s="4">
        <v>4352</v>
      </c>
      <c r="D2938" s="4">
        <v>4245</v>
      </c>
      <c r="E2938" s="4">
        <v>4321</v>
      </c>
      <c r="F2938" s="4">
        <v>2167772</v>
      </c>
      <c r="G2938" s="4"/>
      <c r="H2938" s="4">
        <v>93208490000</v>
      </c>
      <c r="I2938" s="4"/>
      <c r="J2938" s="4">
        <v>-11</v>
      </c>
      <c r="K2938" s="4">
        <v>-0.25392428439519854</v>
      </c>
      <c r="L2938" s="4">
        <v>1243903</v>
      </c>
      <c r="M2938" s="4">
        <v>6978</v>
      </c>
      <c r="N2938" s="4">
        <v>-0.45728371171545573</v>
      </c>
      <c r="O2938" s="4">
        <v>4340.8500000000004</v>
      </c>
      <c r="P2938" s="4">
        <v>4471.7564933454414</v>
      </c>
      <c r="Q2938" s="4">
        <v>4209.9435066545593</v>
      </c>
      <c r="R2938" s="4">
        <v>21.129503407984419</v>
      </c>
      <c r="S2938" s="4">
        <v>18.451801363193766</v>
      </c>
      <c r="T2938" s="4">
        <v>36.024624178977135</v>
      </c>
      <c r="U2938" s="4">
        <v>44.617216782716952</v>
      </c>
      <c r="V2938" s="4">
        <v>4311.4644536150754</v>
      </c>
      <c r="W2938" s="4">
        <v>37.063709081585372</v>
      </c>
      <c r="X2938" s="4">
        <v>36.269432982722549</v>
      </c>
      <c r="Y2938" s="4">
        <v>38.65226127931102</v>
      </c>
      <c r="Z2938" s="4">
        <v>55.150225666476018</v>
      </c>
      <c r="AA2938" s="4">
        <v>4340.8500000000004</v>
      </c>
      <c r="AB2938" s="4">
        <v>43.356510799205353</v>
      </c>
      <c r="AC2938" s="4">
        <v>78.478553184008675</v>
      </c>
      <c r="AD2938" s="4">
        <v>-70.244084769606644</v>
      </c>
    </row>
    <row r="2939" spans="1:30" x14ac:dyDescent="0.3">
      <c r="A2939" s="3">
        <v>44222</v>
      </c>
      <c r="B2939" s="4">
        <v>4320</v>
      </c>
      <c r="C2939" s="4">
        <v>4362</v>
      </c>
      <c r="D2939" s="4">
        <v>4296</v>
      </c>
      <c r="E2939" s="4">
        <v>4303</v>
      </c>
      <c r="F2939" s="4">
        <v>1609339</v>
      </c>
      <c r="G2939" s="4"/>
      <c r="H2939" s="4">
        <v>69609573900</v>
      </c>
      <c r="I2939" s="4"/>
      <c r="J2939" s="4">
        <v>4</v>
      </c>
      <c r="K2939" s="4">
        <v>9.3044894161432884E-2</v>
      </c>
      <c r="L2939" s="4">
        <v>1266940</v>
      </c>
      <c r="M2939" s="4">
        <v>23037</v>
      </c>
      <c r="N2939" s="4">
        <v>-0.93926976380128402</v>
      </c>
      <c r="O2939" s="4">
        <v>4343.8</v>
      </c>
      <c r="P2939" s="4">
        <v>4468.3481433020988</v>
      </c>
      <c r="Q2939" s="4">
        <v>4219.2518566979015</v>
      </c>
      <c r="R2939" s="4">
        <v>20.814249363867685</v>
      </c>
      <c r="S2939" s="4">
        <v>19.287531806615775</v>
      </c>
      <c r="T2939" s="4">
        <v>33.375372307617042</v>
      </c>
      <c r="U2939" s="4">
        <v>43.161374039528305</v>
      </c>
      <c r="V2939" s="4">
        <v>4310.658315175544</v>
      </c>
      <c r="W2939" s="4">
        <v>36.285985695108813</v>
      </c>
      <c r="X2939" s="4">
        <v>36.274950553517975</v>
      </c>
      <c r="Y2939" s="4">
        <v>36.308055978290483</v>
      </c>
      <c r="Z2939" s="4">
        <v>54.116010299722106</v>
      </c>
      <c r="AA2939" s="4">
        <v>4343.8</v>
      </c>
      <c r="AB2939" s="4">
        <v>37.998905630208355</v>
      </c>
      <c r="AC2939" s="4">
        <v>74.623348655075304</v>
      </c>
      <c r="AD2939" s="4">
        <v>-73.248886049733898</v>
      </c>
    </row>
    <row r="2940" spans="1:30" x14ac:dyDescent="0.3">
      <c r="A2940" s="3">
        <v>44223</v>
      </c>
      <c r="B2940" s="4">
        <v>4314</v>
      </c>
      <c r="C2940" s="4">
        <v>4398</v>
      </c>
      <c r="D2940" s="4">
        <v>4291</v>
      </c>
      <c r="E2940" s="4">
        <v>4385</v>
      </c>
      <c r="F2940" s="4">
        <v>1878084</v>
      </c>
      <c r="G2940" s="4"/>
      <c r="H2940" s="4">
        <v>81680068630</v>
      </c>
      <c r="I2940" s="4"/>
      <c r="J2940" s="4">
        <v>60</v>
      </c>
      <c r="K2940" s="4">
        <v>1.3872832369942196</v>
      </c>
      <c r="L2940" s="4">
        <v>1348252</v>
      </c>
      <c r="M2940" s="4">
        <v>81312</v>
      </c>
      <c r="N2940" s="4">
        <v>0.77332322152894239</v>
      </c>
      <c r="O2940" s="4">
        <v>4351.3500000000004</v>
      </c>
      <c r="P2940" s="4">
        <v>4466.2956828245415</v>
      </c>
      <c r="Q2940" s="4">
        <v>4236.4043171754593</v>
      </c>
      <c r="R2940" s="4">
        <v>22.294589178356713</v>
      </c>
      <c r="S2940" s="4">
        <v>18.136272545090183</v>
      </c>
      <c r="T2940" s="4">
        <v>31.08196165571119</v>
      </c>
      <c r="U2940" s="4">
        <v>42.022916865105699</v>
      </c>
      <c r="V2940" s="4">
        <v>4317.7384756350157</v>
      </c>
      <c r="W2940" s="4">
        <v>52.134768906519646</v>
      </c>
      <c r="X2940" s="4">
        <v>41.561556671185201</v>
      </c>
      <c r="Y2940" s="4">
        <v>73.281193377188544</v>
      </c>
      <c r="Z2940" s="4">
        <v>57.901707835302219</v>
      </c>
      <c r="AA2940" s="4">
        <v>4351.3500000000004</v>
      </c>
      <c r="AB2940" s="4">
        <v>39.90962630258673</v>
      </c>
      <c r="AC2940" s="4">
        <v>71.317279859600205</v>
      </c>
      <c r="AD2940" s="4">
        <v>-62.81530711402695</v>
      </c>
    </row>
    <row r="2941" spans="1:30" x14ac:dyDescent="0.3">
      <c r="A2941" s="3">
        <v>44224</v>
      </c>
      <c r="B2941" s="4">
        <v>4373</v>
      </c>
      <c r="C2941" s="4">
        <v>4381</v>
      </c>
      <c r="D2941" s="4">
        <v>4275</v>
      </c>
      <c r="E2941" s="4">
        <v>4275</v>
      </c>
      <c r="F2941" s="4">
        <v>2052146</v>
      </c>
      <c r="G2941" s="4"/>
      <c r="H2941" s="4">
        <v>88798163450</v>
      </c>
      <c r="I2941" s="4"/>
      <c r="J2941" s="4">
        <v>-74</v>
      </c>
      <c r="K2941" s="4">
        <v>-1.7015405840423086</v>
      </c>
      <c r="L2941" s="4">
        <v>1192387</v>
      </c>
      <c r="M2941" s="4">
        <v>-155865</v>
      </c>
      <c r="N2941" s="4">
        <v>-1.776072421478303</v>
      </c>
      <c r="O2941" s="4">
        <v>4352.3</v>
      </c>
      <c r="P2941" s="4">
        <v>4464.3555219522896</v>
      </c>
      <c r="Q2941" s="4">
        <v>4240.2444780477108</v>
      </c>
      <c r="R2941" s="4">
        <v>21.747865394274232</v>
      </c>
      <c r="S2941" s="4">
        <v>17.62933199397288</v>
      </c>
      <c r="T2941" s="4">
        <v>28.993944245357216</v>
      </c>
      <c r="U2941" s="4">
        <v>40.900015118200045</v>
      </c>
      <c r="V2941" s="4">
        <v>4313.6681446221573</v>
      </c>
      <c r="W2941" s="4">
        <v>41.208125507572241</v>
      </c>
      <c r="X2941" s="4">
        <v>41.443746283314219</v>
      </c>
      <c r="Y2941" s="4">
        <v>40.736883956088278</v>
      </c>
      <c r="Z2941" s="4">
        <v>51.859841023767004</v>
      </c>
      <c r="AA2941" s="4">
        <v>4352.3</v>
      </c>
      <c r="AB2941" s="4">
        <v>32.176890347297558</v>
      </c>
      <c r="AC2941" s="4">
        <v>67.589623715571378</v>
      </c>
      <c r="AD2941" s="4">
        <v>-70.825466736547639</v>
      </c>
    </row>
    <row r="2942" spans="1:30" x14ac:dyDescent="0.3">
      <c r="A2942" s="3">
        <v>44225</v>
      </c>
      <c r="B2942" s="4">
        <v>4265</v>
      </c>
      <c r="C2942" s="4">
        <v>4307</v>
      </c>
      <c r="D2942" s="4">
        <v>4219</v>
      </c>
      <c r="E2942" s="4">
        <v>4267</v>
      </c>
      <c r="F2942" s="4">
        <v>1893215</v>
      </c>
      <c r="G2942" s="4"/>
      <c r="H2942" s="4">
        <v>80853650000</v>
      </c>
      <c r="I2942" s="4"/>
      <c r="J2942" s="4">
        <v>-60</v>
      </c>
      <c r="K2942" s="4">
        <v>-1.3866420152530621</v>
      </c>
      <c r="L2942" s="4">
        <v>1173970</v>
      </c>
      <c r="M2942" s="4">
        <v>-18417</v>
      </c>
      <c r="N2942" s="4">
        <v>-1.8234109864826</v>
      </c>
      <c r="O2942" s="4">
        <v>4346.25</v>
      </c>
      <c r="P2942" s="4">
        <v>4462.9134047163034</v>
      </c>
      <c r="Q2942" s="4">
        <v>4229.5865952836966</v>
      </c>
      <c r="R2942" s="4">
        <v>16.978193146417446</v>
      </c>
      <c r="S2942" s="4">
        <v>21.131879543094499</v>
      </c>
      <c r="T2942" s="4">
        <v>26.60995401590182</v>
      </c>
      <c r="U2942" s="4">
        <v>39.97942537530205</v>
      </c>
      <c r="V2942" s="4">
        <v>4309.2235594200474</v>
      </c>
      <c r="W2942" s="4">
        <v>36.410631157748348</v>
      </c>
      <c r="X2942" s="4">
        <v>39.766041241458929</v>
      </c>
      <c r="Y2942" s="4">
        <v>29.69981099032718</v>
      </c>
      <c r="Z2942" s="4">
        <v>51.448852999390112</v>
      </c>
      <c r="AA2942" s="4">
        <v>4346.25</v>
      </c>
      <c r="AB2942" s="4">
        <v>25.113614139053425</v>
      </c>
      <c r="AC2942" s="4">
        <v>63.544289470188723</v>
      </c>
      <c r="AD2942" s="4">
        <v>-76.861350662270596</v>
      </c>
    </row>
    <row r="2943" spans="1:30" x14ac:dyDescent="0.3">
      <c r="A2943" s="3">
        <v>44228</v>
      </c>
      <c r="B2943" s="4">
        <v>4273</v>
      </c>
      <c r="C2943" s="4">
        <v>4303</v>
      </c>
      <c r="D2943" s="4">
        <v>4211</v>
      </c>
      <c r="E2943" s="4">
        <v>4221</v>
      </c>
      <c r="F2943" s="4">
        <v>1588518</v>
      </c>
      <c r="G2943" s="4"/>
      <c r="H2943" s="4">
        <v>67481930000</v>
      </c>
      <c r="I2943" s="4"/>
      <c r="J2943" s="4">
        <v>-49</v>
      </c>
      <c r="K2943" s="4">
        <v>-1.1475409836065573</v>
      </c>
      <c r="L2943" s="4">
        <v>1215897</v>
      </c>
      <c r="M2943" s="4">
        <v>41927</v>
      </c>
      <c r="N2943" s="4">
        <v>-2.7004598734483509</v>
      </c>
      <c r="O2943" s="4">
        <v>4338.1499999999996</v>
      </c>
      <c r="P2943" s="4">
        <v>4465.4893497706025</v>
      </c>
      <c r="Q2943" s="4">
        <v>4210.8106502293967</v>
      </c>
      <c r="R2943" s="4">
        <v>16.68404588112617</v>
      </c>
      <c r="S2943" s="4">
        <v>21.637122002085505</v>
      </c>
      <c r="T2943" s="4">
        <v>24.108064371155031</v>
      </c>
      <c r="U2943" s="4">
        <v>39.395644838135169</v>
      </c>
      <c r="V2943" s="4">
        <v>4300.8213156657566</v>
      </c>
      <c r="W2943" s="4">
        <v>26.056285299461464</v>
      </c>
      <c r="X2943" s="4">
        <v>35.196122594126443</v>
      </c>
      <c r="Y2943" s="4">
        <v>7.7766107101315072</v>
      </c>
      <c r="Z2943" s="4">
        <v>49.093964597700598</v>
      </c>
      <c r="AA2943" s="4">
        <v>4338.1499999999996</v>
      </c>
      <c r="AB2943" s="4">
        <v>15.623997575455178</v>
      </c>
      <c r="AC2943" s="4">
        <v>58.980452146880765</v>
      </c>
      <c r="AD2943" s="4">
        <v>-86.712909142851174</v>
      </c>
    </row>
    <row r="2944" spans="1:30" x14ac:dyDescent="0.3">
      <c r="A2944" s="3">
        <v>44229</v>
      </c>
      <c r="B2944" s="4">
        <v>4225</v>
      </c>
      <c r="C2944" s="4">
        <v>4242</v>
      </c>
      <c r="D2944" s="4">
        <v>4128</v>
      </c>
      <c r="E2944" s="4">
        <v>4154</v>
      </c>
      <c r="F2944" s="4">
        <v>1868757</v>
      </c>
      <c r="G2944" s="4"/>
      <c r="H2944" s="4">
        <v>78205240000</v>
      </c>
      <c r="I2944" s="4"/>
      <c r="J2944" s="4">
        <v>-94</v>
      </c>
      <c r="K2944" s="4">
        <v>-2.2128060263653482</v>
      </c>
      <c r="L2944" s="4">
        <v>1272168</v>
      </c>
      <c r="M2944" s="4">
        <v>56271</v>
      </c>
      <c r="N2944" s="4">
        <v>-3.9759593157651407</v>
      </c>
      <c r="O2944" s="4">
        <v>4326</v>
      </c>
      <c r="P2944" s="4">
        <v>4473.3580673054585</v>
      </c>
      <c r="Q2944" s="4">
        <v>4178.6419326945415</v>
      </c>
      <c r="R2944" s="4">
        <v>15.318066157760816</v>
      </c>
      <c r="S2944" s="4">
        <v>25.34351145038168</v>
      </c>
      <c r="T2944" s="4">
        <v>22.287327379355677</v>
      </c>
      <c r="U2944" s="4">
        <v>39.111269619593692</v>
      </c>
      <c r="V2944" s="4">
        <v>4286.8383332213989</v>
      </c>
      <c r="W2944" s="4">
        <v>20.580733409517521</v>
      </c>
      <c r="X2944" s="4">
        <v>30.324326199256802</v>
      </c>
      <c r="Y2944" s="4">
        <v>1.0935478300389576</v>
      </c>
      <c r="Z2944" s="4">
        <v>45.874668394663651</v>
      </c>
      <c r="AA2944" s="4">
        <v>4326</v>
      </c>
      <c r="AB2944" s="4">
        <v>2.666332204254104</v>
      </c>
      <c r="AC2944" s="4">
        <v>53.617202628535367</v>
      </c>
      <c r="AD2944" s="4">
        <v>-101.90174084856253</v>
      </c>
    </row>
    <row r="2945" spans="1:30" x14ac:dyDescent="0.3">
      <c r="A2945" s="3">
        <v>44230</v>
      </c>
      <c r="B2945" s="4">
        <v>4162</v>
      </c>
      <c r="C2945" s="4">
        <v>4200</v>
      </c>
      <c r="D2945" s="4">
        <v>4132</v>
      </c>
      <c r="E2945" s="4">
        <v>4175</v>
      </c>
      <c r="F2945" s="4">
        <v>1400700</v>
      </c>
      <c r="G2945" s="4"/>
      <c r="H2945" s="4">
        <v>58343640000</v>
      </c>
      <c r="I2945" s="4"/>
      <c r="J2945" s="4">
        <v>-9</v>
      </c>
      <c r="K2945" s="4">
        <v>-0.21510516252390058</v>
      </c>
      <c r="L2945" s="4">
        <v>1238189</v>
      </c>
      <c r="M2945" s="4">
        <v>-33979</v>
      </c>
      <c r="N2945" s="4">
        <v>-3.2646724900947577</v>
      </c>
      <c r="O2945" s="4">
        <v>4315.8999999999996</v>
      </c>
      <c r="P2945" s="4">
        <v>4475.1054019184021</v>
      </c>
      <c r="Q2945" s="4">
        <v>4156.6945980815972</v>
      </c>
      <c r="R2945" s="4">
        <v>14.729089952656496</v>
      </c>
      <c r="S2945" s="4">
        <v>23.882167280378749</v>
      </c>
      <c r="T2945" s="4">
        <v>20.660594992913314</v>
      </c>
      <c r="U2945" s="4">
        <v>38.847477027800444</v>
      </c>
      <c r="V2945" s="4">
        <v>4276.1870633907893</v>
      </c>
      <c r="W2945" s="4">
        <v>19.522958075480815</v>
      </c>
      <c r="X2945" s="4">
        <v>26.723870157998139</v>
      </c>
      <c r="Y2945" s="4">
        <v>5.1211339104461686</v>
      </c>
      <c r="Z2945" s="4">
        <v>47.02086361622478</v>
      </c>
      <c r="AA2945" s="4">
        <v>4315.8999999999996</v>
      </c>
      <c r="AB2945" s="4">
        <v>-5.8408567014357686</v>
      </c>
      <c r="AC2945" s="4">
        <v>47.95453031139526</v>
      </c>
      <c r="AD2945" s="4">
        <v>-107.59077402566206</v>
      </c>
    </row>
    <row r="2946" spans="1:30" x14ac:dyDescent="0.3">
      <c r="A2946" s="3">
        <v>44231</v>
      </c>
      <c r="B2946" s="4">
        <v>4181</v>
      </c>
      <c r="C2946" s="4">
        <v>4249</v>
      </c>
      <c r="D2946" s="4">
        <v>4172</v>
      </c>
      <c r="E2946" s="4">
        <v>4246</v>
      </c>
      <c r="F2946" s="4">
        <v>1474021</v>
      </c>
      <c r="G2946" s="4"/>
      <c r="H2946" s="4">
        <v>62146970000</v>
      </c>
      <c r="I2946" s="4"/>
      <c r="J2946" s="4">
        <v>81</v>
      </c>
      <c r="K2946" s="4">
        <v>1.9447779111644656</v>
      </c>
      <c r="L2946" s="4">
        <v>1174941</v>
      </c>
      <c r="M2946" s="4">
        <v>-63248</v>
      </c>
      <c r="N2946" s="4">
        <v>-1.3808080456165981</v>
      </c>
      <c r="O2946" s="4">
        <v>4305.45</v>
      </c>
      <c r="P2946" s="4">
        <v>4453.8312319668494</v>
      </c>
      <c r="Q2946" s="4">
        <v>4157.0687680331503</v>
      </c>
      <c r="R2946" s="4">
        <v>16.220556745182012</v>
      </c>
      <c r="S2946" s="4">
        <v>24.304068522483938</v>
      </c>
      <c r="T2946" s="4">
        <v>18.842761129074994</v>
      </c>
      <c r="U2946" s="4">
        <v>38.395069067315688</v>
      </c>
      <c r="V2946" s="4">
        <v>4273.3121049726187</v>
      </c>
      <c r="W2946" s="4">
        <v>27.583206618221777</v>
      </c>
      <c r="X2946" s="4">
        <v>27.01031564473935</v>
      </c>
      <c r="Y2946" s="4">
        <v>28.728988565186626</v>
      </c>
      <c r="Z2946" s="4">
        <v>50.733839985490327</v>
      </c>
      <c r="AA2946" s="4">
        <v>4305.45</v>
      </c>
      <c r="AB2946" s="4">
        <v>-6.7756530611477501</v>
      </c>
      <c r="AC2946" s="4">
        <v>42.742131894962597</v>
      </c>
      <c r="AD2946" s="4">
        <v>-99.035569912220694</v>
      </c>
    </row>
    <row r="2947" spans="1:30" x14ac:dyDescent="0.3">
      <c r="A2947" s="3">
        <v>44232</v>
      </c>
      <c r="B2947" s="4">
        <v>4243</v>
      </c>
      <c r="C2947" s="4">
        <v>4292</v>
      </c>
      <c r="D2947" s="4">
        <v>4226</v>
      </c>
      <c r="E2947" s="4">
        <v>4285</v>
      </c>
      <c r="F2947" s="4">
        <v>1312422</v>
      </c>
      <c r="G2947" s="4"/>
      <c r="H2947" s="4">
        <v>55891042460</v>
      </c>
      <c r="I2947" s="4"/>
      <c r="J2947" s="4">
        <v>69</v>
      </c>
      <c r="K2947" s="4">
        <v>1.6366223908918405</v>
      </c>
      <c r="L2947" s="4">
        <v>1130483</v>
      </c>
      <c r="M2947" s="4">
        <v>-44458</v>
      </c>
      <c r="N2947" s="4">
        <v>-0.24095824554460901</v>
      </c>
      <c r="O2947" s="4">
        <v>4295.3500000000004</v>
      </c>
      <c r="P2947" s="4">
        <v>4418.2341324174931</v>
      </c>
      <c r="Q2947" s="4">
        <v>4172.4658675825076</v>
      </c>
      <c r="R2947" s="4">
        <v>16.576964477933263</v>
      </c>
      <c r="S2947" s="4">
        <v>24.434876210979546</v>
      </c>
      <c r="T2947" s="4">
        <v>17.082041930340331</v>
      </c>
      <c r="U2947" s="4">
        <v>37.660479458977903</v>
      </c>
      <c r="V2947" s="4">
        <v>4274.425237832369</v>
      </c>
      <c r="W2947" s="4">
        <v>37.771520461530564</v>
      </c>
      <c r="X2947" s="4">
        <v>30.597383917003089</v>
      </c>
      <c r="Y2947" s="4">
        <v>52.119793550585506</v>
      </c>
      <c r="Z2947" s="4">
        <v>52.652495718494741</v>
      </c>
      <c r="AA2947" s="4">
        <v>4295.3500000000004</v>
      </c>
      <c r="AB2947" s="4">
        <v>-4.3197168408523794</v>
      </c>
      <c r="AC2947" s="4">
        <v>38.260051062980224</v>
      </c>
      <c r="AD2947" s="4">
        <v>-85.159535807665208</v>
      </c>
    </row>
    <row r="2948" spans="1:30" x14ac:dyDescent="0.3">
      <c r="A2948" s="3">
        <v>44235</v>
      </c>
      <c r="B2948" s="4"/>
      <c r="C2948" s="4"/>
      <c r="D2948" s="4"/>
      <c r="E2948" s="4">
        <v>4285</v>
      </c>
      <c r="F2948" s="4"/>
      <c r="G2948" s="4"/>
      <c r="H2948" s="4"/>
      <c r="I2948" s="4"/>
      <c r="J2948" s="4"/>
      <c r="K2948" s="4"/>
      <c r="L2948" s="4">
        <v>1130483</v>
      </c>
      <c r="M2948" s="4"/>
      <c r="N2948" s="4">
        <v>-0.24095824554460901</v>
      </c>
      <c r="O2948" s="4">
        <v>4295.3500000000004</v>
      </c>
      <c r="P2948" s="4">
        <v>4418.2341324174931</v>
      </c>
      <c r="Q2948" s="4">
        <v>4172.4658675825076</v>
      </c>
      <c r="R2948" s="4">
        <v>16.576964477933263</v>
      </c>
      <c r="S2948" s="4">
        <v>24.434876210979546</v>
      </c>
      <c r="T2948" s="4">
        <v>17.082041930340331</v>
      </c>
      <c r="U2948" s="4">
        <v>37.660479458977903</v>
      </c>
      <c r="V2948" s="4">
        <v>4274.425237832369</v>
      </c>
      <c r="W2948" s="4">
        <v>37.771520461530564</v>
      </c>
      <c r="X2948" s="4">
        <v>30.597383917003089</v>
      </c>
      <c r="Y2948" s="4">
        <v>52.119793550585506</v>
      </c>
      <c r="Z2948" s="4">
        <v>52.652495718494741</v>
      </c>
      <c r="AA2948" s="4">
        <v>4295.3500000000004</v>
      </c>
      <c r="AB2948" s="4">
        <v>-4.3197168408523794</v>
      </c>
      <c r="AC2948" s="4">
        <v>38.260051062980224</v>
      </c>
      <c r="AD2948" s="4">
        <v>-85.159535807665208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QIANCHI</dc:creator>
  <cp:lastModifiedBy>QIANCHI</cp:lastModifiedBy>
  <dcterms:created xsi:type="dcterms:W3CDTF">2015-06-05T18:19:34Z</dcterms:created>
  <dcterms:modified xsi:type="dcterms:W3CDTF">2021-02-08T06:35:33Z</dcterms:modified>
</cp:coreProperties>
</file>