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2942FE0-BEF9-4E17-9FE2-43AC23A998F2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一覧" sheetId="2" r:id="rId1"/>
    <sheet name="コメント" sheetId="4" r:id="rId2"/>
    <sheet name="集計(速報)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3" l="1"/>
  <c r="A39" i="3" l="1"/>
  <c r="A38" i="3"/>
  <c r="A37" i="3"/>
  <c r="A36" i="3"/>
  <c r="A35" i="3"/>
  <c r="A34" i="3"/>
  <c r="A33" i="3"/>
  <c r="A32" i="3"/>
  <c r="A31" i="3"/>
  <c r="A27" i="3"/>
  <c r="A26" i="3"/>
  <c r="A25" i="3"/>
  <c r="A24" i="3"/>
  <c r="A23" i="3"/>
  <c r="A22" i="3"/>
  <c r="A21" i="3"/>
  <c r="A20" i="3"/>
  <c r="A19" i="3"/>
  <c r="A30" i="3"/>
  <c r="A18" i="3"/>
  <c r="A63" i="3" l="1"/>
  <c r="A62" i="3"/>
  <c r="A61" i="3"/>
  <c r="A60" i="3"/>
  <c r="A59" i="3"/>
  <c r="A58" i="3"/>
  <c r="A57" i="3"/>
  <c r="A56" i="3"/>
  <c r="A55" i="3"/>
  <c r="A54" i="3"/>
  <c r="A51" i="3"/>
  <c r="A50" i="3"/>
  <c r="A49" i="3"/>
  <c r="A48" i="3"/>
  <c r="A47" i="3"/>
  <c r="A46" i="3"/>
  <c r="A45" i="3"/>
  <c r="A44" i="3"/>
  <c r="A43" i="3"/>
  <c r="A42" i="3"/>
  <c r="A15" i="3"/>
  <c r="A14" i="3"/>
  <c r="A13" i="3"/>
  <c r="A12" i="3"/>
  <c r="A11" i="3"/>
  <c r="A10" i="3"/>
  <c r="A9" i="3"/>
  <c r="A8" i="3"/>
  <c r="A7" i="3"/>
  <c r="A6" i="3"/>
  <c r="B3" i="3" s="1"/>
  <c r="I47" i="3" l="1"/>
  <c r="J47" i="3"/>
  <c r="G47" i="3"/>
  <c r="H47" i="3"/>
  <c r="K47" i="3"/>
  <c r="H57" i="3"/>
  <c r="G57" i="3"/>
  <c r="I57" i="3"/>
  <c r="K57" i="3"/>
  <c r="J57" i="3"/>
  <c r="I48" i="3"/>
  <c r="H48" i="3"/>
  <c r="K48" i="3"/>
  <c r="J48" i="3"/>
  <c r="G48" i="3"/>
  <c r="K58" i="3"/>
  <c r="J58" i="3"/>
  <c r="I58" i="3"/>
  <c r="H58" i="3"/>
  <c r="G58" i="3"/>
  <c r="J46" i="3"/>
  <c r="I46" i="3"/>
  <c r="H46" i="3"/>
  <c r="K46" i="3"/>
  <c r="G46" i="3"/>
  <c r="K56" i="3"/>
  <c r="G56" i="3"/>
  <c r="J56" i="3"/>
  <c r="H56" i="3"/>
  <c r="I56" i="3"/>
  <c r="H49" i="3"/>
  <c r="G49" i="3"/>
  <c r="I49" i="3"/>
  <c r="K49" i="3"/>
  <c r="J49" i="3"/>
  <c r="J59" i="3"/>
  <c r="I59" i="3"/>
  <c r="K59" i="3"/>
  <c r="G59" i="3"/>
  <c r="H59" i="3"/>
  <c r="H42" i="3"/>
  <c r="K42" i="3"/>
  <c r="G42" i="3"/>
  <c r="J42" i="3"/>
  <c r="I42" i="3"/>
  <c r="H50" i="3"/>
  <c r="K50" i="3"/>
  <c r="G50" i="3"/>
  <c r="I50" i="3"/>
  <c r="J50" i="3"/>
  <c r="I60" i="3"/>
  <c r="H60" i="3"/>
  <c r="G60" i="3"/>
  <c r="J60" i="3"/>
  <c r="K60" i="3"/>
  <c r="K43" i="3"/>
  <c r="G43" i="3"/>
  <c r="I43" i="3"/>
  <c r="H43" i="3"/>
  <c r="J43" i="3"/>
  <c r="K51" i="3"/>
  <c r="G51" i="3"/>
  <c r="J51" i="3"/>
  <c r="H51" i="3"/>
  <c r="I51" i="3"/>
  <c r="K61" i="3"/>
  <c r="J61" i="3"/>
  <c r="G61" i="3"/>
  <c r="H61" i="3"/>
  <c r="I61" i="3"/>
  <c r="K44" i="3"/>
  <c r="G44" i="3"/>
  <c r="J44" i="3"/>
  <c r="I44" i="3"/>
  <c r="H44" i="3"/>
  <c r="G54" i="3"/>
  <c r="J54" i="3"/>
  <c r="I54" i="3"/>
  <c r="K54" i="3"/>
  <c r="H54" i="3"/>
  <c r="G62" i="3"/>
  <c r="I62" i="3"/>
  <c r="H62" i="3"/>
  <c r="K62" i="3"/>
  <c r="J62" i="3"/>
  <c r="J45" i="3"/>
  <c r="G45" i="3"/>
  <c r="H45" i="3"/>
  <c r="K45" i="3"/>
  <c r="I45" i="3"/>
  <c r="J55" i="3"/>
  <c r="I55" i="3"/>
  <c r="H55" i="3"/>
  <c r="G55" i="3"/>
  <c r="K55" i="3"/>
  <c r="J63" i="3"/>
  <c r="I63" i="3"/>
  <c r="H63" i="3"/>
  <c r="K63" i="3"/>
  <c r="G63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1" i="3"/>
  <c r="E51" i="3"/>
  <c r="D51" i="3"/>
  <c r="C51" i="3"/>
  <c r="F50" i="3"/>
  <c r="E50" i="3"/>
  <c r="D50" i="3"/>
  <c r="C50" i="3"/>
  <c r="F49" i="3"/>
  <c r="E49" i="3"/>
  <c r="D49" i="3"/>
  <c r="C49" i="3"/>
  <c r="F48" i="3"/>
  <c r="E48" i="3"/>
  <c r="D48" i="3"/>
  <c r="C48" i="3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C42" i="3"/>
  <c r="B51" i="3"/>
  <c r="B50" i="3"/>
  <c r="B49" i="3"/>
  <c r="B48" i="3"/>
  <c r="B47" i="3"/>
  <c r="B46" i="3"/>
  <c r="B45" i="3"/>
  <c r="B44" i="3"/>
  <c r="B43" i="3"/>
  <c r="B42" i="3"/>
  <c r="J31" i="3" l="1"/>
  <c r="B31" i="3"/>
  <c r="I31" i="3"/>
  <c r="C31" i="3"/>
  <c r="H31" i="3"/>
  <c r="G31" i="3"/>
  <c r="K31" i="3"/>
  <c r="F31" i="3"/>
  <c r="D31" i="3"/>
  <c r="E31" i="3"/>
  <c r="K39" i="3"/>
  <c r="C39" i="3"/>
  <c r="J39" i="3"/>
  <c r="B39" i="3"/>
  <c r="I39" i="3"/>
  <c r="H39" i="3"/>
  <c r="E39" i="3"/>
  <c r="D39" i="3"/>
  <c r="G39" i="3"/>
  <c r="F39" i="3"/>
  <c r="I6" i="3"/>
  <c r="B18" i="3"/>
  <c r="F18" i="3"/>
  <c r="H6" i="3"/>
  <c r="E18" i="3"/>
  <c r="G6" i="3"/>
  <c r="D18" i="3"/>
  <c r="F6" i="3"/>
  <c r="K18" i="3"/>
  <c r="C18" i="3"/>
  <c r="K6" i="3"/>
  <c r="H18" i="3"/>
  <c r="J6" i="3"/>
  <c r="G18" i="3"/>
  <c r="E6" i="3"/>
  <c r="J18" i="3"/>
  <c r="C6" i="3"/>
  <c r="B6" i="3"/>
  <c r="D6" i="3"/>
  <c r="I18" i="3"/>
  <c r="I14" i="3"/>
  <c r="F26" i="3"/>
  <c r="H14" i="3"/>
  <c r="E26" i="3"/>
  <c r="G14" i="3"/>
  <c r="D26" i="3"/>
  <c r="F14" i="3"/>
  <c r="K26" i="3"/>
  <c r="C26" i="3"/>
  <c r="G26" i="3"/>
  <c r="E14" i="3"/>
  <c r="J26" i="3"/>
  <c r="B26" i="3"/>
  <c r="K14" i="3"/>
  <c r="B14" i="3"/>
  <c r="D14" i="3"/>
  <c r="I26" i="3"/>
  <c r="C14" i="3"/>
  <c r="H26" i="3"/>
  <c r="J14" i="3"/>
  <c r="H36" i="3"/>
  <c r="G36" i="3"/>
  <c r="J36" i="3"/>
  <c r="F36" i="3"/>
  <c r="I36" i="3"/>
  <c r="E36" i="3"/>
  <c r="B36" i="3"/>
  <c r="D36" i="3"/>
  <c r="K36" i="3"/>
  <c r="C36" i="3"/>
  <c r="G7" i="3"/>
  <c r="D19" i="3"/>
  <c r="F7" i="3"/>
  <c r="K19" i="3"/>
  <c r="C19" i="3"/>
  <c r="F19" i="3"/>
  <c r="E19" i="3"/>
  <c r="E7" i="3"/>
  <c r="J19" i="3"/>
  <c r="B19" i="3"/>
  <c r="H7" i="3"/>
  <c r="D7" i="3"/>
  <c r="I19" i="3"/>
  <c r="K7" i="3"/>
  <c r="C7" i="3"/>
  <c r="H19" i="3"/>
  <c r="J7" i="3"/>
  <c r="B7" i="3"/>
  <c r="G19" i="3"/>
  <c r="I7" i="3"/>
  <c r="E27" i="3"/>
  <c r="G15" i="3"/>
  <c r="G27" i="3"/>
  <c r="F27" i="3"/>
  <c r="D27" i="3"/>
  <c r="F15" i="3"/>
  <c r="I15" i="3"/>
  <c r="K27" i="3"/>
  <c r="C27" i="3"/>
  <c r="E15" i="3"/>
  <c r="H15" i="3"/>
  <c r="J27" i="3"/>
  <c r="B27" i="3"/>
  <c r="D15" i="3"/>
  <c r="I27" i="3"/>
  <c r="K15" i="3"/>
  <c r="C15" i="3"/>
  <c r="H27" i="3"/>
  <c r="J15" i="3"/>
  <c r="B15" i="3"/>
  <c r="F33" i="3"/>
  <c r="E33" i="3"/>
  <c r="D33" i="3"/>
  <c r="K33" i="3"/>
  <c r="C33" i="3"/>
  <c r="J33" i="3"/>
  <c r="B33" i="3"/>
  <c r="G33" i="3"/>
  <c r="I33" i="3"/>
  <c r="H33" i="3"/>
  <c r="E8" i="3"/>
  <c r="J20" i="3"/>
  <c r="B20" i="3"/>
  <c r="D20" i="3"/>
  <c r="D8" i="3"/>
  <c r="I20" i="3"/>
  <c r="G8" i="3"/>
  <c r="F8" i="3"/>
  <c r="K8" i="3"/>
  <c r="C8" i="3"/>
  <c r="H20" i="3"/>
  <c r="K20" i="3"/>
  <c r="J8" i="3"/>
  <c r="B8" i="3"/>
  <c r="G20" i="3"/>
  <c r="I8" i="3"/>
  <c r="F20" i="3"/>
  <c r="H8" i="3"/>
  <c r="E20" i="3"/>
  <c r="C20" i="3"/>
  <c r="D30" i="3"/>
  <c r="K30" i="3"/>
  <c r="C30" i="3"/>
  <c r="J30" i="3"/>
  <c r="B30" i="3"/>
  <c r="F30" i="3"/>
  <c r="E30" i="3"/>
  <c r="I30" i="3"/>
  <c r="H30" i="3"/>
  <c r="G30" i="3"/>
  <c r="D38" i="3"/>
  <c r="K38" i="3"/>
  <c r="C38" i="3"/>
  <c r="J38" i="3"/>
  <c r="B38" i="3"/>
  <c r="F38" i="3"/>
  <c r="I38" i="3"/>
  <c r="H38" i="3"/>
  <c r="G38" i="3"/>
  <c r="E38" i="3"/>
  <c r="K13" i="3"/>
  <c r="C13" i="3"/>
  <c r="H25" i="3"/>
  <c r="J25" i="3"/>
  <c r="J13" i="3"/>
  <c r="B13" i="3"/>
  <c r="G25" i="3"/>
  <c r="D13" i="3"/>
  <c r="I13" i="3"/>
  <c r="F25" i="3"/>
  <c r="E13" i="3"/>
  <c r="H13" i="3"/>
  <c r="E25" i="3"/>
  <c r="G13" i="3"/>
  <c r="D25" i="3"/>
  <c r="B25" i="3"/>
  <c r="F13" i="3"/>
  <c r="K25" i="3"/>
  <c r="C25" i="3"/>
  <c r="I25" i="3"/>
  <c r="K9" i="3"/>
  <c r="C9" i="3"/>
  <c r="H21" i="3"/>
  <c r="E9" i="3"/>
  <c r="J9" i="3"/>
  <c r="B9" i="3"/>
  <c r="G21" i="3"/>
  <c r="I21" i="3"/>
  <c r="I9" i="3"/>
  <c r="F21" i="3"/>
  <c r="B21" i="3"/>
  <c r="H9" i="3"/>
  <c r="E21" i="3"/>
  <c r="G9" i="3"/>
  <c r="D21" i="3"/>
  <c r="J21" i="3"/>
  <c r="F9" i="3"/>
  <c r="K21" i="3"/>
  <c r="C21" i="3"/>
  <c r="D9" i="3"/>
  <c r="J35" i="3"/>
  <c r="B35" i="3"/>
  <c r="I35" i="3"/>
  <c r="K35" i="3"/>
  <c r="H35" i="3"/>
  <c r="G35" i="3"/>
  <c r="C35" i="3"/>
  <c r="F35" i="3"/>
  <c r="D35" i="3"/>
  <c r="E35" i="3"/>
  <c r="I10" i="3"/>
  <c r="F22" i="3"/>
  <c r="J10" i="3"/>
  <c r="H10" i="3"/>
  <c r="E22" i="3"/>
  <c r="G10" i="3"/>
  <c r="D22" i="3"/>
  <c r="F10" i="3"/>
  <c r="K22" i="3"/>
  <c r="C22" i="3"/>
  <c r="G22" i="3"/>
  <c r="E10" i="3"/>
  <c r="J22" i="3"/>
  <c r="B22" i="3"/>
  <c r="K10" i="3"/>
  <c r="B10" i="3"/>
  <c r="D10" i="3"/>
  <c r="I22" i="3"/>
  <c r="C10" i="3"/>
  <c r="H22" i="3"/>
  <c r="H32" i="3"/>
  <c r="I32" i="3"/>
  <c r="G32" i="3"/>
  <c r="B32" i="3"/>
  <c r="F32" i="3"/>
  <c r="E32" i="3"/>
  <c r="J32" i="3"/>
  <c r="D32" i="3"/>
  <c r="K32" i="3"/>
  <c r="C32" i="3"/>
  <c r="G11" i="3"/>
  <c r="D23" i="3"/>
  <c r="E23" i="3"/>
  <c r="F11" i="3"/>
  <c r="K23" i="3"/>
  <c r="C23" i="3"/>
  <c r="E11" i="3"/>
  <c r="J23" i="3"/>
  <c r="B23" i="3"/>
  <c r="H11" i="3"/>
  <c r="D11" i="3"/>
  <c r="I23" i="3"/>
  <c r="I11" i="3"/>
  <c r="F23" i="3"/>
  <c r="K11" i="3"/>
  <c r="C11" i="3"/>
  <c r="H23" i="3"/>
  <c r="J11" i="3"/>
  <c r="B11" i="3"/>
  <c r="G23" i="3"/>
  <c r="F37" i="3"/>
  <c r="G37" i="3"/>
  <c r="E37" i="3"/>
  <c r="D37" i="3"/>
  <c r="K37" i="3"/>
  <c r="C37" i="3"/>
  <c r="J37" i="3"/>
  <c r="B37" i="3"/>
  <c r="I37" i="3"/>
  <c r="H37" i="3"/>
  <c r="E12" i="3"/>
  <c r="J24" i="3"/>
  <c r="B24" i="3"/>
  <c r="D12" i="3"/>
  <c r="I24" i="3"/>
  <c r="G12" i="3"/>
  <c r="D24" i="3"/>
  <c r="K24" i="3"/>
  <c r="K12" i="3"/>
  <c r="C12" i="3"/>
  <c r="H24" i="3"/>
  <c r="J12" i="3"/>
  <c r="B12" i="3"/>
  <c r="G24" i="3"/>
  <c r="F12" i="3"/>
  <c r="I12" i="3"/>
  <c r="F24" i="3"/>
  <c r="C24" i="3"/>
  <c r="H12" i="3"/>
  <c r="E24" i="3"/>
  <c r="D34" i="3"/>
  <c r="F34" i="3"/>
  <c r="K34" i="3"/>
  <c r="C34" i="3"/>
  <c r="J34" i="3"/>
  <c r="B34" i="3"/>
  <c r="I34" i="3"/>
  <c r="H34" i="3"/>
  <c r="G34" i="3"/>
  <c r="E34" i="3"/>
</calcChain>
</file>

<file path=xl/sharedStrings.xml><?xml version="1.0" encoding="utf-8"?>
<sst xmlns="http://schemas.openxmlformats.org/spreadsheetml/2006/main" count="90" uniqueCount="55">
  <si>
    <t>回答１</t>
    <rPh sb="0" eb="2">
      <t>カイトウ</t>
    </rPh>
    <phoneticPr fontId="1"/>
  </si>
  <si>
    <t>回答２</t>
    <rPh sb="0" eb="2">
      <t>カイトウ</t>
    </rPh>
    <phoneticPr fontId="1"/>
  </si>
  <si>
    <t>回答３</t>
    <rPh sb="0" eb="2">
      <t>カイトウ</t>
    </rPh>
    <phoneticPr fontId="1"/>
  </si>
  <si>
    <t>回答４</t>
    <rPh sb="0" eb="2">
      <t>カイトウ</t>
    </rPh>
    <phoneticPr fontId="1"/>
  </si>
  <si>
    <t>質問内容</t>
    <rPh sb="0" eb="2">
      <t>シツモン</t>
    </rPh>
    <rPh sb="2" eb="4">
      <t>ナイヨウ</t>
    </rPh>
    <phoneticPr fontId="1"/>
  </si>
  <si>
    <t>回答５</t>
  </si>
  <si>
    <t>回答６</t>
  </si>
  <si>
    <t>回答７</t>
  </si>
  <si>
    <t>回答８</t>
  </si>
  <si>
    <t>回答９</t>
  </si>
  <si>
    <t>回答１０</t>
  </si>
  <si>
    <t>管理番号</t>
    <rPh sb="0" eb="2">
      <t>カンリ</t>
    </rPh>
    <rPh sb="2" eb="4">
      <t>バンゴウ</t>
    </rPh>
    <phoneticPr fontId="1"/>
  </si>
  <si>
    <t>前半・後半</t>
    <rPh sb="0" eb="2">
      <t>ゼンハン</t>
    </rPh>
    <rPh sb="3" eb="5">
      <t>コウハン</t>
    </rPh>
    <phoneticPr fontId="1"/>
  </si>
  <si>
    <t>販売会社名</t>
    <rPh sb="0" eb="2">
      <t>ハンバイ</t>
    </rPh>
    <rPh sb="2" eb="4">
      <t>ガイシャ</t>
    </rPh>
    <rPh sb="4" eb="5">
      <t>メイ</t>
    </rPh>
    <phoneticPr fontId="1"/>
  </si>
  <si>
    <t>氏名</t>
    <rPh sb="0" eb="2">
      <t>シメイ</t>
    </rPh>
    <phoneticPr fontId="1"/>
  </si>
  <si>
    <t>日付</t>
    <rPh sb="0" eb="2">
      <t>ヒヅケ</t>
    </rPh>
    <phoneticPr fontId="1"/>
  </si>
  <si>
    <t>選択肢１</t>
  </si>
  <si>
    <t>選択肢２</t>
  </si>
  <si>
    <t>選択肢３</t>
  </si>
  <si>
    <t>選択肢４</t>
  </si>
  <si>
    <t>選択肢５</t>
  </si>
  <si>
    <t>選択肢６</t>
  </si>
  <si>
    <t>選択肢７</t>
  </si>
  <si>
    <t>選択肢８</t>
  </si>
  <si>
    <t>選択肢９</t>
  </si>
  <si>
    <t>選択肢１０</t>
  </si>
  <si>
    <t>受講者人数</t>
    <rPh sb="0" eb="3">
      <t>ジュコウシャ</t>
    </rPh>
    <rPh sb="3" eb="5">
      <t>ニンズウ</t>
    </rPh>
    <phoneticPr fontId="1"/>
  </si>
  <si>
    <t>回答1</t>
    <rPh sb="0" eb="2">
      <t>カイトウ</t>
    </rPh>
    <phoneticPr fontId="5"/>
  </si>
  <si>
    <t>回答2</t>
    <rPh sb="0" eb="2">
      <t>カイトウ</t>
    </rPh>
    <phoneticPr fontId="5"/>
  </si>
  <si>
    <t>回答3</t>
    <rPh sb="0" eb="2">
      <t>カイトウ</t>
    </rPh>
    <phoneticPr fontId="5"/>
  </si>
  <si>
    <t>回答4</t>
    <rPh sb="0" eb="2">
      <t>カイトウ</t>
    </rPh>
    <phoneticPr fontId="5"/>
  </si>
  <si>
    <t>回答5</t>
    <rPh sb="0" eb="2">
      <t>カイトウ</t>
    </rPh>
    <phoneticPr fontId="5"/>
  </si>
  <si>
    <t>フリーコメント</t>
    <phoneticPr fontId="1"/>
  </si>
  <si>
    <t>回答6</t>
  </si>
  <si>
    <t>回答6</t>
    <rPh sb="0" eb="2">
      <t>カイトウ</t>
    </rPh>
    <phoneticPr fontId="5"/>
  </si>
  <si>
    <t>回答7</t>
  </si>
  <si>
    <t>回答7</t>
    <rPh sb="0" eb="2">
      <t>カイトウ</t>
    </rPh>
    <phoneticPr fontId="5"/>
  </si>
  <si>
    <t>回答8</t>
  </si>
  <si>
    <t>回答8</t>
    <rPh sb="0" eb="2">
      <t>カイトウ</t>
    </rPh>
    <phoneticPr fontId="5"/>
  </si>
  <si>
    <t>回答9</t>
  </si>
  <si>
    <t>回答9</t>
    <rPh sb="0" eb="2">
      <t>カイトウ</t>
    </rPh>
    <phoneticPr fontId="5"/>
  </si>
  <si>
    <t>回答10</t>
  </si>
  <si>
    <t>回答10</t>
    <rPh sb="0" eb="2">
      <t>カイトウ</t>
    </rPh>
    <phoneticPr fontId="5"/>
  </si>
  <si>
    <t>回答1</t>
  </si>
  <si>
    <t>回答2</t>
  </si>
  <si>
    <t>回答3</t>
  </si>
  <si>
    <t>回答4</t>
  </si>
  <si>
    <t>回答5</t>
  </si>
  <si>
    <t>前半</t>
    <rPh sb="0" eb="2">
      <t>ゼンハン</t>
    </rPh>
    <phoneticPr fontId="1"/>
  </si>
  <si>
    <t>後半</t>
    <rPh sb="0" eb="2">
      <t>コウハン</t>
    </rPh>
    <phoneticPr fontId="1"/>
  </si>
  <si>
    <t>前半回答割合</t>
    <rPh sb="4" eb="6">
      <t>ワリアイ</t>
    </rPh>
    <phoneticPr fontId="1"/>
  </si>
  <si>
    <t>会場全体割合</t>
    <rPh sb="0" eb="2">
      <t>カイジョウ</t>
    </rPh>
    <rPh sb="2" eb="4">
      <t>ゼンタイ</t>
    </rPh>
    <phoneticPr fontId="1"/>
  </si>
  <si>
    <t>後半回答割合</t>
    <rPh sb="0" eb="2">
      <t>コウハン</t>
    </rPh>
    <phoneticPr fontId="1"/>
  </si>
  <si>
    <t>前半回答数</t>
    <rPh sb="4" eb="5">
      <t>スウ</t>
    </rPh>
    <phoneticPr fontId="1"/>
  </si>
  <si>
    <t>後半回答数</t>
    <rPh sb="0" eb="2">
      <t>コウハン</t>
    </rPh>
    <rPh sb="4" eb="5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</si>
</sst>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1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theme="0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b/>
      <sz val="9"/>
      <color rgb="FFFFFFFF"/>
      <name val="Yu Gothic"/>
      <family val="3"/>
      <charset val="128"/>
    </font>
    <font>
      <sz val="6"/>
      <name val="ＭＳ Ｐゴシック"/>
      <family val="3"/>
      <charset val="128"/>
    </font>
    <font>
      <sz val="11"/>
      <color theme="1"/>
      <name val="游ゴシック"/>
      <family val="2"/>
      <charset val="128"/>
    </font>
    <font>
      <sz val="9"/>
      <color theme="1"/>
      <name val="Yu Gothic"/>
      <family val="2"/>
      <scheme val="minor"/>
    </font>
    <font>
      <sz val="9"/>
      <color rgb="FF000000"/>
      <name val="Yu Gothic"/>
      <family val="3"/>
      <charset val="128"/>
    </font>
    <font>
      <b/>
      <sz val="9"/>
      <color theme="0"/>
      <name val="Yu Gothic"/>
      <family val="3"/>
      <charset val="128"/>
    </font>
    <font>
      <sz val="11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4659260841701"/>
        <bgColor indexed="64"/>
      </patternFill>
    </fill>
    <fill>
      <patternFill patternType="solid">
        <fgColor rgb="FF335593"/>
        <bgColor rgb="FFFFFFFF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Fill="1"/>
    <xf numFmtId="0" fontId="8" fillId="0" borderId="0" xfId="0" applyFont="1" applyFill="1"/>
    <xf numFmtId="0" fontId="7" fillId="0" borderId="2" xfId="0" applyFont="1" applyFill="1" applyBorder="1"/>
    <xf numFmtId="14" fontId="7" fillId="0" borderId="1" xfId="0" applyNumberFormat="1" applyFont="1" applyBorder="1"/>
    <xf numFmtId="0" fontId="7" fillId="0" borderId="1" xfId="0" applyFont="1" applyBorder="1"/>
    <xf numFmtId="0" fontId="2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horizontal="center" wrapText="1"/>
    </xf>
    <xf numFmtId="14" fontId="3" fillId="0" borderId="0" xfId="0" applyNumberFormat="1" applyFont="1" applyAlignment="1">
      <alignment wrapText="1"/>
    </xf>
    <xf numFmtId="0" fontId="10" fillId="0" borderId="0" xfId="0" applyFont="1"/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0" borderId="1" xfId="0" applyFont="1" applyFill="1" applyBorder="1"/>
    <xf numFmtId="176" fontId="7" fillId="0" borderId="1" xfId="0" applyNumberFormat="1" applyFont="1" applyBorder="1"/>
    <xf numFmtId="0" fontId="4" fillId="3" borderId="4" xfId="0" applyFont="1" applyFill="1" applyBorder="1" applyAlignment="1">
      <alignment horizontal="center"/>
    </xf>
  </cellXfs>
  <cellStyles count="1">
    <cellStyle name="標準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09EF-F323-4916-98AC-F78DAAA77CD5}">
  <dimension ref="A1:Z102"/>
  <sheetViews>
    <sheetView workbookViewId="0">
      <pane ySplit="2" topLeftCell="A3" activePane="bottomLeft" state="frozen"/>
      <selection pane="bottomLeft"/>
    </sheetView>
  </sheetViews>
  <sheetFormatPr defaultRowHeight="16.5" x14ac:dyDescent="0.35"/>
  <cols>
    <col min="1" max="1" width="10.44140625" style="2" customWidth="1"/>
    <col min="2" max="3" width="8.88671875" style="2" customWidth="1"/>
    <col min="4" max="4" width="25.6640625" style="2" customWidth="1"/>
    <col min="5" max="5" width="12.44140625" style="2" customWidth="1"/>
    <col min="6" max="6" width="40" style="2" bestFit="1" customWidth="1"/>
    <col min="7" max="16" width="10.77734375" style="6" customWidth="1"/>
    <col min="17" max="26" width="10.77734375" style="5" customWidth="1"/>
    <col min="27" max="16384" width="8.88671875" style="2"/>
  </cols>
  <sheetData>
    <row r="1" spans="1:26" ht="20.25" x14ac:dyDescent="0.4">
      <c r="A1" s="19"/>
      <c r="B1" s="3"/>
      <c r="C1" s="3"/>
      <c r="D1" s="3"/>
      <c r="E1" s="3"/>
    </row>
    <row r="2" spans="1:26" ht="17.25" x14ac:dyDescent="0.4">
      <c r="A2" s="1" t="s">
        <v>15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4</v>
      </c>
      <c r="G2" s="1" t="s">
        <v>16</v>
      </c>
      <c r="H2" s="1" t="s">
        <v>17</v>
      </c>
      <c r="I2" s="1" t="s">
        <v>18</v>
      </c>
      <c r="J2" s="1" t="s">
        <v>19</v>
      </c>
      <c r="K2" s="4" t="s">
        <v>20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1" t="s">
        <v>0</v>
      </c>
      <c r="R2" s="1" t="s">
        <v>1</v>
      </c>
      <c r="S2" s="1" t="s">
        <v>2</v>
      </c>
      <c r="T2" s="1" t="s">
        <v>3</v>
      </c>
      <c r="U2" s="4" t="s">
        <v>5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10</v>
      </c>
    </row>
    <row r="3" spans="1:26" x14ac:dyDescent="0.35">
      <c r="F3" s="3"/>
    </row>
    <row r="4" spans="1:26" x14ac:dyDescent="0.35">
      <c r="F4" s="3"/>
    </row>
    <row r="5" spans="1:26" x14ac:dyDescent="0.35">
      <c r="F5" s="3"/>
    </row>
    <row r="6" spans="1:26" x14ac:dyDescent="0.35">
      <c r="F6" s="3"/>
    </row>
    <row r="7" spans="1:26" x14ac:dyDescent="0.35">
      <c r="F7" s="3"/>
    </row>
    <row r="8" spans="1:26" x14ac:dyDescent="0.35">
      <c r="F8" s="3"/>
    </row>
    <row r="9" spans="1:26" x14ac:dyDescent="0.35">
      <c r="F9" s="3"/>
    </row>
    <row r="10" spans="1:26" x14ac:dyDescent="0.35">
      <c r="F10" s="3"/>
    </row>
    <row r="11" spans="1:26" x14ac:dyDescent="0.35">
      <c r="F11" s="3"/>
    </row>
    <row r="12" spans="1:26" x14ac:dyDescent="0.35">
      <c r="F12" s="3"/>
    </row>
    <row r="13" spans="1:26" x14ac:dyDescent="0.35">
      <c r="F13" s="3"/>
    </row>
    <row r="14" spans="1:26" x14ac:dyDescent="0.35">
      <c r="F14" s="3"/>
    </row>
    <row r="15" spans="1:26" x14ac:dyDescent="0.35">
      <c r="F15" s="3"/>
    </row>
    <row r="16" spans="1:26" x14ac:dyDescent="0.35">
      <c r="F16" s="3"/>
    </row>
    <row r="17" spans="6:6" x14ac:dyDescent="0.35">
      <c r="F17" s="3"/>
    </row>
    <row r="18" spans="6:6" x14ac:dyDescent="0.35">
      <c r="F18" s="3"/>
    </row>
    <row r="19" spans="6:6" x14ac:dyDescent="0.35">
      <c r="F19" s="3"/>
    </row>
    <row r="20" spans="6:6" x14ac:dyDescent="0.35">
      <c r="F20" s="3"/>
    </row>
    <row r="21" spans="6:6" x14ac:dyDescent="0.35">
      <c r="F21" s="3"/>
    </row>
    <row r="22" spans="6:6" x14ac:dyDescent="0.35">
      <c r="F22" s="3"/>
    </row>
    <row r="23" spans="6:6" x14ac:dyDescent="0.35">
      <c r="F23" s="3"/>
    </row>
    <row r="24" spans="6:6" x14ac:dyDescent="0.35">
      <c r="F24" s="3"/>
    </row>
    <row r="25" spans="6:6" x14ac:dyDescent="0.35">
      <c r="F25" s="3"/>
    </row>
    <row r="26" spans="6:6" x14ac:dyDescent="0.35">
      <c r="F26" s="3"/>
    </row>
    <row r="27" spans="6:6" x14ac:dyDescent="0.35">
      <c r="F27" s="3"/>
    </row>
    <row r="28" spans="6:6" x14ac:dyDescent="0.35">
      <c r="F28" s="3"/>
    </row>
    <row r="29" spans="6:6" x14ac:dyDescent="0.35">
      <c r="F29" s="3"/>
    </row>
    <row r="30" spans="6:6" x14ac:dyDescent="0.35">
      <c r="F30" s="3"/>
    </row>
    <row r="31" spans="6:6" x14ac:dyDescent="0.35">
      <c r="F31" s="3"/>
    </row>
    <row r="32" spans="6:6" x14ac:dyDescent="0.35">
      <c r="F32" s="3"/>
    </row>
    <row r="33" spans="6:6" x14ac:dyDescent="0.35">
      <c r="F33" s="3"/>
    </row>
    <row r="34" spans="6:6" x14ac:dyDescent="0.35">
      <c r="F34" s="3"/>
    </row>
    <row r="35" spans="6:6" x14ac:dyDescent="0.35">
      <c r="F35" s="3"/>
    </row>
    <row r="36" spans="6:6" x14ac:dyDescent="0.35">
      <c r="F36" s="3"/>
    </row>
    <row r="37" spans="6:6" x14ac:dyDescent="0.35">
      <c r="F37" s="3"/>
    </row>
    <row r="38" spans="6:6" x14ac:dyDescent="0.35">
      <c r="F38" s="3"/>
    </row>
    <row r="39" spans="6:6" x14ac:dyDescent="0.35">
      <c r="F39" s="3"/>
    </row>
    <row r="40" spans="6:6" x14ac:dyDescent="0.35">
      <c r="F40" s="3"/>
    </row>
    <row r="41" spans="6:6" x14ac:dyDescent="0.35">
      <c r="F41" s="3"/>
    </row>
    <row r="42" spans="6:6" x14ac:dyDescent="0.35">
      <c r="F42" s="3"/>
    </row>
    <row r="43" spans="6:6" x14ac:dyDescent="0.35">
      <c r="F43" s="3"/>
    </row>
    <row r="44" spans="6:6" x14ac:dyDescent="0.35">
      <c r="F44" s="3"/>
    </row>
    <row r="45" spans="6:6" x14ac:dyDescent="0.35">
      <c r="F45" s="3"/>
    </row>
    <row r="46" spans="6:6" x14ac:dyDescent="0.35">
      <c r="F46" s="3"/>
    </row>
    <row r="47" spans="6:6" x14ac:dyDescent="0.35">
      <c r="F47" s="3"/>
    </row>
    <row r="48" spans="6:6" x14ac:dyDescent="0.35">
      <c r="F48" s="3"/>
    </row>
    <row r="49" spans="6:6" x14ac:dyDescent="0.35">
      <c r="F49" s="3"/>
    </row>
    <row r="50" spans="6:6" x14ac:dyDescent="0.35">
      <c r="F50" s="3"/>
    </row>
    <row r="51" spans="6:6" x14ac:dyDescent="0.35">
      <c r="F51" s="3"/>
    </row>
    <row r="52" spans="6:6" x14ac:dyDescent="0.35">
      <c r="F52" s="3"/>
    </row>
    <row r="53" spans="6:6" x14ac:dyDescent="0.35">
      <c r="F53" s="3"/>
    </row>
    <row r="54" spans="6:6" x14ac:dyDescent="0.35">
      <c r="F54" s="3"/>
    </row>
    <row r="55" spans="6:6" x14ac:dyDescent="0.35">
      <c r="F55" s="3"/>
    </row>
    <row r="56" spans="6:6" x14ac:dyDescent="0.35">
      <c r="F56" s="3"/>
    </row>
    <row r="57" spans="6:6" x14ac:dyDescent="0.35">
      <c r="F57" s="3"/>
    </row>
    <row r="58" spans="6:6" x14ac:dyDescent="0.35">
      <c r="F58" s="3"/>
    </row>
    <row r="59" spans="6:6" x14ac:dyDescent="0.35">
      <c r="F59" s="3"/>
    </row>
    <row r="60" spans="6:6" x14ac:dyDescent="0.35">
      <c r="F60" s="3"/>
    </row>
    <row r="61" spans="6:6" x14ac:dyDescent="0.35">
      <c r="F61" s="3"/>
    </row>
    <row r="62" spans="6:6" x14ac:dyDescent="0.35">
      <c r="F62" s="3"/>
    </row>
    <row r="63" spans="6:6" x14ac:dyDescent="0.35">
      <c r="F63" s="3"/>
    </row>
    <row r="64" spans="6:6" x14ac:dyDescent="0.35">
      <c r="F64" s="3"/>
    </row>
    <row r="65" spans="6:6" x14ac:dyDescent="0.35">
      <c r="F65" s="3"/>
    </row>
    <row r="66" spans="6:6" x14ac:dyDescent="0.35">
      <c r="F66" s="3"/>
    </row>
    <row r="67" spans="6:6" x14ac:dyDescent="0.35">
      <c r="F67" s="3"/>
    </row>
    <row r="68" spans="6:6" x14ac:dyDescent="0.35">
      <c r="F68" s="3"/>
    </row>
    <row r="69" spans="6:6" x14ac:dyDescent="0.35">
      <c r="F69" s="3"/>
    </row>
    <row r="70" spans="6:6" x14ac:dyDescent="0.35">
      <c r="F70" s="3"/>
    </row>
    <row r="71" spans="6:6" x14ac:dyDescent="0.35">
      <c r="F71" s="3"/>
    </row>
    <row r="72" spans="6:6" x14ac:dyDescent="0.35">
      <c r="F72" s="3"/>
    </row>
    <row r="73" spans="6:6" x14ac:dyDescent="0.35">
      <c r="F73" s="3"/>
    </row>
    <row r="74" spans="6:6" x14ac:dyDescent="0.35">
      <c r="F74" s="3"/>
    </row>
    <row r="75" spans="6:6" x14ac:dyDescent="0.35">
      <c r="F75" s="3"/>
    </row>
    <row r="76" spans="6:6" x14ac:dyDescent="0.35">
      <c r="F76" s="3"/>
    </row>
    <row r="77" spans="6:6" x14ac:dyDescent="0.35">
      <c r="F77" s="3"/>
    </row>
    <row r="78" spans="6:6" x14ac:dyDescent="0.35">
      <c r="F78" s="3"/>
    </row>
    <row r="79" spans="6:6" x14ac:dyDescent="0.35">
      <c r="F79" s="3"/>
    </row>
    <row r="80" spans="6:6" x14ac:dyDescent="0.35">
      <c r="F80" s="3"/>
    </row>
    <row r="81" spans="6:6" x14ac:dyDescent="0.35">
      <c r="F81" s="3"/>
    </row>
    <row r="82" spans="6:6" x14ac:dyDescent="0.35">
      <c r="F82" s="3"/>
    </row>
    <row r="83" spans="6:6" x14ac:dyDescent="0.35">
      <c r="F83" s="3"/>
    </row>
    <row r="84" spans="6:6" x14ac:dyDescent="0.35">
      <c r="F84" s="3"/>
    </row>
    <row r="85" spans="6:6" x14ac:dyDescent="0.35">
      <c r="F85" s="3"/>
    </row>
    <row r="86" spans="6:6" x14ac:dyDescent="0.35">
      <c r="F86" s="3"/>
    </row>
    <row r="87" spans="6:6" x14ac:dyDescent="0.35">
      <c r="F87" s="3"/>
    </row>
    <row r="88" spans="6:6" x14ac:dyDescent="0.35">
      <c r="F88" s="3"/>
    </row>
    <row r="89" spans="6:6" x14ac:dyDescent="0.35">
      <c r="F89" s="3"/>
    </row>
    <row r="90" spans="6:6" x14ac:dyDescent="0.35">
      <c r="F90" s="3"/>
    </row>
    <row r="91" spans="6:6" x14ac:dyDescent="0.35">
      <c r="F91" s="3"/>
    </row>
    <row r="92" spans="6:6" x14ac:dyDescent="0.35">
      <c r="F92" s="3"/>
    </row>
    <row r="93" spans="6:6" x14ac:dyDescent="0.35">
      <c r="F93" s="3"/>
    </row>
    <row r="94" spans="6:6" x14ac:dyDescent="0.35">
      <c r="F94" s="3"/>
    </row>
    <row r="95" spans="6:6" x14ac:dyDescent="0.35">
      <c r="F95" s="3"/>
    </row>
    <row r="96" spans="6:6" x14ac:dyDescent="0.35">
      <c r="F96" s="3"/>
    </row>
    <row r="97" spans="6:6" x14ac:dyDescent="0.35">
      <c r="F97" s="3"/>
    </row>
    <row r="98" spans="6:6" x14ac:dyDescent="0.35">
      <c r="F98" s="3"/>
    </row>
    <row r="99" spans="6:6" x14ac:dyDescent="0.35">
      <c r="F99" s="3"/>
    </row>
    <row r="100" spans="6:6" x14ac:dyDescent="0.35">
      <c r="F100" s="3"/>
    </row>
    <row r="101" spans="6:6" x14ac:dyDescent="0.35">
      <c r="F101" s="3"/>
    </row>
    <row r="102" spans="6:6" x14ac:dyDescent="0.35">
      <c r="F102" s="3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D688-4558-4A56-97B0-0D1FED3AD618}">
  <dimension ref="A1:F102"/>
  <sheetViews>
    <sheetView workbookViewId="0"/>
  </sheetViews>
  <sheetFormatPr defaultRowHeight="16.5" x14ac:dyDescent="0.35"/>
  <cols>
    <col min="1" max="1" width="10.44140625" style="2" customWidth="1"/>
    <col min="2" max="3" width="8.88671875" style="2"/>
    <col min="4" max="4" width="25.6640625" style="2" customWidth="1"/>
    <col min="5" max="5" width="12.44140625" style="2" customWidth="1"/>
    <col min="6" max="6" width="66.88671875" style="16" customWidth="1"/>
    <col min="7" max="16384" width="8.88671875" style="2"/>
  </cols>
  <sheetData>
    <row r="1" spans="1:6" ht="20.25" x14ac:dyDescent="0.4">
      <c r="A1" s="19"/>
      <c r="B1" s="3"/>
      <c r="C1" s="3"/>
      <c r="D1" s="3"/>
      <c r="E1" s="3"/>
    </row>
    <row r="2" spans="1:6" ht="17.25" x14ac:dyDescent="0.4">
      <c r="A2" s="1" t="s">
        <v>15</v>
      </c>
      <c r="B2" s="1" t="s">
        <v>11</v>
      </c>
      <c r="C2" s="1" t="s">
        <v>12</v>
      </c>
      <c r="D2" s="1" t="s">
        <v>13</v>
      </c>
      <c r="E2" s="1" t="s">
        <v>14</v>
      </c>
      <c r="F2" s="17" t="s">
        <v>32</v>
      </c>
    </row>
    <row r="3" spans="1:6" x14ac:dyDescent="0.35">
      <c r="F3" s="18"/>
    </row>
    <row r="4" spans="1:6" x14ac:dyDescent="0.35">
      <c r="F4" s="18"/>
    </row>
    <row r="5" spans="1:6" x14ac:dyDescent="0.35">
      <c r="F5" s="18"/>
    </row>
    <row r="6" spans="1:6" x14ac:dyDescent="0.35">
      <c r="F6" s="18"/>
    </row>
    <row r="7" spans="1:6" x14ac:dyDescent="0.35">
      <c r="F7" s="18"/>
    </row>
    <row r="8" spans="1:6" x14ac:dyDescent="0.35">
      <c r="F8" s="18"/>
    </row>
    <row r="9" spans="1:6" x14ac:dyDescent="0.35">
      <c r="F9" s="18"/>
    </row>
    <row r="10" spans="1:6" x14ac:dyDescent="0.35">
      <c r="F10" s="18"/>
    </row>
    <row r="11" spans="1:6" x14ac:dyDescent="0.35">
      <c r="F11" s="18"/>
    </row>
    <row r="12" spans="1:6" x14ac:dyDescent="0.35">
      <c r="F12" s="18"/>
    </row>
    <row r="13" spans="1:6" x14ac:dyDescent="0.35">
      <c r="F13" s="18"/>
    </row>
    <row r="14" spans="1:6" x14ac:dyDescent="0.35">
      <c r="F14" s="18"/>
    </row>
    <row r="15" spans="1:6" x14ac:dyDescent="0.35">
      <c r="F15" s="18"/>
    </row>
    <row r="16" spans="1:6" x14ac:dyDescent="0.35">
      <c r="F16" s="18"/>
    </row>
    <row r="17" spans="6:6" x14ac:dyDescent="0.35">
      <c r="F17" s="18"/>
    </row>
    <row r="18" spans="6:6" x14ac:dyDescent="0.35">
      <c r="F18" s="18"/>
    </row>
    <row r="19" spans="6:6" x14ac:dyDescent="0.35">
      <c r="F19" s="18"/>
    </row>
    <row r="20" spans="6:6" x14ac:dyDescent="0.35">
      <c r="F20" s="18"/>
    </row>
    <row r="21" spans="6:6" x14ac:dyDescent="0.35">
      <c r="F21" s="18"/>
    </row>
    <row r="22" spans="6:6" x14ac:dyDescent="0.35">
      <c r="F22" s="18"/>
    </row>
    <row r="23" spans="6:6" x14ac:dyDescent="0.35">
      <c r="F23" s="18"/>
    </row>
    <row r="24" spans="6:6" x14ac:dyDescent="0.35">
      <c r="F24" s="18"/>
    </row>
    <row r="25" spans="6:6" x14ac:dyDescent="0.35">
      <c r="F25" s="18"/>
    </row>
    <row r="26" spans="6:6" x14ac:dyDescent="0.35">
      <c r="F26" s="18"/>
    </row>
    <row r="27" spans="6:6" x14ac:dyDescent="0.35">
      <c r="F27" s="18"/>
    </row>
    <row r="28" spans="6:6" x14ac:dyDescent="0.35">
      <c r="F28" s="18"/>
    </row>
    <row r="29" spans="6:6" x14ac:dyDescent="0.35">
      <c r="F29" s="18"/>
    </row>
    <row r="30" spans="6:6" x14ac:dyDescent="0.35">
      <c r="F30" s="18"/>
    </row>
    <row r="31" spans="6:6" x14ac:dyDescent="0.35">
      <c r="F31" s="18"/>
    </row>
    <row r="32" spans="6:6" x14ac:dyDescent="0.35">
      <c r="F32" s="18"/>
    </row>
    <row r="33" spans="6:6" x14ac:dyDescent="0.35">
      <c r="F33" s="18"/>
    </row>
    <row r="34" spans="6:6" x14ac:dyDescent="0.35">
      <c r="F34" s="18"/>
    </row>
    <row r="35" spans="6:6" x14ac:dyDescent="0.35">
      <c r="F35" s="18"/>
    </row>
    <row r="36" spans="6:6" x14ac:dyDescent="0.35">
      <c r="F36" s="18"/>
    </row>
    <row r="37" spans="6:6" x14ac:dyDescent="0.35">
      <c r="F37" s="18"/>
    </row>
    <row r="38" spans="6:6" x14ac:dyDescent="0.35">
      <c r="F38" s="18"/>
    </row>
    <row r="39" spans="6:6" x14ac:dyDescent="0.35">
      <c r="F39" s="18"/>
    </row>
    <row r="40" spans="6:6" x14ac:dyDescent="0.35">
      <c r="F40" s="18"/>
    </row>
    <row r="41" spans="6:6" x14ac:dyDescent="0.35">
      <c r="F41" s="18"/>
    </row>
    <row r="42" spans="6:6" x14ac:dyDescent="0.35">
      <c r="F42" s="18"/>
    </row>
    <row r="43" spans="6:6" x14ac:dyDescent="0.35">
      <c r="F43" s="18"/>
    </row>
    <row r="44" spans="6:6" x14ac:dyDescent="0.35">
      <c r="F44" s="18"/>
    </row>
    <row r="45" spans="6:6" x14ac:dyDescent="0.35">
      <c r="F45" s="18"/>
    </row>
    <row r="46" spans="6:6" x14ac:dyDescent="0.35">
      <c r="F46" s="18"/>
    </row>
    <row r="47" spans="6:6" x14ac:dyDescent="0.35">
      <c r="F47" s="18"/>
    </row>
    <row r="48" spans="6:6" x14ac:dyDescent="0.35">
      <c r="F48" s="18"/>
    </row>
    <row r="49" spans="6:6" x14ac:dyDescent="0.35">
      <c r="F49" s="18"/>
    </row>
    <row r="50" spans="6:6" x14ac:dyDescent="0.35">
      <c r="F50" s="18"/>
    </row>
    <row r="51" spans="6:6" x14ac:dyDescent="0.35">
      <c r="F51" s="18"/>
    </row>
    <row r="52" spans="6:6" x14ac:dyDescent="0.35">
      <c r="F52" s="18"/>
    </row>
    <row r="53" spans="6:6" x14ac:dyDescent="0.35">
      <c r="F53" s="18"/>
    </row>
    <row r="54" spans="6:6" x14ac:dyDescent="0.35">
      <c r="F54" s="18"/>
    </row>
    <row r="55" spans="6:6" x14ac:dyDescent="0.35">
      <c r="F55" s="18"/>
    </row>
    <row r="56" spans="6:6" x14ac:dyDescent="0.35">
      <c r="F56" s="18"/>
    </row>
    <row r="57" spans="6:6" x14ac:dyDescent="0.35">
      <c r="F57" s="18"/>
    </row>
    <row r="58" spans="6:6" x14ac:dyDescent="0.35">
      <c r="F58" s="18"/>
    </row>
    <row r="59" spans="6:6" x14ac:dyDescent="0.35">
      <c r="F59" s="18"/>
    </row>
    <row r="60" spans="6:6" x14ac:dyDescent="0.35">
      <c r="F60" s="18"/>
    </row>
    <row r="61" spans="6:6" x14ac:dyDescent="0.35">
      <c r="F61" s="18"/>
    </row>
    <row r="62" spans="6:6" x14ac:dyDescent="0.35">
      <c r="F62" s="18"/>
    </row>
    <row r="63" spans="6:6" x14ac:dyDescent="0.35">
      <c r="F63" s="18"/>
    </row>
    <row r="64" spans="6:6" x14ac:dyDescent="0.35">
      <c r="F64" s="18"/>
    </row>
    <row r="65" spans="6:6" x14ac:dyDescent="0.35">
      <c r="F65" s="18"/>
    </row>
    <row r="66" spans="6:6" x14ac:dyDescent="0.35">
      <c r="F66" s="18"/>
    </row>
    <row r="67" spans="6:6" x14ac:dyDescent="0.35">
      <c r="F67" s="18"/>
    </row>
    <row r="68" spans="6:6" x14ac:dyDescent="0.35">
      <c r="F68" s="18"/>
    </row>
    <row r="69" spans="6:6" x14ac:dyDescent="0.35">
      <c r="F69" s="18"/>
    </row>
    <row r="70" spans="6:6" x14ac:dyDescent="0.35">
      <c r="F70" s="18"/>
    </row>
    <row r="71" spans="6:6" x14ac:dyDescent="0.35">
      <c r="F71" s="18"/>
    </row>
    <row r="72" spans="6:6" x14ac:dyDescent="0.35">
      <c r="F72" s="18"/>
    </row>
    <row r="73" spans="6:6" x14ac:dyDescent="0.35">
      <c r="F73" s="18"/>
    </row>
    <row r="74" spans="6:6" x14ac:dyDescent="0.35">
      <c r="F74" s="18"/>
    </row>
    <row r="75" spans="6:6" x14ac:dyDescent="0.35">
      <c r="F75" s="18"/>
    </row>
    <row r="76" spans="6:6" x14ac:dyDescent="0.35">
      <c r="F76" s="18"/>
    </row>
    <row r="77" spans="6:6" x14ac:dyDescent="0.35">
      <c r="F77" s="18"/>
    </row>
    <row r="78" spans="6:6" x14ac:dyDescent="0.35">
      <c r="F78" s="18"/>
    </row>
    <row r="79" spans="6:6" x14ac:dyDescent="0.35">
      <c r="F79" s="18"/>
    </row>
    <row r="80" spans="6:6" x14ac:dyDescent="0.35">
      <c r="F80" s="18"/>
    </row>
    <row r="81" spans="6:6" x14ac:dyDescent="0.35">
      <c r="F81" s="18"/>
    </row>
    <row r="82" spans="6:6" x14ac:dyDescent="0.35">
      <c r="F82" s="18"/>
    </row>
    <row r="83" spans="6:6" x14ac:dyDescent="0.35">
      <c r="F83" s="18"/>
    </row>
    <row r="84" spans="6:6" x14ac:dyDescent="0.35">
      <c r="F84" s="18"/>
    </row>
    <row r="85" spans="6:6" x14ac:dyDescent="0.35">
      <c r="F85" s="18"/>
    </row>
    <row r="86" spans="6:6" x14ac:dyDescent="0.35">
      <c r="F86" s="18"/>
    </row>
    <row r="87" spans="6:6" x14ac:dyDescent="0.35">
      <c r="F87" s="18"/>
    </row>
    <row r="88" spans="6:6" x14ac:dyDescent="0.35">
      <c r="F88" s="18"/>
    </row>
    <row r="89" spans="6:6" x14ac:dyDescent="0.35">
      <c r="F89" s="18"/>
    </row>
    <row r="90" spans="6:6" x14ac:dyDescent="0.35">
      <c r="F90" s="18"/>
    </row>
    <row r="91" spans="6:6" x14ac:dyDescent="0.35">
      <c r="F91" s="18"/>
    </row>
    <row r="92" spans="6:6" x14ac:dyDescent="0.35">
      <c r="F92" s="18"/>
    </row>
    <row r="93" spans="6:6" x14ac:dyDescent="0.35">
      <c r="F93" s="18"/>
    </row>
    <row r="94" spans="6:6" x14ac:dyDescent="0.35">
      <c r="F94" s="18"/>
    </row>
    <row r="95" spans="6:6" x14ac:dyDescent="0.35">
      <c r="F95" s="18"/>
    </row>
    <row r="96" spans="6:6" x14ac:dyDescent="0.35">
      <c r="F96" s="18"/>
    </row>
    <row r="97" spans="6:6" x14ac:dyDescent="0.35">
      <c r="F97" s="18"/>
    </row>
    <row r="98" spans="6:6" x14ac:dyDescent="0.35">
      <c r="F98" s="18"/>
    </row>
    <row r="99" spans="6:6" x14ac:dyDescent="0.35">
      <c r="F99" s="18"/>
    </row>
    <row r="100" spans="6:6" x14ac:dyDescent="0.35">
      <c r="F100" s="18"/>
    </row>
    <row r="101" spans="6:6" x14ac:dyDescent="0.35">
      <c r="F101" s="18"/>
    </row>
    <row r="102" spans="6:6" x14ac:dyDescent="0.35">
      <c r="F102" s="18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821F-7C40-4F52-81B3-551B428FA6EC}">
  <dimension ref="A1:N63"/>
  <sheetViews>
    <sheetView tabSelected="1" zoomScaleNormal="100" workbookViewId="0"/>
  </sheetViews>
  <sheetFormatPr defaultRowHeight="16.5" x14ac:dyDescent="0.35"/>
  <cols>
    <col min="1" max="1" width="27.77734375" style="8" customWidth="1"/>
    <col min="2" max="16384" width="8.88671875" style="8"/>
  </cols>
  <sheetData>
    <row r="1" spans="1:14" ht="20.25" x14ac:dyDescent="0.4">
      <c r="A1" s="19" t="str">
        <f>一覧!A1&amp;" 集計(速報)"</f>
        <v xml:space="preserve"> 集計(速報)</v>
      </c>
    </row>
    <row r="2" spans="1:14" ht="10.5" customHeight="1" x14ac:dyDescent="0.4">
      <c r="A2" s="7"/>
    </row>
    <row r="3" spans="1:14" ht="17.25" x14ac:dyDescent="0.4">
      <c r="A3" s="14" t="s">
        <v>26</v>
      </c>
      <c r="B3" s="11">
        <f>COUNTIF(一覧!$F:$F,A6)</f>
        <v>1048575</v>
      </c>
      <c r="C3" s="24" t="s">
        <v>48</v>
      </c>
      <c r="D3" s="22"/>
      <c r="E3" s="21" t="s">
        <v>49</v>
      </c>
      <c r="F3" s="22"/>
      <c r="G3" s="9"/>
    </row>
    <row r="4" spans="1:14" ht="8.25" customHeight="1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17.25" x14ac:dyDescent="0.4">
      <c r="A5" s="14" t="s">
        <v>51</v>
      </c>
      <c r="B5" s="20" t="s">
        <v>43</v>
      </c>
      <c r="C5" s="20" t="s">
        <v>44</v>
      </c>
      <c r="D5" s="20" t="s">
        <v>45</v>
      </c>
      <c r="E5" s="20" t="s">
        <v>46</v>
      </c>
      <c r="F5" s="20" t="s">
        <v>47</v>
      </c>
      <c r="G5" s="20" t="s">
        <v>33</v>
      </c>
      <c r="H5" s="20" t="s">
        <v>35</v>
      </c>
      <c r="I5" s="20" t="s">
        <v>37</v>
      </c>
      <c r="J5" s="20" t="s">
        <v>39</v>
      </c>
      <c r="K5" s="20" t="s">
        <v>41</v>
      </c>
      <c r="L5" s="10"/>
      <c r="M5" s="10"/>
      <c r="N5" s="10"/>
    </row>
    <row r="6" spans="1:14" x14ac:dyDescent="0.35">
      <c r="A6" s="12" t="str">
        <f>IF(一覧!F3="","",一覧!F3)</f>
        <v/>
      </c>
      <c r="B6" s="23" t="str">
        <f>IF((SUM($B42:$K42)+SUM($B54:$K54))=0,"",(B42+B54)/(SUM($B42:$K42)+SUM($B54:$K54)))</f>
        <v/>
      </c>
      <c r="C6" s="23" t="str">
        <f t="shared" ref="C6:K6" si="0">IF((SUM($B42:$K42)+SUM($B54:$K54))=0,"",(C42+C54)/(SUM($B42:$K42)+SUM($B54:$K54)))</f>
        <v/>
      </c>
      <c r="D6" s="23" t="str">
        <f t="shared" si="0"/>
        <v/>
      </c>
      <c r="E6" s="23" t="str">
        <f t="shared" si="0"/>
        <v/>
      </c>
      <c r="F6" s="23" t="str">
        <f t="shared" si="0"/>
        <v/>
      </c>
      <c r="G6" s="23" t="str">
        <f t="shared" si="0"/>
        <v/>
      </c>
      <c r="H6" s="23" t="str">
        <f t="shared" si="0"/>
        <v/>
      </c>
      <c r="I6" s="23" t="str">
        <f t="shared" si="0"/>
        <v/>
      </c>
      <c r="J6" s="23" t="str">
        <f t="shared" si="0"/>
        <v/>
      </c>
      <c r="K6" s="23" t="str">
        <f t="shared" si="0"/>
        <v/>
      </c>
    </row>
    <row r="7" spans="1:14" x14ac:dyDescent="0.35">
      <c r="A7" s="12" t="str">
        <f>IF(一覧!F4="","",一覧!F4)</f>
        <v/>
      </c>
      <c r="B7" s="23" t="str">
        <f t="shared" ref="B7:K7" si="1">IF((SUM($B43:$K43)+SUM($B55:$K55))=0,"",(B43+B55)/(SUM($B43:$K43)+SUM($B55:$K55)))</f>
        <v/>
      </c>
      <c r="C7" s="23" t="str">
        <f t="shared" si="1"/>
        <v/>
      </c>
      <c r="D7" s="23" t="str">
        <f t="shared" si="1"/>
        <v/>
      </c>
      <c r="E7" s="23" t="str">
        <f t="shared" si="1"/>
        <v/>
      </c>
      <c r="F7" s="23" t="str">
        <f t="shared" si="1"/>
        <v/>
      </c>
      <c r="G7" s="23" t="str">
        <f t="shared" si="1"/>
        <v/>
      </c>
      <c r="H7" s="23" t="str">
        <f t="shared" si="1"/>
        <v/>
      </c>
      <c r="I7" s="23" t="str">
        <f t="shared" si="1"/>
        <v/>
      </c>
      <c r="J7" s="23" t="str">
        <f t="shared" si="1"/>
        <v/>
      </c>
      <c r="K7" s="23" t="str">
        <f t="shared" si="1"/>
        <v/>
      </c>
    </row>
    <row r="8" spans="1:14" x14ac:dyDescent="0.35">
      <c r="A8" s="12" t="str">
        <f>IF(一覧!F5="","",一覧!F5)</f>
        <v/>
      </c>
      <c r="B8" s="23" t="str">
        <f t="shared" ref="B8:K8" si="2">IF((SUM($B44:$K44)+SUM($B56:$K56))=0,"",(B44+B56)/(SUM($B44:$K44)+SUM($B56:$K56)))</f>
        <v/>
      </c>
      <c r="C8" s="23" t="str">
        <f t="shared" si="2"/>
        <v/>
      </c>
      <c r="D8" s="23" t="str">
        <f t="shared" si="2"/>
        <v/>
      </c>
      <c r="E8" s="23" t="str">
        <f t="shared" si="2"/>
        <v/>
      </c>
      <c r="F8" s="23" t="str">
        <f t="shared" si="2"/>
        <v/>
      </c>
      <c r="G8" s="23" t="str">
        <f t="shared" si="2"/>
        <v/>
      </c>
      <c r="H8" s="23" t="str">
        <f t="shared" si="2"/>
        <v/>
      </c>
      <c r="I8" s="23" t="str">
        <f t="shared" si="2"/>
        <v/>
      </c>
      <c r="J8" s="23" t="str">
        <f t="shared" si="2"/>
        <v/>
      </c>
      <c r="K8" s="23" t="str">
        <f t="shared" si="2"/>
        <v/>
      </c>
    </row>
    <row r="9" spans="1:14" x14ac:dyDescent="0.35">
      <c r="A9" s="12" t="str">
        <f>IF(一覧!F6="","",一覧!F6)</f>
        <v/>
      </c>
      <c r="B9" s="23" t="str">
        <f t="shared" ref="B9:K9" si="3">IF((SUM($B45:$K45)+SUM($B57:$K57))=0,"",(B45+B57)/(SUM($B45:$K45)+SUM($B57:$K57)))</f>
        <v/>
      </c>
      <c r="C9" s="23" t="str">
        <f t="shared" si="3"/>
        <v/>
      </c>
      <c r="D9" s="23" t="str">
        <f t="shared" si="3"/>
        <v/>
      </c>
      <c r="E9" s="23" t="str">
        <f t="shared" si="3"/>
        <v/>
      </c>
      <c r="F9" s="23" t="str">
        <f t="shared" si="3"/>
        <v/>
      </c>
      <c r="G9" s="23" t="str">
        <f t="shared" si="3"/>
        <v/>
      </c>
      <c r="H9" s="23" t="str">
        <f t="shared" si="3"/>
        <v/>
      </c>
      <c r="I9" s="23" t="str">
        <f t="shared" si="3"/>
        <v/>
      </c>
      <c r="J9" s="23" t="str">
        <f t="shared" si="3"/>
        <v/>
      </c>
      <c r="K9" s="23" t="str">
        <f t="shared" si="3"/>
        <v/>
      </c>
    </row>
    <row r="10" spans="1:14" x14ac:dyDescent="0.35">
      <c r="A10" s="12" t="str">
        <f>IF(一覧!F7="","",一覧!F7)</f>
        <v/>
      </c>
      <c r="B10" s="23" t="str">
        <f t="shared" ref="B10:K10" si="4">IF((SUM($B46:$K46)+SUM($B58:$K58))=0,"",(B46+B58)/(SUM($B46:$K46)+SUM($B58:$K58)))</f>
        <v/>
      </c>
      <c r="C10" s="23" t="str">
        <f t="shared" si="4"/>
        <v/>
      </c>
      <c r="D10" s="23" t="str">
        <f t="shared" si="4"/>
        <v/>
      </c>
      <c r="E10" s="23" t="str">
        <f t="shared" si="4"/>
        <v/>
      </c>
      <c r="F10" s="23" t="str">
        <f t="shared" si="4"/>
        <v/>
      </c>
      <c r="G10" s="23" t="str">
        <f t="shared" si="4"/>
        <v/>
      </c>
      <c r="H10" s="23" t="str">
        <f t="shared" si="4"/>
        <v/>
      </c>
      <c r="I10" s="23" t="str">
        <f t="shared" si="4"/>
        <v/>
      </c>
      <c r="J10" s="23" t="str">
        <f t="shared" si="4"/>
        <v/>
      </c>
      <c r="K10" s="23" t="str">
        <f t="shared" si="4"/>
        <v/>
      </c>
    </row>
    <row r="11" spans="1:14" x14ac:dyDescent="0.35">
      <c r="A11" s="12" t="str">
        <f>IF(一覧!F8="","",一覧!F8)</f>
        <v/>
      </c>
      <c r="B11" s="23" t="str">
        <f t="shared" ref="B11:K11" si="5">IF((SUM($B47:$K47)+SUM($B59:$K59))=0,"",(B47+B59)/(SUM($B47:$K47)+SUM($B59:$K59)))</f>
        <v/>
      </c>
      <c r="C11" s="23" t="str">
        <f t="shared" si="5"/>
        <v/>
      </c>
      <c r="D11" s="23" t="str">
        <f t="shared" si="5"/>
        <v/>
      </c>
      <c r="E11" s="23" t="str">
        <f t="shared" si="5"/>
        <v/>
      </c>
      <c r="F11" s="23" t="str">
        <f t="shared" si="5"/>
        <v/>
      </c>
      <c r="G11" s="23" t="str">
        <f t="shared" si="5"/>
        <v/>
      </c>
      <c r="H11" s="23" t="str">
        <f t="shared" si="5"/>
        <v/>
      </c>
      <c r="I11" s="23" t="str">
        <f t="shared" si="5"/>
        <v/>
      </c>
      <c r="J11" s="23" t="str">
        <f t="shared" si="5"/>
        <v/>
      </c>
      <c r="K11" s="23" t="str">
        <f t="shared" si="5"/>
        <v/>
      </c>
    </row>
    <row r="12" spans="1:14" x14ac:dyDescent="0.35">
      <c r="A12" s="12" t="str">
        <f>IF(一覧!F9="","",一覧!F9)</f>
        <v/>
      </c>
      <c r="B12" s="23" t="str">
        <f t="shared" ref="B12:K12" si="6">IF((SUM($B48:$K48)+SUM($B60:$K60))=0,"",(B48+B60)/(SUM($B48:$K48)+SUM($B60:$K60)))</f>
        <v/>
      </c>
      <c r="C12" s="23" t="str">
        <f t="shared" si="6"/>
        <v/>
      </c>
      <c r="D12" s="23" t="str">
        <f t="shared" si="6"/>
        <v/>
      </c>
      <c r="E12" s="23" t="str">
        <f t="shared" si="6"/>
        <v/>
      </c>
      <c r="F12" s="23" t="str">
        <f t="shared" si="6"/>
        <v/>
      </c>
      <c r="G12" s="23" t="str">
        <f t="shared" si="6"/>
        <v/>
      </c>
      <c r="H12" s="23" t="str">
        <f t="shared" si="6"/>
        <v/>
      </c>
      <c r="I12" s="23" t="str">
        <f t="shared" si="6"/>
        <v/>
      </c>
      <c r="J12" s="23" t="str">
        <f t="shared" si="6"/>
        <v/>
      </c>
      <c r="K12" s="23" t="str">
        <f t="shared" si="6"/>
        <v/>
      </c>
    </row>
    <row r="13" spans="1:14" x14ac:dyDescent="0.35">
      <c r="A13" s="12" t="str">
        <f>IF(一覧!F10="","",一覧!F10)</f>
        <v/>
      </c>
      <c r="B13" s="23" t="str">
        <f t="shared" ref="B13:K13" si="7">IF((SUM($B49:$K49)+SUM($B61:$K61))=0,"",(B49+B61)/(SUM($B49:$K49)+SUM($B61:$K61)))</f>
        <v/>
      </c>
      <c r="C13" s="23" t="str">
        <f t="shared" si="7"/>
        <v/>
      </c>
      <c r="D13" s="23" t="str">
        <f t="shared" si="7"/>
        <v/>
      </c>
      <c r="E13" s="23" t="str">
        <f t="shared" si="7"/>
        <v/>
      </c>
      <c r="F13" s="23" t="str">
        <f t="shared" si="7"/>
        <v/>
      </c>
      <c r="G13" s="23" t="str">
        <f t="shared" si="7"/>
        <v/>
      </c>
      <c r="H13" s="23" t="str">
        <f t="shared" si="7"/>
        <v/>
      </c>
      <c r="I13" s="23" t="str">
        <f t="shared" si="7"/>
        <v/>
      </c>
      <c r="J13" s="23" t="str">
        <f t="shared" si="7"/>
        <v/>
      </c>
      <c r="K13" s="23" t="str">
        <f t="shared" si="7"/>
        <v/>
      </c>
    </row>
    <row r="14" spans="1:14" x14ac:dyDescent="0.35">
      <c r="A14" s="12" t="str">
        <f>IF(一覧!F11="","",一覧!F11)</f>
        <v/>
      </c>
      <c r="B14" s="23" t="str">
        <f t="shared" ref="B14:K14" si="8">IF((SUM($B50:$K50)+SUM($B62:$K62))=0,"",(B50+B62)/(SUM($B50:$K50)+SUM($B62:$K62)))</f>
        <v/>
      </c>
      <c r="C14" s="23" t="str">
        <f t="shared" si="8"/>
        <v/>
      </c>
      <c r="D14" s="23" t="str">
        <f t="shared" si="8"/>
        <v/>
      </c>
      <c r="E14" s="23" t="str">
        <f t="shared" si="8"/>
        <v/>
      </c>
      <c r="F14" s="23" t="str">
        <f t="shared" si="8"/>
        <v/>
      </c>
      <c r="G14" s="23" t="str">
        <f t="shared" si="8"/>
        <v/>
      </c>
      <c r="H14" s="23" t="str">
        <f t="shared" si="8"/>
        <v/>
      </c>
      <c r="I14" s="23" t="str">
        <f t="shared" si="8"/>
        <v/>
      </c>
      <c r="J14" s="23" t="str">
        <f t="shared" si="8"/>
        <v/>
      </c>
      <c r="K14" s="23" t="str">
        <f t="shared" si="8"/>
        <v/>
      </c>
    </row>
    <row r="15" spans="1:14" x14ac:dyDescent="0.35">
      <c r="A15" s="12" t="str">
        <f>IF(一覧!F12="","",一覧!F12)</f>
        <v/>
      </c>
      <c r="B15" s="23" t="str">
        <f>IF((SUM($B51:$K51)+SUM($B63:$K63))=0,"",(B51+B63)*3/(SUM($B51:$K51)+SUM($B63:$K63)))</f>
        <v/>
      </c>
      <c r="C15" s="23" t="str">
        <f t="shared" ref="C15:K15" si="9">IF((SUM($B51:$K51)+SUM($B63:$K63))=0,"",(C51+C63)*3/(SUM($B51:$K51)+SUM($B63:$K63)))</f>
        <v/>
      </c>
      <c r="D15" s="23" t="str">
        <f t="shared" si="9"/>
        <v/>
      </c>
      <c r="E15" s="23" t="str">
        <f t="shared" si="9"/>
        <v/>
      </c>
      <c r="F15" s="23" t="str">
        <f t="shared" si="9"/>
        <v/>
      </c>
      <c r="G15" s="23" t="str">
        <f t="shared" si="9"/>
        <v/>
      </c>
      <c r="H15" s="23" t="str">
        <f t="shared" si="9"/>
        <v/>
      </c>
      <c r="I15" s="23" t="str">
        <f t="shared" si="9"/>
        <v/>
      </c>
      <c r="J15" s="23" t="str">
        <f t="shared" si="9"/>
        <v/>
      </c>
      <c r="K15" s="23" t="str">
        <f t="shared" si="9"/>
        <v/>
      </c>
    </row>
    <row r="16" spans="1:14" ht="8.25" customHeight="1" x14ac:dyDescent="0.35"/>
    <row r="17" spans="1:11" ht="17.25" x14ac:dyDescent="0.4">
      <c r="A17" s="14" t="s">
        <v>50</v>
      </c>
      <c r="B17" s="15" t="s">
        <v>27</v>
      </c>
      <c r="C17" s="15" t="s">
        <v>28</v>
      </c>
      <c r="D17" s="15" t="s">
        <v>29</v>
      </c>
      <c r="E17" s="15" t="s">
        <v>30</v>
      </c>
      <c r="F17" s="15" t="s">
        <v>31</v>
      </c>
      <c r="G17" s="15" t="s">
        <v>34</v>
      </c>
      <c r="H17" s="15" t="s">
        <v>36</v>
      </c>
      <c r="I17" s="15" t="s">
        <v>38</v>
      </c>
      <c r="J17" s="15" t="s">
        <v>40</v>
      </c>
      <c r="K17" s="15" t="s">
        <v>42</v>
      </c>
    </row>
    <row r="18" spans="1:11" x14ac:dyDescent="0.35">
      <c r="A18" s="12" t="str">
        <f>IF(一覧!F3="","",一覧!F3)</f>
        <v/>
      </c>
      <c r="B18" s="23" t="str">
        <f>IF(SUM($B42:$K42)=0,"",B42/SUM($B42:$K42))</f>
        <v/>
      </c>
      <c r="C18" s="23" t="str">
        <f t="shared" ref="C18:K18" si="10">IF(SUM($B42:$K42)=0,"",C42/SUM($B42:$K42))</f>
        <v/>
      </c>
      <c r="D18" s="23" t="str">
        <f t="shared" si="10"/>
        <v/>
      </c>
      <c r="E18" s="23" t="str">
        <f t="shared" si="10"/>
        <v/>
      </c>
      <c r="F18" s="23" t="str">
        <f t="shared" si="10"/>
        <v/>
      </c>
      <c r="G18" s="23" t="str">
        <f t="shared" si="10"/>
        <v/>
      </c>
      <c r="H18" s="23" t="str">
        <f t="shared" si="10"/>
        <v/>
      </c>
      <c r="I18" s="23" t="str">
        <f t="shared" si="10"/>
        <v/>
      </c>
      <c r="J18" s="23" t="str">
        <f t="shared" si="10"/>
        <v/>
      </c>
      <c r="K18" s="23" t="str">
        <f t="shared" si="10"/>
        <v/>
      </c>
    </row>
    <row r="19" spans="1:11" x14ac:dyDescent="0.35">
      <c r="A19" s="12" t="str">
        <f>IF(一覧!F4="","",一覧!F4)</f>
        <v/>
      </c>
      <c r="B19" s="23" t="str">
        <f t="shared" ref="B19:K19" si="11">IF(SUM($B43:$K43)=0,"",B43/SUM($B43:$K43))</f>
        <v/>
      </c>
      <c r="C19" s="23" t="str">
        <f t="shared" si="11"/>
        <v/>
      </c>
      <c r="D19" s="23" t="str">
        <f t="shared" si="11"/>
        <v/>
      </c>
      <c r="E19" s="23" t="str">
        <f t="shared" si="11"/>
        <v/>
      </c>
      <c r="F19" s="23" t="str">
        <f t="shared" si="11"/>
        <v/>
      </c>
      <c r="G19" s="23" t="str">
        <f t="shared" si="11"/>
        <v/>
      </c>
      <c r="H19" s="23" t="str">
        <f t="shared" si="11"/>
        <v/>
      </c>
      <c r="I19" s="23" t="str">
        <f t="shared" si="11"/>
        <v/>
      </c>
      <c r="J19" s="23" t="str">
        <f t="shared" si="11"/>
        <v/>
      </c>
      <c r="K19" s="23" t="str">
        <f t="shared" si="11"/>
        <v/>
      </c>
    </row>
    <row r="20" spans="1:11" x14ac:dyDescent="0.35">
      <c r="A20" s="12" t="str">
        <f>IF(一覧!F5="","",一覧!F5)</f>
        <v/>
      </c>
      <c r="B20" s="23" t="str">
        <f t="shared" ref="B20:K20" si="12">IF(SUM($B44:$K44)=0,"",B44/SUM($B44:$K44))</f>
        <v/>
      </c>
      <c r="C20" s="23" t="str">
        <f t="shared" si="12"/>
        <v/>
      </c>
      <c r="D20" s="23" t="str">
        <f t="shared" si="12"/>
        <v/>
      </c>
      <c r="E20" s="23" t="str">
        <f t="shared" si="12"/>
        <v/>
      </c>
      <c r="F20" s="23" t="str">
        <f t="shared" si="12"/>
        <v/>
      </c>
      <c r="G20" s="23" t="str">
        <f t="shared" si="12"/>
        <v/>
      </c>
      <c r="H20" s="23" t="str">
        <f t="shared" si="12"/>
        <v/>
      </c>
      <c r="I20" s="23" t="str">
        <f t="shared" si="12"/>
        <v/>
      </c>
      <c r="J20" s="23" t="str">
        <f t="shared" si="12"/>
        <v/>
      </c>
      <c r="K20" s="23" t="str">
        <f t="shared" si="12"/>
        <v/>
      </c>
    </row>
    <row r="21" spans="1:11" x14ac:dyDescent="0.35">
      <c r="A21" s="12" t="str">
        <f>IF(一覧!F6="","",一覧!F6)</f>
        <v/>
      </c>
      <c r="B21" s="23" t="str">
        <f t="shared" ref="B21:K21" si="13">IF(SUM($B45:$K45)=0,"",B45/SUM($B45:$K45))</f>
        <v/>
      </c>
      <c r="C21" s="23" t="str">
        <f t="shared" si="13"/>
        <v/>
      </c>
      <c r="D21" s="23" t="str">
        <f t="shared" si="13"/>
        <v/>
      </c>
      <c r="E21" s="23" t="str">
        <f t="shared" si="13"/>
        <v/>
      </c>
      <c r="F21" s="23" t="str">
        <f t="shared" si="13"/>
        <v/>
      </c>
      <c r="G21" s="23" t="str">
        <f t="shared" si="13"/>
        <v/>
      </c>
      <c r="H21" s="23" t="str">
        <f t="shared" si="13"/>
        <v/>
      </c>
      <c r="I21" s="23" t="str">
        <f t="shared" si="13"/>
        <v/>
      </c>
      <c r="J21" s="23" t="str">
        <f t="shared" si="13"/>
        <v/>
      </c>
      <c r="K21" s="23" t="str">
        <f t="shared" si="13"/>
        <v/>
      </c>
    </row>
    <row r="22" spans="1:11" x14ac:dyDescent="0.35">
      <c r="A22" s="12" t="str">
        <f>IF(一覧!F7="","",一覧!F7)</f>
        <v/>
      </c>
      <c r="B22" s="23" t="str">
        <f t="shared" ref="B22:K22" si="14">IF(SUM($B46:$K46)=0,"",B46/SUM($B46:$K46))</f>
        <v/>
      </c>
      <c r="C22" s="23" t="str">
        <f t="shared" si="14"/>
        <v/>
      </c>
      <c r="D22" s="23" t="str">
        <f t="shared" si="14"/>
        <v/>
      </c>
      <c r="E22" s="23" t="str">
        <f t="shared" si="14"/>
        <v/>
      </c>
      <c r="F22" s="23" t="str">
        <f t="shared" si="14"/>
        <v/>
      </c>
      <c r="G22" s="23" t="str">
        <f t="shared" si="14"/>
        <v/>
      </c>
      <c r="H22" s="23" t="str">
        <f t="shared" si="14"/>
        <v/>
      </c>
      <c r="I22" s="23" t="str">
        <f t="shared" si="14"/>
        <v/>
      </c>
      <c r="J22" s="23" t="str">
        <f t="shared" si="14"/>
        <v/>
      </c>
      <c r="K22" s="23" t="str">
        <f t="shared" si="14"/>
        <v/>
      </c>
    </row>
    <row r="23" spans="1:11" x14ac:dyDescent="0.35">
      <c r="A23" s="12" t="str">
        <f>IF(一覧!F8="","",一覧!F8)</f>
        <v/>
      </c>
      <c r="B23" s="23" t="str">
        <f t="shared" ref="B23:K23" si="15">IF(SUM($B47:$K47)=0,"",B47/SUM($B47:$K47))</f>
        <v/>
      </c>
      <c r="C23" s="23" t="str">
        <f t="shared" si="15"/>
        <v/>
      </c>
      <c r="D23" s="23" t="str">
        <f t="shared" si="15"/>
        <v/>
      </c>
      <c r="E23" s="23" t="str">
        <f t="shared" si="15"/>
        <v/>
      </c>
      <c r="F23" s="23" t="str">
        <f t="shared" si="15"/>
        <v/>
      </c>
      <c r="G23" s="23" t="str">
        <f t="shared" si="15"/>
        <v/>
      </c>
      <c r="H23" s="23" t="str">
        <f t="shared" si="15"/>
        <v/>
      </c>
      <c r="I23" s="23" t="str">
        <f t="shared" si="15"/>
        <v/>
      </c>
      <c r="J23" s="23" t="str">
        <f t="shared" si="15"/>
        <v/>
      </c>
      <c r="K23" s="23" t="str">
        <f t="shared" si="15"/>
        <v/>
      </c>
    </row>
    <row r="24" spans="1:11" x14ac:dyDescent="0.35">
      <c r="A24" s="12" t="str">
        <f>IF(一覧!F9="","",一覧!F9)</f>
        <v/>
      </c>
      <c r="B24" s="23" t="str">
        <f t="shared" ref="B24:K24" si="16">IF(SUM($B48:$K48)=0,"",B48/SUM($B48:$K48))</f>
        <v/>
      </c>
      <c r="C24" s="23" t="str">
        <f t="shared" si="16"/>
        <v/>
      </c>
      <c r="D24" s="23" t="str">
        <f t="shared" si="16"/>
        <v/>
      </c>
      <c r="E24" s="23" t="str">
        <f t="shared" si="16"/>
        <v/>
      </c>
      <c r="F24" s="23" t="str">
        <f t="shared" si="16"/>
        <v/>
      </c>
      <c r="G24" s="23" t="str">
        <f t="shared" si="16"/>
        <v/>
      </c>
      <c r="H24" s="23" t="str">
        <f t="shared" si="16"/>
        <v/>
      </c>
      <c r="I24" s="23" t="str">
        <f t="shared" si="16"/>
        <v/>
      </c>
      <c r="J24" s="23" t="str">
        <f t="shared" si="16"/>
        <v/>
      </c>
      <c r="K24" s="23" t="str">
        <f t="shared" si="16"/>
        <v/>
      </c>
    </row>
    <row r="25" spans="1:11" x14ac:dyDescent="0.35">
      <c r="A25" s="12" t="str">
        <f>IF(一覧!F10="","",一覧!F10)</f>
        <v/>
      </c>
      <c r="B25" s="23" t="str">
        <f t="shared" ref="B25:K25" si="17">IF(SUM($B49:$K49)=0,"",B49/SUM($B49:$K49))</f>
        <v/>
      </c>
      <c r="C25" s="23" t="str">
        <f t="shared" si="17"/>
        <v/>
      </c>
      <c r="D25" s="23" t="str">
        <f t="shared" si="17"/>
        <v/>
      </c>
      <c r="E25" s="23" t="str">
        <f t="shared" si="17"/>
        <v/>
      </c>
      <c r="F25" s="23" t="str">
        <f t="shared" si="17"/>
        <v/>
      </c>
      <c r="G25" s="23" t="str">
        <f t="shared" si="17"/>
        <v/>
      </c>
      <c r="H25" s="23" t="str">
        <f t="shared" si="17"/>
        <v/>
      </c>
      <c r="I25" s="23" t="str">
        <f t="shared" si="17"/>
        <v/>
      </c>
      <c r="J25" s="23" t="str">
        <f t="shared" si="17"/>
        <v/>
      </c>
      <c r="K25" s="23" t="str">
        <f t="shared" si="17"/>
        <v/>
      </c>
    </row>
    <row r="26" spans="1:11" x14ac:dyDescent="0.35">
      <c r="A26" s="12" t="str">
        <f>IF(一覧!F11="","",一覧!F11)</f>
        <v/>
      </c>
      <c r="B26" s="23" t="str">
        <f t="shared" ref="B26:K26" si="18">IF(SUM($B50:$K50)=0,"",B50/SUM($B50:$K50))</f>
        <v/>
      </c>
      <c r="C26" s="23" t="str">
        <f t="shared" si="18"/>
        <v/>
      </c>
      <c r="D26" s="23" t="str">
        <f t="shared" si="18"/>
        <v/>
      </c>
      <c r="E26" s="23" t="str">
        <f t="shared" si="18"/>
        <v/>
      </c>
      <c r="F26" s="23" t="str">
        <f t="shared" si="18"/>
        <v/>
      </c>
      <c r="G26" s="23" t="str">
        <f t="shared" si="18"/>
        <v/>
      </c>
      <c r="H26" s="23" t="str">
        <f t="shared" si="18"/>
        <v/>
      </c>
      <c r="I26" s="23" t="str">
        <f t="shared" si="18"/>
        <v/>
      </c>
      <c r="J26" s="23" t="str">
        <f t="shared" si="18"/>
        <v/>
      </c>
      <c r="K26" s="23" t="str">
        <f t="shared" si="18"/>
        <v/>
      </c>
    </row>
    <row r="27" spans="1:11" x14ac:dyDescent="0.35">
      <c r="A27" s="12" t="str">
        <f>IF(一覧!F12="","",一覧!F12)</f>
        <v/>
      </c>
      <c r="B27" s="23" t="str">
        <f>IF(SUM($B51:$K51)=0,"",B51*3/SUM($B51:$K51))</f>
        <v/>
      </c>
      <c r="C27" s="23" t="str">
        <f t="shared" ref="C27:K27" si="19">IF(SUM($B51:$K51)=0,"",C51*3/SUM($B51:$K51))</f>
        <v/>
      </c>
      <c r="D27" s="23" t="str">
        <f t="shared" si="19"/>
        <v/>
      </c>
      <c r="E27" s="23" t="str">
        <f t="shared" si="19"/>
        <v/>
      </c>
      <c r="F27" s="23" t="str">
        <f t="shared" si="19"/>
        <v/>
      </c>
      <c r="G27" s="23" t="str">
        <f t="shared" si="19"/>
        <v/>
      </c>
      <c r="H27" s="23" t="str">
        <f t="shared" si="19"/>
        <v/>
      </c>
      <c r="I27" s="23" t="str">
        <f t="shared" si="19"/>
        <v/>
      </c>
      <c r="J27" s="23" t="str">
        <f t="shared" si="19"/>
        <v/>
      </c>
      <c r="K27" s="23" t="str">
        <f t="shared" si="19"/>
        <v/>
      </c>
    </row>
    <row r="28" spans="1:11" ht="9.75" customHeight="1" x14ac:dyDescent="0.35"/>
    <row r="29" spans="1:11" ht="17.25" x14ac:dyDescent="0.4">
      <c r="A29" s="14" t="s">
        <v>52</v>
      </c>
      <c r="B29" s="15" t="s">
        <v>27</v>
      </c>
      <c r="C29" s="15" t="s">
        <v>28</v>
      </c>
      <c r="D29" s="15" t="s">
        <v>29</v>
      </c>
      <c r="E29" s="15" t="s">
        <v>30</v>
      </c>
      <c r="F29" s="15" t="s">
        <v>31</v>
      </c>
      <c r="G29" s="15" t="s">
        <v>34</v>
      </c>
      <c r="H29" s="15" t="s">
        <v>36</v>
      </c>
      <c r="I29" s="15" t="s">
        <v>38</v>
      </c>
      <c r="J29" s="15" t="s">
        <v>40</v>
      </c>
      <c r="K29" s="15" t="s">
        <v>42</v>
      </c>
    </row>
    <row r="30" spans="1:11" x14ac:dyDescent="0.35">
      <c r="A30" s="12" t="str">
        <f>IF(一覧!F3="","",一覧!F3)</f>
        <v/>
      </c>
      <c r="B30" s="23" t="str">
        <f t="shared" ref="B30:K30" si="20">IF(SUM($B54:$K54)=0,"",B54/SUM($B54:$K54))</f>
        <v/>
      </c>
      <c r="C30" s="23" t="str">
        <f t="shared" si="20"/>
        <v/>
      </c>
      <c r="D30" s="23" t="str">
        <f t="shared" si="20"/>
        <v/>
      </c>
      <c r="E30" s="23" t="str">
        <f t="shared" si="20"/>
        <v/>
      </c>
      <c r="F30" s="23" t="str">
        <f t="shared" si="20"/>
        <v/>
      </c>
      <c r="G30" s="23" t="str">
        <f t="shared" si="20"/>
        <v/>
      </c>
      <c r="H30" s="23" t="str">
        <f t="shared" si="20"/>
        <v/>
      </c>
      <c r="I30" s="23" t="str">
        <f t="shared" si="20"/>
        <v/>
      </c>
      <c r="J30" s="23" t="str">
        <f t="shared" si="20"/>
        <v/>
      </c>
      <c r="K30" s="23" t="str">
        <f t="shared" si="20"/>
        <v/>
      </c>
    </row>
    <row r="31" spans="1:11" x14ac:dyDescent="0.35">
      <c r="A31" s="12" t="str">
        <f>IF(一覧!F4="","",一覧!F4)</f>
        <v/>
      </c>
      <c r="B31" s="23" t="str">
        <f t="shared" ref="B31:K31" si="21">IF(SUM($B55:$K55)=0,"",B55/SUM($B55:$K55))</f>
        <v/>
      </c>
      <c r="C31" s="23" t="str">
        <f t="shared" si="21"/>
        <v/>
      </c>
      <c r="D31" s="23" t="str">
        <f t="shared" si="21"/>
        <v/>
      </c>
      <c r="E31" s="23" t="str">
        <f t="shared" si="21"/>
        <v/>
      </c>
      <c r="F31" s="23" t="str">
        <f t="shared" si="21"/>
        <v/>
      </c>
      <c r="G31" s="23" t="str">
        <f t="shared" si="21"/>
        <v/>
      </c>
      <c r="H31" s="23" t="str">
        <f t="shared" si="21"/>
        <v/>
      </c>
      <c r="I31" s="23" t="str">
        <f t="shared" si="21"/>
        <v/>
      </c>
      <c r="J31" s="23" t="str">
        <f t="shared" si="21"/>
        <v/>
      </c>
      <c r="K31" s="23" t="str">
        <f t="shared" si="21"/>
        <v/>
      </c>
    </row>
    <row r="32" spans="1:11" x14ac:dyDescent="0.35">
      <c r="A32" s="12" t="str">
        <f>IF(一覧!F5="","",一覧!F5)</f>
        <v/>
      </c>
      <c r="B32" s="23" t="str">
        <f t="shared" ref="B32:K32" si="22">IF(SUM($B56:$K56)=0,"",B56/SUM($B56:$K56))</f>
        <v/>
      </c>
      <c r="C32" s="23" t="str">
        <f t="shared" si="22"/>
        <v/>
      </c>
      <c r="D32" s="23" t="str">
        <f t="shared" si="22"/>
        <v/>
      </c>
      <c r="E32" s="23" t="str">
        <f t="shared" si="22"/>
        <v/>
      </c>
      <c r="F32" s="23" t="str">
        <f t="shared" si="22"/>
        <v/>
      </c>
      <c r="G32" s="23" t="str">
        <f t="shared" si="22"/>
        <v/>
      </c>
      <c r="H32" s="23" t="str">
        <f t="shared" si="22"/>
        <v/>
      </c>
      <c r="I32" s="23" t="str">
        <f t="shared" si="22"/>
        <v/>
      </c>
      <c r="J32" s="23" t="str">
        <f t="shared" si="22"/>
        <v/>
      </c>
      <c r="K32" s="23" t="str">
        <f t="shared" si="22"/>
        <v/>
      </c>
    </row>
    <row r="33" spans="1:11" x14ac:dyDescent="0.35">
      <c r="A33" s="12" t="str">
        <f>IF(一覧!F6="","",一覧!F6)</f>
        <v/>
      </c>
      <c r="B33" s="23" t="str">
        <f t="shared" ref="B33:K33" si="23">IF(SUM($B57:$K57)=0,"",B57/SUM($B57:$K57))</f>
        <v/>
      </c>
      <c r="C33" s="23" t="str">
        <f t="shared" si="23"/>
        <v/>
      </c>
      <c r="D33" s="23" t="str">
        <f t="shared" si="23"/>
        <v/>
      </c>
      <c r="E33" s="23" t="str">
        <f t="shared" si="23"/>
        <v/>
      </c>
      <c r="F33" s="23" t="str">
        <f t="shared" si="23"/>
        <v/>
      </c>
      <c r="G33" s="23" t="str">
        <f t="shared" si="23"/>
        <v/>
      </c>
      <c r="H33" s="23" t="str">
        <f t="shared" si="23"/>
        <v/>
      </c>
      <c r="I33" s="23" t="str">
        <f t="shared" si="23"/>
        <v/>
      </c>
      <c r="J33" s="23" t="str">
        <f t="shared" si="23"/>
        <v/>
      </c>
      <c r="K33" s="23" t="str">
        <f t="shared" si="23"/>
        <v/>
      </c>
    </row>
    <row r="34" spans="1:11" x14ac:dyDescent="0.35">
      <c r="A34" s="12" t="str">
        <f>IF(一覧!F7="","",一覧!F7)</f>
        <v/>
      </c>
      <c r="B34" s="23" t="str">
        <f t="shared" ref="B34:K34" si="24">IF(SUM($B58:$K58)=0,"",B58/SUM($B58:$K58))</f>
        <v/>
      </c>
      <c r="C34" s="23" t="str">
        <f t="shared" si="24"/>
        <v/>
      </c>
      <c r="D34" s="23" t="str">
        <f t="shared" si="24"/>
        <v/>
      </c>
      <c r="E34" s="23" t="str">
        <f t="shared" si="24"/>
        <v/>
      </c>
      <c r="F34" s="23" t="str">
        <f t="shared" si="24"/>
        <v/>
      </c>
      <c r="G34" s="23" t="str">
        <f t="shared" si="24"/>
        <v/>
      </c>
      <c r="H34" s="23" t="str">
        <f t="shared" si="24"/>
        <v/>
      </c>
      <c r="I34" s="23" t="str">
        <f t="shared" si="24"/>
        <v/>
      </c>
      <c r="J34" s="23" t="str">
        <f t="shared" si="24"/>
        <v/>
      </c>
      <c r="K34" s="23" t="str">
        <f t="shared" si="24"/>
        <v/>
      </c>
    </row>
    <row r="35" spans="1:11" x14ac:dyDescent="0.35">
      <c r="A35" s="12" t="str">
        <f>IF(一覧!F8="","",一覧!F8)</f>
        <v/>
      </c>
      <c r="B35" s="23" t="str">
        <f t="shared" ref="B35:K35" si="25">IF(SUM($B59:$K59)=0,"",B59/SUM($B59:$K59))</f>
        <v/>
      </c>
      <c r="C35" s="23" t="str">
        <f t="shared" si="25"/>
        <v/>
      </c>
      <c r="D35" s="23" t="str">
        <f t="shared" si="25"/>
        <v/>
      </c>
      <c r="E35" s="23" t="str">
        <f t="shared" si="25"/>
        <v/>
      </c>
      <c r="F35" s="23" t="str">
        <f t="shared" si="25"/>
        <v/>
      </c>
      <c r="G35" s="23" t="str">
        <f t="shared" si="25"/>
        <v/>
      </c>
      <c r="H35" s="23" t="str">
        <f t="shared" si="25"/>
        <v/>
      </c>
      <c r="I35" s="23" t="str">
        <f t="shared" si="25"/>
        <v/>
      </c>
      <c r="J35" s="23" t="str">
        <f t="shared" si="25"/>
        <v/>
      </c>
      <c r="K35" s="23" t="str">
        <f t="shared" si="25"/>
        <v/>
      </c>
    </row>
    <row r="36" spans="1:11" x14ac:dyDescent="0.35">
      <c r="A36" s="12" t="str">
        <f>IF(一覧!F9="","",一覧!F9)</f>
        <v/>
      </c>
      <c r="B36" s="23" t="str">
        <f t="shared" ref="B36:K36" si="26">IF(SUM($B60:$K60)=0,"",B60/SUM($B60:$K60))</f>
        <v/>
      </c>
      <c r="C36" s="23" t="str">
        <f t="shared" si="26"/>
        <v/>
      </c>
      <c r="D36" s="23" t="str">
        <f t="shared" si="26"/>
        <v/>
      </c>
      <c r="E36" s="23" t="str">
        <f t="shared" si="26"/>
        <v/>
      </c>
      <c r="F36" s="23" t="str">
        <f t="shared" si="26"/>
        <v/>
      </c>
      <c r="G36" s="23" t="str">
        <f t="shared" si="26"/>
        <v/>
      </c>
      <c r="H36" s="23" t="str">
        <f t="shared" si="26"/>
        <v/>
      </c>
      <c r="I36" s="23" t="str">
        <f t="shared" si="26"/>
        <v/>
      </c>
      <c r="J36" s="23" t="str">
        <f t="shared" si="26"/>
        <v/>
      </c>
      <c r="K36" s="23" t="str">
        <f t="shared" si="26"/>
        <v/>
      </c>
    </row>
    <row r="37" spans="1:11" x14ac:dyDescent="0.35">
      <c r="A37" s="12" t="str">
        <f>IF(一覧!F10="","",一覧!F10)</f>
        <v/>
      </c>
      <c r="B37" s="23" t="str">
        <f t="shared" ref="B37:K37" si="27">IF(SUM($B61:$K61)=0,"",B61/SUM($B61:$K61))</f>
        <v/>
      </c>
      <c r="C37" s="23" t="str">
        <f t="shared" si="27"/>
        <v/>
      </c>
      <c r="D37" s="23" t="str">
        <f t="shared" si="27"/>
        <v/>
      </c>
      <c r="E37" s="23" t="str">
        <f t="shared" si="27"/>
        <v/>
      </c>
      <c r="F37" s="23" t="str">
        <f t="shared" si="27"/>
        <v/>
      </c>
      <c r="G37" s="23" t="str">
        <f t="shared" si="27"/>
        <v/>
      </c>
      <c r="H37" s="23" t="str">
        <f t="shared" si="27"/>
        <v/>
      </c>
      <c r="I37" s="23" t="str">
        <f t="shared" si="27"/>
        <v/>
      </c>
      <c r="J37" s="23" t="str">
        <f t="shared" si="27"/>
        <v/>
      </c>
      <c r="K37" s="23" t="str">
        <f t="shared" si="27"/>
        <v/>
      </c>
    </row>
    <row r="38" spans="1:11" x14ac:dyDescent="0.35">
      <c r="A38" s="12" t="str">
        <f>IF(一覧!F11="","",一覧!F11)</f>
        <v/>
      </c>
      <c r="B38" s="23" t="str">
        <f t="shared" ref="B38:K38" si="28">IF(SUM($B62:$K62)=0,"",B62/SUM($B62:$K62))</f>
        <v/>
      </c>
      <c r="C38" s="23" t="str">
        <f t="shared" si="28"/>
        <v/>
      </c>
      <c r="D38" s="23" t="str">
        <f t="shared" si="28"/>
        <v/>
      </c>
      <c r="E38" s="23" t="str">
        <f t="shared" si="28"/>
        <v/>
      </c>
      <c r="F38" s="23" t="str">
        <f t="shared" si="28"/>
        <v/>
      </c>
      <c r="G38" s="23" t="str">
        <f t="shared" si="28"/>
        <v/>
      </c>
      <c r="H38" s="23" t="str">
        <f t="shared" si="28"/>
        <v/>
      </c>
      <c r="I38" s="23" t="str">
        <f t="shared" si="28"/>
        <v/>
      </c>
      <c r="J38" s="23" t="str">
        <f t="shared" si="28"/>
        <v/>
      </c>
      <c r="K38" s="23" t="str">
        <f t="shared" si="28"/>
        <v/>
      </c>
    </row>
    <row r="39" spans="1:11" x14ac:dyDescent="0.35">
      <c r="A39" s="12" t="str">
        <f>IF(一覧!F12="","",一覧!F12)</f>
        <v/>
      </c>
      <c r="B39" s="23" t="str">
        <f>IF(SUM($B63:$K63)=0,"",B63*3/SUM($B63:$K63))</f>
        <v/>
      </c>
      <c r="C39" s="23" t="str">
        <f t="shared" ref="C39:K39" si="29">IF(SUM($B63:$K63)=0,"",C63*3/SUM($B63:$K63))</f>
        <v/>
      </c>
      <c r="D39" s="23" t="str">
        <f t="shared" si="29"/>
        <v/>
      </c>
      <c r="E39" s="23" t="str">
        <f t="shared" si="29"/>
        <v/>
      </c>
      <c r="F39" s="23" t="str">
        <f t="shared" si="29"/>
        <v/>
      </c>
      <c r="G39" s="23" t="str">
        <f t="shared" si="29"/>
        <v/>
      </c>
      <c r="H39" s="23" t="str">
        <f t="shared" si="29"/>
        <v/>
      </c>
      <c r="I39" s="23" t="str">
        <f t="shared" si="29"/>
        <v/>
      </c>
      <c r="J39" s="23" t="str">
        <f t="shared" si="29"/>
        <v/>
      </c>
      <c r="K39" s="23" t="str">
        <f t="shared" si="29"/>
        <v/>
      </c>
    </row>
    <row r="40" spans="1:11" ht="8.25" customHeight="1" x14ac:dyDescent="0.35"/>
    <row r="41" spans="1:11" ht="17.25" x14ac:dyDescent="0.4">
      <c r="A41" s="14" t="s">
        <v>53</v>
      </c>
      <c r="B41" s="15" t="s">
        <v>27</v>
      </c>
      <c r="C41" s="15" t="s">
        <v>28</v>
      </c>
      <c r="D41" s="15" t="s">
        <v>29</v>
      </c>
      <c r="E41" s="15" t="s">
        <v>30</v>
      </c>
      <c r="F41" s="15" t="s">
        <v>31</v>
      </c>
      <c r="G41" s="15" t="s">
        <v>34</v>
      </c>
      <c r="H41" s="15" t="s">
        <v>36</v>
      </c>
      <c r="I41" s="15" t="s">
        <v>38</v>
      </c>
      <c r="J41" s="15" t="s">
        <v>40</v>
      </c>
      <c r="K41" s="15" t="s">
        <v>42</v>
      </c>
    </row>
    <row r="42" spans="1:11" x14ac:dyDescent="0.35">
      <c r="A42" s="12" t="str">
        <f>IF(一覧!F3="","",一覧!F3)</f>
        <v/>
      </c>
      <c r="B42" s="13">
        <f>COUNTIFS(一覧!$F:$F,$A42,一覧!Q:Q,1,一覧!$C:$C,"前半")</f>
        <v>0</v>
      </c>
      <c r="C42" s="13">
        <f>COUNTIFS(一覧!$F:$F,$A42,一覧!R:R,1,一覧!$C:$C,"前半")</f>
        <v>0</v>
      </c>
      <c r="D42" s="13">
        <f>COUNTIFS(一覧!$F:$F,$A42,一覧!S:S,1,一覧!$C:$C,"前半")</f>
        <v>0</v>
      </c>
      <c r="E42" s="13">
        <f>COUNTIFS(一覧!$F:$F,$A42,一覧!T:T,1,一覧!$C:$C,"前半")</f>
        <v>0</v>
      </c>
      <c r="F42" s="13">
        <f>COUNTIFS(一覧!$F:$F,$A42,一覧!U:U,1,一覧!$C:$C,"前半")</f>
        <v>0</v>
      </c>
      <c r="G42" s="13">
        <f>COUNTIFS(一覧!$F:$F,$A42,一覧!V:V,1,一覧!$C:$C,"前半")</f>
        <v>0</v>
      </c>
      <c r="H42" s="13">
        <f>COUNTIFS(一覧!$F:$F,$A42,一覧!W:W,1,一覧!$C:$C,"前半")</f>
        <v>0</v>
      </c>
      <c r="I42" s="13">
        <f>COUNTIFS(一覧!$F:$F,$A42,一覧!X:X,1,一覧!$C:$C,"前半")</f>
        <v>0</v>
      </c>
      <c r="J42" s="13">
        <f>COUNTIFS(一覧!$F:$F,$A42,一覧!Y:Y,1,一覧!$C:$C,"前半")</f>
        <v>0</v>
      </c>
      <c r="K42" s="13">
        <f>COUNTIFS(一覧!$F:$F,$A42,一覧!Z:Z,1,一覧!$C:$C,"前半")</f>
        <v>0</v>
      </c>
    </row>
    <row r="43" spans="1:11" x14ac:dyDescent="0.35">
      <c r="A43" s="12" t="str">
        <f>IF(一覧!F4="","",一覧!F4)</f>
        <v/>
      </c>
      <c r="B43" s="13">
        <f>COUNTIFS(一覧!$F:$F,$A43,一覧!Q:Q,1,一覧!$C:$C,"前半")</f>
        <v>0</v>
      </c>
      <c r="C43" s="13">
        <f>COUNTIFS(一覧!$F:$F,$A43,一覧!R:R,1,一覧!$C:$C,"前半")</f>
        <v>0</v>
      </c>
      <c r="D43" s="13">
        <f>COUNTIFS(一覧!$F:$F,$A43,一覧!S:S,1,一覧!$C:$C,"前半")</f>
        <v>0</v>
      </c>
      <c r="E43" s="13">
        <f>COUNTIFS(一覧!$F:$F,$A43,一覧!T:T,1,一覧!$C:$C,"前半")</f>
        <v>0</v>
      </c>
      <c r="F43" s="13">
        <f>COUNTIFS(一覧!$F:$F,$A43,一覧!U:U,1,一覧!$C:$C,"前半")</f>
        <v>0</v>
      </c>
      <c r="G43" s="13">
        <f>COUNTIFS(一覧!$F:$F,$A43,一覧!V:V,1,一覧!$C:$C,"前半")</f>
        <v>0</v>
      </c>
      <c r="H43" s="13">
        <f>COUNTIFS(一覧!$F:$F,$A43,一覧!W:W,1,一覧!$C:$C,"前半")</f>
        <v>0</v>
      </c>
      <c r="I43" s="13">
        <f>COUNTIFS(一覧!$F:$F,$A43,一覧!X:X,1,一覧!$C:$C,"前半")</f>
        <v>0</v>
      </c>
      <c r="J43" s="13">
        <f>COUNTIFS(一覧!$F:$F,$A43,一覧!Y:Y,1,一覧!$C:$C,"前半")</f>
        <v>0</v>
      </c>
      <c r="K43" s="13">
        <f>COUNTIFS(一覧!$F:$F,$A43,一覧!Z:Z,1,一覧!$C:$C,"前半")</f>
        <v>0</v>
      </c>
    </row>
    <row r="44" spans="1:11" x14ac:dyDescent="0.35">
      <c r="A44" s="12" t="str">
        <f>IF(一覧!F5="","",一覧!F5)</f>
        <v/>
      </c>
      <c r="B44" s="13">
        <f>COUNTIFS(一覧!$F:$F,$A44,一覧!Q:Q,1,一覧!$C:$C,"前半")</f>
        <v>0</v>
      </c>
      <c r="C44" s="13">
        <f>COUNTIFS(一覧!$F:$F,$A44,一覧!R:R,1,一覧!$C:$C,"前半")</f>
        <v>0</v>
      </c>
      <c r="D44" s="13">
        <f>COUNTIFS(一覧!$F:$F,$A44,一覧!S:S,1,一覧!$C:$C,"前半")</f>
        <v>0</v>
      </c>
      <c r="E44" s="13">
        <f>COUNTIFS(一覧!$F:$F,$A44,一覧!T:T,1,一覧!$C:$C,"前半")</f>
        <v>0</v>
      </c>
      <c r="F44" s="13">
        <f>COUNTIFS(一覧!$F:$F,$A44,一覧!U:U,1,一覧!$C:$C,"前半")</f>
        <v>0</v>
      </c>
      <c r="G44" s="13">
        <f>COUNTIFS(一覧!$F:$F,$A44,一覧!V:V,1,一覧!$C:$C,"前半")</f>
        <v>0</v>
      </c>
      <c r="H44" s="13">
        <f>COUNTIFS(一覧!$F:$F,$A44,一覧!W:W,1,一覧!$C:$C,"前半")</f>
        <v>0</v>
      </c>
      <c r="I44" s="13">
        <f>COUNTIFS(一覧!$F:$F,$A44,一覧!X:X,1,一覧!$C:$C,"前半")</f>
        <v>0</v>
      </c>
      <c r="J44" s="13">
        <f>COUNTIFS(一覧!$F:$F,$A44,一覧!Y:Y,1,一覧!$C:$C,"前半")</f>
        <v>0</v>
      </c>
      <c r="K44" s="13">
        <f>COUNTIFS(一覧!$F:$F,$A44,一覧!Z:Z,1,一覧!$C:$C,"前半")</f>
        <v>0</v>
      </c>
    </row>
    <row r="45" spans="1:11" x14ac:dyDescent="0.35">
      <c r="A45" s="12" t="str">
        <f>IF(一覧!F6="","",一覧!F6)</f>
        <v/>
      </c>
      <c r="B45" s="13">
        <f>COUNTIFS(一覧!$F:$F,$A45,一覧!Q:Q,1,一覧!$C:$C,"前半")</f>
        <v>0</v>
      </c>
      <c r="C45" s="13">
        <f>COUNTIFS(一覧!$F:$F,$A45,一覧!R:R,1,一覧!$C:$C,"前半")</f>
        <v>0</v>
      </c>
      <c r="D45" s="13">
        <f>COUNTIFS(一覧!$F:$F,$A45,一覧!S:S,1,一覧!$C:$C,"前半")</f>
        <v>0</v>
      </c>
      <c r="E45" s="13">
        <f>COUNTIFS(一覧!$F:$F,$A45,一覧!T:T,1,一覧!$C:$C,"前半")</f>
        <v>0</v>
      </c>
      <c r="F45" s="13">
        <f>COUNTIFS(一覧!$F:$F,$A45,一覧!U:U,1,一覧!$C:$C,"前半")</f>
        <v>0</v>
      </c>
      <c r="G45" s="13">
        <f>COUNTIFS(一覧!$F:$F,$A45,一覧!V:V,1,一覧!$C:$C,"前半")</f>
        <v>0</v>
      </c>
      <c r="H45" s="13">
        <f>COUNTIFS(一覧!$F:$F,$A45,一覧!W:W,1,一覧!$C:$C,"前半")</f>
        <v>0</v>
      </c>
      <c r="I45" s="13">
        <f>COUNTIFS(一覧!$F:$F,$A45,一覧!X:X,1,一覧!$C:$C,"前半")</f>
        <v>0</v>
      </c>
      <c r="J45" s="13">
        <f>COUNTIFS(一覧!$F:$F,$A45,一覧!Y:Y,1,一覧!$C:$C,"前半")</f>
        <v>0</v>
      </c>
      <c r="K45" s="13">
        <f>COUNTIFS(一覧!$F:$F,$A45,一覧!Z:Z,1,一覧!$C:$C,"前半")</f>
        <v>0</v>
      </c>
    </row>
    <row r="46" spans="1:11" x14ac:dyDescent="0.35">
      <c r="A46" s="12" t="str">
        <f>IF(一覧!F7="","",一覧!F7)</f>
        <v/>
      </c>
      <c r="B46" s="13">
        <f>COUNTIFS(一覧!$F:$F,$A46,一覧!Q:Q,1,一覧!$C:$C,"前半")</f>
        <v>0</v>
      </c>
      <c r="C46" s="13">
        <f>COUNTIFS(一覧!$F:$F,$A46,一覧!R:R,1,一覧!$C:$C,"前半")</f>
        <v>0</v>
      </c>
      <c r="D46" s="13">
        <f>COUNTIFS(一覧!$F:$F,$A46,一覧!S:S,1,一覧!$C:$C,"前半")</f>
        <v>0</v>
      </c>
      <c r="E46" s="13">
        <f>COUNTIFS(一覧!$F:$F,$A46,一覧!T:T,1,一覧!$C:$C,"前半")</f>
        <v>0</v>
      </c>
      <c r="F46" s="13">
        <f>COUNTIFS(一覧!$F:$F,$A46,一覧!U:U,1,一覧!$C:$C,"前半")</f>
        <v>0</v>
      </c>
      <c r="G46" s="13">
        <f>COUNTIFS(一覧!$F:$F,$A46,一覧!V:V,1,一覧!$C:$C,"前半")</f>
        <v>0</v>
      </c>
      <c r="H46" s="13">
        <f>COUNTIFS(一覧!$F:$F,$A46,一覧!W:W,1,一覧!$C:$C,"前半")</f>
        <v>0</v>
      </c>
      <c r="I46" s="13">
        <f>COUNTIFS(一覧!$F:$F,$A46,一覧!X:X,1,一覧!$C:$C,"前半")</f>
        <v>0</v>
      </c>
      <c r="J46" s="13">
        <f>COUNTIFS(一覧!$F:$F,$A46,一覧!Y:Y,1,一覧!$C:$C,"前半")</f>
        <v>0</v>
      </c>
      <c r="K46" s="13">
        <f>COUNTIFS(一覧!$F:$F,$A46,一覧!Z:Z,1,一覧!$C:$C,"前半")</f>
        <v>0</v>
      </c>
    </row>
    <row r="47" spans="1:11" x14ac:dyDescent="0.35">
      <c r="A47" s="12" t="str">
        <f>IF(一覧!F8="","",一覧!F8)</f>
        <v/>
      </c>
      <c r="B47" s="13">
        <f>COUNTIFS(一覧!$F:$F,$A47,一覧!Q:Q,1,一覧!$C:$C,"前半")</f>
        <v>0</v>
      </c>
      <c r="C47" s="13">
        <f>COUNTIFS(一覧!$F:$F,$A47,一覧!R:R,1,一覧!$C:$C,"前半")</f>
        <v>0</v>
      </c>
      <c r="D47" s="13">
        <f>COUNTIFS(一覧!$F:$F,$A47,一覧!S:S,1,一覧!$C:$C,"前半")</f>
        <v>0</v>
      </c>
      <c r="E47" s="13">
        <f>COUNTIFS(一覧!$F:$F,$A47,一覧!T:T,1,一覧!$C:$C,"前半")</f>
        <v>0</v>
      </c>
      <c r="F47" s="13">
        <f>COUNTIFS(一覧!$F:$F,$A47,一覧!U:U,1,一覧!$C:$C,"前半")</f>
        <v>0</v>
      </c>
      <c r="G47" s="13">
        <f>COUNTIFS(一覧!$F:$F,$A47,一覧!V:V,1,一覧!$C:$C,"前半")</f>
        <v>0</v>
      </c>
      <c r="H47" s="13">
        <f>COUNTIFS(一覧!$F:$F,$A47,一覧!W:W,1,一覧!$C:$C,"前半")</f>
        <v>0</v>
      </c>
      <c r="I47" s="13">
        <f>COUNTIFS(一覧!$F:$F,$A47,一覧!X:X,1,一覧!$C:$C,"前半")</f>
        <v>0</v>
      </c>
      <c r="J47" s="13">
        <f>COUNTIFS(一覧!$F:$F,$A47,一覧!Y:Y,1,一覧!$C:$C,"前半")</f>
        <v>0</v>
      </c>
      <c r="K47" s="13">
        <f>COUNTIFS(一覧!$F:$F,$A47,一覧!Z:Z,1,一覧!$C:$C,"前半")</f>
        <v>0</v>
      </c>
    </row>
    <row r="48" spans="1:11" x14ac:dyDescent="0.35">
      <c r="A48" s="12" t="str">
        <f>IF(一覧!F9="","",一覧!F9)</f>
        <v/>
      </c>
      <c r="B48" s="13">
        <f>COUNTIFS(一覧!$F:$F,$A48,一覧!Q:Q,1,一覧!$C:$C,"前半")</f>
        <v>0</v>
      </c>
      <c r="C48" s="13">
        <f>COUNTIFS(一覧!$F:$F,$A48,一覧!R:R,1,一覧!$C:$C,"前半")</f>
        <v>0</v>
      </c>
      <c r="D48" s="13">
        <f>COUNTIFS(一覧!$F:$F,$A48,一覧!S:S,1,一覧!$C:$C,"前半")</f>
        <v>0</v>
      </c>
      <c r="E48" s="13">
        <f>COUNTIFS(一覧!$F:$F,$A48,一覧!T:T,1,一覧!$C:$C,"前半")</f>
        <v>0</v>
      </c>
      <c r="F48" s="13">
        <f>COUNTIFS(一覧!$F:$F,$A48,一覧!U:U,1,一覧!$C:$C,"前半")</f>
        <v>0</v>
      </c>
      <c r="G48" s="13">
        <f>COUNTIFS(一覧!$F:$F,$A48,一覧!V:V,1,一覧!$C:$C,"前半")</f>
        <v>0</v>
      </c>
      <c r="H48" s="13">
        <f>COUNTIFS(一覧!$F:$F,$A48,一覧!W:W,1,一覧!$C:$C,"前半")</f>
        <v>0</v>
      </c>
      <c r="I48" s="13">
        <f>COUNTIFS(一覧!$F:$F,$A48,一覧!X:X,1,一覧!$C:$C,"前半")</f>
        <v>0</v>
      </c>
      <c r="J48" s="13">
        <f>COUNTIFS(一覧!$F:$F,$A48,一覧!Y:Y,1,一覧!$C:$C,"前半")</f>
        <v>0</v>
      </c>
      <c r="K48" s="13">
        <f>COUNTIFS(一覧!$F:$F,$A48,一覧!Z:Z,1,一覧!$C:$C,"前半")</f>
        <v>0</v>
      </c>
    </row>
    <row r="49" spans="1:11" x14ac:dyDescent="0.35">
      <c r="A49" s="12" t="str">
        <f>IF(一覧!F10="","",一覧!F10)</f>
        <v/>
      </c>
      <c r="B49" s="13">
        <f>COUNTIFS(一覧!$F:$F,$A49,一覧!Q:Q,1,一覧!$C:$C,"前半")</f>
        <v>0</v>
      </c>
      <c r="C49" s="13">
        <f>COUNTIFS(一覧!$F:$F,$A49,一覧!R:R,1,一覧!$C:$C,"前半")</f>
        <v>0</v>
      </c>
      <c r="D49" s="13">
        <f>COUNTIFS(一覧!$F:$F,$A49,一覧!S:S,1,一覧!$C:$C,"前半")</f>
        <v>0</v>
      </c>
      <c r="E49" s="13">
        <f>COUNTIFS(一覧!$F:$F,$A49,一覧!T:T,1,一覧!$C:$C,"前半")</f>
        <v>0</v>
      </c>
      <c r="F49" s="13">
        <f>COUNTIFS(一覧!$F:$F,$A49,一覧!U:U,1,一覧!$C:$C,"前半")</f>
        <v>0</v>
      </c>
      <c r="G49" s="13">
        <f>COUNTIFS(一覧!$F:$F,$A49,一覧!V:V,1,一覧!$C:$C,"前半")</f>
        <v>0</v>
      </c>
      <c r="H49" s="13">
        <f>COUNTIFS(一覧!$F:$F,$A49,一覧!W:W,1,一覧!$C:$C,"前半")</f>
        <v>0</v>
      </c>
      <c r="I49" s="13">
        <f>COUNTIFS(一覧!$F:$F,$A49,一覧!X:X,1,一覧!$C:$C,"前半")</f>
        <v>0</v>
      </c>
      <c r="J49" s="13">
        <f>COUNTIFS(一覧!$F:$F,$A49,一覧!Y:Y,1,一覧!$C:$C,"前半")</f>
        <v>0</v>
      </c>
      <c r="K49" s="13">
        <f>COUNTIFS(一覧!$F:$F,$A49,一覧!Z:Z,1,一覧!$C:$C,"前半")</f>
        <v>0</v>
      </c>
    </row>
    <row r="50" spans="1:11" x14ac:dyDescent="0.35">
      <c r="A50" s="12" t="str">
        <f>IF(一覧!F11="","",一覧!F11)</f>
        <v/>
      </c>
      <c r="B50" s="13">
        <f>COUNTIFS(一覧!$F:$F,$A50,一覧!Q:Q,1,一覧!$C:$C,"前半")</f>
        <v>0</v>
      </c>
      <c r="C50" s="13">
        <f>COUNTIFS(一覧!$F:$F,$A50,一覧!R:R,1,一覧!$C:$C,"前半")</f>
        <v>0</v>
      </c>
      <c r="D50" s="13">
        <f>COUNTIFS(一覧!$F:$F,$A50,一覧!S:S,1,一覧!$C:$C,"前半")</f>
        <v>0</v>
      </c>
      <c r="E50" s="13">
        <f>COUNTIFS(一覧!$F:$F,$A50,一覧!T:T,1,一覧!$C:$C,"前半")</f>
        <v>0</v>
      </c>
      <c r="F50" s="13">
        <f>COUNTIFS(一覧!$F:$F,$A50,一覧!U:U,1,一覧!$C:$C,"前半")</f>
        <v>0</v>
      </c>
      <c r="G50" s="13">
        <f>COUNTIFS(一覧!$F:$F,$A50,一覧!V:V,1,一覧!$C:$C,"前半")</f>
        <v>0</v>
      </c>
      <c r="H50" s="13">
        <f>COUNTIFS(一覧!$F:$F,$A50,一覧!W:W,1,一覧!$C:$C,"前半")</f>
        <v>0</v>
      </c>
      <c r="I50" s="13">
        <f>COUNTIFS(一覧!$F:$F,$A50,一覧!X:X,1,一覧!$C:$C,"前半")</f>
        <v>0</v>
      </c>
      <c r="J50" s="13">
        <f>COUNTIFS(一覧!$F:$F,$A50,一覧!Y:Y,1,一覧!$C:$C,"前半")</f>
        <v>0</v>
      </c>
      <c r="K50" s="13">
        <f>COUNTIFS(一覧!$F:$F,$A50,一覧!Z:Z,1,一覧!$C:$C,"前半")</f>
        <v>0</v>
      </c>
    </row>
    <row r="51" spans="1:11" x14ac:dyDescent="0.35">
      <c r="A51" s="12" t="str">
        <f>IF(一覧!F12="","",一覧!F12)</f>
        <v/>
      </c>
      <c r="B51" s="13">
        <f>COUNTIFS(一覧!$F:$F,$A51,一覧!Q:Q,1,一覧!$C:$C,"前半")</f>
        <v>0</v>
      </c>
      <c r="C51" s="13">
        <f>COUNTIFS(一覧!$F:$F,$A51,一覧!R:R,1,一覧!$C:$C,"前半")</f>
        <v>0</v>
      </c>
      <c r="D51" s="13">
        <f>COUNTIFS(一覧!$F:$F,$A51,一覧!S:S,1,一覧!$C:$C,"前半")</f>
        <v>0</v>
      </c>
      <c r="E51" s="13">
        <f>COUNTIFS(一覧!$F:$F,$A51,一覧!T:T,1,一覧!$C:$C,"前半")</f>
        <v>0</v>
      </c>
      <c r="F51" s="13">
        <f>COUNTIFS(一覧!$F:$F,$A51,一覧!U:U,1,一覧!$C:$C,"前半")</f>
        <v>0</v>
      </c>
      <c r="G51" s="13">
        <f>COUNTIFS(一覧!$F:$F,$A51,一覧!V:V,1,一覧!$C:$C,"前半")</f>
        <v>0</v>
      </c>
      <c r="H51" s="13">
        <f>COUNTIFS(一覧!$F:$F,$A51,一覧!W:W,1,一覧!$C:$C,"前半")</f>
        <v>0</v>
      </c>
      <c r="I51" s="13">
        <f>COUNTIFS(一覧!$F:$F,$A51,一覧!X:X,1,一覧!$C:$C,"前半")</f>
        <v>0</v>
      </c>
      <c r="J51" s="13">
        <f>COUNTIFS(一覧!$F:$F,$A51,一覧!Y:Y,1,一覧!$C:$C,"前半")</f>
        <v>0</v>
      </c>
      <c r="K51" s="13">
        <f>COUNTIFS(一覧!$F:$F,$A51,一覧!Z:Z,1,一覧!$C:$C,"前半")</f>
        <v>0</v>
      </c>
    </row>
    <row r="52" spans="1:11" ht="9.75" customHeight="1" x14ac:dyDescent="0.35"/>
    <row r="53" spans="1:11" ht="17.25" x14ac:dyDescent="0.4">
      <c r="A53" s="14" t="s">
        <v>54</v>
      </c>
      <c r="B53" s="15" t="s">
        <v>27</v>
      </c>
      <c r="C53" s="15" t="s">
        <v>28</v>
      </c>
      <c r="D53" s="15" t="s">
        <v>29</v>
      </c>
      <c r="E53" s="15" t="s">
        <v>30</v>
      </c>
      <c r="F53" s="15" t="s">
        <v>31</v>
      </c>
      <c r="G53" s="15" t="s">
        <v>34</v>
      </c>
      <c r="H53" s="15" t="s">
        <v>36</v>
      </c>
      <c r="I53" s="15" t="s">
        <v>38</v>
      </c>
      <c r="J53" s="15" t="s">
        <v>40</v>
      </c>
      <c r="K53" s="15" t="s">
        <v>42</v>
      </c>
    </row>
    <row r="54" spans="1:11" x14ac:dyDescent="0.35">
      <c r="A54" s="12" t="str">
        <f>IF(一覧!F3="","",一覧!F3)</f>
        <v/>
      </c>
      <c r="B54" s="13">
        <f>COUNTIFS(一覧!$F:$F,$A54,一覧!Q:Q,1,一覧!$C:$C,"後半")</f>
        <v>0</v>
      </c>
      <c r="C54" s="13">
        <f>COUNTIFS(一覧!$F:$F,$A54,一覧!R:R,1,一覧!$C:$C,"後半")</f>
        <v>0</v>
      </c>
      <c r="D54" s="13">
        <f>COUNTIFS(一覧!$F:$F,$A54,一覧!S:S,1,一覧!$C:$C,"後半")</f>
        <v>0</v>
      </c>
      <c r="E54" s="13">
        <f>COUNTIFS(一覧!$F:$F,$A54,一覧!T:T,1,一覧!$C:$C,"後半")</f>
        <v>0</v>
      </c>
      <c r="F54" s="13">
        <f>COUNTIFS(一覧!$F:$F,$A54,一覧!U:U,1,一覧!$C:$C,"後半")</f>
        <v>0</v>
      </c>
      <c r="G54" s="13">
        <f>COUNTIFS(一覧!$F:$F,$A54,一覧!V:V,1,一覧!$C:$C,"後半")</f>
        <v>0</v>
      </c>
      <c r="H54" s="13">
        <f>COUNTIFS(一覧!$F:$F,$A54,一覧!W:W,1,一覧!$C:$C,"後半")</f>
        <v>0</v>
      </c>
      <c r="I54" s="13">
        <f>COUNTIFS(一覧!$F:$F,$A54,一覧!X:X,1,一覧!$C:$C,"後半")</f>
        <v>0</v>
      </c>
      <c r="J54" s="13">
        <f>COUNTIFS(一覧!$F:$F,$A54,一覧!Y:Y,1,一覧!$C:$C,"後半")</f>
        <v>0</v>
      </c>
      <c r="K54" s="13">
        <f>COUNTIFS(一覧!$F:$F,$A54,一覧!Z:Z,1,一覧!$C:$C,"後半")</f>
        <v>0</v>
      </c>
    </row>
    <row r="55" spans="1:11" x14ac:dyDescent="0.35">
      <c r="A55" s="12" t="str">
        <f>IF(一覧!F4="","",一覧!F4)</f>
        <v/>
      </c>
      <c r="B55" s="13">
        <f>COUNTIFS(一覧!$F:$F,$A55,一覧!Q:Q,1,一覧!$C:$C,"後半")</f>
        <v>0</v>
      </c>
      <c r="C55" s="13">
        <f>COUNTIFS(一覧!$F:$F,$A55,一覧!R:R,1,一覧!$C:$C,"後半")</f>
        <v>0</v>
      </c>
      <c r="D55" s="13">
        <f>COUNTIFS(一覧!$F:$F,$A55,一覧!S:S,1,一覧!$C:$C,"後半")</f>
        <v>0</v>
      </c>
      <c r="E55" s="13">
        <f>COUNTIFS(一覧!$F:$F,$A55,一覧!T:T,1,一覧!$C:$C,"後半")</f>
        <v>0</v>
      </c>
      <c r="F55" s="13">
        <f>COUNTIFS(一覧!$F:$F,$A55,一覧!U:U,1,一覧!$C:$C,"後半")</f>
        <v>0</v>
      </c>
      <c r="G55" s="13">
        <f>COUNTIFS(一覧!$F:$F,$A55,一覧!V:V,1,一覧!$C:$C,"後半")</f>
        <v>0</v>
      </c>
      <c r="H55" s="13">
        <f>COUNTIFS(一覧!$F:$F,$A55,一覧!W:W,1,一覧!$C:$C,"後半")</f>
        <v>0</v>
      </c>
      <c r="I55" s="13">
        <f>COUNTIFS(一覧!$F:$F,$A55,一覧!X:X,1,一覧!$C:$C,"後半")</f>
        <v>0</v>
      </c>
      <c r="J55" s="13">
        <f>COUNTIFS(一覧!$F:$F,$A55,一覧!Y:Y,1,一覧!$C:$C,"後半")</f>
        <v>0</v>
      </c>
      <c r="K55" s="13">
        <f>COUNTIFS(一覧!$F:$F,$A55,一覧!Z:Z,1,一覧!$C:$C,"後半")</f>
        <v>0</v>
      </c>
    </row>
    <row r="56" spans="1:11" x14ac:dyDescent="0.35">
      <c r="A56" s="12" t="str">
        <f>IF(一覧!F5="","",一覧!F5)</f>
        <v/>
      </c>
      <c r="B56" s="13">
        <f>COUNTIFS(一覧!$F:$F,$A56,一覧!Q:Q,1,一覧!$C:$C,"後半")</f>
        <v>0</v>
      </c>
      <c r="C56" s="13">
        <f>COUNTIFS(一覧!$F:$F,$A56,一覧!R:R,1,一覧!$C:$C,"後半")</f>
        <v>0</v>
      </c>
      <c r="D56" s="13">
        <f>COUNTIFS(一覧!$F:$F,$A56,一覧!S:S,1,一覧!$C:$C,"後半")</f>
        <v>0</v>
      </c>
      <c r="E56" s="13">
        <f>COUNTIFS(一覧!$F:$F,$A56,一覧!T:T,1,一覧!$C:$C,"後半")</f>
        <v>0</v>
      </c>
      <c r="F56" s="13">
        <f>COUNTIFS(一覧!$F:$F,$A56,一覧!U:U,1,一覧!$C:$C,"後半")</f>
        <v>0</v>
      </c>
      <c r="G56" s="13">
        <f>COUNTIFS(一覧!$F:$F,$A56,一覧!V:V,1,一覧!$C:$C,"後半")</f>
        <v>0</v>
      </c>
      <c r="H56" s="13">
        <f>COUNTIFS(一覧!$F:$F,$A56,一覧!W:W,1,一覧!$C:$C,"後半")</f>
        <v>0</v>
      </c>
      <c r="I56" s="13">
        <f>COUNTIFS(一覧!$F:$F,$A56,一覧!X:X,1,一覧!$C:$C,"後半")</f>
        <v>0</v>
      </c>
      <c r="J56" s="13">
        <f>COUNTIFS(一覧!$F:$F,$A56,一覧!Y:Y,1,一覧!$C:$C,"後半")</f>
        <v>0</v>
      </c>
      <c r="K56" s="13">
        <f>COUNTIFS(一覧!$F:$F,$A56,一覧!Z:Z,1,一覧!$C:$C,"後半")</f>
        <v>0</v>
      </c>
    </row>
    <row r="57" spans="1:11" x14ac:dyDescent="0.35">
      <c r="A57" s="12" t="str">
        <f>IF(一覧!F6="","",一覧!F6)</f>
        <v/>
      </c>
      <c r="B57" s="13">
        <f>COUNTIFS(一覧!$F:$F,$A57,一覧!Q:Q,1,一覧!$C:$C,"後半")</f>
        <v>0</v>
      </c>
      <c r="C57" s="13">
        <f>COUNTIFS(一覧!$F:$F,$A57,一覧!R:R,1,一覧!$C:$C,"後半")</f>
        <v>0</v>
      </c>
      <c r="D57" s="13">
        <f>COUNTIFS(一覧!$F:$F,$A57,一覧!S:S,1,一覧!$C:$C,"後半")</f>
        <v>0</v>
      </c>
      <c r="E57" s="13">
        <f>COUNTIFS(一覧!$F:$F,$A57,一覧!T:T,1,一覧!$C:$C,"後半")</f>
        <v>0</v>
      </c>
      <c r="F57" s="13">
        <f>COUNTIFS(一覧!$F:$F,$A57,一覧!U:U,1,一覧!$C:$C,"後半")</f>
        <v>0</v>
      </c>
      <c r="G57" s="13">
        <f>COUNTIFS(一覧!$F:$F,$A57,一覧!V:V,1,一覧!$C:$C,"後半")</f>
        <v>0</v>
      </c>
      <c r="H57" s="13">
        <f>COUNTIFS(一覧!$F:$F,$A57,一覧!W:W,1,一覧!$C:$C,"後半")</f>
        <v>0</v>
      </c>
      <c r="I57" s="13">
        <f>COUNTIFS(一覧!$F:$F,$A57,一覧!X:X,1,一覧!$C:$C,"後半")</f>
        <v>0</v>
      </c>
      <c r="J57" s="13">
        <f>COUNTIFS(一覧!$F:$F,$A57,一覧!Y:Y,1,一覧!$C:$C,"後半")</f>
        <v>0</v>
      </c>
      <c r="K57" s="13">
        <f>COUNTIFS(一覧!$F:$F,$A57,一覧!Z:Z,1,一覧!$C:$C,"後半")</f>
        <v>0</v>
      </c>
    </row>
    <row r="58" spans="1:11" x14ac:dyDescent="0.35">
      <c r="A58" s="12" t="str">
        <f>IF(一覧!F7="","",一覧!F7)</f>
        <v/>
      </c>
      <c r="B58" s="13">
        <f>COUNTIFS(一覧!$F:$F,$A58,一覧!Q:Q,1,一覧!$C:$C,"後半")</f>
        <v>0</v>
      </c>
      <c r="C58" s="13">
        <f>COUNTIFS(一覧!$F:$F,$A58,一覧!R:R,1,一覧!$C:$C,"後半")</f>
        <v>0</v>
      </c>
      <c r="D58" s="13">
        <f>COUNTIFS(一覧!$F:$F,$A58,一覧!S:S,1,一覧!$C:$C,"後半")</f>
        <v>0</v>
      </c>
      <c r="E58" s="13">
        <f>COUNTIFS(一覧!$F:$F,$A58,一覧!T:T,1,一覧!$C:$C,"後半")</f>
        <v>0</v>
      </c>
      <c r="F58" s="13">
        <f>COUNTIFS(一覧!$F:$F,$A58,一覧!U:U,1,一覧!$C:$C,"後半")</f>
        <v>0</v>
      </c>
      <c r="G58" s="13">
        <f>COUNTIFS(一覧!$F:$F,$A58,一覧!V:V,1,一覧!$C:$C,"後半")</f>
        <v>0</v>
      </c>
      <c r="H58" s="13">
        <f>COUNTIFS(一覧!$F:$F,$A58,一覧!W:W,1,一覧!$C:$C,"後半")</f>
        <v>0</v>
      </c>
      <c r="I58" s="13">
        <f>COUNTIFS(一覧!$F:$F,$A58,一覧!X:X,1,一覧!$C:$C,"後半")</f>
        <v>0</v>
      </c>
      <c r="J58" s="13">
        <f>COUNTIFS(一覧!$F:$F,$A58,一覧!Y:Y,1,一覧!$C:$C,"後半")</f>
        <v>0</v>
      </c>
      <c r="K58" s="13">
        <f>COUNTIFS(一覧!$F:$F,$A58,一覧!Z:Z,1,一覧!$C:$C,"後半")</f>
        <v>0</v>
      </c>
    </row>
    <row r="59" spans="1:11" x14ac:dyDescent="0.35">
      <c r="A59" s="12" t="str">
        <f>IF(一覧!F8="","",一覧!F8)</f>
        <v/>
      </c>
      <c r="B59" s="13">
        <f>COUNTIFS(一覧!$F:$F,$A59,一覧!Q:Q,1,一覧!$C:$C,"後半")</f>
        <v>0</v>
      </c>
      <c r="C59" s="13">
        <f>COUNTIFS(一覧!$F:$F,$A59,一覧!R:R,1,一覧!$C:$C,"後半")</f>
        <v>0</v>
      </c>
      <c r="D59" s="13">
        <f>COUNTIFS(一覧!$F:$F,$A59,一覧!S:S,1,一覧!$C:$C,"後半")</f>
        <v>0</v>
      </c>
      <c r="E59" s="13">
        <f>COUNTIFS(一覧!$F:$F,$A59,一覧!T:T,1,一覧!$C:$C,"後半")</f>
        <v>0</v>
      </c>
      <c r="F59" s="13">
        <f>COUNTIFS(一覧!$F:$F,$A59,一覧!U:U,1,一覧!$C:$C,"後半")</f>
        <v>0</v>
      </c>
      <c r="G59" s="13">
        <f>COUNTIFS(一覧!$F:$F,$A59,一覧!V:V,1,一覧!$C:$C,"後半")</f>
        <v>0</v>
      </c>
      <c r="H59" s="13">
        <f>COUNTIFS(一覧!$F:$F,$A59,一覧!W:W,1,一覧!$C:$C,"後半")</f>
        <v>0</v>
      </c>
      <c r="I59" s="13">
        <f>COUNTIFS(一覧!$F:$F,$A59,一覧!X:X,1,一覧!$C:$C,"後半")</f>
        <v>0</v>
      </c>
      <c r="J59" s="13">
        <f>COUNTIFS(一覧!$F:$F,$A59,一覧!Y:Y,1,一覧!$C:$C,"後半")</f>
        <v>0</v>
      </c>
      <c r="K59" s="13">
        <f>COUNTIFS(一覧!$F:$F,$A59,一覧!Z:Z,1,一覧!$C:$C,"後半")</f>
        <v>0</v>
      </c>
    </row>
    <row r="60" spans="1:11" x14ac:dyDescent="0.35">
      <c r="A60" s="12" t="str">
        <f>IF(一覧!F9="","",一覧!F9)</f>
        <v/>
      </c>
      <c r="B60" s="13">
        <f>COUNTIFS(一覧!$F:$F,$A60,一覧!Q:Q,1,一覧!$C:$C,"後半")</f>
        <v>0</v>
      </c>
      <c r="C60" s="13">
        <f>COUNTIFS(一覧!$F:$F,$A60,一覧!R:R,1,一覧!$C:$C,"後半")</f>
        <v>0</v>
      </c>
      <c r="D60" s="13">
        <f>COUNTIFS(一覧!$F:$F,$A60,一覧!S:S,1,一覧!$C:$C,"後半")</f>
        <v>0</v>
      </c>
      <c r="E60" s="13">
        <f>COUNTIFS(一覧!$F:$F,$A60,一覧!T:T,1,一覧!$C:$C,"後半")</f>
        <v>0</v>
      </c>
      <c r="F60" s="13">
        <f>COUNTIFS(一覧!$F:$F,$A60,一覧!U:U,1,一覧!$C:$C,"後半")</f>
        <v>0</v>
      </c>
      <c r="G60" s="13">
        <f>COUNTIFS(一覧!$F:$F,$A60,一覧!V:V,1,一覧!$C:$C,"後半")</f>
        <v>0</v>
      </c>
      <c r="H60" s="13">
        <f>COUNTIFS(一覧!$F:$F,$A60,一覧!W:W,1,一覧!$C:$C,"後半")</f>
        <v>0</v>
      </c>
      <c r="I60" s="13">
        <f>COUNTIFS(一覧!$F:$F,$A60,一覧!X:X,1,一覧!$C:$C,"後半")</f>
        <v>0</v>
      </c>
      <c r="J60" s="13">
        <f>COUNTIFS(一覧!$F:$F,$A60,一覧!Y:Y,1,一覧!$C:$C,"後半")</f>
        <v>0</v>
      </c>
      <c r="K60" s="13">
        <f>COUNTIFS(一覧!$F:$F,$A60,一覧!Z:Z,1,一覧!$C:$C,"後半")</f>
        <v>0</v>
      </c>
    </row>
    <row r="61" spans="1:11" x14ac:dyDescent="0.35">
      <c r="A61" s="12" t="str">
        <f>IF(一覧!F10="","",一覧!F10)</f>
        <v/>
      </c>
      <c r="B61" s="13">
        <f>COUNTIFS(一覧!$F:$F,$A61,一覧!Q:Q,1,一覧!$C:$C,"後半")</f>
        <v>0</v>
      </c>
      <c r="C61" s="13">
        <f>COUNTIFS(一覧!$F:$F,$A61,一覧!R:R,1,一覧!$C:$C,"後半")</f>
        <v>0</v>
      </c>
      <c r="D61" s="13">
        <f>COUNTIFS(一覧!$F:$F,$A61,一覧!S:S,1,一覧!$C:$C,"後半")</f>
        <v>0</v>
      </c>
      <c r="E61" s="13">
        <f>COUNTIFS(一覧!$F:$F,$A61,一覧!T:T,1,一覧!$C:$C,"後半")</f>
        <v>0</v>
      </c>
      <c r="F61" s="13">
        <f>COUNTIFS(一覧!$F:$F,$A61,一覧!U:U,1,一覧!$C:$C,"後半")</f>
        <v>0</v>
      </c>
      <c r="G61" s="13">
        <f>COUNTIFS(一覧!$F:$F,$A61,一覧!V:V,1,一覧!$C:$C,"後半")</f>
        <v>0</v>
      </c>
      <c r="H61" s="13">
        <f>COUNTIFS(一覧!$F:$F,$A61,一覧!W:W,1,一覧!$C:$C,"後半")</f>
        <v>0</v>
      </c>
      <c r="I61" s="13">
        <f>COUNTIFS(一覧!$F:$F,$A61,一覧!X:X,1,一覧!$C:$C,"後半")</f>
        <v>0</v>
      </c>
      <c r="J61" s="13">
        <f>COUNTIFS(一覧!$F:$F,$A61,一覧!Y:Y,1,一覧!$C:$C,"後半")</f>
        <v>0</v>
      </c>
      <c r="K61" s="13">
        <f>COUNTIFS(一覧!$F:$F,$A61,一覧!Z:Z,1,一覧!$C:$C,"後半")</f>
        <v>0</v>
      </c>
    </row>
    <row r="62" spans="1:11" x14ac:dyDescent="0.35">
      <c r="A62" s="12" t="str">
        <f>IF(一覧!F11="","",一覧!F11)</f>
        <v/>
      </c>
      <c r="B62" s="13">
        <f>COUNTIFS(一覧!$F:$F,$A62,一覧!Q:Q,1,一覧!$C:$C,"後半")</f>
        <v>0</v>
      </c>
      <c r="C62" s="13">
        <f>COUNTIFS(一覧!$F:$F,$A62,一覧!R:R,1,一覧!$C:$C,"後半")</f>
        <v>0</v>
      </c>
      <c r="D62" s="13">
        <f>COUNTIFS(一覧!$F:$F,$A62,一覧!S:S,1,一覧!$C:$C,"後半")</f>
        <v>0</v>
      </c>
      <c r="E62" s="13">
        <f>COUNTIFS(一覧!$F:$F,$A62,一覧!T:T,1,一覧!$C:$C,"後半")</f>
        <v>0</v>
      </c>
      <c r="F62" s="13">
        <f>COUNTIFS(一覧!$F:$F,$A62,一覧!U:U,1,一覧!$C:$C,"後半")</f>
        <v>0</v>
      </c>
      <c r="G62" s="13">
        <f>COUNTIFS(一覧!$F:$F,$A62,一覧!V:V,1,一覧!$C:$C,"後半")</f>
        <v>0</v>
      </c>
      <c r="H62" s="13">
        <f>COUNTIFS(一覧!$F:$F,$A62,一覧!W:W,1,一覧!$C:$C,"後半")</f>
        <v>0</v>
      </c>
      <c r="I62" s="13">
        <f>COUNTIFS(一覧!$F:$F,$A62,一覧!X:X,1,一覧!$C:$C,"後半")</f>
        <v>0</v>
      </c>
      <c r="J62" s="13">
        <f>COUNTIFS(一覧!$F:$F,$A62,一覧!Y:Y,1,一覧!$C:$C,"後半")</f>
        <v>0</v>
      </c>
      <c r="K62" s="13">
        <f>COUNTIFS(一覧!$F:$F,$A62,一覧!Z:Z,1,一覧!$C:$C,"後半")</f>
        <v>0</v>
      </c>
    </row>
    <row r="63" spans="1:11" x14ac:dyDescent="0.35">
      <c r="A63" s="12" t="str">
        <f>IF(一覧!F12="","",一覧!F12)</f>
        <v/>
      </c>
      <c r="B63" s="13">
        <f>COUNTIFS(一覧!$F:$F,$A63,一覧!Q:Q,1,一覧!$C:$C,"後半")</f>
        <v>0</v>
      </c>
      <c r="C63" s="13">
        <f>COUNTIFS(一覧!$F:$F,$A63,一覧!R:R,1,一覧!$C:$C,"後半")</f>
        <v>0</v>
      </c>
      <c r="D63" s="13">
        <f>COUNTIFS(一覧!$F:$F,$A63,一覧!S:S,1,一覧!$C:$C,"後半")</f>
        <v>0</v>
      </c>
      <c r="E63" s="13">
        <f>COUNTIFS(一覧!$F:$F,$A63,一覧!T:T,1,一覧!$C:$C,"後半")</f>
        <v>0</v>
      </c>
      <c r="F63" s="13">
        <f>COUNTIFS(一覧!$F:$F,$A63,一覧!U:U,1,一覧!$C:$C,"後半")</f>
        <v>0</v>
      </c>
      <c r="G63" s="13">
        <f>COUNTIFS(一覧!$F:$F,$A63,一覧!V:V,1,一覧!$C:$C,"後半")</f>
        <v>0</v>
      </c>
      <c r="H63" s="13">
        <f>COUNTIFS(一覧!$F:$F,$A63,一覧!W:W,1,一覧!$C:$C,"後半")</f>
        <v>0</v>
      </c>
      <c r="I63" s="13">
        <f>COUNTIFS(一覧!$F:$F,$A63,一覧!X:X,1,一覧!$C:$C,"後半")</f>
        <v>0</v>
      </c>
      <c r="J63" s="13">
        <f>COUNTIFS(一覧!$F:$F,$A63,一覧!Y:Y,1,一覧!$C:$C,"後半")</f>
        <v>0</v>
      </c>
      <c r="K63" s="13">
        <f>COUNTIFS(一覧!$F:$F,$A63,一覧!Z:Z,1,一覧!$C:$C,"後半")</f>
        <v>0</v>
      </c>
    </row>
  </sheetData>
  <phoneticPr fontId="1"/>
  <conditionalFormatting sqref="B42:K51 B54:K63">
    <cfRule type="cellIs" dxfId="1" priority="2" operator="equal">
      <formula>0</formula>
    </cfRule>
  </conditionalFormatting>
  <conditionalFormatting sqref="B6:K15 B18:K27 B30:K39 B42:K51 B54:K63">
    <cfRule type="cellIs" dxfId="0" priority="1" operator="equal">
      <formula>0</formula>
    </cfRule>
  </conditionalFormatting>
  <pageMargins left="0.7" right="0.7" top="0.75" bottom="0.75" header="0.3" footer="0.3"/>
  <pageSetup paperSize="8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一覧</vt:lpstr>
      <vt:lpstr>コメント</vt:lpstr>
      <vt:lpstr>集計(速報)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2018-11-01T01:58:55Z</dcterms:modified>
</cp:coreProperties>
</file>