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ummary" sheetId="1" state="visible" r:id="rId2"/>
    <sheet name="Scale=256" sheetId="2" state="visible" r:id="rId3"/>
    <sheet name="Scale=384" sheetId="3" state="visible" r:id="rId4"/>
    <sheet name="Scale-Jittered"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<sst xmlns="http://schemas.openxmlformats.org/spreadsheetml/2006/main" count="66" uniqueCount="33">
  <si>
    <r>
      <rPr>
        <b val="true"/>
        <sz val="10"/>
        <rFont val="Arial"/>
        <family val="2"/>
      </rPr>
      <t xml:space="preserve">VGG-16 ImageNet Replication Experiment
</t>
    </r>
    <r>
      <rPr>
        <sz val="10"/>
        <rFont val="Arial"/>
        <family val="2"/>
      </rPr>
      <t xml:space="preserve">Evaluation of VGG-16 model and comparison to published VGG results and Keras pre-trained weights. Pre-trained weights as assumed to have been trained with scale jittering (256-512). Reasons for the discrepancy between published results and Keras are not known.</t>
    </r>
  </si>
  <si>
    <t xml:space="preserve">Top-1 Accuracy</t>
  </si>
  <si>
    <t xml:space="preserve">Top-5 Accuracy</t>
  </si>
  <si>
    <t xml:space="preserve">Loss</t>
  </si>
  <si>
    <t xml:space="preserve">Training Scale</t>
  </si>
  <si>
    <t xml:space="preserve">Evaluation Scale</t>
  </si>
  <si>
    <t xml:space="preserve">Paper</t>
  </si>
  <si>
    <t xml:space="preserve">Keras</t>
  </si>
  <si>
    <t xml:space="preserve">Bart</t>
  </si>
  <si>
    <t xml:space="preserve">[256,512]</t>
  </si>
  <si>
    <t xml:space="preserve">Sample evaluation command lines</t>
  </si>
  <si>
    <t xml:space="preserve">Keras pre-trained weights</t>
  </si>
  <si>
    <t xml:space="preserve">python -m VGG16 --eval=val --scale=384 --load-pretrained-weights –dataset-dir=/projects/imagenet/ILSVRC</t>
  </si>
  <si>
    <t xml:space="preserve">My results</t>
  </si>
  <si>
    <t xml:space="preserve">python -m VGG16 --eval=val --scale=384 --load-from=vgg_scale256-512.hdf5 –dataset-dir=/projects/imagenet/ILSVRC</t>
  </si>
  <si>
    <r>
      <rPr>
        <b val="true"/>
        <sz val="10"/>
        <rFont val="Arial"/>
        <family val="2"/>
      </rPr>
      <t xml:space="preserve">Training at Scale=256
</t>
    </r>
    <r>
      <rPr>
        <sz val="10"/>
        <rFont val="Arial"/>
        <family val="2"/>
      </rPr>
      <t xml:space="preserve">The model was initially trained at scale=256, following the general procedure of the VGG-16 paper. These results were then used to bootstrap the scale=384 model. L2 regularization strength is half of the weight decay value cited in the paper. This is because L2 is applied to the loss and subsequent differentiation introduces a factor of 2. Therefore, to achieve equivalent weight decay, 5e-4 becomes 2.5e-4. Andrew Zisserman confirmed to me that regularization was applied to all layers. Note that an earlier version of the code was used to produce the results below. Results may differ slightly due to random initialization of weights and numerical inaccuracies. However, the same hyperparameters were used and an equivalent command line is provided here. </t>
    </r>
  </si>
  <si>
    <t xml:space="preserve">Sample command line</t>
  </si>
  <si>
    <t xml:space="preserve">python -m VGG16 --dataset-dir=/projects/imagenet/ILSVRC --train --batch-size=256 --learning-rate=0.01 --momentum=0.9 --patience=5 --dropout=0.5 --l2=2.5e-4 --scale=256 --epochs=90 --save-to=vgg_scale256.hdf5</t>
  </si>
  <si>
    <t xml:space="preserve">Validation performance</t>
  </si>
  <si>
    <t xml:space="preserve">Accuracy</t>
  </si>
  <si>
    <t xml:space="preserve">Top-5</t>
  </si>
  <si>
    <t xml:space="preserve">epoch</t>
  </si>
  <si>
    <t xml:space="preserve">learning_rate</t>
  </si>
  <si>
    <t xml:space="preserve">loss</t>
  </si>
  <si>
    <t xml:space="preserve">accuracy</t>
  </si>
  <si>
    <t xml:space="preserve">top_k_categorical_accuracy</t>
  </si>
  <si>
    <t xml:space="preserve">val_loss</t>
  </si>
  <si>
    <t xml:space="preserve">val_accuracy</t>
  </si>
  <si>
    <t xml:space="preserve">val_top_k_categorical_accuracy</t>
  </si>
  <si>
    <r>
      <rPr>
        <b val="true"/>
        <sz val="10"/>
        <rFont val="Arial"/>
        <family val="2"/>
      </rPr>
      <t xml:space="preserve">Training at Scale=384
</t>
    </r>
    <r>
      <rPr>
        <sz val="10"/>
        <rFont val="Arial"/>
        <family val="2"/>
      </rPr>
      <t xml:space="preserve">Using the results from scale=256 to initialize the network, the model was trained at scale=384 (the mid-point between 256 and 512). The initial learning rate was reduced by a factor of 10. As with the scale=256 case, an earlier version of the code was used and the command line provided is an equivalent sample.</t>
    </r>
  </si>
  <si>
    <t xml:space="preserve">python -m VGG16 --dataset-dir=/projects/imagenet/ILSVRC --train --batch-size=256 –learning-rate=0.001 --momentum=0.9 --patience=5 --dropout=0.5 --l2=2.5e-4 --scale=384 –epochs=70 –load-from=vgg_scale256.hdf5 --save-to=vgg_scale384.hdf5</t>
  </si>
  <si>
    <r>
      <rPr>
        <b val="true"/>
        <sz val="10"/>
        <rFont val="Arial"/>
        <family val="2"/>
      </rPr>
      <t xml:space="preserve">Training at Scales=[256,512] (Scale Jittering)
</t>
    </r>
    <r>
      <rPr>
        <sz val="10"/>
        <rFont val="Arial"/>
        <family val="2"/>
      </rPr>
      <t xml:space="preserve">Using the results from scale=384 to initialize the network, the model was refined with scale jittering: a random scale between 256 and 512 was selected for each training sample. Validation occurred at the median scale, 384. As with the other results, an earlier version of the code was used and the command line provided is an equivalent sample.
</t>
    </r>
    <r>
      <rPr>
        <b val="true"/>
        <sz val="10"/>
        <rFont val="Arial"/>
        <family val="2"/>
      </rPr>
      <t xml:space="preserve">
</t>
    </r>
    <r>
      <rPr>
        <sz val="10"/>
        <rFont val="Arial"/>
        <family val="2"/>
      </rPr>
      <t xml:space="preserve">Unlike the paper, the use of scale-jittering did not produce a substantial improvement, although it is still the best of the three trained models.</t>
    </r>
  </si>
  <si>
    <t xml:space="preserve">python -m VGG16 --dataset-dir=/projects/imagenet/ILSVRC --train --batch-size=256 –learning-rate=0.001 --momentum=0.9 --patience=5 --dropout=0.5 --l2=2.5e-4 --scale=256,512 –epochs=30 --load-from=vgg_scale384.hdf5 --save-to=vgg_scale256-512.hdf5</t>
  </si>
</sst>
</file>

<file path=xl/styles.xml><?xml version="1.0" encoding="utf-8"?>
<styleSheet xmlns="http://schemas.openxmlformats.org/spreadsheetml/2006/main">
  <numFmts count="6">
    <numFmt numFmtId="164" formatCode="General"/>
    <numFmt numFmtId="165" formatCode="0.0%"/>
    <numFmt numFmtId="166" formatCode="0.000"/>
    <numFmt numFmtId="167" formatCode="0.0000"/>
    <numFmt numFmtId="168" formatCode="General"/>
    <numFmt numFmtId="169" formatCode="0E+00"/>
  </numFmts>
  <fonts count="6">
    <font>
      <sz val="10"/>
      <name val="Arial"/>
      <family val="2"/>
    </font>
    <font>
      <sz val="10"/>
      <name val="Arial"/>
      <family val="0"/>
    </font>
    <font>
      <sz val="10"/>
      <name val="Arial"/>
      <family val="0"/>
    </font>
    <font>
      <sz val="10"/>
      <name val="Arial"/>
      <family val="0"/>
    </font>
    <font>
      <b val="true"/>
      <sz val="10"/>
      <name val="Arial"/>
      <family val="2"/>
    </font>
    <font>
      <sz val="10"/>
      <name val="FreeMono"/>
      <family val="3"/>
    </font>
  </fonts>
  <fills count="10">
    <fill>
      <patternFill patternType="none"/>
    </fill>
    <fill>
      <patternFill patternType="gray125"/>
    </fill>
    <fill>
      <patternFill patternType="solid">
        <fgColor rgb="FFB3CAC7"/>
        <bgColor rgb="FFB4C7DC"/>
      </patternFill>
    </fill>
    <fill>
      <patternFill patternType="solid">
        <fgColor rgb="FFB4C7DC"/>
        <bgColor rgb="FFB3CAC7"/>
      </patternFill>
    </fill>
    <fill>
      <patternFill patternType="solid">
        <fgColor rgb="FFB7B3CA"/>
        <bgColor rgb="FFB4C7DC"/>
      </patternFill>
    </fill>
    <fill>
      <patternFill patternType="solid">
        <fgColor rgb="FFBF819E"/>
        <bgColor rgb="FF808080"/>
      </patternFill>
    </fill>
    <fill>
      <patternFill patternType="solid">
        <fgColor rgb="FFDEE6EF"/>
        <bgColor rgb="FFDEDCE6"/>
      </patternFill>
    </fill>
    <fill>
      <patternFill patternType="solid">
        <fgColor rgb="FFDEDCE6"/>
        <bgColor rgb="FFDEE6EF"/>
      </patternFill>
    </fill>
    <fill>
      <patternFill patternType="solid">
        <fgColor rgb="FFE0C2CD"/>
        <bgColor rgb="FFDEDCE6"/>
      </patternFill>
    </fill>
    <fill>
      <patternFill patternType="solid">
        <fgColor rgb="FFBBE33D"/>
        <bgColor rgb="FFFFCC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0" fillId="2" borderId="1" xfId="0" applyFont="false" applyBorder="true" applyAlignment="true" applyProtection="false">
      <alignment horizontal="right" vertical="bottom" textRotation="0" wrapText="false" indent="0" shrinkToFit="false"/>
      <protection locked="true" hidden="false"/>
    </xf>
    <xf numFmtId="165" fontId="0" fillId="3" borderId="1" xfId="0" applyFont="false" applyBorder="true" applyAlignment="false" applyProtection="false">
      <alignment horizontal="general" vertical="bottom" textRotation="0" wrapText="false" indent="0" shrinkToFit="false"/>
      <protection locked="true" hidden="false"/>
    </xf>
    <xf numFmtId="165" fontId="0" fillId="6" borderId="1" xfId="0" applyFont="false" applyBorder="true" applyAlignment="false" applyProtection="false">
      <alignment horizontal="general" vertical="bottom" textRotation="0" wrapText="false" indent="0" shrinkToFit="false"/>
      <protection locked="true" hidden="false"/>
    </xf>
    <xf numFmtId="165" fontId="0" fillId="4" borderId="1" xfId="0" applyFont="false" applyBorder="true" applyAlignment="false" applyProtection="false">
      <alignment horizontal="general" vertical="bottom" textRotation="0" wrapText="false" indent="0" shrinkToFit="false"/>
      <protection locked="true" hidden="false"/>
    </xf>
    <xf numFmtId="165" fontId="0" fillId="7" borderId="1" xfId="0" applyFont="false" applyBorder="true" applyAlignment="false" applyProtection="false">
      <alignment horizontal="general" vertical="bottom" textRotation="0" wrapText="false" indent="0" shrinkToFit="false"/>
      <protection locked="true" hidden="false"/>
    </xf>
    <xf numFmtId="166" fontId="0" fillId="5" borderId="1" xfId="0" applyFont="false" applyBorder="true" applyAlignment="false" applyProtection="false">
      <alignment horizontal="general" vertical="bottom" textRotation="0" wrapText="false" indent="0" shrinkToFit="false"/>
      <protection locked="true" hidden="false"/>
    </xf>
    <xf numFmtId="166" fontId="0" fillId="8" borderId="1"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righ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9" borderId="0" xfId="0" applyFont="false" applyBorder="false" applyAlignment="false" applyProtection="false">
      <alignment horizontal="general" vertical="bottom" textRotation="0" wrapText="false" indent="0" shrinkToFit="false"/>
      <protection locked="true" hidden="false"/>
    </xf>
    <xf numFmtId="167" fontId="0" fillId="9"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9" fontId="0" fillId="9"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9999FF"/>
      <rgbColor rgb="FF993366"/>
      <rgbColor rgb="FFFFFFCC"/>
      <rgbColor rgb="FFDEE6EF"/>
      <rgbColor rgb="FF660066"/>
      <rgbColor rgb="FFFF8080"/>
      <rgbColor rgb="FF0066CC"/>
      <rgbColor rgb="FFDEDCE6"/>
      <rgbColor rgb="FF000080"/>
      <rgbColor rgb="FFFF00FF"/>
      <rgbColor rgb="FFFFFF00"/>
      <rgbColor rgb="FF00FFFF"/>
      <rgbColor rgb="FF800080"/>
      <rgbColor rgb="FF800000"/>
      <rgbColor rgb="FF008080"/>
      <rgbColor rgb="FF0000FF"/>
      <rgbColor rgb="FF00CCFF"/>
      <rgbColor rgb="FFCCFFFF"/>
      <rgbColor rgb="FFCCFFCC"/>
      <rgbColor rgb="FFFFFF99"/>
      <rgbColor rgb="FFB4C7DC"/>
      <rgbColor rgb="FFFF99CC"/>
      <rgbColor rgb="FFB7B3CA"/>
      <rgbColor rgb="FFE0C2CD"/>
      <rgbColor rgb="FF3366FF"/>
      <rgbColor rgb="FF33CCCC"/>
      <rgbColor rgb="FFBBE33D"/>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R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9" activeCellId="0" sqref="B19"/>
    </sheetView>
  </sheetViews>
  <sheetFormatPr defaultColWidth="11.53515625" defaultRowHeight="12.8" zeroHeight="false" outlineLevelRow="0" outlineLevelCol="0"/>
  <cols>
    <col collapsed="false" customWidth="true" hidden="false" outlineLevel="0" max="2" min="2" style="0" width="16.11"/>
    <col collapsed="false" customWidth="true" hidden="false" outlineLevel="0" max="3" min="3" style="0" width="16.3"/>
    <col collapsed="false" customWidth="true" hidden="false" outlineLevel="0" max="9" min="4" style="0" width="6.99"/>
    <col collapsed="false" customWidth="true" hidden="false" outlineLevel="0" max="10" min="10" style="0" width="6.85"/>
    <col collapsed="false" customWidth="true" hidden="false" outlineLevel="0" max="11" min="11" style="0" width="6.71"/>
    <col collapsed="false" customWidth="true" hidden="false" outlineLevel="0" max="12" min="12" style="0" width="6.29"/>
  </cols>
  <sheetData>
    <row r="2" customFormat="false" ht="12.8" hidden="false" customHeight="true" outlineLevel="0" collapsed="false">
      <c r="B2" s="1" t="s">
        <v>0</v>
      </c>
      <c r="C2" s="1"/>
      <c r="D2" s="1"/>
      <c r="E2" s="1"/>
      <c r="F2" s="1"/>
      <c r="G2" s="1"/>
      <c r="H2" s="1"/>
      <c r="I2" s="1"/>
      <c r="J2" s="1"/>
      <c r="K2" s="1"/>
      <c r="L2" s="1"/>
    </row>
    <row r="3" customFormat="false" ht="12.8" hidden="false" customHeight="false" outlineLevel="0" collapsed="false">
      <c r="B3" s="1"/>
      <c r="C3" s="1"/>
      <c r="D3" s="1"/>
      <c r="E3" s="1"/>
      <c r="F3" s="1"/>
      <c r="G3" s="1"/>
      <c r="H3" s="1"/>
      <c r="I3" s="1"/>
      <c r="J3" s="1"/>
      <c r="K3" s="1"/>
      <c r="L3" s="1"/>
    </row>
    <row r="4" customFormat="false" ht="12.8" hidden="false" customHeight="false" outlineLevel="0" collapsed="false">
      <c r="B4" s="1"/>
      <c r="C4" s="1"/>
      <c r="D4" s="1"/>
      <c r="E4" s="1"/>
      <c r="F4" s="1"/>
      <c r="G4" s="1"/>
      <c r="H4" s="1"/>
      <c r="I4" s="1"/>
      <c r="J4" s="1"/>
      <c r="K4" s="1"/>
      <c r="L4" s="1"/>
    </row>
    <row r="5" customFormat="false" ht="12.8" hidden="false" customHeight="false" outlineLevel="0" collapsed="false">
      <c r="B5" s="1"/>
      <c r="C5" s="1"/>
      <c r="D5" s="1"/>
      <c r="E5" s="1"/>
      <c r="F5" s="1"/>
      <c r="G5" s="1"/>
      <c r="H5" s="1"/>
      <c r="I5" s="1"/>
      <c r="J5" s="1"/>
      <c r="K5" s="1"/>
      <c r="L5" s="1"/>
    </row>
    <row r="6" customFormat="false" ht="12.8" hidden="false" customHeight="false" outlineLevel="0" collapsed="false">
      <c r="B6" s="1"/>
      <c r="C6" s="1"/>
      <c r="D6" s="1"/>
      <c r="E6" s="1"/>
      <c r="F6" s="1"/>
      <c r="G6" s="1"/>
      <c r="H6" s="1"/>
      <c r="I6" s="1"/>
      <c r="J6" s="1"/>
      <c r="K6" s="1"/>
      <c r="L6" s="1"/>
    </row>
    <row r="7" customFormat="false" ht="12.8" hidden="false" customHeight="false" outlineLevel="0" collapsed="false">
      <c r="B7" s="1"/>
      <c r="C7" s="1"/>
      <c r="D7" s="1"/>
      <c r="E7" s="1"/>
      <c r="F7" s="1"/>
      <c r="G7" s="1"/>
      <c r="H7" s="1"/>
      <c r="I7" s="1"/>
      <c r="J7" s="1"/>
      <c r="K7" s="1"/>
      <c r="L7" s="1"/>
    </row>
    <row r="9" customFormat="false" ht="12.8" hidden="false" customHeight="false" outlineLevel="0" collapsed="false">
      <c r="B9" s="2"/>
      <c r="C9" s="2"/>
      <c r="D9" s="3" t="s">
        <v>1</v>
      </c>
      <c r="E9" s="3"/>
      <c r="F9" s="3"/>
      <c r="G9" s="4" t="s">
        <v>2</v>
      </c>
      <c r="H9" s="4"/>
      <c r="I9" s="4"/>
      <c r="J9" s="5" t="s">
        <v>3</v>
      </c>
      <c r="K9" s="5"/>
      <c r="L9" s="5"/>
    </row>
    <row r="10" customFormat="false" ht="12.8" hidden="false" customHeight="false" outlineLevel="0" collapsed="false">
      <c r="B10" s="6" t="s">
        <v>4</v>
      </c>
      <c r="C10" s="6" t="s">
        <v>5</v>
      </c>
      <c r="D10" s="7" t="s">
        <v>6</v>
      </c>
      <c r="E10" s="7" t="s">
        <v>7</v>
      </c>
      <c r="F10" s="7" t="s">
        <v>8</v>
      </c>
      <c r="G10" s="8" t="s">
        <v>6</v>
      </c>
      <c r="H10" s="8" t="s">
        <v>7</v>
      </c>
      <c r="I10" s="8" t="s">
        <v>8</v>
      </c>
      <c r="J10" s="9" t="s">
        <v>6</v>
      </c>
      <c r="K10" s="9" t="s">
        <v>7</v>
      </c>
      <c r="L10" s="9" t="s">
        <v>8</v>
      </c>
    </row>
    <row r="11" customFormat="false" ht="12.8" hidden="false" customHeight="false" outlineLevel="0" collapsed="false">
      <c r="B11" s="10" t="n">
        <v>256</v>
      </c>
      <c r="C11" s="10" t="n">
        <v>256</v>
      </c>
      <c r="D11" s="11" t="n">
        <f aca="false">1-0.27</f>
        <v>0.73</v>
      </c>
      <c r="E11" s="11"/>
      <c r="F11" s="12" t="n">
        <v>0.7389</v>
      </c>
      <c r="G11" s="13" t="n">
        <f aca="false">1-0.088</f>
        <v>0.912</v>
      </c>
      <c r="H11" s="13"/>
      <c r="I11" s="14" t="n">
        <v>0.9192</v>
      </c>
      <c r="J11" s="15"/>
      <c r="K11" s="15"/>
      <c r="L11" s="16" t="n">
        <v>1.0318</v>
      </c>
    </row>
    <row r="12" customFormat="false" ht="12.8" hidden="false" customHeight="false" outlineLevel="0" collapsed="false">
      <c r="B12" s="10" t="n">
        <v>384</v>
      </c>
      <c r="C12" s="10" t="n">
        <v>384</v>
      </c>
      <c r="D12" s="11" t="n">
        <f aca="false">1-0.268</f>
        <v>0.732</v>
      </c>
      <c r="E12" s="11"/>
      <c r="F12" s="12" t="n">
        <v>0.7522</v>
      </c>
      <c r="G12" s="13" t="n">
        <f aca="false">1-0.087</f>
        <v>0.913</v>
      </c>
      <c r="H12" s="13"/>
      <c r="I12" s="14" t="n">
        <v>0.9261</v>
      </c>
      <c r="J12" s="15"/>
      <c r="K12" s="15"/>
      <c r="L12" s="16" t="n">
        <v>1.1033</v>
      </c>
    </row>
    <row r="13" customFormat="false" ht="12.8" hidden="false" customHeight="false" outlineLevel="0" collapsed="false">
      <c r="B13" s="17" t="s">
        <v>9</v>
      </c>
      <c r="C13" s="10" t="n">
        <v>256</v>
      </c>
      <c r="D13" s="11"/>
      <c r="E13" s="11" t="n">
        <v>0.7316</v>
      </c>
      <c r="F13" s="12" t="n">
        <v>0.7395</v>
      </c>
      <c r="G13" s="13"/>
      <c r="H13" s="13" t="n">
        <v>0.9118</v>
      </c>
      <c r="I13" s="14" t="n">
        <v>0.9177</v>
      </c>
      <c r="J13" s="15"/>
      <c r="K13" s="15" t="n">
        <v>1.0901</v>
      </c>
      <c r="L13" s="16" t="n">
        <v>1.0379</v>
      </c>
    </row>
    <row r="14" customFormat="false" ht="12.8" hidden="false" customHeight="false" outlineLevel="0" collapsed="false">
      <c r="B14" s="17"/>
      <c r="C14" s="10" t="n">
        <v>384</v>
      </c>
      <c r="D14" s="11" t="n">
        <f aca="false">1-0.256</f>
        <v>0.744</v>
      </c>
      <c r="E14" s="11" t="n">
        <v>0.7473</v>
      </c>
      <c r="F14" s="12" t="n">
        <v>0.7551</v>
      </c>
      <c r="G14" s="13" t="n">
        <f aca="false">1-0.081</f>
        <v>0.919</v>
      </c>
      <c r="H14" s="13" t="n">
        <v>0.9238</v>
      </c>
      <c r="I14" s="14" t="n">
        <v>0.9277</v>
      </c>
      <c r="J14" s="15"/>
      <c r="K14" s="15" t="n">
        <v>1.1754</v>
      </c>
      <c r="L14" s="16" t="n">
        <v>1.0909</v>
      </c>
    </row>
    <row r="16" customFormat="false" ht="12.8" hidden="false" customHeight="false" outlineLevel="0" collapsed="false">
      <c r="B16" s="18" t="s">
        <v>10</v>
      </c>
      <c r="C16" s="18"/>
      <c r="D16" s="19"/>
    </row>
    <row r="17" customFormat="false" ht="12.8" hidden="false" customHeight="false" outlineLevel="0" collapsed="false">
      <c r="B17" s="19" t="s">
        <v>11</v>
      </c>
      <c r="C17" s="19"/>
      <c r="D17" s="20" t="s">
        <v>12</v>
      </c>
      <c r="E17" s="20"/>
      <c r="F17" s="20"/>
      <c r="G17" s="20"/>
      <c r="H17" s="20"/>
      <c r="I17" s="20"/>
      <c r="J17" s="20"/>
      <c r="K17" s="20"/>
      <c r="L17" s="20"/>
      <c r="M17" s="20"/>
      <c r="N17" s="20"/>
      <c r="O17" s="20"/>
      <c r="P17" s="20"/>
      <c r="Q17" s="20"/>
      <c r="R17" s="20"/>
    </row>
    <row r="18" customFormat="false" ht="12.8" hidden="false" customHeight="false" outlineLevel="0" collapsed="false">
      <c r="B18" s="19" t="s">
        <v>13</v>
      </c>
      <c r="C18" s="19"/>
      <c r="D18" s="20" t="s">
        <v>14</v>
      </c>
      <c r="E18" s="20"/>
      <c r="F18" s="20"/>
      <c r="G18" s="20"/>
      <c r="H18" s="20"/>
      <c r="I18" s="20"/>
      <c r="J18" s="20"/>
      <c r="K18" s="20"/>
      <c r="L18" s="20"/>
      <c r="M18" s="20"/>
      <c r="N18" s="20"/>
      <c r="O18" s="20"/>
      <c r="P18" s="20"/>
      <c r="Q18" s="20"/>
      <c r="R18" s="20"/>
    </row>
  </sheetData>
  <mergeCells count="10">
    <mergeCell ref="B2:L7"/>
    <mergeCell ref="B9:C9"/>
    <mergeCell ref="D9:F9"/>
    <mergeCell ref="G9:I9"/>
    <mergeCell ref="J9:L9"/>
    <mergeCell ref="B13:B14"/>
    <mergeCell ref="B17:C17"/>
    <mergeCell ref="D17:R17"/>
    <mergeCell ref="B18:C18"/>
    <mergeCell ref="D18:R18"/>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L108"/>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I13" activeCellId="0" sqref="I13"/>
    </sheetView>
  </sheetViews>
  <sheetFormatPr defaultColWidth="11.53515625" defaultRowHeight="12.8" zeroHeight="false" outlineLevelRow="0" outlineLevelCol="0"/>
  <cols>
    <col collapsed="false" customWidth="true" hidden="false" outlineLevel="0" max="2" min="2" style="0" width="19.77"/>
    <col collapsed="false" customWidth="true" hidden="false" outlineLevel="0" max="3" min="3" style="0" width="15.05"/>
    <col collapsed="false" customWidth="true" hidden="false" outlineLevel="0" max="4" min="4" style="0" width="7.26"/>
    <col collapsed="false" customWidth="true" hidden="false" outlineLevel="0" max="5" min="5" style="0" width="9.48"/>
    <col collapsed="false" customWidth="true" hidden="false" outlineLevel="0" max="6" min="6" style="0" width="25.6"/>
    <col collapsed="false" customWidth="true" hidden="false" outlineLevel="0" max="7" min="7" style="0" width="8.94"/>
    <col collapsed="false" customWidth="true" hidden="false" outlineLevel="0" max="8" min="8" style="0" width="12.96"/>
    <col collapsed="false" customWidth="true" hidden="false" outlineLevel="0" max="9" min="9" style="0" width="29.08"/>
  </cols>
  <sheetData>
    <row r="2" customFormat="false" ht="12.8" hidden="false" customHeight="true" outlineLevel="0" collapsed="false">
      <c r="B2" s="1" t="s">
        <v>15</v>
      </c>
      <c r="C2" s="1"/>
      <c r="D2" s="1"/>
      <c r="E2" s="1"/>
      <c r="F2" s="1"/>
      <c r="G2" s="1"/>
      <c r="H2" s="1"/>
      <c r="I2" s="1"/>
      <c r="J2" s="1"/>
      <c r="K2" s="1"/>
      <c r="L2" s="1"/>
    </row>
    <row r="3" customFormat="false" ht="12.8" hidden="false" customHeight="false" outlineLevel="0" collapsed="false">
      <c r="B3" s="1"/>
      <c r="C3" s="1"/>
      <c r="D3" s="1"/>
      <c r="E3" s="1"/>
      <c r="F3" s="1"/>
      <c r="G3" s="1"/>
      <c r="H3" s="1"/>
      <c r="I3" s="1"/>
      <c r="J3" s="1"/>
      <c r="K3" s="1"/>
      <c r="L3" s="1"/>
    </row>
    <row r="4" customFormat="false" ht="12.8" hidden="false" customHeight="false" outlineLevel="0" collapsed="false">
      <c r="B4" s="1"/>
      <c r="C4" s="1"/>
      <c r="D4" s="1"/>
      <c r="E4" s="1"/>
      <c r="F4" s="1"/>
      <c r="G4" s="1"/>
      <c r="H4" s="1"/>
      <c r="I4" s="1"/>
      <c r="J4" s="1"/>
      <c r="K4" s="1"/>
      <c r="L4" s="1"/>
    </row>
    <row r="5" customFormat="false" ht="12.8" hidden="false" customHeight="false" outlineLevel="0" collapsed="false">
      <c r="B5" s="1"/>
      <c r="C5" s="1"/>
      <c r="D5" s="1"/>
      <c r="E5" s="1"/>
      <c r="F5" s="1"/>
      <c r="G5" s="1"/>
      <c r="H5" s="1"/>
      <c r="I5" s="1"/>
      <c r="J5" s="1"/>
      <c r="K5" s="1"/>
      <c r="L5" s="1"/>
    </row>
    <row r="6" customFormat="false" ht="12.8" hidden="false" customHeight="false" outlineLevel="0" collapsed="false">
      <c r="B6" s="1"/>
      <c r="C6" s="1"/>
      <c r="D6" s="1"/>
      <c r="E6" s="1"/>
      <c r="F6" s="1"/>
      <c r="G6" s="1"/>
      <c r="H6" s="1"/>
      <c r="I6" s="1"/>
      <c r="J6" s="1"/>
      <c r="K6" s="1"/>
      <c r="L6" s="1"/>
    </row>
    <row r="7" customFormat="false" ht="12.8" hidden="false" customHeight="false" outlineLevel="0" collapsed="false">
      <c r="B7" s="1"/>
      <c r="C7" s="1"/>
      <c r="D7" s="1"/>
      <c r="E7" s="1"/>
      <c r="F7" s="1"/>
      <c r="G7" s="1"/>
      <c r="H7" s="1"/>
      <c r="I7" s="1"/>
      <c r="J7" s="1"/>
      <c r="K7" s="1"/>
      <c r="L7" s="1"/>
    </row>
    <row r="9" customFormat="false" ht="12.8" hidden="false" customHeight="false" outlineLevel="0" collapsed="false">
      <c r="B9" s="18" t="s">
        <v>16</v>
      </c>
    </row>
    <row r="10" customFormat="false" ht="12.8" hidden="false" customHeight="true" outlineLevel="0" collapsed="false">
      <c r="B10" s="21" t="s">
        <v>17</v>
      </c>
      <c r="C10" s="21"/>
      <c r="D10" s="21"/>
      <c r="E10" s="21"/>
      <c r="F10" s="21"/>
      <c r="G10" s="21"/>
      <c r="H10" s="21"/>
      <c r="I10" s="21"/>
      <c r="J10" s="21"/>
      <c r="K10" s="21"/>
      <c r="L10" s="21"/>
    </row>
    <row r="11" customFormat="false" ht="12.8" hidden="false" customHeight="false" outlineLevel="0" collapsed="false">
      <c r="B11" s="21"/>
      <c r="C11" s="21"/>
      <c r="D11" s="21"/>
      <c r="E11" s="21"/>
      <c r="F11" s="21"/>
      <c r="G11" s="21"/>
      <c r="H11" s="21"/>
      <c r="I11" s="21"/>
      <c r="J11" s="21"/>
      <c r="K11" s="21"/>
      <c r="L11" s="21"/>
    </row>
    <row r="13" customFormat="false" ht="12.8" hidden="false" customHeight="false" outlineLevel="0" collapsed="false">
      <c r="B13" s="18" t="s">
        <v>18</v>
      </c>
    </row>
    <row r="14" customFormat="false" ht="12.8" hidden="false" customHeight="false" outlineLevel="0" collapsed="false">
      <c r="B14" s="19" t="s">
        <v>19</v>
      </c>
      <c r="C14" s="19" t="n">
        <v>0.7389</v>
      </c>
    </row>
    <row r="15" customFormat="false" ht="12.8" hidden="false" customHeight="false" outlineLevel="0" collapsed="false">
      <c r="B15" s="19" t="s">
        <v>20</v>
      </c>
      <c r="C15" s="19" t="n">
        <v>0.9192</v>
      </c>
    </row>
    <row r="16" customFormat="false" ht="12.8" hidden="false" customHeight="false" outlineLevel="0" collapsed="false">
      <c r="B16" s="19" t="s">
        <v>3</v>
      </c>
      <c r="C16" s="19" t="n">
        <v>1.0318</v>
      </c>
    </row>
    <row r="18" customFormat="false" ht="12.8" hidden="false" customHeight="false" outlineLevel="0" collapsed="false">
      <c r="B18" s="18" t="s">
        <v>21</v>
      </c>
      <c r="C18" s="18" t="s">
        <v>22</v>
      </c>
      <c r="D18" s="18" t="s">
        <v>23</v>
      </c>
      <c r="E18" s="18" t="s">
        <v>24</v>
      </c>
      <c r="F18" s="18" t="s">
        <v>25</v>
      </c>
      <c r="G18" s="18" t="s">
        <v>26</v>
      </c>
      <c r="H18" s="18" t="s">
        <v>27</v>
      </c>
      <c r="I18" s="18" t="s">
        <v>28</v>
      </c>
    </row>
    <row r="19" customFormat="false" ht="12.8" hidden="false" customHeight="false" outlineLevel="0" collapsed="false">
      <c r="B19" s="19" t="n">
        <v>1</v>
      </c>
      <c r="C19" s="19" t="n">
        <v>0.01</v>
      </c>
      <c r="D19" s="22" t="n">
        <v>9.34341526031494</v>
      </c>
      <c r="E19" s="22" t="n">
        <v>0.0109876384958625</v>
      </c>
      <c r="F19" s="22" t="n">
        <v>0.0422005876898766</v>
      </c>
      <c r="G19" s="22" t="n">
        <v>7.72617244720459</v>
      </c>
      <c r="H19" s="22" t="n">
        <v>0.0501400008797646</v>
      </c>
      <c r="I19" s="22" t="n">
        <v>0.156360000371933</v>
      </c>
    </row>
    <row r="20" customFormat="false" ht="12.8" hidden="false" customHeight="false" outlineLevel="0" collapsed="false">
      <c r="B20" s="19" t="n">
        <v>2</v>
      </c>
      <c r="C20" s="19" t="n">
        <v>0.01</v>
      </c>
      <c r="D20" s="22" t="n">
        <v>6.75903940200806</v>
      </c>
      <c r="E20" s="22" t="n">
        <v>0.0937707573175431</v>
      </c>
      <c r="F20" s="22" t="n">
        <v>0.250866591930389</v>
      </c>
      <c r="G20" s="22" t="n">
        <v>5.68364810943604</v>
      </c>
      <c r="H20" s="22" t="n">
        <v>0.174180001020432</v>
      </c>
      <c r="I20" s="22" t="n">
        <v>0.393860012292862</v>
      </c>
    </row>
    <row r="21" customFormat="false" ht="12.8" hidden="false" customHeight="false" outlineLevel="0" collapsed="false">
      <c r="B21" s="19" t="n">
        <v>3</v>
      </c>
      <c r="C21" s="19" t="n">
        <v>0.01</v>
      </c>
      <c r="D21" s="22" t="n">
        <v>5.22464609146118</v>
      </c>
      <c r="E21" s="22" t="n">
        <v>0.207520961761475</v>
      </c>
      <c r="F21" s="22" t="n">
        <v>0.445514142513275</v>
      </c>
      <c r="G21" s="22" t="n">
        <v>4.5087947845459</v>
      </c>
      <c r="H21" s="22" t="n">
        <v>0.292540013790131</v>
      </c>
      <c r="I21" s="22" t="n">
        <v>0.558579981327057</v>
      </c>
    </row>
    <row r="22" customFormat="false" ht="12.8" hidden="false" customHeight="false" outlineLevel="0" collapsed="false">
      <c r="B22" s="19" t="n">
        <v>4</v>
      </c>
      <c r="C22" s="19" t="n">
        <v>0.01</v>
      </c>
      <c r="D22" s="22" t="n">
        <v>4.35301351547241</v>
      </c>
      <c r="E22" s="22" t="n">
        <v>0.29802280664444</v>
      </c>
      <c r="F22" s="22" t="n">
        <v>0.563266932964325</v>
      </c>
      <c r="G22" s="22" t="n">
        <v>3.84651565551758</v>
      </c>
      <c r="H22" s="22" t="n">
        <v>0.368380010128021</v>
      </c>
      <c r="I22" s="22" t="n">
        <v>0.640500009059906</v>
      </c>
    </row>
    <row r="23" customFormat="false" ht="12.8" hidden="false" customHeight="false" outlineLevel="0" collapsed="false">
      <c r="B23" s="19" t="n">
        <v>5</v>
      </c>
      <c r="C23" s="19" t="n">
        <v>0.01</v>
      </c>
      <c r="D23" s="22" t="n">
        <v>3.84024834632874</v>
      </c>
      <c r="E23" s="22" t="n">
        <v>0.362446904182434</v>
      </c>
      <c r="F23" s="22" t="n">
        <v>0.635562717914581</v>
      </c>
      <c r="G23" s="22" t="n">
        <v>3.48948073387146</v>
      </c>
      <c r="H23" s="22" t="n">
        <v>0.424739986658096</v>
      </c>
      <c r="I23" s="22" t="n">
        <v>0.692579984664917</v>
      </c>
    </row>
    <row r="24" customFormat="false" ht="12.8" hidden="false" customHeight="false" outlineLevel="0" collapsed="false">
      <c r="B24" s="19" t="n">
        <v>6</v>
      </c>
      <c r="C24" s="19" t="n">
        <v>0.01</v>
      </c>
      <c r="D24" s="22" t="n">
        <v>3.52055048942566</v>
      </c>
      <c r="E24" s="22" t="n">
        <v>0.411011219024658</v>
      </c>
      <c r="F24" s="22" t="n">
        <v>0.682679951190949</v>
      </c>
      <c r="G24" s="22" t="n">
        <v>3.25998258590698</v>
      </c>
      <c r="H24" s="22" t="n">
        <v>0.457679986953735</v>
      </c>
      <c r="I24" s="22" t="n">
        <v>0.724020004272461</v>
      </c>
    </row>
    <row r="25" customFormat="false" ht="12.8" hidden="false" customHeight="false" outlineLevel="0" collapsed="false">
      <c r="B25" s="19" t="n">
        <v>7</v>
      </c>
      <c r="C25" s="19" t="n">
        <v>0.01</v>
      </c>
      <c r="D25" s="22" t="n">
        <v>3.32029247283936</v>
      </c>
      <c r="E25" s="22" t="n">
        <v>0.445781856775284</v>
      </c>
      <c r="F25" s="22" t="n">
        <v>0.715425848960876</v>
      </c>
      <c r="G25" s="22" t="n">
        <v>3.16912317276001</v>
      </c>
      <c r="H25" s="22" t="n">
        <v>0.476480007171631</v>
      </c>
      <c r="I25" s="22" t="n">
        <v>0.740019977092743</v>
      </c>
    </row>
    <row r="26" customFormat="false" ht="12.8" hidden="false" customHeight="false" outlineLevel="0" collapsed="false">
      <c r="B26" s="19" t="n">
        <v>8</v>
      </c>
      <c r="C26" s="19" t="n">
        <v>0.01</v>
      </c>
      <c r="D26" s="22" t="n">
        <v>3.18923377990723</v>
      </c>
      <c r="E26" s="22" t="n">
        <v>0.47234982252121</v>
      </c>
      <c r="F26" s="22" t="n">
        <v>0.73815906047821</v>
      </c>
      <c r="G26" s="22" t="n">
        <v>2.9896936416626</v>
      </c>
      <c r="H26" s="22" t="n">
        <v>0.513140022754669</v>
      </c>
      <c r="I26" s="22" t="n">
        <v>0.770940005779266</v>
      </c>
    </row>
    <row r="27" customFormat="false" ht="12.8" hidden="false" customHeight="false" outlineLevel="0" collapsed="false">
      <c r="B27" s="19" t="n">
        <v>9</v>
      </c>
      <c r="C27" s="19" t="n">
        <v>0.01</v>
      </c>
      <c r="D27" s="22" t="n">
        <v>3.09959268569946</v>
      </c>
      <c r="E27" s="22" t="n">
        <v>0.492790549993515</v>
      </c>
      <c r="F27" s="22" t="n">
        <v>0.755529165267944</v>
      </c>
      <c r="G27" s="22" t="n">
        <v>3.01971435546875</v>
      </c>
      <c r="H27" s="22" t="n">
        <v>0.511160016059876</v>
      </c>
      <c r="I27" s="22" t="n">
        <v>0.769060015678406</v>
      </c>
    </row>
    <row r="28" customFormat="false" ht="12.8" hidden="false" customHeight="false" outlineLevel="0" collapsed="false">
      <c r="B28" s="19" t="n">
        <v>10</v>
      </c>
      <c r="C28" s="19" t="n">
        <v>0.01</v>
      </c>
      <c r="D28" s="22" t="n">
        <v>3.03789925575256</v>
      </c>
      <c r="E28" s="22" t="n">
        <v>0.508981287479401</v>
      </c>
      <c r="F28" s="22" t="n">
        <v>0.768470466136932</v>
      </c>
      <c r="G28" s="22" t="n">
        <v>2.92146229743958</v>
      </c>
      <c r="H28" s="22" t="n">
        <v>0.533399999141693</v>
      </c>
      <c r="I28" s="22" t="n">
        <v>0.789080023765564</v>
      </c>
    </row>
    <row r="29" customFormat="false" ht="12.8" hidden="false" customHeight="false" outlineLevel="0" collapsed="false">
      <c r="B29" s="19" t="n">
        <v>11</v>
      </c>
      <c r="C29" s="19" t="n">
        <v>0.01</v>
      </c>
      <c r="D29" s="22" t="n">
        <v>2.99139952659607</v>
      </c>
      <c r="E29" s="22" t="n">
        <v>0.522510349750519</v>
      </c>
      <c r="F29" s="22" t="n">
        <v>0.779139637947083</v>
      </c>
      <c r="G29" s="22" t="n">
        <v>2.88868260383606</v>
      </c>
      <c r="H29" s="22" t="n">
        <v>0.548619985580444</v>
      </c>
      <c r="I29" s="22" t="n">
        <v>0.795740008354187</v>
      </c>
    </row>
    <row r="30" customFormat="false" ht="12.8" hidden="false" customHeight="false" outlineLevel="0" collapsed="false">
      <c r="B30" s="19" t="n">
        <v>12</v>
      </c>
      <c r="C30" s="19" t="n">
        <v>0.01</v>
      </c>
      <c r="D30" s="22" t="n">
        <v>2.95860147476196</v>
      </c>
      <c r="E30" s="22" t="n">
        <v>0.533819556236267</v>
      </c>
      <c r="F30" s="22" t="n">
        <v>0.787995636463165</v>
      </c>
      <c r="G30" s="22" t="n">
        <v>2.87296938896179</v>
      </c>
      <c r="H30" s="22" t="n">
        <v>0.555980026721954</v>
      </c>
      <c r="I30" s="22" t="n">
        <v>0.801660001277924</v>
      </c>
    </row>
    <row r="31" customFormat="false" ht="12.8" hidden="false" customHeight="false" outlineLevel="0" collapsed="false">
      <c r="B31" s="19" t="n">
        <v>13</v>
      </c>
      <c r="C31" s="19" t="n">
        <v>0.01</v>
      </c>
      <c r="D31" s="22" t="n">
        <v>2.92927193641663</v>
      </c>
      <c r="E31" s="22" t="n">
        <v>0.542727053165436</v>
      </c>
      <c r="F31" s="22" t="n">
        <v>0.795459926128387</v>
      </c>
      <c r="G31" s="22" t="n">
        <v>2.89892435073853</v>
      </c>
      <c r="H31" s="22" t="n">
        <v>0.553219974040985</v>
      </c>
      <c r="I31" s="22" t="n">
        <v>0.801180005073547</v>
      </c>
    </row>
    <row r="32" customFormat="false" ht="12.8" hidden="false" customHeight="false" outlineLevel="0" collapsed="false">
      <c r="B32" s="19" t="n">
        <v>14</v>
      </c>
      <c r="C32" s="19" t="n">
        <v>0.01</v>
      </c>
      <c r="D32" s="22" t="n">
        <v>2.91060066223145</v>
      </c>
      <c r="E32" s="22" t="n">
        <v>0.550889909267426</v>
      </c>
      <c r="F32" s="22" t="n">
        <v>0.800670027732849</v>
      </c>
      <c r="G32" s="22" t="n">
        <v>2.88925814628601</v>
      </c>
      <c r="H32" s="22" t="n">
        <v>0.559960007667542</v>
      </c>
      <c r="I32" s="22" t="n">
        <v>0.805379986763001</v>
      </c>
    </row>
    <row r="33" customFormat="false" ht="12.8" hidden="false" customHeight="false" outlineLevel="0" collapsed="false">
      <c r="B33" s="19" t="n">
        <v>15</v>
      </c>
      <c r="C33" s="19" t="n">
        <v>0.01</v>
      </c>
      <c r="D33" s="22" t="n">
        <v>2.89479875564575</v>
      </c>
      <c r="E33" s="22" t="n">
        <v>0.557636916637421</v>
      </c>
      <c r="F33" s="22" t="n">
        <v>0.805581152439117</v>
      </c>
      <c r="G33" s="22" t="n">
        <v>2.85137224197388</v>
      </c>
      <c r="H33" s="22" t="n">
        <v>0.573379993438721</v>
      </c>
      <c r="I33" s="22" t="n">
        <v>0.812340021133423</v>
      </c>
    </row>
    <row r="34" customFormat="false" ht="12.8" hidden="false" customHeight="false" outlineLevel="0" collapsed="false">
      <c r="B34" s="19" t="n">
        <v>16</v>
      </c>
      <c r="C34" s="19" t="n">
        <v>0.01</v>
      </c>
      <c r="D34" s="22" t="n">
        <v>2.8781270980835</v>
      </c>
      <c r="E34" s="22" t="n">
        <v>0.563904643058777</v>
      </c>
      <c r="F34" s="22" t="n">
        <v>0.810793578624725</v>
      </c>
      <c r="G34" s="22" t="n">
        <v>2.87965536117554</v>
      </c>
      <c r="H34" s="22" t="n">
        <v>0.566640019416809</v>
      </c>
      <c r="I34" s="22" t="n">
        <v>0.812579989433289</v>
      </c>
    </row>
    <row r="35" customFormat="false" ht="12.8" hidden="false" customHeight="false" outlineLevel="0" collapsed="false">
      <c r="B35" s="19" t="n">
        <v>17</v>
      </c>
      <c r="C35" s="19" t="n">
        <v>0.01</v>
      </c>
      <c r="D35" s="22" t="n">
        <v>2.87115025520325</v>
      </c>
      <c r="E35" s="22" t="n">
        <v>0.568015694618225</v>
      </c>
      <c r="F35" s="22" t="n">
        <v>0.814051568508148</v>
      </c>
      <c r="G35" s="22" t="n">
        <v>2.84485030174255</v>
      </c>
      <c r="H35" s="22" t="n">
        <v>0.579299986362457</v>
      </c>
      <c r="I35" s="22" t="n">
        <v>0.81716001033783</v>
      </c>
    </row>
    <row r="36" customFormat="false" ht="12.8" hidden="false" customHeight="false" outlineLevel="0" collapsed="false">
      <c r="B36" s="19" t="n">
        <v>18</v>
      </c>
      <c r="C36" s="19" t="n">
        <v>0.01</v>
      </c>
      <c r="D36" s="22" t="n">
        <v>2.85448145866394</v>
      </c>
      <c r="E36" s="22" t="n">
        <v>0.574626863002777</v>
      </c>
      <c r="F36" s="22" t="n">
        <v>0.817981600761414</v>
      </c>
      <c r="G36" s="22" t="n">
        <v>2.83358788490295</v>
      </c>
      <c r="H36" s="22" t="n">
        <v>0.581799983978272</v>
      </c>
      <c r="I36" s="22" t="n">
        <v>0.821860015392303</v>
      </c>
    </row>
    <row r="37" customFormat="false" ht="12.8" hidden="false" customHeight="false" outlineLevel="0" collapsed="false">
      <c r="B37" s="19" t="n">
        <v>19</v>
      </c>
      <c r="C37" s="19" t="n">
        <v>0.01</v>
      </c>
      <c r="D37" s="22" t="n">
        <v>2.84807443618774</v>
      </c>
      <c r="E37" s="22" t="n">
        <v>0.577625691890717</v>
      </c>
      <c r="F37" s="22" t="n">
        <v>0.820936679840088</v>
      </c>
      <c r="G37" s="22" t="n">
        <v>2.83301711082458</v>
      </c>
      <c r="H37" s="22" t="n">
        <v>0.586179971694946</v>
      </c>
      <c r="I37" s="22" t="n">
        <v>0.825039982795715</v>
      </c>
    </row>
    <row r="38" customFormat="false" ht="12.8" hidden="false" customHeight="false" outlineLevel="0" collapsed="false">
      <c r="B38" s="19" t="n">
        <v>20</v>
      </c>
      <c r="C38" s="19" t="n">
        <v>0.01</v>
      </c>
      <c r="D38" s="22" t="n">
        <v>2.8419246673584</v>
      </c>
      <c r="E38" s="22" t="n">
        <v>0.580693244934082</v>
      </c>
      <c r="F38" s="22" t="n">
        <v>0.82281231880188</v>
      </c>
      <c r="G38" s="22" t="n">
        <v>2.84210777282715</v>
      </c>
      <c r="H38" s="22" t="n">
        <v>0.590020000934601</v>
      </c>
      <c r="I38" s="22" t="n">
        <v>0.824559986591339</v>
      </c>
    </row>
    <row r="39" customFormat="false" ht="12.8" hidden="false" customHeight="false" outlineLevel="0" collapsed="false">
      <c r="B39" s="19" t="n">
        <v>21</v>
      </c>
      <c r="C39" s="19" t="n">
        <v>0.01</v>
      </c>
      <c r="D39" s="22" t="n">
        <v>2.83643841743469</v>
      </c>
      <c r="E39" s="22" t="n">
        <v>0.583698272705078</v>
      </c>
      <c r="F39" s="22" t="n">
        <v>0.825541853904724</v>
      </c>
      <c r="G39" s="22" t="n">
        <v>2.86036348342896</v>
      </c>
      <c r="H39" s="22" t="n">
        <v>0.583459973335266</v>
      </c>
      <c r="I39" s="22" t="n">
        <v>0.824400007724762</v>
      </c>
    </row>
    <row r="40" customFormat="false" ht="12.8" hidden="false" customHeight="false" outlineLevel="0" collapsed="false">
      <c r="B40" s="19" t="n">
        <v>22</v>
      </c>
      <c r="C40" s="19" t="n">
        <v>0.01</v>
      </c>
      <c r="D40" s="22" t="n">
        <v>2.82778096199036</v>
      </c>
      <c r="E40" s="22" t="n">
        <v>0.587444126605987</v>
      </c>
      <c r="F40" s="22" t="n">
        <v>0.827768743038178</v>
      </c>
      <c r="G40" s="22" t="n">
        <v>2.79932928085327</v>
      </c>
      <c r="H40" s="22" t="n">
        <v>0.597599983215332</v>
      </c>
      <c r="I40" s="22" t="n">
        <v>0.833000004291534</v>
      </c>
    </row>
    <row r="41" customFormat="false" ht="12.8" hidden="false" customHeight="false" outlineLevel="0" collapsed="false">
      <c r="B41" s="19" t="n">
        <v>23</v>
      </c>
      <c r="C41" s="19" t="n">
        <v>0.01</v>
      </c>
      <c r="D41" s="22" t="n">
        <v>2.8206160068512</v>
      </c>
      <c r="E41" s="22" t="n">
        <v>0.59087610244751</v>
      </c>
      <c r="F41" s="22" t="n">
        <v>0.82968807220459</v>
      </c>
      <c r="G41" s="22" t="n">
        <v>2.82897615432739</v>
      </c>
      <c r="H41" s="22" t="n">
        <v>0.593559980392456</v>
      </c>
      <c r="I41" s="22" t="n">
        <v>0.828660011291504</v>
      </c>
    </row>
    <row r="42" customFormat="false" ht="12.8" hidden="false" customHeight="false" outlineLevel="0" collapsed="false">
      <c r="B42" s="19" t="n">
        <v>24</v>
      </c>
      <c r="C42" s="19" t="n">
        <v>0.01</v>
      </c>
      <c r="D42" s="22" t="n">
        <v>2.81304550170898</v>
      </c>
      <c r="E42" s="22" t="n">
        <v>0.592864155769348</v>
      </c>
      <c r="F42" s="22" t="n">
        <v>0.831840813159943</v>
      </c>
      <c r="G42" s="22" t="n">
        <v>2.82954597473145</v>
      </c>
      <c r="H42" s="22" t="n">
        <v>0.593180000782013</v>
      </c>
      <c r="I42" s="22" t="n">
        <v>0.831480026245117</v>
      </c>
    </row>
    <row r="43" customFormat="false" ht="12.8" hidden="false" customHeight="false" outlineLevel="0" collapsed="false">
      <c r="B43" s="19" t="n">
        <v>25</v>
      </c>
      <c r="C43" s="19" t="n">
        <v>0.01</v>
      </c>
      <c r="D43" s="22" t="n">
        <v>2.80778741836548</v>
      </c>
      <c r="E43" s="22" t="n">
        <v>0.59555858373642</v>
      </c>
      <c r="F43" s="22" t="n">
        <v>0.833387851715088</v>
      </c>
      <c r="G43" s="22" t="n">
        <v>2.84140372276306</v>
      </c>
      <c r="H43" s="22" t="n">
        <v>0.594219982624054</v>
      </c>
      <c r="I43" s="22" t="n">
        <v>0.828779995441437</v>
      </c>
    </row>
    <row r="44" customFormat="false" ht="12.8" hidden="false" customHeight="false" outlineLevel="0" collapsed="false">
      <c r="B44" s="19" t="n">
        <v>26</v>
      </c>
      <c r="C44" s="19" t="n">
        <v>0.01</v>
      </c>
      <c r="D44" s="22" t="n">
        <v>2.80354070663452</v>
      </c>
      <c r="E44" s="22" t="n">
        <v>0.597558319568634</v>
      </c>
      <c r="F44" s="22" t="n">
        <v>0.834639072418213</v>
      </c>
      <c r="G44" s="22" t="n">
        <v>2.89187502861023</v>
      </c>
      <c r="H44" s="22" t="n">
        <v>0.584760010242462</v>
      </c>
      <c r="I44" s="22" t="n">
        <v>0.822499990463257</v>
      </c>
    </row>
    <row r="45" customFormat="false" ht="12.8" hidden="false" customHeight="false" outlineLevel="0" collapsed="false">
      <c r="B45" s="19" t="n">
        <v>27</v>
      </c>
      <c r="C45" s="19" t="n">
        <v>0.01</v>
      </c>
      <c r="D45" s="22" t="n">
        <v>2.80043125152588</v>
      </c>
      <c r="E45" s="22" t="n">
        <v>0.59914356470108</v>
      </c>
      <c r="F45" s="22" t="n">
        <v>0.83624541759491</v>
      </c>
      <c r="G45" s="22" t="n">
        <v>2.82300281524658</v>
      </c>
      <c r="H45" s="22" t="n">
        <v>0.600499987602234</v>
      </c>
      <c r="I45" s="22" t="n">
        <v>0.832499980926514</v>
      </c>
    </row>
    <row r="46" customFormat="false" ht="12.8" hidden="false" customHeight="false" outlineLevel="0" collapsed="false">
      <c r="B46" s="19" t="n">
        <v>28</v>
      </c>
      <c r="C46" s="19" t="n">
        <v>0.01</v>
      </c>
      <c r="D46" s="22" t="n">
        <v>2.79523324966431</v>
      </c>
      <c r="E46" s="22" t="n">
        <v>0.601416528224945</v>
      </c>
      <c r="F46" s="22" t="n">
        <v>0.837364673614502</v>
      </c>
      <c r="G46" s="22" t="n">
        <v>2.80454254150391</v>
      </c>
      <c r="H46" s="22" t="n">
        <v>0.602760016918182</v>
      </c>
      <c r="I46" s="22" t="n">
        <v>0.834959983825684</v>
      </c>
    </row>
    <row r="47" customFormat="false" ht="12.8" hidden="false" customHeight="false" outlineLevel="0" collapsed="false">
      <c r="B47" s="19" t="n">
        <v>29</v>
      </c>
      <c r="C47" s="19" t="n">
        <v>0.01</v>
      </c>
      <c r="D47" s="22" t="n">
        <v>2.79261064529419</v>
      </c>
      <c r="E47" s="22" t="n">
        <v>0.602981507778168</v>
      </c>
      <c r="F47" s="22" t="n">
        <v>0.838384866714477</v>
      </c>
      <c r="G47" s="22" t="n">
        <v>2.77971029281616</v>
      </c>
      <c r="H47" s="22" t="n">
        <v>0.608479976654053</v>
      </c>
      <c r="I47" s="22" t="n">
        <v>0.840759992599487</v>
      </c>
    </row>
    <row r="48" customFormat="false" ht="12.8" hidden="false" customHeight="false" outlineLevel="0" collapsed="false">
      <c r="B48" s="19" t="n">
        <v>30</v>
      </c>
      <c r="C48" s="19" t="n">
        <v>0.01</v>
      </c>
      <c r="D48" s="22" t="n">
        <v>2.78882670402527</v>
      </c>
      <c r="E48" s="22" t="n">
        <v>0.604429423809052</v>
      </c>
      <c r="F48" s="22" t="n">
        <v>0.839828848838806</v>
      </c>
      <c r="G48" s="22" t="n">
        <v>2.79655408859253</v>
      </c>
      <c r="H48" s="22" t="n">
        <v>0.60588002204895</v>
      </c>
      <c r="I48" s="22" t="n">
        <v>0.838900029659271</v>
      </c>
    </row>
    <row r="49" customFormat="false" ht="12.8" hidden="false" customHeight="false" outlineLevel="0" collapsed="false">
      <c r="B49" s="19" t="n">
        <f aca="false">B48+1</f>
        <v>31</v>
      </c>
      <c r="C49" s="19" t="n">
        <v>0.01</v>
      </c>
      <c r="D49" s="22" t="n">
        <v>2.78301358222961</v>
      </c>
      <c r="E49" s="22" t="n">
        <v>0.605449557304382</v>
      </c>
      <c r="F49" s="22" t="n">
        <v>0.841093301773071</v>
      </c>
      <c r="G49" s="22" t="n">
        <v>2.84254813194275</v>
      </c>
      <c r="H49" s="22" t="n">
        <v>0.598580002784729</v>
      </c>
      <c r="I49" s="22" t="n">
        <v>0.832099974155426</v>
      </c>
    </row>
    <row r="50" customFormat="false" ht="12.8" hidden="false" customHeight="false" outlineLevel="0" collapsed="false">
      <c r="B50" s="19" t="n">
        <f aca="false">B49+1</f>
        <v>32</v>
      </c>
      <c r="C50" s="19" t="n">
        <v>0.01</v>
      </c>
      <c r="D50" s="22" t="n">
        <v>2.78088808059692</v>
      </c>
      <c r="E50" s="22" t="n">
        <v>0.60729318857193</v>
      </c>
      <c r="F50" s="22" t="n">
        <v>0.842083036899567</v>
      </c>
      <c r="G50" s="22" t="n">
        <v>2.86855363845825</v>
      </c>
      <c r="H50" s="22" t="n">
        <v>0.597339987754822</v>
      </c>
      <c r="I50" s="22" t="n">
        <v>0.828339993953705</v>
      </c>
    </row>
    <row r="51" customFormat="false" ht="12.8" hidden="false" customHeight="false" outlineLevel="0" collapsed="false">
      <c r="B51" s="19" t="n">
        <f aca="false">B50+1</f>
        <v>33</v>
      </c>
      <c r="C51" s="19" t="n">
        <v>0.01</v>
      </c>
      <c r="D51" s="22" t="n">
        <v>2.77685189247131</v>
      </c>
      <c r="E51" s="22" t="n">
        <v>0.609382688999176</v>
      </c>
      <c r="F51" s="22" t="n">
        <v>0.842777729034424</v>
      </c>
      <c r="G51" s="22" t="n">
        <v>2.82607126235962</v>
      </c>
      <c r="H51" s="22" t="n">
        <v>0.601700007915497</v>
      </c>
      <c r="I51" s="22" t="n">
        <v>0.836459994316101</v>
      </c>
    </row>
    <row r="52" customFormat="false" ht="12.8" hidden="false" customHeight="false" outlineLevel="0" collapsed="false">
      <c r="B52" s="19" t="n">
        <f aca="false">B51+1</f>
        <v>34</v>
      </c>
      <c r="C52" s="19" t="n">
        <v>0.01</v>
      </c>
      <c r="D52" s="22" t="n">
        <v>2.77474784851074</v>
      </c>
      <c r="E52" s="22" t="n">
        <v>0.609840869903564</v>
      </c>
      <c r="F52" s="22" t="n">
        <v>0.843331098556519</v>
      </c>
      <c r="G52" s="22" t="n">
        <v>2.84894967079163</v>
      </c>
      <c r="H52" s="22" t="n">
        <v>0.600300014019012</v>
      </c>
      <c r="I52" s="22" t="n">
        <v>0.831759989261627</v>
      </c>
    </row>
    <row r="53" customFormat="false" ht="12.8" hidden="false" customHeight="false" outlineLevel="0" collapsed="false">
      <c r="B53" s="19" t="n">
        <f aca="false">B52+1</f>
        <v>35</v>
      </c>
      <c r="C53" s="19" t="n">
        <v>0.01</v>
      </c>
      <c r="D53" s="22" t="n">
        <v>2.77429723739624</v>
      </c>
      <c r="E53" s="22" t="n">
        <v>0.610797822475433</v>
      </c>
      <c r="F53" s="22" t="n">
        <v>0.843990683555603</v>
      </c>
      <c r="G53" s="22" t="n">
        <v>2.82054758071899</v>
      </c>
      <c r="H53" s="22" t="n">
        <v>0.60614001750946</v>
      </c>
      <c r="I53" s="22" t="n">
        <v>0.837559998035431</v>
      </c>
    </row>
    <row r="54" customFormat="false" ht="12.8" hidden="false" customHeight="false" outlineLevel="0" collapsed="false">
      <c r="B54" s="19" t="n">
        <f aca="false">B53+1</f>
        <v>36</v>
      </c>
      <c r="C54" s="19" t="n">
        <v>0.01</v>
      </c>
      <c r="D54" s="22" t="n">
        <v>2.77073454856873</v>
      </c>
      <c r="E54" s="22" t="n">
        <v>0.612587571144104</v>
      </c>
      <c r="F54" s="22" t="n">
        <v>0.845113098621368</v>
      </c>
      <c r="G54" s="22" t="n">
        <v>2.79737710952759</v>
      </c>
      <c r="H54" s="22" t="n">
        <v>0.609759986400604</v>
      </c>
      <c r="I54" s="22" t="n">
        <v>0.842320024967194</v>
      </c>
    </row>
    <row r="55" customFormat="false" ht="12.8" hidden="false" customHeight="false" outlineLevel="0" collapsed="false">
      <c r="B55" s="19" t="n">
        <f aca="false">B54+1</f>
        <v>37</v>
      </c>
      <c r="C55" s="19" t="n">
        <v>0.01</v>
      </c>
      <c r="D55" s="22" t="n">
        <v>2.76725721359253</v>
      </c>
      <c r="E55" s="22" t="n">
        <v>0.613578081130981</v>
      </c>
      <c r="F55" s="22" t="n">
        <v>0.84597635269165</v>
      </c>
      <c r="G55" s="22" t="n">
        <v>2.77969002723694</v>
      </c>
      <c r="H55" s="22" t="n">
        <v>0.616320013999939</v>
      </c>
      <c r="I55" s="22" t="n">
        <v>0.84442001581192</v>
      </c>
    </row>
    <row r="56" customFormat="false" ht="12.8" hidden="false" customHeight="false" outlineLevel="0" collapsed="false">
      <c r="B56" s="19" t="n">
        <f aca="false">B55+1</f>
        <v>38</v>
      </c>
      <c r="C56" s="19" t="n">
        <v>0.01</v>
      </c>
      <c r="D56" s="22" t="n">
        <v>2.76661777496338</v>
      </c>
      <c r="E56" s="22" t="n">
        <v>0.614510059356689</v>
      </c>
      <c r="F56" s="22" t="n">
        <v>0.846500098705292</v>
      </c>
      <c r="G56" s="22" t="n">
        <v>2.79157257080078</v>
      </c>
      <c r="H56" s="22" t="n">
        <v>0.613719999790192</v>
      </c>
      <c r="I56" s="22" t="n">
        <v>0.84280002117157</v>
      </c>
    </row>
    <row r="57" customFormat="false" ht="12.8" hidden="false" customHeight="false" outlineLevel="0" collapsed="false">
      <c r="B57" s="19" t="n">
        <f aca="false">B56+1</f>
        <v>39</v>
      </c>
      <c r="C57" s="19" t="n">
        <v>0.01</v>
      </c>
      <c r="D57" s="22" t="n">
        <v>2.76197552680969</v>
      </c>
      <c r="E57" s="22" t="n">
        <v>0.615381896495819</v>
      </c>
      <c r="F57" s="22" t="n">
        <v>0.847240030765533</v>
      </c>
      <c r="G57" s="22" t="n">
        <v>2.78987240791321</v>
      </c>
      <c r="H57" s="22" t="n">
        <v>0.614239990711212</v>
      </c>
      <c r="I57" s="22" t="n">
        <v>0.844900012016296</v>
      </c>
    </row>
    <row r="58" customFormat="false" ht="12.8" hidden="false" customHeight="false" outlineLevel="0" collapsed="false">
      <c r="B58" s="19" t="n">
        <f aca="false">B57+1</f>
        <v>40</v>
      </c>
      <c r="C58" s="19" t="n">
        <v>0.01</v>
      </c>
      <c r="D58" s="22" t="n">
        <v>2.76166653633118</v>
      </c>
      <c r="E58" s="22" t="n">
        <v>0.615829169750214</v>
      </c>
      <c r="F58" s="22" t="n">
        <v>0.847712278366089</v>
      </c>
      <c r="G58" s="22" t="n">
        <v>2.79119539260864</v>
      </c>
      <c r="H58" s="22" t="n">
        <v>0.613560020923615</v>
      </c>
      <c r="I58" s="22" t="n">
        <v>0.843840003013611</v>
      </c>
    </row>
    <row r="59" customFormat="false" ht="12.8" hidden="false" customHeight="false" outlineLevel="0" collapsed="false">
      <c r="B59" s="19" t="n">
        <f aca="false">B58+1</f>
        <v>41</v>
      </c>
      <c r="C59" s="19" t="n">
        <v>0.01</v>
      </c>
      <c r="D59" s="22" t="n">
        <v>2.75651979446411</v>
      </c>
      <c r="E59" s="22" t="n">
        <v>0.617334842681885</v>
      </c>
      <c r="F59" s="22" t="n">
        <v>0.848472535610199</v>
      </c>
      <c r="G59" s="22" t="n">
        <v>2.80044198036194</v>
      </c>
      <c r="H59" s="22" t="n">
        <v>0.613780021667481</v>
      </c>
      <c r="I59" s="22" t="n">
        <v>0.842419981956482</v>
      </c>
    </row>
    <row r="60" customFormat="false" ht="12.8" hidden="false" customHeight="false" outlineLevel="0" collapsed="false">
      <c r="B60" s="19" t="n">
        <f aca="false">B59+1</f>
        <v>42</v>
      </c>
      <c r="C60" s="19" t="n">
        <v>0.01</v>
      </c>
      <c r="D60" s="22" t="n">
        <v>2.75495743751526</v>
      </c>
      <c r="E60" s="22" t="n">
        <v>0.617747724056244</v>
      </c>
      <c r="F60" s="22" t="n">
        <v>0.849039196968079</v>
      </c>
      <c r="G60" s="22" t="n">
        <v>2.79267406463623</v>
      </c>
      <c r="H60" s="22" t="n">
        <v>0.617259979248047</v>
      </c>
      <c r="I60" s="22" t="n">
        <v>0.843800008296967</v>
      </c>
    </row>
    <row r="61" customFormat="false" ht="12.8" hidden="false" customHeight="false" outlineLevel="0" collapsed="false">
      <c r="B61" s="19" t="n">
        <f aca="false">B60+1</f>
        <v>43</v>
      </c>
      <c r="C61" s="19" t="n">
        <v>0.01</v>
      </c>
      <c r="D61" s="22" t="n">
        <v>2.75464701652527</v>
      </c>
      <c r="E61" s="22" t="n">
        <v>0.61856883764267</v>
      </c>
      <c r="F61" s="22" t="n">
        <v>0.849276483058929</v>
      </c>
      <c r="G61" s="22" t="n">
        <v>2.80492615699768</v>
      </c>
      <c r="H61" s="22" t="n">
        <v>0.611540019512177</v>
      </c>
      <c r="I61" s="22" t="n">
        <v>0.84145998954773</v>
      </c>
    </row>
    <row r="62" customFormat="false" ht="12.8" hidden="false" customHeight="false" outlineLevel="0" collapsed="false">
      <c r="B62" s="19" t="n">
        <f aca="false">B61+1</f>
        <v>44</v>
      </c>
      <c r="C62" s="19" t="n">
        <v>0.01</v>
      </c>
      <c r="D62" s="22" t="n">
        <v>2.75136661529541</v>
      </c>
      <c r="E62" s="22" t="n">
        <v>0.619631171226501</v>
      </c>
      <c r="F62" s="22" t="n">
        <v>0.850095272064209</v>
      </c>
      <c r="G62" s="22" t="n">
        <v>2.81308031082153</v>
      </c>
      <c r="H62" s="22" t="n">
        <v>0.608240008354187</v>
      </c>
      <c r="I62" s="22" t="n">
        <v>0.843519985675812</v>
      </c>
    </row>
    <row r="63" customFormat="false" ht="12.8" hidden="false" customHeight="false" outlineLevel="0" collapsed="false">
      <c r="B63" s="19" t="n">
        <f aca="false">B62+1</f>
        <v>45</v>
      </c>
      <c r="C63" s="19" t="n">
        <v>0.01</v>
      </c>
      <c r="D63" s="22" t="n">
        <v>2.749844789505</v>
      </c>
      <c r="E63" s="22" t="n">
        <v>0.620003461837769</v>
      </c>
      <c r="F63" s="22" t="n">
        <v>0.850198268890381</v>
      </c>
      <c r="G63" s="22" t="n">
        <v>2.78695940971375</v>
      </c>
      <c r="H63" s="22" t="n">
        <v>0.619000017642975</v>
      </c>
      <c r="I63" s="22" t="n">
        <v>0.844900012016296</v>
      </c>
    </row>
    <row r="64" customFormat="false" ht="12.8" hidden="false" customHeight="false" outlineLevel="0" collapsed="false">
      <c r="B64" s="19" t="n">
        <f aca="false">B63+1</f>
        <v>46</v>
      </c>
      <c r="C64" s="19" t="n">
        <v>0.01</v>
      </c>
      <c r="D64" s="22" t="n">
        <v>2.74837732315063</v>
      </c>
      <c r="E64" s="22" t="n">
        <v>0.621056437492371</v>
      </c>
      <c r="F64" s="22" t="n">
        <v>0.850715816020966</v>
      </c>
      <c r="G64" s="22" t="n">
        <v>2.78746604919434</v>
      </c>
      <c r="H64" s="22" t="n">
        <v>0.619019985198975</v>
      </c>
      <c r="I64" s="22" t="n">
        <v>0.846780002117157</v>
      </c>
    </row>
    <row r="65" customFormat="false" ht="12.8" hidden="false" customHeight="false" outlineLevel="0" collapsed="false">
      <c r="B65" s="19" t="n">
        <f aca="false">B64+1</f>
        <v>47</v>
      </c>
      <c r="C65" s="19" t="n">
        <v>0.01</v>
      </c>
      <c r="D65" s="22" t="n">
        <v>2.74376630783081</v>
      </c>
      <c r="E65" s="22" t="n">
        <v>0.622023522853851</v>
      </c>
      <c r="F65" s="22" t="n">
        <v>0.85143232345581</v>
      </c>
      <c r="G65" s="22" t="n">
        <v>2.79238533973694</v>
      </c>
      <c r="H65" s="22" t="n">
        <v>0.618059992790222</v>
      </c>
      <c r="I65" s="22" t="n">
        <v>0.84578001499176</v>
      </c>
    </row>
    <row r="66" customFormat="false" ht="12.8" hidden="false" customHeight="false" outlineLevel="0" collapsed="false">
      <c r="B66" s="19" t="n">
        <f aca="false">B65+1</f>
        <v>48</v>
      </c>
      <c r="C66" s="19" t="n">
        <v>0.01</v>
      </c>
      <c r="D66" s="22" t="n">
        <v>2.7440447807312</v>
      </c>
      <c r="E66" s="22" t="n">
        <v>0.622082829475403</v>
      </c>
      <c r="F66" s="22" t="n">
        <v>0.851872563362122</v>
      </c>
      <c r="G66" s="22" t="n">
        <v>2.77499103546143</v>
      </c>
      <c r="H66" s="22" t="n">
        <v>0.618820011615753</v>
      </c>
      <c r="I66" s="22" t="n">
        <v>0.847540020942688</v>
      </c>
    </row>
    <row r="67" customFormat="false" ht="12.8" hidden="false" customHeight="false" outlineLevel="0" collapsed="false">
      <c r="B67" s="19" t="n">
        <f aca="false">B66+1</f>
        <v>49</v>
      </c>
      <c r="C67" s="19" t="n">
        <v>0.01</v>
      </c>
      <c r="D67" s="22" t="n">
        <v>2.7424476146698</v>
      </c>
      <c r="E67" s="22" t="n">
        <v>0.622339606285095</v>
      </c>
      <c r="F67" s="22" t="n">
        <v>0.852486073970795</v>
      </c>
      <c r="G67" s="22" t="n">
        <v>2.80083417892456</v>
      </c>
      <c r="H67" s="22" t="n">
        <v>0.616180002689362</v>
      </c>
      <c r="I67" s="22" t="n">
        <v>0.843699991703033</v>
      </c>
    </row>
    <row r="68" customFormat="false" ht="12.8" hidden="false" customHeight="false" outlineLevel="0" collapsed="false">
      <c r="B68" s="19" t="n">
        <f aca="false">B67+1</f>
        <v>50</v>
      </c>
      <c r="C68" s="19" t="n">
        <v>0.01</v>
      </c>
      <c r="D68" s="22" t="n">
        <v>2.74376058578491</v>
      </c>
      <c r="E68" s="22" t="n">
        <v>0.623063206672668</v>
      </c>
      <c r="F68" s="22" t="n">
        <v>0.852671802043915</v>
      </c>
      <c r="G68" s="22" t="n">
        <v>2.79410719871521</v>
      </c>
      <c r="H68" s="22" t="n">
        <v>0.619300007820129</v>
      </c>
      <c r="I68" s="22" t="n">
        <v>0.845659971237183</v>
      </c>
    </row>
    <row r="69" customFormat="false" ht="12.8" hidden="false" customHeight="false" outlineLevel="0" collapsed="false">
      <c r="B69" s="19" t="n">
        <f aca="false">B68+1</f>
        <v>51</v>
      </c>
      <c r="C69" s="19" t="n">
        <v>0.01</v>
      </c>
      <c r="D69" s="22" t="n">
        <v>2.74068689346313</v>
      </c>
      <c r="E69" s="22" t="n">
        <v>0.624141097068787</v>
      </c>
      <c r="F69" s="22" t="n">
        <v>0.853139340877533</v>
      </c>
      <c r="G69" s="22" t="n">
        <v>2.82025337219238</v>
      </c>
      <c r="H69" s="22" t="n">
        <v>0.610379993915558</v>
      </c>
      <c r="I69" s="22" t="n">
        <v>0.842599987983704</v>
      </c>
    </row>
    <row r="70" customFormat="false" ht="12.8" hidden="false" customHeight="false" outlineLevel="0" collapsed="false">
      <c r="B70" s="19" t="n">
        <f aca="false">B69+1</f>
        <v>52</v>
      </c>
      <c r="C70" s="19" t="n">
        <v>0.01</v>
      </c>
      <c r="D70" s="22" t="n">
        <v>2.73846173286438</v>
      </c>
      <c r="E70" s="22" t="n">
        <v>0.624145805835724</v>
      </c>
      <c r="F70" s="22" t="n">
        <v>0.853573322296143</v>
      </c>
      <c r="G70" s="22" t="n">
        <v>2.78182339668274</v>
      </c>
      <c r="H70" s="22" t="n">
        <v>0.620400011539459</v>
      </c>
      <c r="I70" s="22" t="n">
        <v>0.847580015659332</v>
      </c>
    </row>
    <row r="71" customFormat="false" ht="12.8" hidden="false" customHeight="false" outlineLevel="0" collapsed="false">
      <c r="B71" s="19" t="n">
        <f aca="false">B70+1</f>
        <v>53</v>
      </c>
      <c r="C71" s="19" t="n">
        <v>0.01</v>
      </c>
      <c r="D71" s="22" t="n">
        <v>2.73419809341431</v>
      </c>
      <c r="E71" s="22" t="n">
        <v>0.625464916229248</v>
      </c>
      <c r="F71" s="22" t="n">
        <v>0.854323446750641</v>
      </c>
      <c r="G71" s="22" t="n">
        <v>2.77353644371033</v>
      </c>
      <c r="H71" s="22" t="n">
        <v>0.623560011386871</v>
      </c>
      <c r="I71" s="22" t="n">
        <v>0.84798002243042</v>
      </c>
    </row>
    <row r="72" customFormat="false" ht="12.8" hidden="false" customHeight="false" outlineLevel="0" collapsed="false">
      <c r="B72" s="19" t="n">
        <f aca="false">B71+1</f>
        <v>54</v>
      </c>
      <c r="C72" s="19" t="n">
        <v>0.01</v>
      </c>
      <c r="D72" s="22" t="n">
        <v>2.73447132110596</v>
      </c>
      <c r="E72" s="22" t="n">
        <v>0.62601363658905</v>
      </c>
      <c r="F72" s="22" t="n">
        <v>0.853805184364319</v>
      </c>
      <c r="G72" s="22" t="n">
        <v>2.74908542633057</v>
      </c>
      <c r="H72" s="22" t="n">
        <v>0.627020001411438</v>
      </c>
      <c r="I72" s="22" t="n">
        <v>0.852500021457672</v>
      </c>
    </row>
    <row r="73" customFormat="false" ht="12.8" hidden="false" customHeight="false" outlineLevel="0" collapsed="false">
      <c r="B73" s="19" t="n">
        <f aca="false">B72+1</f>
        <v>55</v>
      </c>
      <c r="C73" s="19" t="n">
        <v>0.01</v>
      </c>
      <c r="D73" s="22" t="n">
        <v>2.73255896568298</v>
      </c>
      <c r="E73" s="22" t="n">
        <v>0.626564681529999</v>
      </c>
      <c r="F73" s="22" t="n">
        <v>0.854636430740356</v>
      </c>
      <c r="G73" s="22" t="n">
        <v>2.74489116668701</v>
      </c>
      <c r="H73" s="22" t="n">
        <v>0.629999995231628</v>
      </c>
      <c r="I73" s="22" t="n">
        <v>0.852940022945404</v>
      </c>
    </row>
    <row r="74" customFormat="false" ht="12.8" hidden="false" customHeight="false" outlineLevel="0" collapsed="false">
      <c r="B74" s="19" t="n">
        <f aca="false">B73+1</f>
        <v>56</v>
      </c>
      <c r="C74" s="19" t="n">
        <v>0.01</v>
      </c>
      <c r="D74" s="22" t="n">
        <v>2.73185920715332</v>
      </c>
      <c r="E74" s="22" t="n">
        <v>0.626851141452789</v>
      </c>
      <c r="F74" s="22" t="n">
        <v>0.854773819446564</v>
      </c>
      <c r="G74" s="22" t="n">
        <v>2.76766061782837</v>
      </c>
      <c r="H74" s="22" t="n">
        <v>0.624000012874603</v>
      </c>
      <c r="I74" s="22" t="n">
        <v>0.850340008735657</v>
      </c>
    </row>
    <row r="75" customFormat="false" ht="12.8" hidden="false" customHeight="false" outlineLevel="0" collapsed="false">
      <c r="B75" s="19" t="n">
        <f aca="false">B74+1</f>
        <v>57</v>
      </c>
      <c r="C75" s="19" t="n">
        <v>0.01</v>
      </c>
      <c r="D75" s="22" t="n">
        <v>2.73330855369568</v>
      </c>
      <c r="E75" s="22" t="n">
        <v>0.626542031764984</v>
      </c>
      <c r="F75" s="22" t="n">
        <v>0.854823768138886</v>
      </c>
      <c r="G75" s="22" t="n">
        <v>2.77665686607361</v>
      </c>
      <c r="H75" s="22" t="n">
        <v>0.624800026416779</v>
      </c>
      <c r="I75" s="22" t="n">
        <v>0.850059986114502</v>
      </c>
    </row>
    <row r="76" customFormat="false" ht="12.8" hidden="false" customHeight="false" outlineLevel="0" collapsed="false">
      <c r="B76" s="19" t="n">
        <f aca="false">B75+1</f>
        <v>58</v>
      </c>
      <c r="C76" s="19" t="n">
        <v>0.01</v>
      </c>
      <c r="D76" s="22" t="n">
        <v>2.72835969924927</v>
      </c>
      <c r="E76" s="22" t="n">
        <v>0.628205358982086</v>
      </c>
      <c r="F76" s="22" t="n">
        <v>0.855600416660309</v>
      </c>
      <c r="G76" s="22" t="n">
        <v>2.76243162155151</v>
      </c>
      <c r="H76" s="22" t="n">
        <v>0.626039981842041</v>
      </c>
      <c r="I76" s="22" t="n">
        <v>0.85123997926712</v>
      </c>
    </row>
    <row r="77" customFormat="false" ht="12.8" hidden="false" customHeight="false" outlineLevel="0" collapsed="false">
      <c r="B77" s="19" t="n">
        <f aca="false">B76+1</f>
        <v>59</v>
      </c>
      <c r="C77" s="19" t="n">
        <v>0.01</v>
      </c>
      <c r="D77" s="22" t="n">
        <v>2.73050475120544</v>
      </c>
      <c r="E77" s="22" t="n">
        <v>0.627834618091583</v>
      </c>
      <c r="F77" s="22" t="n">
        <v>0.855737805366516</v>
      </c>
      <c r="G77" s="22" t="n">
        <v>2.79953193664551</v>
      </c>
      <c r="H77" s="22" t="n">
        <v>0.618040025234222</v>
      </c>
      <c r="I77" s="22" t="n">
        <v>0.845420002937317</v>
      </c>
    </row>
    <row r="78" customFormat="false" ht="12.8" hidden="false" customHeight="false" outlineLevel="0" collapsed="false">
      <c r="B78" s="19" t="n">
        <f aca="false">B77+1</f>
        <v>60</v>
      </c>
      <c r="C78" s="19" t="n">
        <v>0.01</v>
      </c>
      <c r="D78" s="22" t="n">
        <v>2.73067045211792</v>
      </c>
      <c r="E78" s="22" t="n">
        <v>0.628141403198242</v>
      </c>
      <c r="F78" s="22" t="n">
        <v>0.855934500694275</v>
      </c>
      <c r="G78" s="22" t="n">
        <v>2.79053688049316</v>
      </c>
      <c r="H78" s="22" t="n">
        <v>0.619400024414063</v>
      </c>
      <c r="I78" s="22" t="n">
        <v>0.846480011940002</v>
      </c>
    </row>
    <row r="79" customFormat="false" ht="12.8" hidden="false" customHeight="false" outlineLevel="0" collapsed="false">
      <c r="B79" s="19" t="n">
        <f aca="false">B78+1</f>
        <v>61</v>
      </c>
      <c r="C79" s="19" t="n">
        <v>0.001</v>
      </c>
      <c r="D79" s="22" t="n">
        <v>2.30811715126038</v>
      </c>
      <c r="E79" s="22" t="n">
        <v>0.71664035320282</v>
      </c>
      <c r="F79" s="22" t="n">
        <v>0.907089412212372</v>
      </c>
      <c r="G79" s="22" t="n">
        <v>2.43669700622559</v>
      </c>
      <c r="H79" s="22" t="n">
        <v>0.689079999923706</v>
      </c>
      <c r="I79" s="22" t="n">
        <v>0.888260006904602</v>
      </c>
    </row>
    <row r="80" customFormat="false" ht="12.8" hidden="false" customHeight="false" outlineLevel="0" collapsed="false">
      <c r="B80" s="19" t="n">
        <f aca="false">B79+1</f>
        <v>62</v>
      </c>
      <c r="C80" s="19" t="n">
        <v>0.001</v>
      </c>
      <c r="D80" s="22" t="n">
        <v>2.17647051811218</v>
      </c>
      <c r="E80" s="22" t="n">
        <v>0.734755098819733</v>
      </c>
      <c r="F80" s="22" t="n">
        <v>0.917074799537659</v>
      </c>
      <c r="G80" s="22" t="n">
        <v>2.35835981369019</v>
      </c>
      <c r="H80" s="22" t="n">
        <v>0.695119976997376</v>
      </c>
      <c r="I80" s="22" t="n">
        <v>0.893220007419586</v>
      </c>
    </row>
    <row r="81" customFormat="false" ht="12.8" hidden="false" customHeight="false" outlineLevel="0" collapsed="false">
      <c r="B81" s="19" t="n">
        <f aca="false">B80+1</f>
        <v>63</v>
      </c>
      <c r="C81" s="19" t="n">
        <v>0.001</v>
      </c>
      <c r="D81" s="22" t="n">
        <v>2.09014558792114</v>
      </c>
      <c r="E81" s="22" t="n">
        <v>0.744207441806793</v>
      </c>
      <c r="F81" s="22" t="n">
        <v>0.922095239162445</v>
      </c>
      <c r="G81" s="22" t="n">
        <v>2.29727339744568</v>
      </c>
      <c r="H81" s="22" t="n">
        <v>0.700820028781891</v>
      </c>
      <c r="I81" s="22" t="n">
        <v>0.895039975643158</v>
      </c>
    </row>
    <row r="82" customFormat="false" ht="12.8" hidden="false" customHeight="false" outlineLevel="0" collapsed="false">
      <c r="B82" s="19" t="n">
        <f aca="false">B81+1</f>
        <v>64</v>
      </c>
      <c r="C82" s="19" t="n">
        <v>0.001</v>
      </c>
      <c r="D82" s="22" t="n">
        <v>2.01972985267639</v>
      </c>
      <c r="E82" s="22" t="n">
        <v>0.75021368265152</v>
      </c>
      <c r="F82" s="22" t="n">
        <v>0.925493717193604</v>
      </c>
      <c r="G82" s="22" t="n">
        <v>2.24067282676697</v>
      </c>
      <c r="H82" s="22" t="n">
        <v>0.703499972820282</v>
      </c>
      <c r="I82" s="22" t="n">
        <v>0.896860003471375</v>
      </c>
    </row>
    <row r="83" customFormat="false" ht="12.8" hidden="false" customHeight="false" outlineLevel="0" collapsed="false">
      <c r="B83" s="19" t="n">
        <f aca="false">B82+1</f>
        <v>65</v>
      </c>
      <c r="C83" s="19" t="n">
        <v>0.001</v>
      </c>
      <c r="D83" s="22" t="n">
        <v>1.95829892158508</v>
      </c>
      <c r="E83" s="22" t="n">
        <v>0.755240321159363</v>
      </c>
      <c r="F83" s="22" t="n">
        <v>0.927751779556274</v>
      </c>
      <c r="G83" s="22" t="n">
        <v>2.20810222625732</v>
      </c>
      <c r="H83" s="22" t="n">
        <v>0.703760027885437</v>
      </c>
      <c r="I83" s="22" t="n">
        <v>0.896979987621307</v>
      </c>
    </row>
    <row r="84" customFormat="false" ht="12.8" hidden="false" customHeight="false" outlineLevel="0" collapsed="false">
      <c r="B84" s="19" t="n">
        <f aca="false">B83+1</f>
        <v>66</v>
      </c>
      <c r="C84" s="19" t="n">
        <v>0.001</v>
      </c>
      <c r="D84" s="22" t="n">
        <v>1.90202248096466</v>
      </c>
      <c r="E84" s="22" t="n">
        <v>0.759607434272766</v>
      </c>
      <c r="F84" s="22" t="n">
        <v>0.930320560932159</v>
      </c>
      <c r="G84" s="22" t="n">
        <v>2.16130399703979</v>
      </c>
      <c r="H84" s="22" t="n">
        <v>0.705619990825653</v>
      </c>
      <c r="I84" s="22" t="n">
        <v>0.898299992084503</v>
      </c>
    </row>
    <row r="85" customFormat="false" ht="12.8" hidden="false" customHeight="false" outlineLevel="0" collapsed="false">
      <c r="B85" s="19" t="n">
        <f aca="false">B84+1</f>
        <v>67</v>
      </c>
      <c r="C85" s="19" t="n">
        <v>0.001</v>
      </c>
      <c r="D85" s="22" t="n">
        <v>1.85185766220093</v>
      </c>
      <c r="E85" s="22" t="n">
        <v>0.763120651245117</v>
      </c>
      <c r="F85" s="22" t="n">
        <v>0.932236015796661</v>
      </c>
      <c r="G85" s="22" t="n">
        <v>2.1269588470459</v>
      </c>
      <c r="H85" s="22" t="n">
        <v>0.706740021705627</v>
      </c>
      <c r="I85" s="22" t="n">
        <v>0.89818000793457</v>
      </c>
    </row>
    <row r="86" customFormat="false" ht="12.8" hidden="false" customHeight="false" outlineLevel="0" collapsed="false">
      <c r="B86" s="19" t="n">
        <f aca="false">B85+1</f>
        <v>68</v>
      </c>
      <c r="C86" s="19" t="n">
        <v>0.001</v>
      </c>
      <c r="D86" s="22" t="n">
        <v>1.80606353282928</v>
      </c>
      <c r="E86" s="22" t="n">
        <v>0.76659095287323</v>
      </c>
      <c r="F86" s="22" t="n">
        <v>0.934014081954956</v>
      </c>
      <c r="G86" s="22" t="n">
        <v>2.10594296455383</v>
      </c>
      <c r="H86" s="22" t="n">
        <v>0.704259991645813</v>
      </c>
      <c r="I86" s="22" t="n">
        <v>0.897279977798462</v>
      </c>
    </row>
    <row r="87" customFormat="false" ht="12.8" hidden="false" customHeight="false" outlineLevel="0" collapsed="false">
      <c r="B87" s="19" t="n">
        <f aca="false">B86+1</f>
        <v>69</v>
      </c>
      <c r="C87" s="19" t="n">
        <v>0.001</v>
      </c>
      <c r="D87" s="22" t="n">
        <v>1.76480519771576</v>
      </c>
      <c r="E87" s="22" t="n">
        <v>0.769358694553375</v>
      </c>
      <c r="F87" s="22" t="n">
        <v>0.935462772846222</v>
      </c>
      <c r="G87" s="22" t="n">
        <v>2.07717967033386</v>
      </c>
      <c r="H87" s="22" t="n">
        <v>0.70550000667572</v>
      </c>
      <c r="I87" s="22" t="n">
        <v>0.897260010242462</v>
      </c>
    </row>
    <row r="88" customFormat="false" ht="12.8" hidden="false" customHeight="false" outlineLevel="0" collapsed="false">
      <c r="B88" s="19" t="n">
        <f aca="false">B87+1</f>
        <v>70</v>
      </c>
      <c r="C88" s="19" t="n">
        <v>0.001</v>
      </c>
      <c r="D88" s="22" t="n">
        <v>1.72701573371887</v>
      </c>
      <c r="E88" s="22" t="n">
        <v>0.771867394447327</v>
      </c>
      <c r="F88" s="22" t="n">
        <v>0.936899721622467</v>
      </c>
      <c r="G88" s="22" t="n">
        <v>2.05460238456726</v>
      </c>
      <c r="H88" s="22" t="n">
        <v>0.704180002212524</v>
      </c>
      <c r="I88" s="22" t="n">
        <v>0.898779988288879</v>
      </c>
    </row>
    <row r="89" customFormat="false" ht="12.8" hidden="false" customHeight="false" outlineLevel="0" collapsed="false">
      <c r="B89" s="19" t="n">
        <f aca="false">B88+1</f>
        <v>71</v>
      </c>
      <c r="C89" s="19" t="n">
        <v>0.001</v>
      </c>
      <c r="D89" s="22" t="n">
        <v>1.6928083896637</v>
      </c>
      <c r="E89" s="22" t="n">
        <v>0.773633718490601</v>
      </c>
      <c r="F89" s="22" t="n">
        <v>0.938101768493652</v>
      </c>
      <c r="G89" s="22" t="n">
        <v>2.03544211387634</v>
      </c>
      <c r="H89" s="22" t="n">
        <v>0.704659998416901</v>
      </c>
      <c r="I89" s="22" t="n">
        <v>0.898980021476746</v>
      </c>
    </row>
    <row r="90" customFormat="false" ht="12.8" hidden="false" customHeight="false" outlineLevel="0" collapsed="false">
      <c r="B90" s="19" t="n">
        <f aca="false">B89+1</f>
        <v>72</v>
      </c>
      <c r="C90" s="19" t="n">
        <v>0.001</v>
      </c>
      <c r="D90" s="22" t="n">
        <v>1.6595721244812</v>
      </c>
      <c r="E90" s="22" t="n">
        <v>0.776072144508362</v>
      </c>
      <c r="F90" s="22" t="n">
        <v>0.939558982849121</v>
      </c>
      <c r="G90" s="22" t="n">
        <v>2.00981402397156</v>
      </c>
      <c r="H90" s="22" t="n">
        <v>0.705579996109009</v>
      </c>
      <c r="I90" s="22" t="n">
        <v>0.898320019245148</v>
      </c>
    </row>
    <row r="91" customFormat="false" ht="12.8" hidden="false" customHeight="false" outlineLevel="0" collapsed="false">
      <c r="B91" s="19" t="n">
        <f aca="false">B90+1</f>
        <v>73</v>
      </c>
      <c r="C91" s="19" t="n">
        <v>0.000100000005</v>
      </c>
      <c r="D91" s="22" t="n">
        <v>1.57010459899902</v>
      </c>
      <c r="E91" s="22" t="n">
        <v>0.795443534851074</v>
      </c>
      <c r="F91" s="22" t="n">
        <v>0.947878003120422</v>
      </c>
      <c r="G91" s="22" t="n">
        <v>1.97800266742706</v>
      </c>
      <c r="H91" s="22" t="n">
        <v>0.714860022068024</v>
      </c>
      <c r="I91" s="22" t="n">
        <v>0.903060019016266</v>
      </c>
    </row>
    <row r="92" customFormat="false" ht="12.8" hidden="false" customHeight="false" outlineLevel="0" collapsed="false">
      <c r="B92" s="19" t="n">
        <f aca="false">B91+1</f>
        <v>74</v>
      </c>
      <c r="C92" s="19" t="n">
        <v>0.000100000005</v>
      </c>
      <c r="D92" s="22" t="n">
        <v>1.55078721046448</v>
      </c>
      <c r="E92" s="22" t="n">
        <v>0.799625635147095</v>
      </c>
      <c r="F92" s="22" t="n">
        <v>0.949433624744415</v>
      </c>
      <c r="G92" s="22" t="n">
        <v>1.97665441036224</v>
      </c>
      <c r="H92" s="22" t="n">
        <v>0.716499984264374</v>
      </c>
      <c r="I92" s="22" t="n">
        <v>0.903559982776642</v>
      </c>
    </row>
    <row r="93" customFormat="false" ht="12.8" hidden="false" customHeight="false" outlineLevel="0" collapsed="false">
      <c r="B93" s="19" t="n">
        <f aca="false">B92+1</f>
        <v>75</v>
      </c>
      <c r="C93" s="19" t="n">
        <v>0.000100000005</v>
      </c>
      <c r="D93" s="22" t="n">
        <v>1.54163241386414</v>
      </c>
      <c r="E93" s="22" t="n">
        <v>0.801225781440735</v>
      </c>
      <c r="F93" s="22" t="n">
        <v>0.95002681016922</v>
      </c>
      <c r="G93" s="22" t="n">
        <v>1.97085559368134</v>
      </c>
      <c r="H93" s="22" t="n">
        <v>0.716639995574951</v>
      </c>
      <c r="I93" s="22" t="n">
        <v>0.903840005397797</v>
      </c>
    </row>
    <row r="94" customFormat="false" ht="12.8" hidden="false" customHeight="false" outlineLevel="0" collapsed="false">
      <c r="B94" s="19" t="n">
        <f aca="false">B93+1</f>
        <v>76</v>
      </c>
      <c r="C94" s="19" t="n">
        <v>0.000100000005</v>
      </c>
      <c r="D94" s="22" t="n">
        <v>1.53508448600769</v>
      </c>
      <c r="E94" s="22" t="n">
        <v>0.801854848861694</v>
      </c>
      <c r="F94" s="22" t="n">
        <v>0.950328886508942</v>
      </c>
      <c r="G94" s="22" t="n">
        <v>1.96863651275635</v>
      </c>
      <c r="H94" s="22" t="n">
        <v>0.717159986495972</v>
      </c>
      <c r="I94" s="22" t="n">
        <v>0.904280006885529</v>
      </c>
    </row>
    <row r="95" customFormat="false" ht="12.8" hidden="false" customHeight="false" outlineLevel="0" collapsed="false">
      <c r="B95" s="19" t="n">
        <f aca="false">B94+1</f>
        <v>77</v>
      </c>
      <c r="C95" s="19" t="n">
        <v>0.000100000005</v>
      </c>
      <c r="D95" s="22" t="n">
        <v>1.52900290489197</v>
      </c>
      <c r="E95" s="22" t="n">
        <v>0.802633821964264</v>
      </c>
      <c r="F95" s="22" t="n">
        <v>0.950655937194824</v>
      </c>
      <c r="G95" s="22" t="n">
        <v>1.96358859539032</v>
      </c>
      <c r="H95" s="22" t="n">
        <v>0.716899991035461</v>
      </c>
      <c r="I95" s="22" t="n">
        <v>0.904540002346039</v>
      </c>
    </row>
    <row r="96" customFormat="false" ht="12.8" hidden="false" customHeight="false" outlineLevel="0" collapsed="false">
      <c r="B96" s="19" t="n">
        <f aca="false">B95+1</f>
        <v>78</v>
      </c>
      <c r="C96" s="19" t="n">
        <v>0.000100000005</v>
      </c>
      <c r="D96" s="22" t="n">
        <v>1.52158498764038</v>
      </c>
      <c r="E96" s="22" t="n">
        <v>0.803986549377441</v>
      </c>
      <c r="F96" s="22" t="n">
        <v>0.951050102710724</v>
      </c>
      <c r="G96" s="22" t="n">
        <v>1.96063661575317</v>
      </c>
      <c r="H96" s="22" t="n">
        <v>0.71696001291275</v>
      </c>
      <c r="I96" s="22" t="n">
        <v>0.90421998500824</v>
      </c>
    </row>
    <row r="97" customFormat="false" ht="12.8" hidden="false" customHeight="false" outlineLevel="0" collapsed="false">
      <c r="B97" s="19" t="n">
        <f aca="false">B96+1</f>
        <v>79</v>
      </c>
      <c r="C97" s="19" t="n">
        <v>0.000100000005</v>
      </c>
      <c r="D97" s="22" t="n">
        <v>1.51452612876892</v>
      </c>
      <c r="E97" s="22" t="n">
        <v>0.804504811763763</v>
      </c>
      <c r="F97" s="22" t="n">
        <v>0.951867341995239</v>
      </c>
      <c r="G97" s="22" t="n">
        <v>1.95861458778381</v>
      </c>
      <c r="H97" s="22" t="n">
        <v>0.71560001373291</v>
      </c>
      <c r="I97" s="22" t="n">
        <v>0.90420001745224</v>
      </c>
    </row>
    <row r="98" customFormat="false" ht="12.8" hidden="false" customHeight="false" outlineLevel="0" collapsed="false">
      <c r="B98" s="19" t="n">
        <f aca="false">B97+1</f>
        <v>80</v>
      </c>
      <c r="C98" s="19" t="n">
        <v>0.000100000005</v>
      </c>
      <c r="D98" s="22" t="n">
        <v>1.50913274288178</v>
      </c>
      <c r="E98" s="22" t="n">
        <v>0.804781913757324</v>
      </c>
      <c r="F98" s="22" t="n">
        <v>0.952012479305267</v>
      </c>
      <c r="G98" s="22" t="n">
        <v>1.95562744140625</v>
      </c>
      <c r="H98" s="22" t="n">
        <v>0.716340005397797</v>
      </c>
      <c r="I98" s="22" t="n">
        <v>0.90473997592926</v>
      </c>
    </row>
    <row r="99" customFormat="false" ht="12.8" hidden="false" customHeight="false" outlineLevel="0" collapsed="false">
      <c r="B99" s="19" t="n">
        <f aca="false">B98+1</f>
        <v>81</v>
      </c>
      <c r="C99" s="19" t="n">
        <v>0.000100000005</v>
      </c>
      <c r="D99" s="22" t="n">
        <v>1.50327527523041</v>
      </c>
      <c r="E99" s="22" t="n">
        <v>0.805579602718353</v>
      </c>
      <c r="F99" s="22" t="n">
        <v>0.952332496643066</v>
      </c>
      <c r="G99" s="22" t="n">
        <v>1.95612525939941</v>
      </c>
      <c r="H99" s="22" t="n">
        <v>0.716600000858307</v>
      </c>
      <c r="I99" s="22" t="n">
        <v>0.90472000837326</v>
      </c>
    </row>
    <row r="100" customFormat="false" ht="12.8" hidden="false" customHeight="false" outlineLevel="0" collapsed="false">
      <c r="B100" s="19" t="n">
        <f aca="false">B99+1</f>
        <v>82</v>
      </c>
      <c r="C100" s="19" t="n">
        <v>1.0000001E-005</v>
      </c>
      <c r="D100" s="22" t="n">
        <v>1.49244117736816</v>
      </c>
      <c r="E100" s="22" t="n">
        <v>0.808124959468842</v>
      </c>
      <c r="F100" s="22" t="n">
        <v>0.953159093856812</v>
      </c>
      <c r="G100" s="22" t="n">
        <v>1.9531192779541</v>
      </c>
      <c r="H100" s="22" t="n">
        <v>0.71780002117157</v>
      </c>
      <c r="I100" s="22" t="n">
        <v>0.904980003833771</v>
      </c>
    </row>
    <row r="101" customFormat="false" ht="12.8" hidden="false" customHeight="false" outlineLevel="0" collapsed="false">
      <c r="B101" s="19" t="n">
        <f aca="false">B100+1</f>
        <v>83</v>
      </c>
      <c r="C101" s="19" t="n">
        <v>1.0000001E-005</v>
      </c>
      <c r="D101" s="22" t="n">
        <v>1.49129688739777</v>
      </c>
      <c r="E101" s="22" t="n">
        <v>0.808608114719391</v>
      </c>
      <c r="F101" s="22" t="n">
        <v>0.953074038028717</v>
      </c>
      <c r="G101" s="22" t="n">
        <v>1.95247614383698</v>
      </c>
      <c r="H101" s="22" t="n">
        <v>0.71723997592926</v>
      </c>
      <c r="I101" s="22" t="n">
        <v>0.904980003833771</v>
      </c>
    </row>
    <row r="102" customFormat="false" ht="12.8" hidden="false" customHeight="false" outlineLevel="0" collapsed="false">
      <c r="B102" s="19" t="n">
        <f aca="false">B101+1</f>
        <v>84</v>
      </c>
      <c r="C102" s="19" t="n">
        <v>1.0000001E-005</v>
      </c>
      <c r="D102" s="22" t="n">
        <v>1.48900413513184</v>
      </c>
      <c r="E102" s="22" t="n">
        <v>0.808722853660584</v>
      </c>
      <c r="F102" s="22" t="n">
        <v>0.953397929668426</v>
      </c>
      <c r="G102" s="22" t="n">
        <v>1.95091879367828</v>
      </c>
      <c r="H102" s="22" t="n">
        <v>0.717360019683838</v>
      </c>
      <c r="I102" s="22" t="n">
        <v>0.905539989471436</v>
      </c>
    </row>
    <row r="103" customFormat="false" ht="12.8" hidden="false" customHeight="false" outlineLevel="0" collapsed="false">
      <c r="B103" s="19" t="n">
        <f aca="false">B102+1</f>
        <v>85</v>
      </c>
      <c r="C103" s="19" t="n">
        <v>1.0000001E-005</v>
      </c>
      <c r="D103" s="22" t="n">
        <v>1.48826479911804</v>
      </c>
      <c r="E103" s="22" t="n">
        <v>0.808826625347137</v>
      </c>
      <c r="F103" s="22" t="n">
        <v>0.953551709651947</v>
      </c>
      <c r="G103" s="22" t="n">
        <v>1.95057964324951</v>
      </c>
      <c r="H103" s="22" t="n">
        <v>0.717519998550415</v>
      </c>
      <c r="I103" s="22" t="n">
        <v>0.905600011348724</v>
      </c>
    </row>
    <row r="104" customFormat="false" ht="12.8" hidden="false" customHeight="false" outlineLevel="0" collapsed="false">
      <c r="B104" s="19" t="n">
        <f aca="false">B103+1</f>
        <v>86</v>
      </c>
      <c r="C104" s="19" t="n">
        <v>1.0000001E-005</v>
      </c>
      <c r="D104" s="22" t="n">
        <v>1.48843491077423</v>
      </c>
      <c r="E104" s="22" t="n">
        <v>0.80879932641983</v>
      </c>
      <c r="F104" s="22" t="n">
        <v>0.953403413295746</v>
      </c>
      <c r="G104" s="22" t="n">
        <v>1.95090043544769</v>
      </c>
      <c r="H104" s="22" t="n">
        <v>0.717999994754791</v>
      </c>
      <c r="I104" s="22" t="n">
        <v>0.90531998872757</v>
      </c>
    </row>
    <row r="105" customFormat="false" ht="12.8" hidden="false" customHeight="false" outlineLevel="0" collapsed="false">
      <c r="B105" s="19" t="n">
        <f aca="false">B104+1</f>
        <v>87</v>
      </c>
      <c r="C105" s="19" t="n">
        <v>1.0000001E-005</v>
      </c>
      <c r="D105" s="22" t="n">
        <v>1.48681855201721</v>
      </c>
      <c r="E105" s="22" t="n">
        <v>0.808779835700989</v>
      </c>
      <c r="F105" s="22" t="n">
        <v>0.95340496301651</v>
      </c>
      <c r="G105" s="22" t="n">
        <v>1.95040488243103</v>
      </c>
      <c r="H105" s="22" t="n">
        <v>0.71754002571106</v>
      </c>
      <c r="I105" s="22" t="n">
        <v>0.905520021915436</v>
      </c>
    </row>
    <row r="106" customFormat="false" ht="12.8" hidden="false" customHeight="false" outlineLevel="0" collapsed="false">
      <c r="B106" s="19" t="n">
        <f aca="false">B105+1</f>
        <v>88</v>
      </c>
      <c r="C106" s="19" t="n">
        <v>1.0000001E-005</v>
      </c>
      <c r="D106" s="22" t="n">
        <v>1.48637866973877</v>
      </c>
      <c r="E106" s="22" t="n">
        <v>0.809368312358856</v>
      </c>
      <c r="F106" s="22" t="n">
        <v>0.953467428684235</v>
      </c>
      <c r="G106" s="22" t="n">
        <v>1.94946551322937</v>
      </c>
      <c r="H106" s="22" t="n">
        <v>0.717339992523193</v>
      </c>
      <c r="I106" s="22" t="n">
        <v>0.905099987983704</v>
      </c>
    </row>
    <row r="107" customFormat="false" ht="12.8" hidden="false" customHeight="false" outlineLevel="0" collapsed="false">
      <c r="B107" s="19" t="n">
        <f aca="false">B106+1</f>
        <v>89</v>
      </c>
      <c r="C107" s="19" t="n">
        <v>1.0000001E-005</v>
      </c>
      <c r="D107" s="22" t="n">
        <v>1.48601031303406</v>
      </c>
      <c r="E107" s="22" t="n">
        <v>0.809224724769592</v>
      </c>
      <c r="F107" s="22" t="n">
        <v>0.953661799430847</v>
      </c>
      <c r="G107" s="22" t="n">
        <v>1.95001828670502</v>
      </c>
      <c r="H107" s="22" t="n">
        <v>0.717400014400482</v>
      </c>
      <c r="I107" s="22" t="n">
        <v>0.905520021915436</v>
      </c>
    </row>
    <row r="108" customFormat="false" ht="12.8" hidden="false" customHeight="false" outlineLevel="0" collapsed="false">
      <c r="B108" s="23" t="n">
        <f aca="false">B107+1</f>
        <v>90</v>
      </c>
      <c r="C108" s="23" t="n">
        <v>1.0000001E-005</v>
      </c>
      <c r="D108" s="24" t="n">
        <v>1.48488676548004</v>
      </c>
      <c r="E108" s="24" t="n">
        <v>0.809509634971619</v>
      </c>
      <c r="F108" s="24" t="n">
        <v>0.953582167625427</v>
      </c>
      <c r="G108" s="24" t="n">
        <v>1.95049440860748</v>
      </c>
      <c r="H108" s="24" t="n">
        <v>0.717100024223328</v>
      </c>
      <c r="I108" s="24" t="n">
        <v>0.90531998872757</v>
      </c>
    </row>
  </sheetData>
  <mergeCells count="2">
    <mergeCell ref="B2:L7"/>
    <mergeCell ref="B10:L11"/>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L88"/>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F15" activeCellId="0" sqref="F15"/>
    </sheetView>
  </sheetViews>
  <sheetFormatPr defaultColWidth="11.53515625" defaultRowHeight="12.8" zeroHeight="false" outlineLevelRow="0" outlineLevelCol="0"/>
  <cols>
    <col collapsed="false" customWidth="true" hidden="false" outlineLevel="0" max="2" min="2" style="0" width="21.86"/>
    <col collapsed="false" customWidth="true" hidden="false" outlineLevel="0" max="3" min="3" style="0" width="13.1"/>
    <col collapsed="false" customWidth="true" hidden="false" outlineLevel="0" max="4" min="4" style="0" width="7.26"/>
    <col collapsed="false" customWidth="true" hidden="false" outlineLevel="0" max="5" min="5" style="0" width="9.48"/>
    <col collapsed="false" customWidth="true" hidden="false" outlineLevel="0" max="6" min="6" style="0" width="25.6"/>
    <col collapsed="false" customWidth="true" hidden="false" outlineLevel="0" max="7" min="7" style="0" width="8.94"/>
    <col collapsed="false" customWidth="true" hidden="false" outlineLevel="0" max="8" min="8" style="0" width="12.96"/>
    <col collapsed="false" customWidth="true" hidden="false" outlineLevel="0" max="9" min="9" style="0" width="29.08"/>
  </cols>
  <sheetData>
    <row r="2" customFormat="false" ht="12.8" hidden="false" customHeight="true" outlineLevel="0" collapsed="false">
      <c r="B2" s="1" t="s">
        <v>29</v>
      </c>
      <c r="C2" s="1"/>
      <c r="D2" s="1"/>
      <c r="E2" s="1"/>
      <c r="F2" s="1"/>
      <c r="G2" s="1"/>
      <c r="H2" s="1"/>
      <c r="I2" s="1"/>
      <c r="J2" s="1"/>
      <c r="K2" s="1"/>
      <c r="L2" s="1"/>
    </row>
    <row r="3" customFormat="false" ht="12.8" hidden="false" customHeight="false" outlineLevel="0" collapsed="false">
      <c r="B3" s="1"/>
      <c r="C3" s="1"/>
      <c r="D3" s="1"/>
      <c r="E3" s="1"/>
      <c r="F3" s="1"/>
      <c r="G3" s="1"/>
      <c r="H3" s="1"/>
      <c r="I3" s="1"/>
      <c r="J3" s="1"/>
      <c r="K3" s="1"/>
      <c r="L3" s="1"/>
    </row>
    <row r="4" customFormat="false" ht="12.8" hidden="false" customHeight="false" outlineLevel="0" collapsed="false">
      <c r="B4" s="1"/>
      <c r="C4" s="1"/>
      <c r="D4" s="1"/>
      <c r="E4" s="1"/>
      <c r="F4" s="1"/>
      <c r="G4" s="1"/>
      <c r="H4" s="1"/>
      <c r="I4" s="1"/>
      <c r="J4" s="1"/>
      <c r="K4" s="1"/>
      <c r="L4" s="1"/>
    </row>
    <row r="5" customFormat="false" ht="12.8" hidden="false" customHeight="false" outlineLevel="0" collapsed="false">
      <c r="B5" s="1"/>
      <c r="C5" s="1"/>
      <c r="D5" s="1"/>
      <c r="E5" s="1"/>
      <c r="F5" s="1"/>
      <c r="G5" s="1"/>
      <c r="H5" s="1"/>
      <c r="I5" s="1"/>
      <c r="J5" s="1"/>
      <c r="K5" s="1"/>
      <c r="L5" s="1"/>
    </row>
    <row r="6" customFormat="false" ht="12.8" hidden="false" customHeight="false" outlineLevel="0" collapsed="false">
      <c r="B6" s="1"/>
      <c r="C6" s="1"/>
      <c r="D6" s="1"/>
      <c r="E6" s="1"/>
      <c r="F6" s="1"/>
      <c r="G6" s="1"/>
      <c r="H6" s="1"/>
      <c r="I6" s="1"/>
      <c r="J6" s="1"/>
      <c r="K6" s="1"/>
      <c r="L6" s="1"/>
    </row>
    <row r="7" customFormat="false" ht="12.8" hidden="false" customHeight="false" outlineLevel="0" collapsed="false">
      <c r="B7" s="1"/>
      <c r="C7" s="1"/>
      <c r="D7" s="1"/>
      <c r="E7" s="1"/>
      <c r="F7" s="1"/>
      <c r="G7" s="1"/>
      <c r="H7" s="1"/>
      <c r="I7" s="1"/>
      <c r="J7" s="1"/>
      <c r="K7" s="1"/>
      <c r="L7" s="1"/>
    </row>
    <row r="9" customFormat="false" ht="12.8" hidden="false" customHeight="false" outlineLevel="0" collapsed="false">
      <c r="B9" s="18" t="s">
        <v>16</v>
      </c>
    </row>
    <row r="10" customFormat="false" ht="12.8" hidden="false" customHeight="true" outlineLevel="0" collapsed="false">
      <c r="B10" s="21" t="s">
        <v>30</v>
      </c>
      <c r="C10" s="21"/>
      <c r="D10" s="21"/>
      <c r="E10" s="21"/>
      <c r="F10" s="21"/>
      <c r="G10" s="21"/>
      <c r="H10" s="21"/>
      <c r="I10" s="21"/>
      <c r="J10" s="21"/>
      <c r="K10" s="21"/>
      <c r="L10" s="21"/>
    </row>
    <row r="11" customFormat="false" ht="12.8" hidden="false" customHeight="false" outlineLevel="0" collapsed="false">
      <c r="B11" s="21"/>
      <c r="C11" s="21"/>
      <c r="D11" s="21"/>
      <c r="E11" s="21"/>
      <c r="F11" s="21"/>
      <c r="G11" s="21"/>
      <c r="H11" s="21"/>
      <c r="I11" s="21"/>
      <c r="J11" s="21"/>
      <c r="K11" s="21"/>
      <c r="L11" s="21"/>
    </row>
    <row r="13" customFormat="false" ht="12.8" hidden="false" customHeight="false" outlineLevel="0" collapsed="false">
      <c r="B13" s="18" t="s">
        <v>18</v>
      </c>
    </row>
    <row r="14" customFormat="false" ht="12.8" hidden="false" customHeight="false" outlineLevel="0" collapsed="false">
      <c r="B14" s="19" t="s">
        <v>19</v>
      </c>
      <c r="C14" s="19" t="n">
        <v>0.7522</v>
      </c>
    </row>
    <row r="15" customFormat="false" ht="12.8" hidden="false" customHeight="false" outlineLevel="0" collapsed="false">
      <c r="B15" s="19" t="s">
        <v>20</v>
      </c>
      <c r="C15" s="19" t="n">
        <v>0.9261</v>
      </c>
    </row>
    <row r="16" customFormat="false" ht="12.8" hidden="false" customHeight="false" outlineLevel="0" collapsed="false">
      <c r="B16" s="19" t="s">
        <v>3</v>
      </c>
      <c r="C16" s="19" t="n">
        <v>1.1033</v>
      </c>
    </row>
    <row r="18" customFormat="false" ht="12.8" hidden="false" customHeight="false" outlineLevel="0" collapsed="false">
      <c r="B18" s="18" t="s">
        <v>21</v>
      </c>
      <c r="C18" s="18" t="s">
        <v>22</v>
      </c>
      <c r="D18" s="18" t="s">
        <v>23</v>
      </c>
      <c r="E18" s="18" t="s">
        <v>24</v>
      </c>
      <c r="F18" s="18" t="s">
        <v>25</v>
      </c>
      <c r="G18" s="18" t="s">
        <v>26</v>
      </c>
      <c r="H18" s="18" t="s">
        <v>27</v>
      </c>
      <c r="I18" s="18" t="s">
        <v>28</v>
      </c>
    </row>
    <row r="19" customFormat="false" ht="12.8" hidden="false" customHeight="false" outlineLevel="0" collapsed="false">
      <c r="B19" s="19" t="n">
        <v>1</v>
      </c>
      <c r="C19" s="19" t="n">
        <v>0.001</v>
      </c>
      <c r="D19" s="25" t="n">
        <v>2.63114714622498</v>
      </c>
      <c r="E19" s="25" t="n">
        <v>0.572151005268097</v>
      </c>
      <c r="F19" s="25" t="n">
        <v>0.799247086048126</v>
      </c>
      <c r="G19" s="25" t="n">
        <v>2.32397890090942</v>
      </c>
      <c r="H19" s="25" t="n">
        <v>0.630999982357025</v>
      </c>
      <c r="I19" s="25" t="n">
        <v>0.845560014247894</v>
      </c>
    </row>
    <row r="20" customFormat="false" ht="12.8" hidden="false" customHeight="false" outlineLevel="0" collapsed="false">
      <c r="B20" s="19" t="n">
        <v>2</v>
      </c>
      <c r="C20" s="19" t="n">
        <v>0.001</v>
      </c>
      <c r="D20" s="25" t="n">
        <v>2.5424473285675</v>
      </c>
      <c r="E20" s="25" t="n">
        <v>0.585366308689117</v>
      </c>
      <c r="F20" s="25" t="n">
        <v>0.81034791469574</v>
      </c>
      <c r="G20" s="25" t="n">
        <v>2.28718852996826</v>
      </c>
      <c r="H20" s="25" t="n">
        <v>0.636059999465942</v>
      </c>
      <c r="I20" s="25" t="n">
        <v>0.849680006504059</v>
      </c>
    </row>
    <row r="21" customFormat="false" ht="12.8" hidden="false" customHeight="false" outlineLevel="0" collapsed="false">
      <c r="B21" s="19" t="n">
        <v>3</v>
      </c>
      <c r="C21" s="19" t="n">
        <v>0.001</v>
      </c>
      <c r="D21" s="25" t="n">
        <v>2.49317097663879</v>
      </c>
      <c r="E21" s="25" t="n">
        <v>0.593047559261322</v>
      </c>
      <c r="F21" s="25" t="n">
        <v>0.814748585224152</v>
      </c>
      <c r="G21" s="25" t="n">
        <v>2.25090980529785</v>
      </c>
      <c r="H21" s="25" t="n">
        <v>0.641879975795746</v>
      </c>
      <c r="I21" s="25" t="n">
        <v>0.85180002450943</v>
      </c>
    </row>
    <row r="22" customFormat="false" ht="12.8" hidden="false" customHeight="false" outlineLevel="0" collapsed="false">
      <c r="B22" s="19" t="n">
        <v>4</v>
      </c>
      <c r="C22" s="19" t="n">
        <v>0.001</v>
      </c>
      <c r="D22" s="25" t="n">
        <v>2.45703721046448</v>
      </c>
      <c r="E22" s="25" t="n">
        <v>0.59707909822464</v>
      </c>
      <c r="F22" s="25" t="n">
        <v>0.818559169769287</v>
      </c>
      <c r="G22" s="25" t="n">
        <v>2.23119449615479</v>
      </c>
      <c r="H22" s="25" t="n">
        <v>0.641740024089813</v>
      </c>
      <c r="I22" s="25" t="n">
        <v>0.852379977703095</v>
      </c>
    </row>
    <row r="23" customFormat="false" ht="12.8" hidden="false" customHeight="false" outlineLevel="0" collapsed="false">
      <c r="B23" s="19" t="n">
        <v>5</v>
      </c>
      <c r="C23" s="19" t="n">
        <v>0.001</v>
      </c>
      <c r="D23" s="25" t="n">
        <v>2.42648506164551</v>
      </c>
      <c r="E23" s="25" t="n">
        <v>0.600581347942352</v>
      </c>
      <c r="F23" s="25" t="n">
        <v>0.821223139762878</v>
      </c>
      <c r="G23" s="25" t="n">
        <v>2.21666622161865</v>
      </c>
      <c r="H23" s="25" t="n">
        <v>0.64300000667572</v>
      </c>
      <c r="I23" s="25" t="n">
        <v>0.853519976139069</v>
      </c>
    </row>
    <row r="24" customFormat="false" ht="12.8" hidden="false" customHeight="false" outlineLevel="0" collapsed="false">
      <c r="B24" s="19" t="n">
        <v>6</v>
      </c>
      <c r="C24" s="19" t="n">
        <v>0.001</v>
      </c>
      <c r="D24" s="25" t="n">
        <v>2.40092468261719</v>
      </c>
      <c r="E24" s="25" t="n">
        <v>0.602936983108521</v>
      </c>
      <c r="F24" s="25" t="n">
        <v>0.822715520858765</v>
      </c>
      <c r="G24" s="25" t="n">
        <v>2.1884229183197</v>
      </c>
      <c r="H24" s="25" t="n">
        <v>0.645959973335266</v>
      </c>
      <c r="I24" s="25" t="n">
        <v>0.855939984321594</v>
      </c>
    </row>
    <row r="25" customFormat="false" ht="12.8" hidden="false" customHeight="false" outlineLevel="0" collapsed="false">
      <c r="B25" s="19" t="n">
        <v>7</v>
      </c>
      <c r="C25" s="19" t="n">
        <v>0.001</v>
      </c>
      <c r="D25" s="25" t="n">
        <v>2.37240242958069</v>
      </c>
      <c r="E25" s="25" t="n">
        <v>0.606337785720825</v>
      </c>
      <c r="F25" s="25" t="n">
        <v>0.825207769870758</v>
      </c>
      <c r="G25" s="25" t="n">
        <v>2.19086360931396</v>
      </c>
      <c r="H25" s="25" t="n">
        <v>0.642300009727478</v>
      </c>
      <c r="I25" s="25" t="n">
        <v>0.853900015354157</v>
      </c>
    </row>
    <row r="26" customFormat="false" ht="12.8" hidden="false" customHeight="false" outlineLevel="0" collapsed="false">
      <c r="B26" s="19" t="n">
        <v>8</v>
      </c>
      <c r="C26" s="19" t="n">
        <v>0.001</v>
      </c>
      <c r="D26" s="25" t="n">
        <v>2.35141086578369</v>
      </c>
      <c r="E26" s="25" t="n">
        <v>0.608766078948975</v>
      </c>
      <c r="F26" s="25" t="n">
        <v>0.826981961727142</v>
      </c>
      <c r="G26" s="25" t="n">
        <v>2.17653679847717</v>
      </c>
      <c r="H26" s="25" t="n">
        <v>0.644599974155426</v>
      </c>
      <c r="I26" s="25" t="n">
        <v>0.853720009326935</v>
      </c>
    </row>
    <row r="27" customFormat="false" ht="12.8" hidden="false" customHeight="false" outlineLevel="0" collapsed="false">
      <c r="B27" s="19" t="n">
        <v>9</v>
      </c>
      <c r="C27" s="19" t="n">
        <v>0.001</v>
      </c>
      <c r="D27" s="25" t="n">
        <v>2.33303833007812</v>
      </c>
      <c r="E27" s="25" t="n">
        <v>0.610054731369019</v>
      </c>
      <c r="F27" s="25" t="n">
        <v>0.828052878379822</v>
      </c>
      <c r="G27" s="25" t="n">
        <v>2.15774631500244</v>
      </c>
      <c r="H27" s="25" t="n">
        <v>0.644879996776581</v>
      </c>
      <c r="I27" s="25" t="n">
        <v>0.85562002658844</v>
      </c>
    </row>
    <row r="28" customFormat="false" ht="12.8" hidden="false" customHeight="false" outlineLevel="0" collapsed="false">
      <c r="B28" s="19" t="n">
        <v>10</v>
      </c>
      <c r="C28" s="19" t="n">
        <v>0.001</v>
      </c>
      <c r="D28" s="25" t="n">
        <v>2.31607413291931</v>
      </c>
      <c r="E28" s="25" t="n">
        <v>0.612288653850555</v>
      </c>
      <c r="F28" s="25" t="n">
        <v>0.829190135002136</v>
      </c>
      <c r="G28" s="25" t="n">
        <v>2.1505069732666</v>
      </c>
      <c r="H28" s="25" t="n">
        <v>0.646860003471375</v>
      </c>
      <c r="I28" s="25" t="n">
        <v>0.854319989681244</v>
      </c>
    </row>
    <row r="29" customFormat="false" ht="12.8" hidden="false" customHeight="false" outlineLevel="0" collapsed="false">
      <c r="B29" s="19" t="n">
        <v>11</v>
      </c>
      <c r="C29" s="19" t="n">
        <v>0.001</v>
      </c>
      <c r="D29" s="25" t="n">
        <v>2.29850268363953</v>
      </c>
      <c r="E29" s="25" t="n">
        <v>0.613875448703766</v>
      </c>
      <c r="F29" s="25" t="n">
        <v>0.830626308917999</v>
      </c>
      <c r="G29" s="25" t="n">
        <v>2.12474465370178</v>
      </c>
      <c r="H29" s="25" t="n">
        <v>0.648580014705658</v>
      </c>
      <c r="I29" s="25" t="n">
        <v>0.858020007610321</v>
      </c>
    </row>
    <row r="30" customFormat="false" ht="12.8" hidden="false" customHeight="false" outlineLevel="0" collapsed="false">
      <c r="B30" s="19" t="n">
        <v>12</v>
      </c>
      <c r="C30" s="19" t="n">
        <v>0.001</v>
      </c>
      <c r="D30" s="25" t="n">
        <v>2.2860746383667</v>
      </c>
      <c r="E30" s="25" t="n">
        <v>0.615049421787262</v>
      </c>
      <c r="F30" s="25" t="n">
        <v>0.831625401973724</v>
      </c>
      <c r="G30" s="25" t="n">
        <v>2.12001991271973</v>
      </c>
      <c r="H30" s="25" t="n">
        <v>0.647560000419617</v>
      </c>
      <c r="I30" s="25" t="n">
        <v>0.858120024204254</v>
      </c>
    </row>
    <row r="31" customFormat="false" ht="12.8" hidden="false" customHeight="false" outlineLevel="0" collapsed="false">
      <c r="B31" s="19" t="n">
        <v>13</v>
      </c>
      <c r="C31" s="19" t="n">
        <v>0.001</v>
      </c>
      <c r="D31" s="25" t="n">
        <v>2.27037858963013</v>
      </c>
      <c r="E31" s="25" t="n">
        <v>0.616236627101898</v>
      </c>
      <c r="F31" s="25" t="n">
        <v>0.832615911960602</v>
      </c>
      <c r="G31" s="25" t="n">
        <v>2.11181473731995</v>
      </c>
      <c r="H31" s="25" t="n">
        <v>0.650759994983673</v>
      </c>
      <c r="I31" s="25" t="n">
        <v>0.856339991092682</v>
      </c>
    </row>
    <row r="32" customFormat="false" ht="12.8" hidden="false" customHeight="false" outlineLevel="0" collapsed="false">
      <c r="B32" s="19" t="n">
        <v>14</v>
      </c>
      <c r="C32" s="19" t="n">
        <v>0.001</v>
      </c>
      <c r="D32" s="25" t="n">
        <v>2.25673270225525</v>
      </c>
      <c r="E32" s="25" t="n">
        <v>0.617815613746643</v>
      </c>
      <c r="F32" s="25" t="n">
        <v>0.833564221858978</v>
      </c>
      <c r="G32" s="25" t="n">
        <v>2.11836385726929</v>
      </c>
      <c r="H32" s="25" t="n">
        <v>0.645340025424957</v>
      </c>
      <c r="I32" s="25" t="n">
        <v>0.85589998960495</v>
      </c>
    </row>
    <row r="33" customFormat="false" ht="12.8" hidden="false" customHeight="false" outlineLevel="0" collapsed="false">
      <c r="B33" s="19" t="n">
        <v>15</v>
      </c>
      <c r="C33" s="19" t="n">
        <v>0.001</v>
      </c>
      <c r="D33" s="25" t="n">
        <v>2.24877309799194</v>
      </c>
      <c r="E33" s="25" t="n">
        <v>0.618483781814575</v>
      </c>
      <c r="F33" s="25" t="n">
        <v>0.833921730518341</v>
      </c>
      <c r="G33" s="25" t="n">
        <v>2.10844826698303</v>
      </c>
      <c r="H33" s="25" t="n">
        <v>0.648639976978302</v>
      </c>
      <c r="I33" s="25" t="n">
        <v>0.856000006198883</v>
      </c>
    </row>
    <row r="34" customFormat="false" ht="12.8" hidden="false" customHeight="false" outlineLevel="0" collapsed="false">
      <c r="B34" s="19" t="n">
        <v>16</v>
      </c>
      <c r="C34" s="19" t="n">
        <v>0.001</v>
      </c>
      <c r="D34" s="25" t="n">
        <v>2.23583889007568</v>
      </c>
      <c r="E34" s="25" t="n">
        <v>0.619716227054596</v>
      </c>
      <c r="F34" s="25" t="n">
        <v>0.835124552249908</v>
      </c>
      <c r="G34" s="25" t="n">
        <v>2.09128570556641</v>
      </c>
      <c r="H34" s="25" t="n">
        <v>0.649519979953766</v>
      </c>
      <c r="I34" s="25" t="n">
        <v>0.858060002326965</v>
      </c>
    </row>
    <row r="35" customFormat="false" ht="12.8" hidden="false" customHeight="false" outlineLevel="0" collapsed="false">
      <c r="B35" s="19" t="n">
        <v>17</v>
      </c>
      <c r="C35" s="19" t="n">
        <v>0.001</v>
      </c>
      <c r="D35" s="25" t="n">
        <v>2.22795867919922</v>
      </c>
      <c r="E35" s="25" t="n">
        <v>0.620737195014954</v>
      </c>
      <c r="F35" s="25" t="n">
        <v>0.835706830024719</v>
      </c>
      <c r="G35" s="25" t="n">
        <v>2.08348393440247</v>
      </c>
      <c r="H35" s="25" t="n">
        <v>0.650940001010895</v>
      </c>
      <c r="I35" s="25" t="n">
        <v>0.858120024204254</v>
      </c>
    </row>
    <row r="36" customFormat="false" ht="12.8" hidden="false" customHeight="false" outlineLevel="0" collapsed="false">
      <c r="B36" s="19" t="n">
        <v>18</v>
      </c>
      <c r="C36" s="19" t="n">
        <v>0.001</v>
      </c>
      <c r="D36" s="25" t="n">
        <v>2.21601700782776</v>
      </c>
      <c r="E36" s="25" t="n">
        <v>0.622110962867737</v>
      </c>
      <c r="F36" s="25" t="n">
        <v>0.836456894874573</v>
      </c>
      <c r="G36" s="25" t="n">
        <v>2.08335113525391</v>
      </c>
      <c r="H36" s="25" t="n">
        <v>0.649699985980987</v>
      </c>
      <c r="I36" s="25" t="n">
        <v>0.857400000095367</v>
      </c>
    </row>
    <row r="37" customFormat="false" ht="12.8" hidden="false" customHeight="false" outlineLevel="0" collapsed="false">
      <c r="B37" s="19" t="n">
        <v>19</v>
      </c>
      <c r="C37" s="19" t="n">
        <v>0.001</v>
      </c>
      <c r="D37" s="25" t="n">
        <v>2.20848655700684</v>
      </c>
      <c r="E37" s="25" t="n">
        <v>0.622384130954742</v>
      </c>
      <c r="F37" s="25" t="n">
        <v>0.837472379207611</v>
      </c>
      <c r="G37" s="25" t="n">
        <v>2.10046720504761</v>
      </c>
      <c r="H37" s="25" t="n">
        <v>0.64275997877121</v>
      </c>
      <c r="I37" s="25" t="n">
        <v>0.855040013790131</v>
      </c>
    </row>
    <row r="38" customFormat="false" ht="12.8" hidden="false" customHeight="false" outlineLevel="0" collapsed="false">
      <c r="B38" s="19" t="n">
        <v>20</v>
      </c>
      <c r="C38" s="19" t="n">
        <v>0.001</v>
      </c>
      <c r="D38" s="25" t="n">
        <v>2.19942450523376</v>
      </c>
      <c r="E38" s="25" t="n">
        <v>0.623908519744873</v>
      </c>
      <c r="F38" s="25" t="n">
        <v>0.837751805782318</v>
      </c>
      <c r="G38" s="25" t="n">
        <v>2.08959412574768</v>
      </c>
      <c r="H38" s="25" t="n">
        <v>0.647279977798462</v>
      </c>
      <c r="I38" s="25" t="n">
        <v>0.855979979038239</v>
      </c>
    </row>
    <row r="39" customFormat="false" ht="12.8" hidden="false" customHeight="false" outlineLevel="0" collapsed="false">
      <c r="B39" s="19" t="n">
        <v>21</v>
      </c>
      <c r="C39" s="19" t="n">
        <v>0.001</v>
      </c>
      <c r="D39" s="25" t="n">
        <v>2.19528007507324</v>
      </c>
      <c r="E39" s="25" t="n">
        <v>0.624202013015747</v>
      </c>
      <c r="F39" s="25" t="n">
        <v>0.838320076465607</v>
      </c>
      <c r="G39" s="25" t="n">
        <v>2.05009317398071</v>
      </c>
      <c r="H39" s="25" t="n">
        <v>0.652559995651245</v>
      </c>
      <c r="I39" s="25" t="n">
        <v>0.860700011253357</v>
      </c>
    </row>
    <row r="40" customFormat="false" ht="12.8" hidden="false" customHeight="false" outlineLevel="0" collapsed="false">
      <c r="B40" s="19" t="n">
        <v>22</v>
      </c>
      <c r="C40" s="19" t="n">
        <v>0.001</v>
      </c>
      <c r="D40" s="25" t="n">
        <v>2.18599128723145</v>
      </c>
      <c r="E40" s="25" t="n">
        <v>0.625002026557922</v>
      </c>
      <c r="F40" s="25" t="n">
        <v>0.839052975177765</v>
      </c>
      <c r="G40" s="25" t="n">
        <v>2.06512188911438</v>
      </c>
      <c r="H40" s="25" t="n">
        <v>0.651539981365204</v>
      </c>
      <c r="I40" s="25" t="n">
        <v>0.858839988708496</v>
      </c>
    </row>
    <row r="41" customFormat="false" ht="12.8" hidden="false" customHeight="false" outlineLevel="0" collapsed="false">
      <c r="B41" s="19" t="n">
        <v>23</v>
      </c>
      <c r="C41" s="19" t="n">
        <v>0.001</v>
      </c>
      <c r="D41" s="25" t="n">
        <v>2.18099021911621</v>
      </c>
      <c r="E41" s="25" t="n">
        <v>0.625674068927765</v>
      </c>
      <c r="F41" s="25" t="n">
        <v>0.839285612106323</v>
      </c>
      <c r="G41" s="25" t="n">
        <v>2.05746793746948</v>
      </c>
      <c r="H41" s="25" t="n">
        <v>0.653039991855621</v>
      </c>
      <c r="I41" s="25" t="n">
        <v>0.857959985733032</v>
      </c>
    </row>
    <row r="42" customFormat="false" ht="12.8" hidden="false" customHeight="false" outlineLevel="0" collapsed="false">
      <c r="B42" s="19" t="n">
        <v>24</v>
      </c>
      <c r="C42" s="19" t="n">
        <v>0.001</v>
      </c>
      <c r="D42" s="25" t="n">
        <v>2.17499113082886</v>
      </c>
      <c r="E42" s="25" t="n">
        <v>0.626801192760468</v>
      </c>
      <c r="F42" s="25" t="n">
        <v>0.839774191379547</v>
      </c>
      <c r="G42" s="25" t="n">
        <v>2.05207681655884</v>
      </c>
      <c r="H42" s="25" t="n">
        <v>0.652459979057312</v>
      </c>
      <c r="I42" s="25" t="n">
        <v>0.859860002994537</v>
      </c>
    </row>
    <row r="43" customFormat="false" ht="12.8" hidden="false" customHeight="false" outlineLevel="0" collapsed="false">
      <c r="B43" s="19" t="n">
        <v>25</v>
      </c>
      <c r="C43" s="19" t="n">
        <v>0.001</v>
      </c>
      <c r="D43" s="25" t="n">
        <v>2.16824269294739</v>
      </c>
      <c r="E43" s="25" t="n">
        <v>0.627573132514954</v>
      </c>
      <c r="F43" s="25" t="n">
        <v>0.840282320976257</v>
      </c>
      <c r="G43" s="25" t="n">
        <v>2.03857445716858</v>
      </c>
      <c r="H43" s="25" t="n">
        <v>0.654240012168884</v>
      </c>
      <c r="I43" s="25" t="n">
        <v>0.861679971218109</v>
      </c>
    </row>
    <row r="44" customFormat="false" ht="12.8" hidden="false" customHeight="false" outlineLevel="0" collapsed="false">
      <c r="B44" s="19" t="n">
        <v>26</v>
      </c>
      <c r="C44" s="19" t="n">
        <v>0.001</v>
      </c>
      <c r="D44" s="25" t="n">
        <v>2.16548752784729</v>
      </c>
      <c r="E44" s="25" t="n">
        <v>0.627922058105469</v>
      </c>
      <c r="F44" s="25" t="n">
        <v>0.840667128562927</v>
      </c>
      <c r="G44" s="25" t="n">
        <v>2.04365730285645</v>
      </c>
      <c r="H44" s="25" t="n">
        <v>0.652059972286224</v>
      </c>
      <c r="I44" s="25" t="n">
        <v>0.860220015048981</v>
      </c>
    </row>
    <row r="45" customFormat="false" ht="12.8" hidden="false" customHeight="false" outlineLevel="0" collapsed="false">
      <c r="B45" s="19" t="n">
        <v>27</v>
      </c>
      <c r="C45" s="19" t="n">
        <v>0.001</v>
      </c>
      <c r="D45" s="25" t="n">
        <v>2.16024565696716</v>
      </c>
      <c r="E45" s="25" t="n">
        <v>0.628288090229034</v>
      </c>
      <c r="F45" s="25" t="n">
        <v>0.841263473033905</v>
      </c>
      <c r="G45" s="25" t="n">
        <v>2.03992772102356</v>
      </c>
      <c r="H45" s="25" t="n">
        <v>0.653699994087219</v>
      </c>
      <c r="I45" s="25" t="n">
        <v>0.861140012741089</v>
      </c>
    </row>
    <row r="46" customFormat="false" ht="12.8" hidden="false" customHeight="false" outlineLevel="0" collapsed="false">
      <c r="B46" s="19" t="n">
        <v>28</v>
      </c>
      <c r="C46" s="19" t="n">
        <v>0.001</v>
      </c>
      <c r="D46" s="25" t="n">
        <v>2.15393710136414</v>
      </c>
      <c r="E46" s="25" t="n">
        <v>0.629148244857788</v>
      </c>
      <c r="F46" s="25" t="n">
        <v>0.841726303100586</v>
      </c>
      <c r="G46" s="25" t="n">
        <v>2.05305552482605</v>
      </c>
      <c r="H46" s="25" t="n">
        <v>0.650740027427673</v>
      </c>
      <c r="I46" s="25" t="n">
        <v>0.858739972114563</v>
      </c>
    </row>
    <row r="47" customFormat="false" ht="12.8" hidden="false" customHeight="false" outlineLevel="0" collapsed="false">
      <c r="B47" s="19" t="n">
        <v>29</v>
      </c>
      <c r="C47" s="19" t="n">
        <v>0.001</v>
      </c>
      <c r="D47" s="25" t="n">
        <v>2.15268802642822</v>
      </c>
      <c r="E47" s="25" t="n">
        <v>0.629019498825073</v>
      </c>
      <c r="F47" s="25" t="n">
        <v>0.841880857944489</v>
      </c>
      <c r="G47" s="25" t="n">
        <v>2.03530311584473</v>
      </c>
      <c r="H47" s="25" t="n">
        <v>0.654100000858307</v>
      </c>
      <c r="I47" s="25" t="n">
        <v>0.861400008201599</v>
      </c>
    </row>
    <row r="48" customFormat="false" ht="12.8" hidden="false" customHeight="false" outlineLevel="0" collapsed="false">
      <c r="B48" s="19" t="n">
        <v>30</v>
      </c>
      <c r="C48" s="19" t="n">
        <v>0.001</v>
      </c>
      <c r="D48" s="25" t="n">
        <v>2.14679050445557</v>
      </c>
      <c r="E48" s="25" t="n">
        <v>0.630265235900879</v>
      </c>
      <c r="F48" s="25" t="n">
        <v>0.842544317245483</v>
      </c>
      <c r="G48" s="25" t="n">
        <v>2.03739309310913</v>
      </c>
      <c r="H48" s="25" t="n">
        <v>0.654919981956482</v>
      </c>
      <c r="I48" s="25" t="n">
        <v>0.860620021820068</v>
      </c>
    </row>
    <row r="49" customFormat="false" ht="12.8" hidden="false" customHeight="false" outlineLevel="0" collapsed="false">
      <c r="B49" s="19" t="n">
        <f aca="false">B48+1</f>
        <v>31</v>
      </c>
      <c r="C49" s="19" t="n">
        <v>0.001</v>
      </c>
      <c r="D49" s="25" t="n">
        <v>2.14399838447571</v>
      </c>
      <c r="E49" s="25" t="n">
        <v>0.630678117275238</v>
      </c>
      <c r="F49" s="25" t="n">
        <v>0.842931509017944</v>
      </c>
      <c r="G49" s="25" t="n">
        <v>2.03419256210327</v>
      </c>
      <c r="H49" s="25" t="n">
        <v>0.654160022735596</v>
      </c>
      <c r="I49" s="25" t="n">
        <v>0.861440002918243</v>
      </c>
    </row>
    <row r="50" customFormat="false" ht="12.8" hidden="false" customHeight="false" outlineLevel="0" collapsed="false">
      <c r="B50" s="19" t="n">
        <f aca="false">B49+1</f>
        <v>32</v>
      </c>
      <c r="C50" s="19" t="n">
        <v>0.001</v>
      </c>
      <c r="D50" s="25" t="n">
        <v>2.14071726799011</v>
      </c>
      <c r="E50" s="25" t="n">
        <v>0.631312727928162</v>
      </c>
      <c r="F50" s="25" t="n">
        <v>0.843150794506073</v>
      </c>
      <c r="G50" s="25" t="n">
        <v>2.04047441482544</v>
      </c>
      <c r="H50" s="25" t="n">
        <v>0.654320001602173</v>
      </c>
      <c r="I50" s="25" t="n">
        <v>0.858420014381409</v>
      </c>
    </row>
    <row r="51" customFormat="false" ht="12.8" hidden="false" customHeight="false" outlineLevel="0" collapsed="false">
      <c r="B51" s="19" t="n">
        <f aca="false">B50+1</f>
        <v>33</v>
      </c>
      <c r="C51" s="19" t="n">
        <v>0.001</v>
      </c>
      <c r="D51" s="25" t="n">
        <v>2.13722896575928</v>
      </c>
      <c r="E51" s="25" t="n">
        <v>0.631852805614471</v>
      </c>
      <c r="F51" s="25" t="n">
        <v>0.843393564224243</v>
      </c>
      <c r="G51" s="25" t="n">
        <v>2.03325343132019</v>
      </c>
      <c r="H51" s="25" t="n">
        <v>0.655200004577637</v>
      </c>
      <c r="I51" s="25" t="n">
        <v>0.860899984836578</v>
      </c>
    </row>
    <row r="52" customFormat="false" ht="12.8" hidden="false" customHeight="false" outlineLevel="0" collapsed="false">
      <c r="B52" s="19" t="n">
        <f aca="false">B51+1</f>
        <v>34</v>
      </c>
      <c r="C52" s="19" t="n">
        <v>0.001</v>
      </c>
      <c r="D52" s="25" t="n">
        <v>2.13345289230347</v>
      </c>
      <c r="E52" s="25" t="n">
        <v>0.632196247577667</v>
      </c>
      <c r="F52" s="25" t="n">
        <v>0.844182670116425</v>
      </c>
      <c r="G52" s="25" t="n">
        <v>2.03446841239929</v>
      </c>
      <c r="H52" s="25" t="n">
        <v>0.652419984340668</v>
      </c>
      <c r="I52" s="25" t="n">
        <v>0.860719978809357</v>
      </c>
    </row>
    <row r="53" customFormat="false" ht="12.8" hidden="false" customHeight="false" outlineLevel="0" collapsed="false">
      <c r="B53" s="19" t="n">
        <f aca="false">B52+1</f>
        <v>35</v>
      </c>
      <c r="C53" s="19" t="n">
        <v>0.001</v>
      </c>
      <c r="D53" s="25" t="n">
        <v>2.12959027290344</v>
      </c>
      <c r="E53" s="25" t="n">
        <v>0.633143842220306</v>
      </c>
      <c r="F53" s="25" t="n">
        <v>0.844889879226685</v>
      </c>
      <c r="G53" s="25" t="n">
        <v>2.02710580825806</v>
      </c>
      <c r="H53" s="25" t="n">
        <v>0.655380010604858</v>
      </c>
      <c r="I53" s="25" t="n">
        <v>0.860220015048981</v>
      </c>
    </row>
    <row r="54" customFormat="false" ht="12.8" hidden="false" customHeight="false" outlineLevel="0" collapsed="false">
      <c r="B54" s="19" t="n">
        <f aca="false">B53+1</f>
        <v>36</v>
      </c>
      <c r="C54" s="19" t="n">
        <v>0.001</v>
      </c>
      <c r="D54" s="25" t="n">
        <v>2.12928557395935</v>
      </c>
      <c r="E54" s="25" t="n">
        <v>0.633337438106537</v>
      </c>
      <c r="F54" s="25" t="n">
        <v>0.844551086425781</v>
      </c>
      <c r="G54" s="25" t="n">
        <v>2.0327684879303</v>
      </c>
      <c r="H54" s="25" t="n">
        <v>0.653519988059998</v>
      </c>
      <c r="I54" s="25" t="n">
        <v>0.860220015048981</v>
      </c>
    </row>
    <row r="55" customFormat="false" ht="12.8" hidden="false" customHeight="false" outlineLevel="0" collapsed="false">
      <c r="B55" s="19" t="n">
        <f aca="false">B54+1</f>
        <v>37</v>
      </c>
      <c r="C55" s="19" t="n">
        <v>0.001</v>
      </c>
      <c r="D55" s="25" t="n">
        <v>2.12734699249268</v>
      </c>
      <c r="E55" s="25" t="n">
        <v>0.633481025695801</v>
      </c>
      <c r="F55" s="25" t="n">
        <v>0.844513654708862</v>
      </c>
      <c r="G55" s="25" t="n">
        <v>2.03598666191101</v>
      </c>
      <c r="H55" s="25" t="n">
        <v>0.654680013656616</v>
      </c>
      <c r="I55" s="25" t="n">
        <v>0.859520018100739</v>
      </c>
    </row>
    <row r="56" customFormat="false" ht="12.8" hidden="false" customHeight="false" outlineLevel="0" collapsed="false">
      <c r="B56" s="19" t="n">
        <f aca="false">B55+1</f>
        <v>38</v>
      </c>
      <c r="C56" s="19" t="n">
        <v>0.001</v>
      </c>
      <c r="D56" s="25" t="n">
        <v>2.12432074546814</v>
      </c>
      <c r="E56" s="25" t="n">
        <v>0.633715987205505</v>
      </c>
      <c r="F56" s="25" t="n">
        <v>0.844859421253204</v>
      </c>
      <c r="G56" s="25" t="n">
        <v>2.03412938117981</v>
      </c>
      <c r="H56" s="25" t="n">
        <v>0.652639985084534</v>
      </c>
      <c r="I56" s="25" t="n">
        <v>0.860040009021759</v>
      </c>
    </row>
    <row r="57" customFormat="false" ht="12.8" hidden="false" customHeight="false" outlineLevel="0" collapsed="false">
      <c r="B57" s="19" t="n">
        <f aca="false">B56+1</f>
        <v>39</v>
      </c>
      <c r="C57" s="19" t="n">
        <v>0.001</v>
      </c>
      <c r="D57" s="25" t="n">
        <v>2.12244510650635</v>
      </c>
      <c r="E57" s="25" t="n">
        <v>0.634634673595428</v>
      </c>
      <c r="F57" s="25" t="n">
        <v>0.845208287239075</v>
      </c>
      <c r="G57" s="25" t="n">
        <v>2.03924703598022</v>
      </c>
      <c r="H57" s="25" t="n">
        <v>0.652260005474091</v>
      </c>
      <c r="I57" s="25" t="n">
        <v>0.859679996967316</v>
      </c>
    </row>
    <row r="58" customFormat="false" ht="12.8" hidden="false" customHeight="false" outlineLevel="0" collapsed="false">
      <c r="B58" s="19" t="n">
        <f aca="false">B57+1</f>
        <v>40</v>
      </c>
      <c r="C58" s="19" t="n">
        <v>0.001</v>
      </c>
      <c r="D58" s="25" t="n">
        <v>2.11880469322205</v>
      </c>
      <c r="E58" s="25" t="n">
        <v>0.63494610786438</v>
      </c>
      <c r="F58" s="25" t="n">
        <v>0.846064567565918</v>
      </c>
      <c r="G58" s="25" t="n">
        <v>2.02508449554443</v>
      </c>
      <c r="H58" s="25" t="n">
        <v>0.655160009860992</v>
      </c>
      <c r="I58" s="25" t="n">
        <v>0.861140012741089</v>
      </c>
    </row>
    <row r="59" customFormat="false" ht="12.8" hidden="false" customHeight="false" outlineLevel="0" collapsed="false">
      <c r="B59" s="19" t="n">
        <f aca="false">B58+1</f>
        <v>41</v>
      </c>
      <c r="C59" s="25" t="n">
        <v>0.000100000005</v>
      </c>
      <c r="D59" s="25" t="n">
        <v>1.97788405418396</v>
      </c>
      <c r="E59" s="25" t="n">
        <v>0.665280938148499</v>
      </c>
      <c r="F59" s="25" t="n">
        <v>0.864351034164429</v>
      </c>
      <c r="G59" s="25" t="n">
        <v>1.9395694732666</v>
      </c>
      <c r="H59" s="25" t="n">
        <v>0.675119996070862</v>
      </c>
      <c r="I59" s="25" t="n">
        <v>0.873319983482361</v>
      </c>
    </row>
    <row r="60" customFormat="false" ht="12.8" hidden="false" customHeight="false" outlineLevel="0" collapsed="false">
      <c r="B60" s="19" t="n">
        <f aca="false">B59+1</f>
        <v>42</v>
      </c>
      <c r="C60" s="25" t="n">
        <v>0.000100000005</v>
      </c>
      <c r="D60" s="25" t="n">
        <v>1.9459787607193</v>
      </c>
      <c r="E60" s="25" t="n">
        <v>0.671963155269623</v>
      </c>
      <c r="F60" s="25" t="n">
        <v>0.868333339691162</v>
      </c>
      <c r="G60" s="25" t="n">
        <v>1.92904675006866</v>
      </c>
      <c r="H60" s="25" t="n">
        <v>0.676840007305145</v>
      </c>
      <c r="I60" s="25" t="n">
        <v>0.874539971351624</v>
      </c>
    </row>
    <row r="61" customFormat="false" ht="12.8" hidden="false" customHeight="false" outlineLevel="0" collapsed="false">
      <c r="B61" s="19" t="n">
        <f aca="false">B60+1</f>
        <v>43</v>
      </c>
      <c r="C61" s="25" t="n">
        <v>0.000100000005</v>
      </c>
      <c r="D61" s="25" t="n">
        <v>1.93268465995789</v>
      </c>
      <c r="E61" s="25" t="n">
        <v>0.674961984157562</v>
      </c>
      <c r="F61" s="25" t="n">
        <v>0.869743764400482</v>
      </c>
      <c r="G61" s="25" t="n">
        <v>1.92400574684143</v>
      </c>
      <c r="H61" s="25" t="n">
        <v>0.677320003509522</v>
      </c>
      <c r="I61" s="25" t="n">
        <v>0.875060021877289</v>
      </c>
    </row>
    <row r="62" customFormat="false" ht="12.8" hidden="false" customHeight="false" outlineLevel="0" collapsed="false">
      <c r="B62" s="19" t="n">
        <f aca="false">B61+1</f>
        <v>44</v>
      </c>
      <c r="C62" s="25" t="n">
        <v>0.000100000005</v>
      </c>
      <c r="D62" s="25" t="n">
        <v>1.92355465888977</v>
      </c>
      <c r="E62" s="25" t="n">
        <v>0.675869762897491</v>
      </c>
      <c r="F62" s="25" t="n">
        <v>0.870388507843018</v>
      </c>
      <c r="G62" s="25" t="n">
        <v>1.91807723045349</v>
      </c>
      <c r="H62" s="25" t="n">
        <v>0.679120004177094</v>
      </c>
      <c r="I62" s="25" t="n">
        <v>0.875779986381531</v>
      </c>
    </row>
    <row r="63" customFormat="false" ht="12.8" hidden="false" customHeight="false" outlineLevel="0" collapsed="false">
      <c r="B63" s="19" t="n">
        <f aca="false">B62+1</f>
        <v>45</v>
      </c>
      <c r="C63" s="25" t="n">
        <v>0.000100000005</v>
      </c>
      <c r="D63" s="25" t="n">
        <v>1.91692650318146</v>
      </c>
      <c r="E63" s="25" t="n">
        <v>0.676985144615173</v>
      </c>
      <c r="F63" s="25" t="n">
        <v>0.871385991573334</v>
      </c>
      <c r="G63" s="25" t="n">
        <v>1.9142792224884</v>
      </c>
      <c r="H63" s="25" t="n">
        <v>0.678420007228851</v>
      </c>
      <c r="I63" s="25" t="n">
        <v>0.875199973583221</v>
      </c>
    </row>
    <row r="64" customFormat="false" ht="12.8" hidden="false" customHeight="false" outlineLevel="0" collapsed="false">
      <c r="B64" s="19" t="n">
        <f aca="false">B63+1</f>
        <v>46</v>
      </c>
      <c r="C64" s="25" t="n">
        <v>0.000100000005</v>
      </c>
      <c r="D64" s="25" t="n">
        <v>1.90936529636383</v>
      </c>
      <c r="E64" s="25" t="n">
        <v>0.678040385246277</v>
      </c>
      <c r="F64" s="25" t="n">
        <v>0.872101008892059</v>
      </c>
      <c r="G64" s="25" t="n">
        <v>1.91244518756866</v>
      </c>
      <c r="H64" s="25" t="n">
        <v>0.677980005741119</v>
      </c>
      <c r="I64" s="25" t="n">
        <v>0.875899970531464</v>
      </c>
    </row>
    <row r="65" customFormat="false" ht="12.8" hidden="false" customHeight="false" outlineLevel="0" collapsed="false">
      <c r="B65" s="19" t="n">
        <f aca="false">B64+1</f>
        <v>47</v>
      </c>
      <c r="C65" s="25" t="n">
        <v>0.000100000005</v>
      </c>
      <c r="D65" s="25" t="n">
        <v>1.90310215950012</v>
      </c>
      <c r="E65" s="25" t="n">
        <v>0.678928673267365</v>
      </c>
      <c r="F65" s="25" t="n">
        <v>0.872860431671143</v>
      </c>
      <c r="G65" s="25" t="n">
        <v>1.91071557998657</v>
      </c>
      <c r="H65" s="25" t="n">
        <v>0.678659975528717</v>
      </c>
      <c r="I65" s="25" t="n">
        <v>0.875720024108887</v>
      </c>
    </row>
    <row r="66" customFormat="false" ht="12.8" hidden="false" customHeight="false" outlineLevel="0" collapsed="false">
      <c r="B66" s="19" t="n">
        <f aca="false">B65+1</f>
        <v>48</v>
      </c>
      <c r="C66" s="25" t="n">
        <v>0.000100000005</v>
      </c>
      <c r="D66" s="25" t="n">
        <v>1.89897525310516</v>
      </c>
      <c r="E66" s="25" t="n">
        <v>0.679268181324005</v>
      </c>
      <c r="F66" s="25" t="n">
        <v>0.873074293136597</v>
      </c>
      <c r="G66" s="25" t="n">
        <v>1.90558862686157</v>
      </c>
      <c r="H66" s="25" t="n">
        <v>0.678579986095428</v>
      </c>
      <c r="I66" s="25" t="n">
        <v>0.876839995384216</v>
      </c>
    </row>
    <row r="67" customFormat="false" ht="12.8" hidden="false" customHeight="false" outlineLevel="0" collapsed="false">
      <c r="B67" s="19" t="n">
        <f aca="false">B66+1</f>
        <v>49</v>
      </c>
      <c r="C67" s="25" t="n">
        <v>0.000100000005</v>
      </c>
      <c r="D67" s="25" t="n">
        <v>1.89337801933289</v>
      </c>
      <c r="E67" s="25" t="n">
        <v>0.680823028087616</v>
      </c>
      <c r="F67" s="25" t="n">
        <v>0.873683929443359</v>
      </c>
      <c r="G67" s="25" t="n">
        <v>1.9026974439621</v>
      </c>
      <c r="H67" s="25" t="n">
        <v>0.680599987506866</v>
      </c>
      <c r="I67" s="25" t="n">
        <v>0.875919997692108</v>
      </c>
    </row>
    <row r="68" customFormat="false" ht="12.8" hidden="false" customHeight="false" outlineLevel="0" collapsed="false">
      <c r="B68" s="19" t="n">
        <f aca="false">B67+1</f>
        <v>50</v>
      </c>
      <c r="C68" s="25" t="n">
        <v>0.000100000005</v>
      </c>
      <c r="D68" s="25" t="n">
        <v>1.88755238056183</v>
      </c>
      <c r="E68" s="25" t="n">
        <v>0.681498169898987</v>
      </c>
      <c r="F68" s="25" t="n">
        <v>0.873972713947296</v>
      </c>
      <c r="G68" s="25" t="n">
        <v>1.9037412405014</v>
      </c>
      <c r="H68" s="25" t="n">
        <v>0.679920017719269</v>
      </c>
      <c r="I68" s="25" t="n">
        <v>0.875519990921021</v>
      </c>
    </row>
    <row r="69" customFormat="false" ht="12.8" hidden="false" customHeight="false" outlineLevel="0" collapsed="false">
      <c r="B69" s="19" t="n">
        <f aca="false">B68+1</f>
        <v>51</v>
      </c>
      <c r="C69" s="25" t="n">
        <v>0.000100000005</v>
      </c>
      <c r="D69" s="25" t="n">
        <v>1.88349914550781</v>
      </c>
      <c r="E69" s="25" t="n">
        <v>0.682119488716126</v>
      </c>
      <c r="F69" s="25" t="n">
        <v>0.874539375305176</v>
      </c>
      <c r="G69" s="25" t="n">
        <v>1.89532685279846</v>
      </c>
      <c r="H69" s="25" t="n">
        <v>0.682680010795593</v>
      </c>
      <c r="I69" s="25" t="n">
        <v>0.876540005207062</v>
      </c>
    </row>
    <row r="70" customFormat="false" ht="12.8" hidden="false" customHeight="false" outlineLevel="0" collapsed="false">
      <c r="B70" s="19" t="n">
        <f aca="false">B69+1</f>
        <v>52</v>
      </c>
      <c r="C70" s="25" t="n">
        <v>0.000100000005</v>
      </c>
      <c r="D70" s="25" t="n">
        <v>1.8766610622406</v>
      </c>
      <c r="E70" s="25" t="n">
        <v>0.682956993579865</v>
      </c>
      <c r="F70" s="25" t="n">
        <v>0.874834418296814</v>
      </c>
      <c r="G70" s="25" t="n">
        <v>1.89618360996246</v>
      </c>
      <c r="H70" s="25" t="n">
        <v>0.681779980659485</v>
      </c>
      <c r="I70" s="25" t="n">
        <v>0.875739991664887</v>
      </c>
    </row>
    <row r="71" customFormat="false" ht="12.8" hidden="false" customHeight="false" outlineLevel="0" collapsed="false">
      <c r="B71" s="19" t="n">
        <f aca="false">B70+1</f>
        <v>53</v>
      </c>
      <c r="C71" s="25" t="n">
        <v>0.000100000005</v>
      </c>
      <c r="D71" s="25" t="n">
        <v>1.8762241601944</v>
      </c>
      <c r="E71" s="25" t="n">
        <v>0.68305379152298</v>
      </c>
      <c r="F71" s="25" t="n">
        <v>0.874624490737915</v>
      </c>
      <c r="G71" s="25" t="n">
        <v>1.89471483230591</v>
      </c>
      <c r="H71" s="25" t="n">
        <v>0.682039976119995</v>
      </c>
      <c r="I71" s="25" t="n">
        <v>0.877319991588593</v>
      </c>
    </row>
    <row r="72" customFormat="false" ht="12.8" hidden="false" customHeight="false" outlineLevel="0" collapsed="false">
      <c r="B72" s="19" t="n">
        <f aca="false">B71+1</f>
        <v>54</v>
      </c>
      <c r="C72" s="25" t="n">
        <v>0.000100000005</v>
      </c>
      <c r="D72" s="25" t="n">
        <v>1.87217164039612</v>
      </c>
      <c r="E72" s="25" t="n">
        <v>0.68316388130188</v>
      </c>
      <c r="F72" s="25" t="n">
        <v>0.875117003917694</v>
      </c>
      <c r="G72" s="25" t="n">
        <v>1.89072358608246</v>
      </c>
      <c r="H72" s="25" t="n">
        <v>0.681500017642975</v>
      </c>
      <c r="I72" s="25" t="n">
        <v>0.877099990844727</v>
      </c>
    </row>
    <row r="73" customFormat="false" ht="12.8" hidden="false" customHeight="false" outlineLevel="0" collapsed="false">
      <c r="B73" s="19" t="n">
        <f aca="false">B72+1</f>
        <v>55</v>
      </c>
      <c r="C73" s="25" t="n">
        <v>0.000100000005</v>
      </c>
      <c r="D73" s="25" t="n">
        <v>1.86632776260376</v>
      </c>
      <c r="E73" s="25" t="n">
        <v>0.683958470821381</v>
      </c>
      <c r="F73" s="25" t="n">
        <v>0.876082479953766</v>
      </c>
      <c r="G73" s="25" t="n">
        <v>1.88560938835144</v>
      </c>
      <c r="H73" s="25" t="n">
        <v>0.681999981403351</v>
      </c>
      <c r="I73" s="25" t="n">
        <v>0.877420008182526</v>
      </c>
    </row>
    <row r="74" customFormat="false" ht="12.8" hidden="false" customHeight="false" outlineLevel="0" collapsed="false">
      <c r="B74" s="19" t="n">
        <f aca="false">B73+1</f>
        <v>56</v>
      </c>
      <c r="C74" s="25" t="n">
        <v>0.000100000005</v>
      </c>
      <c r="D74" s="25" t="n">
        <v>1.86430382728577</v>
      </c>
      <c r="E74" s="25" t="n">
        <v>0.684378385543823</v>
      </c>
      <c r="F74" s="25" t="n">
        <v>0.875945150852203</v>
      </c>
      <c r="G74" s="25" t="n">
        <v>1.88421607017517</v>
      </c>
      <c r="H74" s="25" t="n">
        <v>0.681800007820129</v>
      </c>
      <c r="I74" s="25" t="n">
        <v>0.876779973506928</v>
      </c>
    </row>
    <row r="75" customFormat="false" ht="12.8" hidden="false" customHeight="false" outlineLevel="0" collapsed="false">
      <c r="B75" s="19" t="n">
        <f aca="false">B74+1</f>
        <v>57</v>
      </c>
      <c r="C75" s="26" t="n">
        <v>1.0000001E-005</v>
      </c>
      <c r="D75" s="25" t="n">
        <v>1.84563434123993</v>
      </c>
      <c r="E75" s="25" t="n">
        <v>0.687864243984222</v>
      </c>
      <c r="F75" s="25" t="n">
        <v>0.878403842449188</v>
      </c>
      <c r="G75" s="25" t="n">
        <v>1.87801122665405</v>
      </c>
      <c r="H75" s="25" t="n">
        <v>0.683960020542145</v>
      </c>
      <c r="I75" s="25" t="n">
        <v>0.877960026264191</v>
      </c>
    </row>
    <row r="76" customFormat="false" ht="12.8" hidden="false" customHeight="false" outlineLevel="0" collapsed="false">
      <c r="B76" s="19" t="n">
        <f aca="false">B75+1</f>
        <v>58</v>
      </c>
      <c r="C76" s="26" t="n">
        <v>1.0000001E-005</v>
      </c>
      <c r="D76" s="25" t="n">
        <v>1.84151113033295</v>
      </c>
      <c r="E76" s="25" t="n">
        <v>0.689088940620422</v>
      </c>
      <c r="F76" s="25" t="n">
        <v>0.878496706485748</v>
      </c>
      <c r="G76" s="25" t="n">
        <v>1.87630343437195</v>
      </c>
      <c r="H76" s="25" t="n">
        <v>0.684340000152588</v>
      </c>
      <c r="I76" s="25" t="n">
        <v>0.879119992256165</v>
      </c>
    </row>
    <row r="77" customFormat="false" ht="12.8" hidden="false" customHeight="false" outlineLevel="0" collapsed="false">
      <c r="B77" s="19" t="n">
        <f aca="false">B76+1</f>
        <v>59</v>
      </c>
      <c r="C77" s="26" t="n">
        <v>1.0000001E-005</v>
      </c>
      <c r="D77" s="25" t="n">
        <v>1.83940887451172</v>
      </c>
      <c r="E77" s="25" t="n">
        <v>0.689246594905853</v>
      </c>
      <c r="F77" s="25" t="n">
        <v>0.878729343414306</v>
      </c>
      <c r="G77" s="25" t="n">
        <v>1.87603724002838</v>
      </c>
      <c r="H77" s="25" t="n">
        <v>0.684220016002655</v>
      </c>
      <c r="I77" s="25" t="n">
        <v>0.87830001115799</v>
      </c>
    </row>
    <row r="78" customFormat="false" ht="12.8" hidden="false" customHeight="false" outlineLevel="0" collapsed="false">
      <c r="B78" s="19" t="n">
        <f aca="false">B77+1</f>
        <v>60</v>
      </c>
      <c r="C78" s="26" t="n">
        <v>1.0000001E-005</v>
      </c>
      <c r="D78" s="25" t="n">
        <v>1.83910095691681</v>
      </c>
      <c r="E78" s="25" t="n">
        <v>0.68918651342392</v>
      </c>
      <c r="F78" s="25" t="n">
        <v>0.879073560237885</v>
      </c>
      <c r="G78" s="25" t="n">
        <v>1.87606978416443</v>
      </c>
      <c r="H78" s="25" t="n">
        <v>0.684119999408722</v>
      </c>
      <c r="I78" s="25" t="n">
        <v>0.878719985485077</v>
      </c>
    </row>
    <row r="79" customFormat="false" ht="12.8" hidden="false" customHeight="false" outlineLevel="0" collapsed="false">
      <c r="B79" s="19" t="n">
        <f aca="false">B78+1</f>
        <v>61</v>
      </c>
      <c r="C79" s="19" t="n">
        <v>1E-005</v>
      </c>
      <c r="D79" s="25" t="n">
        <v>1.83795237541199</v>
      </c>
      <c r="E79" s="25" t="n">
        <v>0.689811706542969</v>
      </c>
      <c r="F79" s="25" t="n">
        <v>0.879201531410217</v>
      </c>
      <c r="G79" s="25" t="n">
        <v>1.87439501285553</v>
      </c>
      <c r="H79" s="25" t="n">
        <v>0.684859991073608</v>
      </c>
      <c r="I79" s="25" t="n">
        <v>0.879119992256165</v>
      </c>
    </row>
    <row r="80" customFormat="false" ht="12.8" hidden="false" customHeight="false" outlineLevel="0" collapsed="false">
      <c r="B80" s="19" t="n">
        <f aca="false">B79+1</f>
        <v>62</v>
      </c>
      <c r="C80" s="19" t="n">
        <v>1E-005</v>
      </c>
      <c r="D80" s="25" t="n">
        <v>1.83736979961395</v>
      </c>
      <c r="E80" s="25" t="n">
        <v>0.689731299877167</v>
      </c>
      <c r="F80" s="25" t="n">
        <v>0.879019677639008</v>
      </c>
      <c r="G80" s="25" t="n">
        <v>1.87483263015747</v>
      </c>
      <c r="H80" s="25" t="n">
        <v>0.684159994125366</v>
      </c>
      <c r="I80" s="25" t="n">
        <v>0.878700017929077</v>
      </c>
    </row>
    <row r="81" customFormat="false" ht="12.8" hidden="false" customHeight="false" outlineLevel="0" collapsed="false">
      <c r="B81" s="19" t="n">
        <f aca="false">B80+1</f>
        <v>63</v>
      </c>
      <c r="C81" s="19" t="n">
        <v>1E-005</v>
      </c>
      <c r="D81" s="25" t="n">
        <v>1.83492839336395</v>
      </c>
      <c r="E81" s="25" t="n">
        <v>0.689923346042633</v>
      </c>
      <c r="F81" s="25" t="n">
        <v>0.879628479480743</v>
      </c>
      <c r="G81" s="25" t="n">
        <v>1.87343323230743</v>
      </c>
      <c r="H81" s="25" t="n">
        <v>0.684440016746521</v>
      </c>
      <c r="I81" s="25" t="n">
        <v>0.878799974918366</v>
      </c>
    </row>
    <row r="82" customFormat="false" ht="12.8" hidden="false" customHeight="false" outlineLevel="0" collapsed="false">
      <c r="B82" s="19" t="n">
        <f aca="false">B81+1</f>
        <v>64</v>
      </c>
      <c r="C82" s="19" t="n">
        <v>1E-005</v>
      </c>
      <c r="D82" s="25" t="n">
        <v>1.83470249176025</v>
      </c>
      <c r="E82" s="25" t="n">
        <v>0.690436899662018</v>
      </c>
      <c r="F82" s="25" t="n">
        <v>0.879341244697571</v>
      </c>
      <c r="G82" s="25" t="n">
        <v>1.87386453151703</v>
      </c>
      <c r="H82" s="25" t="n">
        <v>0.684239983558655</v>
      </c>
      <c r="I82" s="25" t="n">
        <v>0.879040002822876</v>
      </c>
    </row>
    <row r="83" customFormat="false" ht="12.8" hidden="false" customHeight="false" outlineLevel="0" collapsed="false">
      <c r="B83" s="19" t="n">
        <f aca="false">B82+1</f>
        <v>65</v>
      </c>
      <c r="C83" s="19" t="n">
        <v>1E-005</v>
      </c>
      <c r="D83" s="25" t="n">
        <v>1.83461403846741</v>
      </c>
      <c r="E83" s="25" t="n">
        <v>0.69030499458313</v>
      </c>
      <c r="F83" s="25" t="n">
        <v>0.879563689231873</v>
      </c>
      <c r="G83" s="25" t="n">
        <v>1.87356042861938</v>
      </c>
      <c r="H83" s="25" t="n">
        <v>0.684639990329742</v>
      </c>
      <c r="I83" s="25" t="n">
        <v>0.878960013389587</v>
      </c>
    </row>
    <row r="84" customFormat="false" ht="12.8" hidden="false" customHeight="false" outlineLevel="0" collapsed="false">
      <c r="B84" s="19" t="n">
        <f aca="false">B83+1</f>
        <v>66</v>
      </c>
      <c r="C84" s="19" t="n">
        <v>1E-005</v>
      </c>
      <c r="D84" s="25" t="n">
        <v>1.83302664756775</v>
      </c>
      <c r="E84" s="25" t="n">
        <v>0.690548539161682</v>
      </c>
      <c r="F84" s="25" t="n">
        <v>0.879654228687286</v>
      </c>
      <c r="G84" s="25" t="n">
        <v>1.87403202056885</v>
      </c>
      <c r="H84" s="25" t="n">
        <v>0.684220016002655</v>
      </c>
      <c r="I84" s="25" t="n">
        <v>0.878780007362366</v>
      </c>
    </row>
    <row r="85" customFormat="false" ht="12.8" hidden="false" customHeight="false" outlineLevel="0" collapsed="false">
      <c r="B85" s="19" t="n">
        <f aca="false">B84+1</f>
        <v>67</v>
      </c>
      <c r="C85" s="19" t="n">
        <v>1E-005</v>
      </c>
      <c r="D85" s="25" t="n">
        <v>1.83338975906372</v>
      </c>
      <c r="E85" s="25" t="n">
        <v>0.691107392311096</v>
      </c>
      <c r="F85" s="25" t="n">
        <v>0.879527807235718</v>
      </c>
      <c r="G85" s="25" t="n">
        <v>1.87348484992981</v>
      </c>
      <c r="H85" s="25" t="n">
        <v>0.684459984302521</v>
      </c>
      <c r="I85" s="25" t="n">
        <v>0.878840029239654</v>
      </c>
    </row>
    <row r="86" customFormat="false" ht="12.8" hidden="false" customHeight="false" outlineLevel="0" collapsed="false">
      <c r="B86" s="19" t="n">
        <f aca="false">B85+1</f>
        <v>68</v>
      </c>
      <c r="C86" s="19" t="n">
        <v>1E-005</v>
      </c>
      <c r="D86" s="25" t="n">
        <v>1.83225607872009</v>
      </c>
      <c r="E86" s="25" t="n">
        <v>0.690824091434479</v>
      </c>
      <c r="F86" s="25" t="n">
        <v>0.879897773265839</v>
      </c>
      <c r="G86" s="25" t="n">
        <v>1.87321496009827</v>
      </c>
      <c r="H86" s="25" t="n">
        <v>0.684560000896454</v>
      </c>
      <c r="I86" s="25" t="n">
        <v>0.879239976406097</v>
      </c>
    </row>
    <row r="87" customFormat="false" ht="12.8" hidden="false" customHeight="false" outlineLevel="0" collapsed="false">
      <c r="B87" s="19" t="n">
        <f aca="false">B86+1</f>
        <v>69</v>
      </c>
      <c r="C87" s="19" t="n">
        <v>1E-005</v>
      </c>
      <c r="D87" s="25" t="n">
        <v>1.83213603496552</v>
      </c>
      <c r="E87" s="25" t="n">
        <v>0.69048684835434</v>
      </c>
      <c r="F87" s="25" t="n">
        <v>0.879597246646881</v>
      </c>
      <c r="G87" s="25" t="n">
        <v>1.87162983417511</v>
      </c>
      <c r="H87" s="25" t="n">
        <v>0.684639990329742</v>
      </c>
      <c r="I87" s="25" t="n">
        <v>0.879260003566742</v>
      </c>
    </row>
    <row r="88" customFormat="false" ht="12.8" hidden="false" customHeight="false" outlineLevel="0" collapsed="false">
      <c r="B88" s="23" t="n">
        <f aca="false">B87+1</f>
        <v>70</v>
      </c>
      <c r="C88" s="23" t="n">
        <v>1E-005</v>
      </c>
      <c r="D88" s="24" t="n">
        <v>1.83138179779053</v>
      </c>
      <c r="E88" s="24" t="n">
        <v>0.690978586673737</v>
      </c>
      <c r="F88" s="24" t="n">
        <v>0.879473924636841</v>
      </c>
      <c r="G88" s="24" t="n">
        <v>1.87258434295654</v>
      </c>
      <c r="H88" s="24" t="n">
        <v>0.684620022773743</v>
      </c>
      <c r="I88" s="24" t="n">
        <v>0.878859996795654</v>
      </c>
    </row>
  </sheetData>
  <mergeCells count="2">
    <mergeCell ref="B2:L7"/>
    <mergeCell ref="B10:L11"/>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L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30" activeCellId="0" sqref="M30"/>
    </sheetView>
  </sheetViews>
  <sheetFormatPr defaultColWidth="11.53515625" defaultRowHeight="12.8" zeroHeight="false" outlineLevelRow="0" outlineLevelCol="0"/>
  <cols>
    <col collapsed="false" customWidth="true" hidden="false" outlineLevel="0" max="2" min="2" style="0" width="21.86"/>
    <col collapsed="false" customWidth="true" hidden="false" outlineLevel="0" max="3" min="3" style="0" width="13.1"/>
    <col collapsed="false" customWidth="true" hidden="false" outlineLevel="0" max="4" min="4" style="0" width="7.26"/>
    <col collapsed="false" customWidth="true" hidden="false" outlineLevel="0" max="5" min="5" style="0" width="9.48"/>
    <col collapsed="false" customWidth="true" hidden="false" outlineLevel="0" max="6" min="6" style="0" width="25.6"/>
    <col collapsed="false" customWidth="true" hidden="false" outlineLevel="0" max="7" min="7" style="0" width="8.94"/>
    <col collapsed="false" customWidth="true" hidden="false" outlineLevel="0" max="8" min="8" style="0" width="12.96"/>
    <col collapsed="false" customWidth="true" hidden="false" outlineLevel="0" max="9" min="9" style="0" width="29.08"/>
  </cols>
  <sheetData>
    <row r="2" customFormat="false" ht="12.8" hidden="false" customHeight="true" outlineLevel="0" collapsed="false">
      <c r="B2" s="1" t="s">
        <v>31</v>
      </c>
      <c r="C2" s="1"/>
      <c r="D2" s="1"/>
      <c r="E2" s="1"/>
      <c r="F2" s="1"/>
      <c r="G2" s="1"/>
      <c r="H2" s="1"/>
      <c r="I2" s="1"/>
      <c r="J2" s="1"/>
      <c r="K2" s="1"/>
      <c r="L2" s="1"/>
    </row>
    <row r="3" customFormat="false" ht="12.8" hidden="false" customHeight="false" outlineLevel="0" collapsed="false">
      <c r="B3" s="1"/>
      <c r="C3" s="1"/>
      <c r="D3" s="1"/>
      <c r="E3" s="1"/>
      <c r="F3" s="1"/>
      <c r="G3" s="1"/>
      <c r="H3" s="1"/>
      <c r="I3" s="1"/>
      <c r="J3" s="1"/>
      <c r="K3" s="1"/>
      <c r="L3" s="1"/>
    </row>
    <row r="4" customFormat="false" ht="12.8" hidden="false" customHeight="false" outlineLevel="0" collapsed="false">
      <c r="B4" s="1"/>
      <c r="C4" s="1"/>
      <c r="D4" s="1"/>
      <c r="E4" s="1"/>
      <c r="F4" s="1"/>
      <c r="G4" s="1"/>
      <c r="H4" s="1"/>
      <c r="I4" s="1"/>
      <c r="J4" s="1"/>
      <c r="K4" s="1"/>
      <c r="L4" s="1"/>
    </row>
    <row r="5" customFormat="false" ht="12.8" hidden="false" customHeight="false" outlineLevel="0" collapsed="false">
      <c r="B5" s="1"/>
      <c r="C5" s="1"/>
      <c r="D5" s="1"/>
      <c r="E5" s="1"/>
      <c r="F5" s="1"/>
      <c r="G5" s="1"/>
      <c r="H5" s="1"/>
      <c r="I5" s="1"/>
      <c r="J5" s="1"/>
      <c r="K5" s="1"/>
      <c r="L5" s="1"/>
    </row>
    <row r="6" customFormat="false" ht="12.8" hidden="false" customHeight="false" outlineLevel="0" collapsed="false">
      <c r="B6" s="1"/>
      <c r="C6" s="1"/>
      <c r="D6" s="1"/>
      <c r="E6" s="1"/>
      <c r="F6" s="1"/>
      <c r="G6" s="1"/>
      <c r="H6" s="1"/>
      <c r="I6" s="1"/>
      <c r="J6" s="1"/>
      <c r="K6" s="1"/>
      <c r="L6" s="1"/>
    </row>
    <row r="7" customFormat="false" ht="12.8" hidden="false" customHeight="false" outlineLevel="0" collapsed="false">
      <c r="B7" s="1"/>
      <c r="C7" s="1"/>
      <c r="D7" s="1"/>
      <c r="E7" s="1"/>
      <c r="F7" s="1"/>
      <c r="G7" s="1"/>
      <c r="H7" s="1"/>
      <c r="I7" s="1"/>
      <c r="J7" s="1"/>
      <c r="K7" s="1"/>
      <c r="L7" s="1"/>
    </row>
    <row r="9" customFormat="false" ht="12.8" hidden="false" customHeight="false" outlineLevel="0" collapsed="false">
      <c r="B9" s="18" t="s">
        <v>16</v>
      </c>
    </row>
    <row r="10" customFormat="false" ht="12.8" hidden="false" customHeight="true" outlineLevel="0" collapsed="false">
      <c r="B10" s="21" t="s">
        <v>32</v>
      </c>
      <c r="C10" s="21"/>
      <c r="D10" s="21"/>
      <c r="E10" s="21"/>
      <c r="F10" s="21"/>
      <c r="G10" s="21"/>
      <c r="H10" s="21"/>
      <c r="I10" s="21"/>
      <c r="J10" s="21"/>
      <c r="K10" s="21"/>
      <c r="L10" s="21"/>
    </row>
    <row r="11" customFormat="false" ht="12.8" hidden="false" customHeight="false" outlineLevel="0" collapsed="false">
      <c r="B11" s="21"/>
      <c r="C11" s="21"/>
      <c r="D11" s="21"/>
      <c r="E11" s="21"/>
      <c r="F11" s="21"/>
      <c r="G11" s="21"/>
      <c r="H11" s="21"/>
      <c r="I11" s="21"/>
      <c r="J11" s="21"/>
      <c r="K11" s="21"/>
      <c r="L11" s="21"/>
    </row>
    <row r="13" customFormat="false" ht="12.8" hidden="false" customHeight="false" outlineLevel="0" collapsed="false">
      <c r="B13" s="18" t="s">
        <v>18</v>
      </c>
    </row>
    <row r="14" customFormat="false" ht="12.8" hidden="false" customHeight="false" outlineLevel="0" collapsed="false">
      <c r="B14" s="19" t="s">
        <v>19</v>
      </c>
      <c r="C14" s="19" t="n">
        <v>0.7551</v>
      </c>
    </row>
    <row r="15" customFormat="false" ht="12.8" hidden="false" customHeight="false" outlineLevel="0" collapsed="false">
      <c r="B15" s="19" t="s">
        <v>20</v>
      </c>
      <c r="C15" s="19" t="n">
        <v>0.9277</v>
      </c>
    </row>
    <row r="16" customFormat="false" ht="12.8" hidden="false" customHeight="false" outlineLevel="0" collapsed="false">
      <c r="B16" s="19" t="s">
        <v>3</v>
      </c>
      <c r="C16" s="19" t="n">
        <v>1.0909</v>
      </c>
    </row>
    <row r="18" customFormat="false" ht="12.8" hidden="false" customHeight="false" outlineLevel="0" collapsed="false">
      <c r="B18" s="18" t="s">
        <v>21</v>
      </c>
      <c r="C18" s="18" t="s">
        <v>22</v>
      </c>
      <c r="D18" s="18" t="s">
        <v>23</v>
      </c>
      <c r="E18" s="18" t="s">
        <v>24</v>
      </c>
      <c r="F18" s="18" t="s">
        <v>25</v>
      </c>
      <c r="G18" s="18" t="s">
        <v>26</v>
      </c>
      <c r="H18" s="18" t="s">
        <v>27</v>
      </c>
      <c r="I18" s="18" t="s">
        <v>28</v>
      </c>
    </row>
    <row r="19" customFormat="false" ht="12.8" hidden="false" customHeight="false" outlineLevel="0" collapsed="false">
      <c r="B19" s="0" t="n">
        <v>1</v>
      </c>
      <c r="C19" s="0" t="n">
        <v>0.001</v>
      </c>
      <c r="D19" s="22" t="n">
        <v>2.16738319396973</v>
      </c>
      <c r="E19" s="22" t="n">
        <v>0.623316884040833</v>
      </c>
      <c r="F19" s="22" t="n">
        <v>0.833469808101654</v>
      </c>
      <c r="G19" s="22" t="n">
        <v>1.99985837936401</v>
      </c>
      <c r="H19" s="22" t="n">
        <v>0.65530002117157</v>
      </c>
      <c r="I19" s="22" t="n">
        <v>0.86081999540329</v>
      </c>
    </row>
    <row r="20" customFormat="false" ht="12.8" hidden="false" customHeight="false" outlineLevel="0" collapsed="false">
      <c r="B20" s="0" t="n">
        <v>2</v>
      </c>
      <c r="C20" s="0" t="n">
        <v>0.001</v>
      </c>
      <c r="D20" s="22" t="n">
        <v>2.17618799209595</v>
      </c>
      <c r="E20" s="22" t="n">
        <v>0.621997773647308</v>
      </c>
      <c r="F20" s="22" t="n">
        <v>0.832607328891754</v>
      </c>
      <c r="G20" s="22" t="n">
        <v>2.00017023086548</v>
      </c>
      <c r="H20" s="22" t="n">
        <v>0.658259987831116</v>
      </c>
      <c r="I20" s="22" t="n">
        <v>0.861259996891022</v>
      </c>
    </row>
    <row r="21" customFormat="false" ht="12.8" hidden="false" customHeight="false" outlineLevel="0" collapsed="false">
      <c r="B21" s="0" t="n">
        <v>3</v>
      </c>
      <c r="C21" s="0" t="n">
        <v>0.001</v>
      </c>
      <c r="D21" s="22" t="n">
        <v>2.17803478240967</v>
      </c>
      <c r="E21" s="22" t="n">
        <v>0.622334957122803</v>
      </c>
      <c r="F21" s="22" t="n">
        <v>0.832871913909912</v>
      </c>
      <c r="G21" s="22" t="n">
        <v>1.99732375144959</v>
      </c>
      <c r="H21" s="22" t="n">
        <v>0.657720029354095</v>
      </c>
      <c r="I21" s="22" t="n">
        <v>0.863340020179749</v>
      </c>
    </row>
    <row r="22" customFormat="false" ht="12.8" hidden="false" customHeight="false" outlineLevel="0" collapsed="false">
      <c r="B22" s="0" t="n">
        <v>4</v>
      </c>
      <c r="C22" s="0" t="n">
        <v>0.001</v>
      </c>
      <c r="D22" s="22" t="n">
        <v>2.17711400985718</v>
      </c>
      <c r="E22" s="22" t="n">
        <v>0.623258352279663</v>
      </c>
      <c r="F22" s="22" t="n">
        <v>0.833330869674683</v>
      </c>
      <c r="G22" s="22" t="n">
        <v>2.01780533790588</v>
      </c>
      <c r="H22" s="22" t="n">
        <v>0.654259979724884</v>
      </c>
      <c r="I22" s="22" t="n">
        <v>0.859860002994537</v>
      </c>
    </row>
    <row r="23" customFormat="false" ht="12.8" hidden="false" customHeight="false" outlineLevel="0" collapsed="false">
      <c r="B23" s="0" t="n">
        <v>5</v>
      </c>
      <c r="C23" s="0" t="n">
        <v>0.001</v>
      </c>
      <c r="D23" s="22" t="n">
        <v>2.17732572555542</v>
      </c>
      <c r="E23" s="22" t="n">
        <v>0.623579919338226</v>
      </c>
      <c r="F23" s="22" t="n">
        <v>0.833378493785858</v>
      </c>
      <c r="G23" s="22" t="n">
        <v>2.01736116409302</v>
      </c>
      <c r="H23" s="22" t="n">
        <v>0.654779970645905</v>
      </c>
      <c r="I23" s="22" t="n">
        <v>0.861400008201599</v>
      </c>
    </row>
    <row r="24" customFormat="false" ht="12.8" hidden="false" customHeight="false" outlineLevel="0" collapsed="false">
      <c r="B24" s="0" t="n">
        <v>6</v>
      </c>
      <c r="C24" s="0" t="n">
        <v>0.001</v>
      </c>
      <c r="D24" s="22" t="n">
        <v>2.18041038513184</v>
      </c>
      <c r="E24" s="22" t="n">
        <v>0.623377740383148</v>
      </c>
      <c r="F24" s="22" t="n">
        <v>0.833273887634277</v>
      </c>
      <c r="G24" s="22" t="n">
        <v>2.02596592903137</v>
      </c>
      <c r="H24" s="22" t="n">
        <v>0.653599977493286</v>
      </c>
      <c r="I24" s="22" t="n">
        <v>0.860419988632202</v>
      </c>
    </row>
    <row r="25" customFormat="false" ht="12.8" hidden="false" customHeight="false" outlineLevel="0" collapsed="false">
      <c r="B25" s="0" t="n">
        <v>7</v>
      </c>
      <c r="C25" s="0" t="n">
        <v>0.001</v>
      </c>
      <c r="D25" s="22" t="n">
        <v>2.18017745018005</v>
      </c>
      <c r="E25" s="22" t="n">
        <v>0.623219311237335</v>
      </c>
      <c r="F25" s="22" t="n">
        <v>0.832877397537231</v>
      </c>
      <c r="G25" s="22" t="n">
        <v>2.01894640922546</v>
      </c>
      <c r="H25" s="22" t="n">
        <v>0.656459987163544</v>
      </c>
      <c r="I25" s="22" t="n">
        <v>0.860419988632202</v>
      </c>
    </row>
    <row r="26" customFormat="false" ht="12.8" hidden="false" customHeight="false" outlineLevel="0" collapsed="false">
      <c r="B26" s="0" t="n">
        <v>8</v>
      </c>
      <c r="C26" s="22" t="n">
        <v>0.000100000005</v>
      </c>
      <c r="D26" s="22" t="n">
        <v>2.03542280197144</v>
      </c>
      <c r="E26" s="22" t="n">
        <v>0.654404163360596</v>
      </c>
      <c r="F26" s="22" t="n">
        <v>0.852851331233978</v>
      </c>
      <c r="G26" s="22" t="n">
        <v>1.91000032424927</v>
      </c>
      <c r="H26" s="22" t="n">
        <v>0.679560005664825</v>
      </c>
      <c r="I26" s="22" t="n">
        <v>0.874800026416779</v>
      </c>
    </row>
    <row r="27" customFormat="false" ht="12.8" hidden="false" customHeight="false" outlineLevel="0" collapsed="false">
      <c r="B27" s="0" t="n">
        <v>9</v>
      </c>
      <c r="C27" s="22" t="n">
        <v>0.000100000005</v>
      </c>
      <c r="D27" s="22" t="n">
        <v>2.00603127479553</v>
      </c>
      <c r="E27" s="22" t="n">
        <v>0.659947514533997</v>
      </c>
      <c r="F27" s="22" t="n">
        <v>0.856471478939056</v>
      </c>
      <c r="G27" s="22" t="n">
        <v>1.90712463855743</v>
      </c>
      <c r="H27" s="22" t="n">
        <v>0.678659975528717</v>
      </c>
      <c r="I27" s="22" t="n">
        <v>0.875460028648376</v>
      </c>
    </row>
    <row r="28" customFormat="false" ht="12.8" hidden="false" customHeight="false" outlineLevel="0" collapsed="false">
      <c r="B28" s="0" t="n">
        <v>10</v>
      </c>
      <c r="C28" s="22" t="n">
        <v>0.000100000005</v>
      </c>
      <c r="D28" s="22" t="n">
        <v>1.99352753162384</v>
      </c>
      <c r="E28" s="22" t="n">
        <v>0.662472546100616</v>
      </c>
      <c r="F28" s="22" t="n">
        <v>0.857600152492523</v>
      </c>
      <c r="G28" s="22" t="n">
        <v>1.89793157577515</v>
      </c>
      <c r="H28" s="22" t="n">
        <v>0.681940019130707</v>
      </c>
      <c r="I28" s="22" t="n">
        <v>0.876280009746552</v>
      </c>
    </row>
    <row r="29" customFormat="false" ht="12.8" hidden="false" customHeight="false" outlineLevel="0" collapsed="false">
      <c r="B29" s="0" t="n">
        <v>11</v>
      </c>
      <c r="C29" s="22" t="n">
        <v>0.000100000005</v>
      </c>
      <c r="D29" s="22" t="n">
        <v>1.98511683940887</v>
      </c>
      <c r="E29" s="22" t="n">
        <v>0.663914203643799</v>
      </c>
      <c r="F29" s="22" t="n">
        <v>0.858725666999817</v>
      </c>
      <c r="G29" s="22" t="n">
        <v>1.89372229576111</v>
      </c>
      <c r="H29" s="22" t="n">
        <v>0.681640028953552</v>
      </c>
      <c r="I29" s="22" t="n">
        <v>0.877799987792969</v>
      </c>
    </row>
    <row r="30" customFormat="false" ht="12.8" hidden="false" customHeight="false" outlineLevel="0" collapsed="false">
      <c r="B30" s="0" t="n">
        <v>12</v>
      </c>
      <c r="C30" s="22" t="n">
        <v>0.000100000005</v>
      </c>
      <c r="D30" s="22" t="n">
        <v>1.97577559947968</v>
      </c>
      <c r="E30" s="22" t="n">
        <v>0.665494799613953</v>
      </c>
      <c r="F30" s="22" t="n">
        <v>0.85994017124176</v>
      </c>
      <c r="G30" s="22" t="n">
        <v>1.88830983638763</v>
      </c>
      <c r="H30" s="22" t="n">
        <v>0.682380020618439</v>
      </c>
      <c r="I30" s="22" t="n">
        <v>0.877319991588593</v>
      </c>
    </row>
    <row r="31" customFormat="false" ht="12.8" hidden="false" customHeight="false" outlineLevel="0" collapsed="false">
      <c r="B31" s="0" t="n">
        <v>13</v>
      </c>
      <c r="C31" s="22" t="n">
        <v>0.000100000005</v>
      </c>
      <c r="D31" s="22" t="n">
        <v>1.97034657001495</v>
      </c>
      <c r="E31" s="22" t="n">
        <v>0.666191816329956</v>
      </c>
      <c r="F31" s="22" t="n">
        <v>0.860326588153839</v>
      </c>
      <c r="G31" s="22" t="n">
        <v>1.8865921497345</v>
      </c>
      <c r="H31" s="22" t="n">
        <v>0.682160019874573</v>
      </c>
      <c r="I31" s="22" t="n">
        <v>0.877059996128082</v>
      </c>
    </row>
    <row r="32" customFormat="false" ht="12.8" hidden="false" customHeight="false" outlineLevel="0" collapsed="false">
      <c r="B32" s="0" t="n">
        <v>14</v>
      </c>
      <c r="C32" s="22" t="n">
        <v>0.000100000005</v>
      </c>
      <c r="D32" s="22" t="n">
        <v>1.96348249912262</v>
      </c>
      <c r="E32" s="22" t="n">
        <v>0.667524218559265</v>
      </c>
      <c r="F32" s="22" t="n">
        <v>0.860850274562836</v>
      </c>
      <c r="G32" s="22" t="n">
        <v>1.88314545154572</v>
      </c>
      <c r="H32" s="22" t="n">
        <v>0.682120025157928</v>
      </c>
      <c r="I32" s="22" t="n">
        <v>0.877740025520325</v>
      </c>
    </row>
    <row r="33" customFormat="false" ht="12.8" hidden="false" customHeight="false" outlineLevel="0" collapsed="false">
      <c r="B33" s="0" t="n">
        <v>15</v>
      </c>
      <c r="C33" s="22" t="n">
        <v>0.000100000005</v>
      </c>
      <c r="D33" s="22" t="n">
        <v>1.95920765399933</v>
      </c>
      <c r="E33" s="22" t="n">
        <v>0.667782604694366</v>
      </c>
      <c r="F33" s="22" t="n">
        <v>0.86132800579071</v>
      </c>
      <c r="G33" s="22" t="n">
        <v>1.8770923614502</v>
      </c>
      <c r="H33" s="22" t="n">
        <v>0.683080017566681</v>
      </c>
      <c r="I33" s="22" t="n">
        <v>0.878040015697479</v>
      </c>
    </row>
    <row r="34" customFormat="false" ht="12.8" hidden="false" customHeight="false" outlineLevel="0" collapsed="false">
      <c r="B34" s="0" t="n">
        <v>16</v>
      </c>
      <c r="C34" s="22" t="n">
        <v>0.000100000005</v>
      </c>
      <c r="D34" s="22" t="n">
        <v>1.9533417224884</v>
      </c>
      <c r="E34" s="22" t="n">
        <v>0.669379532337189</v>
      </c>
      <c r="F34" s="22" t="n">
        <v>0.861706554889679</v>
      </c>
      <c r="G34" s="22" t="n">
        <v>1.87255322933197</v>
      </c>
      <c r="H34" s="22" t="n">
        <v>0.684440016746521</v>
      </c>
      <c r="I34" s="22" t="n">
        <v>0.8785799741745</v>
      </c>
    </row>
    <row r="35" customFormat="false" ht="12.8" hidden="false" customHeight="false" outlineLevel="0" collapsed="false">
      <c r="B35" s="0" t="n">
        <v>17</v>
      </c>
      <c r="C35" s="22" t="n">
        <v>0.000100000005</v>
      </c>
      <c r="D35" s="22" t="n">
        <v>1.94858574867249</v>
      </c>
      <c r="E35" s="22" t="n">
        <v>0.669301509857178</v>
      </c>
      <c r="F35" s="22" t="n">
        <v>0.862356722354889</v>
      </c>
      <c r="G35" s="22" t="n">
        <v>1.87063801288605</v>
      </c>
      <c r="H35" s="22" t="n">
        <v>0.684979975223541</v>
      </c>
      <c r="I35" s="22" t="n">
        <v>0.878480017185211</v>
      </c>
    </row>
    <row r="36" customFormat="false" ht="12.8" hidden="false" customHeight="false" outlineLevel="0" collapsed="false">
      <c r="B36" s="0" t="n">
        <v>18</v>
      </c>
      <c r="C36" s="22" t="n">
        <v>0.000100000005</v>
      </c>
      <c r="D36" s="22" t="n">
        <v>1.94398212432861</v>
      </c>
      <c r="E36" s="22" t="n">
        <v>0.669658184051514</v>
      </c>
      <c r="F36" s="22" t="n">
        <v>0.862539410591126</v>
      </c>
      <c r="G36" s="22" t="n">
        <v>1.86818754673004</v>
      </c>
      <c r="H36" s="22" t="n">
        <v>0.683440029621124</v>
      </c>
      <c r="I36" s="22" t="n">
        <v>0.878979980945587</v>
      </c>
    </row>
    <row r="37" customFormat="false" ht="12.8" hidden="false" customHeight="false" outlineLevel="0" collapsed="false">
      <c r="B37" s="0" t="n">
        <v>19</v>
      </c>
      <c r="C37" s="22" t="n">
        <v>0.000100000005</v>
      </c>
      <c r="D37" s="22" t="n">
        <v>1.93642866611481</v>
      </c>
      <c r="E37" s="22" t="n">
        <v>0.6706822514534</v>
      </c>
      <c r="F37" s="22" t="n">
        <v>0.863306641578674</v>
      </c>
      <c r="G37" s="22" t="n">
        <v>1.86554181575775</v>
      </c>
      <c r="H37" s="22" t="n">
        <v>0.684819996356964</v>
      </c>
      <c r="I37" s="22" t="n">
        <v>0.879400014877319</v>
      </c>
    </row>
    <row r="38" customFormat="false" ht="12.8" hidden="false" customHeight="false" outlineLevel="0" collapsed="false">
      <c r="B38" s="0" t="n">
        <v>20</v>
      </c>
      <c r="C38" s="22" t="n">
        <v>0.000100000005</v>
      </c>
      <c r="D38" s="22" t="n">
        <v>1.93542742729187</v>
      </c>
      <c r="E38" s="22" t="n">
        <v>0.671268463134766</v>
      </c>
      <c r="F38" s="22" t="n">
        <v>0.86309278011322</v>
      </c>
      <c r="G38" s="22" t="n">
        <v>1.86306595802307</v>
      </c>
      <c r="H38" s="22" t="n">
        <v>0.684819996356964</v>
      </c>
      <c r="I38" s="22" t="n">
        <v>0.879019975662231</v>
      </c>
    </row>
    <row r="39" customFormat="false" ht="12.8" hidden="false" customHeight="false" outlineLevel="0" collapsed="false">
      <c r="B39" s="0" t="n">
        <v>21</v>
      </c>
      <c r="C39" s="22" t="n">
        <v>0.000100000005</v>
      </c>
      <c r="D39" s="22" t="n">
        <v>1.9320787191391</v>
      </c>
      <c r="E39" s="22" t="n">
        <v>0.67161500453949</v>
      </c>
      <c r="F39" s="22" t="n">
        <v>0.863418281078339</v>
      </c>
      <c r="G39" s="22" t="n">
        <v>1.86294436454773</v>
      </c>
      <c r="H39" s="22" t="n">
        <v>0.684620022773743</v>
      </c>
      <c r="I39" s="22" t="n">
        <v>0.87882000207901</v>
      </c>
    </row>
    <row r="40" customFormat="false" ht="12.8" hidden="false" customHeight="false" outlineLevel="0" collapsed="false">
      <c r="B40" s="0" t="n">
        <v>22</v>
      </c>
      <c r="C40" s="22" t="n">
        <v>0.000100000005</v>
      </c>
      <c r="D40" s="22" t="n">
        <v>1.92489147186279</v>
      </c>
      <c r="E40" s="22" t="n">
        <v>0.672789752483368</v>
      </c>
      <c r="F40" s="22" t="n">
        <v>0.864479780197144</v>
      </c>
      <c r="G40" s="22" t="n">
        <v>1.85966563224792</v>
      </c>
      <c r="H40" s="22" t="n">
        <v>0.684300005435944</v>
      </c>
      <c r="I40" s="22" t="n">
        <v>0.878660023212433</v>
      </c>
    </row>
    <row r="41" customFormat="false" ht="12.8" hidden="false" customHeight="false" outlineLevel="0" collapsed="false">
      <c r="B41" s="0" t="n">
        <v>23</v>
      </c>
      <c r="C41" s="27" t="n">
        <v>1.0000001E-005</v>
      </c>
      <c r="D41" s="22" t="n">
        <v>1.90831172466278</v>
      </c>
      <c r="E41" s="22" t="n">
        <v>0.675678491592407</v>
      </c>
      <c r="F41" s="22" t="n">
        <v>0.86617511510849</v>
      </c>
      <c r="G41" s="22" t="n">
        <v>1.84931874275208</v>
      </c>
      <c r="H41" s="22" t="n">
        <v>0.687200009822845</v>
      </c>
      <c r="I41" s="22" t="n">
        <v>0.88018000125885</v>
      </c>
    </row>
    <row r="42" customFormat="false" ht="12.8" hidden="false" customHeight="false" outlineLevel="0" collapsed="false">
      <c r="B42" s="0" t="n">
        <v>24</v>
      </c>
      <c r="C42" s="27" t="n">
        <v>1.0000001E-005</v>
      </c>
      <c r="D42" s="22" t="n">
        <v>1.90442407131195</v>
      </c>
      <c r="E42" s="22" t="n">
        <v>0.676811039447784</v>
      </c>
      <c r="F42" s="22" t="n">
        <v>0.866470158100128</v>
      </c>
      <c r="G42" s="22" t="n">
        <v>1.84747362136841</v>
      </c>
      <c r="H42" s="22" t="n">
        <v>0.687619984149933</v>
      </c>
      <c r="I42" s="22" t="n">
        <v>0.880919992923737</v>
      </c>
    </row>
    <row r="43" customFormat="false" ht="12.8" hidden="false" customHeight="false" outlineLevel="0" collapsed="false">
      <c r="B43" s="0" t="n">
        <v>25</v>
      </c>
      <c r="C43" s="27" t="n">
        <v>1.0000001E-005</v>
      </c>
      <c r="D43" s="22" t="n">
        <v>1.90794491767883</v>
      </c>
      <c r="E43" s="22" t="n">
        <v>0.67608517408371</v>
      </c>
      <c r="F43" s="22" t="n">
        <v>0.866261780261993</v>
      </c>
      <c r="G43" s="22" t="n">
        <v>1.84660363197327</v>
      </c>
      <c r="H43" s="22" t="n">
        <v>0.687399983406067</v>
      </c>
      <c r="I43" s="22" t="n">
        <v>0.88102000951767</v>
      </c>
    </row>
    <row r="44" customFormat="false" ht="12.8" hidden="false" customHeight="false" outlineLevel="0" collapsed="false">
      <c r="B44" s="0" t="n">
        <v>26</v>
      </c>
      <c r="C44" s="27" t="n">
        <v>1.0000001E-005</v>
      </c>
      <c r="D44" s="22" t="n">
        <v>1.90172004699707</v>
      </c>
      <c r="E44" s="22" t="n">
        <v>0.677074909210205</v>
      </c>
      <c r="F44" s="22" t="n">
        <v>0.867074310779572</v>
      </c>
      <c r="G44" s="22" t="n">
        <v>1.8469181060791</v>
      </c>
      <c r="H44" s="22" t="n">
        <v>0.687219977378845</v>
      </c>
      <c r="I44" s="22" t="n">
        <v>0.881160020828247</v>
      </c>
    </row>
    <row r="45" customFormat="false" ht="12.8" hidden="false" customHeight="false" outlineLevel="0" collapsed="false">
      <c r="B45" s="0" t="n">
        <v>27</v>
      </c>
      <c r="C45" s="27" t="n">
        <v>1.0000001E-005</v>
      </c>
      <c r="D45" s="22" t="n">
        <v>1.90188300609589</v>
      </c>
      <c r="E45" s="22" t="n">
        <v>0.677376925945282</v>
      </c>
      <c r="F45" s="22" t="n">
        <v>0.867012679576874</v>
      </c>
      <c r="G45" s="22" t="n">
        <v>1.84640502929688</v>
      </c>
      <c r="H45" s="22" t="n">
        <v>0.687179982662201</v>
      </c>
      <c r="I45" s="22" t="n">
        <v>0.880639970302582</v>
      </c>
    </row>
    <row r="46" customFormat="false" ht="12.8" hidden="false" customHeight="false" outlineLevel="0" collapsed="false">
      <c r="B46" s="0" t="n">
        <v>28</v>
      </c>
      <c r="C46" s="27" t="n">
        <v>1.0000001E-005</v>
      </c>
      <c r="D46" s="22" t="n">
        <v>1.90087711811066</v>
      </c>
      <c r="E46" s="22" t="n">
        <v>0.67760956287384</v>
      </c>
      <c r="F46" s="22" t="n">
        <v>0.866893231868744</v>
      </c>
      <c r="G46" s="22" t="n">
        <v>1.84635901451111</v>
      </c>
      <c r="H46" s="22" t="n">
        <v>0.687399983406067</v>
      </c>
      <c r="I46" s="22" t="n">
        <v>0.880639970302582</v>
      </c>
    </row>
    <row r="47" customFormat="false" ht="12.8" hidden="false" customHeight="false" outlineLevel="0" collapsed="false">
      <c r="B47" s="0" t="n">
        <v>29</v>
      </c>
      <c r="C47" s="27" t="n">
        <v>1.0000001E-005</v>
      </c>
      <c r="D47" s="22" t="n">
        <v>1.89960145950317</v>
      </c>
      <c r="E47" s="22" t="n">
        <v>0.677433133125305</v>
      </c>
      <c r="F47" s="22" t="n">
        <v>0.867160201072693</v>
      </c>
      <c r="G47" s="22" t="n">
        <v>1.84497857093811</v>
      </c>
      <c r="H47" s="22" t="n">
        <v>0.686959981918335</v>
      </c>
      <c r="I47" s="22" t="n">
        <v>0.880760014057159</v>
      </c>
    </row>
    <row r="48" customFormat="false" ht="12.8" hidden="false" customHeight="false" outlineLevel="0" collapsed="false">
      <c r="B48" s="23" t="n">
        <v>30</v>
      </c>
      <c r="C48" s="28" t="n">
        <v>1E-005</v>
      </c>
      <c r="D48" s="24" t="n">
        <v>1.89717674255371</v>
      </c>
      <c r="E48" s="24" t="n">
        <v>0.677750825881958</v>
      </c>
      <c r="F48" s="24" t="n">
        <v>0.86761599779129</v>
      </c>
      <c r="G48" s="24" t="n">
        <v>1.84592974185944</v>
      </c>
      <c r="H48" s="24" t="n">
        <v>0.687520027160645</v>
      </c>
      <c r="I48" s="24" t="n">
        <v>0.880659997463226</v>
      </c>
    </row>
  </sheetData>
  <mergeCells count="2">
    <mergeCell ref="B2:L7"/>
    <mergeCell ref="B10:L11"/>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2021-02-13T17:12:07Z</dcterms:created>
  <dc:creator/>
  <dc:description/>
  <dc:language>en-US</dc:language>
  <cp:lastModifiedBy/>
  <dcterms:modified xsi:type="dcterms:W3CDTF">2021-02-13T21:15:33Z</dcterms:modified>
  <cp:revision>8</cp:revision>
  <dc:subject/>
  <dc:title/>
</cp:coreProperties>
</file>