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8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N2" i="1"/>
  <c r="N3" i="1"/>
  <c r="N4" i="1"/>
  <c r="N5" i="1"/>
  <c r="N6" i="1"/>
  <c r="N7" i="1"/>
  <c r="N8" i="1"/>
  <c r="M2" i="1"/>
  <c r="M3" i="1"/>
  <c r="M4" i="1"/>
  <c r="M5" i="1"/>
  <c r="M6" i="1"/>
  <c r="M7" i="1"/>
  <c r="M8" i="1"/>
  <c r="L2" i="1"/>
  <c r="L3" i="1"/>
  <c r="L4" i="1"/>
  <c r="L5" i="1"/>
  <c r="L6" i="1"/>
  <c r="L7" i="1"/>
  <c r="L8" i="1"/>
</calcChain>
</file>

<file path=xl/sharedStrings.xml><?xml version="1.0" encoding="utf-8"?>
<sst xmlns="http://schemas.openxmlformats.org/spreadsheetml/2006/main" count="96" uniqueCount="26">
  <si>
    <t>Osoba</t>
  </si>
  <si>
    <t>Kontakt z klientem</t>
  </si>
  <si>
    <t>Analiza wymagań</t>
  </si>
  <si>
    <t>Projekt bazy danych</t>
  </si>
  <si>
    <t>Projekt frontendu</t>
  </si>
  <si>
    <t>Projekt backendu</t>
  </si>
  <si>
    <t>Wykonanie frontendu</t>
  </si>
  <si>
    <t>Wykonanie backendu</t>
  </si>
  <si>
    <t>Testowanie</t>
  </si>
  <si>
    <t>Wdrożenie</t>
  </si>
  <si>
    <t>Tworzenie dokumentacji</t>
  </si>
  <si>
    <t>R - Responsible</t>
  </si>
  <si>
    <t>A - Assist</t>
  </si>
  <si>
    <t>C - Consulted</t>
  </si>
  <si>
    <t>I - Informed</t>
  </si>
  <si>
    <t>R</t>
  </si>
  <si>
    <t>A</t>
  </si>
  <si>
    <t>C</t>
  </si>
  <si>
    <t>I</t>
  </si>
  <si>
    <t>Włodzimierz Iksiński</t>
  </si>
  <si>
    <t>Jan Igrekowski</t>
  </si>
  <si>
    <t>Kamil Zetowski</t>
  </si>
  <si>
    <t>Student X</t>
  </si>
  <si>
    <t>Student Y</t>
  </si>
  <si>
    <t>Student Z</t>
  </si>
  <si>
    <t>Dziekan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</si>
</sst>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1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" fillId="12" borderId="0" applyNumberFormat="0" applyBorder="0" applyAlignment="0" applyProtection="0"/>
    <xf numFmtId="0" fontId="2" fillId="13" borderId="0" applyNumberFormat="0" applyBorder="0" applyAlignment="0" applyProtection="0"/>
  </cellStyleXfs>
  <cellXfs count="21">
    <xf numFmtId="0" fontId="0" fillId="0" borderId="0" xfId="0"/>
    <xf numFmtId="0" fontId="1" fillId="12" borderId="1" xfId="11" applyBorder="1"/>
    <xf numFmtId="0" fontId="1" fillId="12" borderId="2" xfId="11" applyBorder="1"/>
    <xf numFmtId="0" fontId="3" fillId="0" borderId="0" xfId="0" applyFont="1"/>
    <xf numFmtId="0" fontId="4" fillId="2" borderId="0" xfId="1" applyFont="1"/>
    <xf numFmtId="0" fontId="4" fillId="11" borderId="0" xfId="10" applyFont="1"/>
    <xf numFmtId="0" fontId="4" fillId="5" borderId="0" xfId="4" applyFont="1"/>
    <xf numFmtId="0" fontId="4" fillId="8" borderId="0" xfId="7" applyFont="1"/>
    <xf numFmtId="0" fontId="4" fillId="4" borderId="0" xfId="3" applyFont="1"/>
    <xf numFmtId="0" fontId="4" fillId="13" borderId="0" xfId="12" applyFont="1"/>
    <xf numFmtId="0" fontId="4" fillId="7" borderId="0" xfId="6" applyFont="1"/>
    <xf numFmtId="0" fontId="4" fillId="10" borderId="0" xfId="9" applyFont="1"/>
    <xf numFmtId="0" fontId="3" fillId="3" borderId="0" xfId="2" applyFont="1"/>
    <xf numFmtId="0" fontId="3" fillId="12" borderId="0" xfId="11" applyFont="1"/>
    <xf numFmtId="0" fontId="3" fillId="6" borderId="0" xfId="5" applyFont="1"/>
    <xf numFmtId="0" fontId="3" fillId="9" borderId="0" xfId="8" applyFont="1"/>
    <xf numFmtId="0" fontId="5" fillId="8" borderId="0" xfId="7" applyFont="1" applyAlignment="1">
      <alignment horizontal="center"/>
    </xf>
    <xf numFmtId="0" fontId="5" fillId="2" borderId="0" xfId="1" applyFont="1" applyAlignment="1">
      <alignment horizontal="center"/>
    </xf>
    <xf numFmtId="0" fontId="5" fillId="5" borderId="0" xfId="4" applyFont="1" applyAlignment="1">
      <alignment horizontal="center"/>
    </xf>
    <xf numFmtId="0" fontId="5" fillId="11" borderId="0" xfId="10" applyFont="1" applyAlignment="1">
      <alignment horizontal="center"/>
    </xf>
    <xf numFmtId="0" fontId="6" fillId="0" borderId="0" xfId="0" applyFont="1"/>
  </cellXfs>
  <cellStyles count="13">
    <cellStyle name="40% - Accent2" xfId="2" builtinId="35"/>
    <cellStyle name="40% - Accent3" xfId="5" builtinId="39"/>
    <cellStyle name="40% - Accent5" xfId="8" builtinId="47"/>
    <cellStyle name="40% - Accent6" xfId="11" builtinId="51"/>
    <cellStyle name="60% - Accent2" xfId="3" builtinId="36"/>
    <cellStyle name="60% - Accent3" xfId="6" builtinId="40"/>
    <cellStyle name="60% - Accent5" xfId="9" builtinId="48"/>
    <cellStyle name="60% - Accent6" xfId="12" builtinId="52"/>
    <cellStyle name="Accent2" xfId="1" builtinId="33"/>
    <cellStyle name="Accent3" xfId="4" builtinId="37"/>
    <cellStyle name="Accent5" xfId="7" builtinId="45"/>
    <cellStyle name="Accent6" xfId="10" builtinId="49"/>
    <cellStyle name="Normal" xfId="0" builtinId="0"/>
  </cellStyles>
  <dxfs count="17"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8"/>
        <color theme="0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color theme="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18"/>
        <color theme="0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color theme="0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color theme="0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color theme="0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color theme="0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color theme="0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color theme="0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color theme="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e4" displayName="Table4" ref="A1:O8" totalsRowShown="0" headerRowDxfId="13" dataDxfId="12">
  <autoFilter ref="A1:O8"/>
  <tableColumns count="15">
    <tableColumn id="1" name="Osoba" dataDxfId="0"/>
    <tableColumn id="2" name="Kontakt z klientem" dataDxfId="1"/>
    <tableColumn id="3" name="Analiza wymagań" dataDxfId="11"/>
    <tableColumn id="4" name="Projekt bazy danych" dataDxfId="10"/>
    <tableColumn id="5" name="Projekt frontendu" dataDxfId="9"/>
    <tableColumn id="6" name="Projekt backendu" dataDxfId="8"/>
    <tableColumn id="7" name="Wykonanie frontendu" dataDxfId="7"/>
    <tableColumn id="8" name="Wykonanie backendu" dataDxfId="6"/>
    <tableColumn id="9" name="Testowanie" dataDxfId="5"/>
    <tableColumn id="10" name="Wdrożenie" dataDxfId="4"/>
    <tableColumn id="11" name="Tworzenie dokumentacji" dataDxfId="2"/>
    <tableColumn id="12" name="R" dataDxfId="3" dataCellStyle="Explanatory Text">
      <calculatedColumnFormula>COUNTIF(Table4[[#This Row],[Osoba]:[Tworzenie dokumentacji]], $L$1)</calculatedColumnFormula>
    </tableColumn>
    <tableColumn id="13" name="A" dataDxfId="16" dataCellStyle="Explanatory Text">
      <calculatedColumnFormula>COUNTIF(Table4[[#This Row],[Osoba]:[Tworzenie dokumentacji]], $M$1)</calculatedColumnFormula>
    </tableColumn>
    <tableColumn id="14" name="C" dataDxfId="15" dataCellStyle="40% - Accent3">
      <calculatedColumnFormula>COUNTIF(Table4[[#This Row],[Osoba]:[Tworzenie dokumentacji]], $N$1)</calculatedColumnFormula>
    </tableColumn>
    <tableColumn id="15" name="I" dataDxfId="14" dataCellStyle="40% - Accent5">
      <calculatedColumnFormula>COUNTIF(Table4[[#This Row],[Osoba]:[Tworzenie dokumentacji]], $O$1)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zoomScaleNormal="100" workbookViewId="0">
      <selection activeCell="H14" sqref="H14"/>
    </sheetView>
  </sheetViews>
  <sheetFormatPr defaultRowHeight="15" x14ac:dyDescent="0.25"/>
  <cols>
    <col min="1" max="1" width="20.85546875" bestFit="1" customWidth="1"/>
    <col min="2" max="2" width="22" bestFit="1" customWidth="1"/>
    <col min="3" max="3" width="20.5703125" bestFit="1" customWidth="1"/>
    <col min="4" max="4" width="23.42578125" bestFit="1" customWidth="1"/>
    <col min="5" max="5" width="21.28515625" bestFit="1" customWidth="1"/>
    <col min="6" max="6" width="20.85546875" bestFit="1" customWidth="1"/>
    <col min="7" max="7" width="25.42578125" bestFit="1" customWidth="1"/>
    <col min="8" max="8" width="25" bestFit="1" customWidth="1"/>
    <col min="9" max="9" width="14.42578125" bestFit="1" customWidth="1"/>
    <col min="10" max="10" width="13.85546875" bestFit="1" customWidth="1"/>
    <col min="11" max="11" width="27.85546875" bestFit="1" customWidth="1"/>
    <col min="12" max="12" width="4.5703125" bestFit="1" customWidth="1"/>
    <col min="13" max="13" width="4.7109375" bestFit="1" customWidth="1"/>
    <col min="14" max="14" width="4.42578125" bestFit="1" customWidth="1"/>
    <col min="15" max="15" width="3.85546875" bestFit="1" customWidth="1"/>
  </cols>
  <sheetData>
    <row r="1" spans="1:15" ht="15.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15</v>
      </c>
      <c r="M1" s="5" t="s">
        <v>16</v>
      </c>
      <c r="N1" s="6" t="s">
        <v>17</v>
      </c>
      <c r="O1" s="7" t="s">
        <v>18</v>
      </c>
    </row>
    <row r="2" spans="1:15" ht="23.25" x14ac:dyDescent="0.35">
      <c r="A2" s="20" t="s">
        <v>19</v>
      </c>
      <c r="B2" s="16" t="s">
        <v>18</v>
      </c>
      <c r="C2" s="17" t="s">
        <v>15</v>
      </c>
      <c r="D2" s="18" t="s">
        <v>17</v>
      </c>
      <c r="E2" s="18" t="s">
        <v>17</v>
      </c>
      <c r="F2" s="17" t="s">
        <v>15</v>
      </c>
      <c r="G2" s="16" t="s">
        <v>18</v>
      </c>
      <c r="H2" s="17" t="s">
        <v>15</v>
      </c>
      <c r="I2" s="18" t="s">
        <v>17</v>
      </c>
      <c r="J2" s="18" t="s">
        <v>17</v>
      </c>
      <c r="K2" s="16" t="s">
        <v>18</v>
      </c>
      <c r="L2" s="8">
        <f>COUNTIF(Table4[[#This Row],[Osoba]:[Tworzenie dokumentacji]], $L$1)</f>
        <v>3</v>
      </c>
      <c r="M2" s="9">
        <f>COUNTIF(Table4[[#This Row],[Osoba]:[Tworzenie dokumentacji]], $M$1)</f>
        <v>0</v>
      </c>
      <c r="N2" s="10">
        <f>COUNTIF(Table4[[#This Row],[Osoba]:[Tworzenie dokumentacji]], $N$1)</f>
        <v>4</v>
      </c>
      <c r="O2" s="11">
        <f>COUNTIF(Table4[[#This Row],[Osoba]:[Tworzenie dokumentacji]], $O$1)</f>
        <v>3</v>
      </c>
    </row>
    <row r="3" spans="1:15" ht="23.25" x14ac:dyDescent="0.35">
      <c r="A3" s="20" t="s">
        <v>20</v>
      </c>
      <c r="B3" s="17" t="s">
        <v>15</v>
      </c>
      <c r="C3" s="19" t="s">
        <v>16</v>
      </c>
      <c r="D3" s="16" t="s">
        <v>18</v>
      </c>
      <c r="E3" s="17" t="s">
        <v>15</v>
      </c>
      <c r="F3" s="16" t="s">
        <v>18</v>
      </c>
      <c r="G3" s="17" t="s">
        <v>15</v>
      </c>
      <c r="H3" s="18" t="s">
        <v>17</v>
      </c>
      <c r="I3" s="18" t="s">
        <v>17</v>
      </c>
      <c r="J3" s="16" t="s">
        <v>18</v>
      </c>
      <c r="K3" s="18" t="s">
        <v>17</v>
      </c>
      <c r="L3" s="12">
        <f>COUNTIF(Table4[[#This Row],[Osoba]:[Tworzenie dokumentacji]], $L$1)</f>
        <v>3</v>
      </c>
      <c r="M3" s="13">
        <f>COUNTIF(Table4[[#This Row],[Osoba]:[Tworzenie dokumentacji]], $M$1)</f>
        <v>1</v>
      </c>
      <c r="N3" s="14">
        <f>COUNTIF(Table4[[#This Row],[Osoba]:[Tworzenie dokumentacji]], $N$1)</f>
        <v>3</v>
      </c>
      <c r="O3" s="15">
        <f>COUNTIF(Table4[[#This Row],[Osoba]:[Tworzenie dokumentacji]], $O$1)</f>
        <v>3</v>
      </c>
    </row>
    <row r="4" spans="1:15" ht="23.25" x14ac:dyDescent="0.35">
      <c r="A4" s="20" t="s">
        <v>21</v>
      </c>
      <c r="B4" s="19" t="s">
        <v>16</v>
      </c>
      <c r="C4" s="19" t="s">
        <v>16</v>
      </c>
      <c r="D4" s="17" t="s">
        <v>15</v>
      </c>
      <c r="E4" s="16" t="s">
        <v>18</v>
      </c>
      <c r="F4" s="18" t="s">
        <v>17</v>
      </c>
      <c r="G4" s="16" t="s">
        <v>18</v>
      </c>
      <c r="H4" s="16" t="s">
        <v>18</v>
      </c>
      <c r="I4" s="18" t="s">
        <v>17</v>
      </c>
      <c r="J4" s="17" t="s">
        <v>15</v>
      </c>
      <c r="K4" s="16" t="s">
        <v>18</v>
      </c>
      <c r="L4" s="8">
        <f>COUNTIF(Table4[[#This Row],[Osoba]:[Tworzenie dokumentacji]], $L$1)</f>
        <v>2</v>
      </c>
      <c r="M4" s="9">
        <f>COUNTIF(Table4[[#This Row],[Osoba]:[Tworzenie dokumentacji]], $M$1)</f>
        <v>2</v>
      </c>
      <c r="N4" s="10">
        <f>COUNTIF(Table4[[#This Row],[Osoba]:[Tworzenie dokumentacji]], $N$1)</f>
        <v>2</v>
      </c>
      <c r="O4" s="11">
        <f>COUNTIF(Table4[[#This Row],[Osoba]:[Tworzenie dokumentacji]], $O$1)</f>
        <v>4</v>
      </c>
    </row>
    <row r="5" spans="1:15" ht="23.25" x14ac:dyDescent="0.35">
      <c r="A5" s="20" t="s">
        <v>22</v>
      </c>
      <c r="B5" s="16" t="s">
        <v>18</v>
      </c>
      <c r="C5" s="16" t="s">
        <v>18</v>
      </c>
      <c r="D5" s="16" t="s">
        <v>18</v>
      </c>
      <c r="E5" s="16" t="s">
        <v>18</v>
      </c>
      <c r="F5" s="19" t="s">
        <v>16</v>
      </c>
      <c r="G5" s="16" t="s">
        <v>18</v>
      </c>
      <c r="H5" s="19" t="s">
        <v>16</v>
      </c>
      <c r="I5" s="17" t="s">
        <v>15</v>
      </c>
      <c r="J5" s="16" t="s">
        <v>18</v>
      </c>
      <c r="K5" s="19" t="s">
        <v>16</v>
      </c>
      <c r="L5" s="12">
        <f>COUNTIF(Table4[[#This Row],[Osoba]:[Tworzenie dokumentacji]], $L$1)</f>
        <v>1</v>
      </c>
      <c r="M5" s="13">
        <f>COUNTIF(Table4[[#This Row],[Osoba]:[Tworzenie dokumentacji]], $M$1)</f>
        <v>3</v>
      </c>
      <c r="N5" s="14">
        <f>COUNTIF(Table4[[#This Row],[Osoba]:[Tworzenie dokumentacji]], $N$1)</f>
        <v>0</v>
      </c>
      <c r="O5" s="15">
        <f>COUNTIF(Table4[[#This Row],[Osoba]:[Tworzenie dokumentacji]], $O$1)</f>
        <v>6</v>
      </c>
    </row>
    <row r="6" spans="1:15" ht="23.25" x14ac:dyDescent="0.35">
      <c r="A6" s="20" t="s">
        <v>23</v>
      </c>
      <c r="B6" s="16" t="s">
        <v>18</v>
      </c>
      <c r="C6" s="16" t="s">
        <v>18</v>
      </c>
      <c r="D6" s="16" t="s">
        <v>18</v>
      </c>
      <c r="E6" s="19" t="s">
        <v>16</v>
      </c>
      <c r="F6" s="16" t="s">
        <v>18</v>
      </c>
      <c r="G6" s="19" t="s">
        <v>16</v>
      </c>
      <c r="H6" s="16" t="s">
        <v>18</v>
      </c>
      <c r="I6" s="19" t="s">
        <v>16</v>
      </c>
      <c r="J6" s="16" t="s">
        <v>18</v>
      </c>
      <c r="K6" s="17" t="s">
        <v>15</v>
      </c>
      <c r="L6" s="8">
        <f>COUNTIF(Table4[[#This Row],[Osoba]:[Tworzenie dokumentacji]], $L$1)</f>
        <v>1</v>
      </c>
      <c r="M6" s="9">
        <f>COUNTIF(Table4[[#This Row],[Osoba]:[Tworzenie dokumentacji]], $M$1)</f>
        <v>3</v>
      </c>
      <c r="N6" s="10">
        <f>COUNTIF(Table4[[#This Row],[Osoba]:[Tworzenie dokumentacji]], $N$1)</f>
        <v>0</v>
      </c>
      <c r="O6" s="11">
        <f>COUNTIF(Table4[[#This Row],[Osoba]:[Tworzenie dokumentacji]], $O$1)</f>
        <v>6</v>
      </c>
    </row>
    <row r="7" spans="1:15" ht="23.25" x14ac:dyDescent="0.35">
      <c r="A7" s="20" t="s">
        <v>24</v>
      </c>
      <c r="B7" s="16" t="s">
        <v>18</v>
      </c>
      <c r="C7" s="16" t="s">
        <v>18</v>
      </c>
      <c r="D7" s="19" t="s">
        <v>16</v>
      </c>
      <c r="E7" s="16" t="s">
        <v>18</v>
      </c>
      <c r="F7" s="16" t="s">
        <v>18</v>
      </c>
      <c r="G7" s="16" t="s">
        <v>18</v>
      </c>
      <c r="H7" s="16" t="s">
        <v>18</v>
      </c>
      <c r="I7" s="19" t="s">
        <v>16</v>
      </c>
      <c r="J7" s="16" t="s">
        <v>18</v>
      </c>
      <c r="K7" s="19" t="s">
        <v>16</v>
      </c>
      <c r="L7" s="12">
        <f>COUNTIF(Table4[[#This Row],[Osoba]:[Tworzenie dokumentacji]], $L$1)</f>
        <v>0</v>
      </c>
      <c r="M7" s="13">
        <f>COUNTIF(Table4[[#This Row],[Osoba]:[Tworzenie dokumentacji]], $M$1)</f>
        <v>3</v>
      </c>
      <c r="N7" s="14">
        <f>COUNTIF(Table4[[#This Row],[Osoba]:[Tworzenie dokumentacji]], $N$1)</f>
        <v>0</v>
      </c>
      <c r="O7" s="15">
        <f>COUNTIF(Table4[[#This Row],[Osoba]:[Tworzenie dokumentacji]], $O$1)</f>
        <v>7</v>
      </c>
    </row>
    <row r="8" spans="1:15" ht="23.25" x14ac:dyDescent="0.35">
      <c r="A8" s="20" t="s">
        <v>25</v>
      </c>
      <c r="B8" s="16" t="s">
        <v>18</v>
      </c>
      <c r="C8" s="18" t="s">
        <v>17</v>
      </c>
      <c r="D8" s="18" t="s">
        <v>17</v>
      </c>
      <c r="E8" s="18" t="s">
        <v>17</v>
      </c>
      <c r="F8" s="16" t="s">
        <v>18</v>
      </c>
      <c r="G8" s="18" t="s">
        <v>17</v>
      </c>
      <c r="H8" s="16" t="s">
        <v>18</v>
      </c>
      <c r="I8" s="16" t="s">
        <v>18</v>
      </c>
      <c r="J8" s="18" t="s">
        <v>17</v>
      </c>
      <c r="K8" s="16" t="s">
        <v>18</v>
      </c>
      <c r="L8" s="8">
        <f>COUNTIF(Table4[[#This Row],[Osoba]:[Tworzenie dokumentacji]], $L$1)</f>
        <v>0</v>
      </c>
      <c r="M8" s="9">
        <f>COUNTIF(Table4[[#This Row],[Osoba]:[Tworzenie dokumentacji]], $M$1)</f>
        <v>0</v>
      </c>
      <c r="N8" s="10">
        <f>COUNTIF(Table4[[#This Row],[Osoba]:[Tworzenie dokumentacji]], $N$1)</f>
        <v>5</v>
      </c>
      <c r="O8" s="11">
        <f>COUNTIF(Table4[[#This Row],[Osoba]:[Tworzenie dokumentacji]], $O$1)</f>
        <v>5</v>
      </c>
    </row>
    <row r="10" spans="1:15" ht="15.75" thickBot="1" x14ac:dyDescent="0.3">
      <c r="A10" s="1" t="s">
        <v>11</v>
      </c>
    </row>
    <row r="11" spans="1:15" ht="16.5" thickTop="1" thickBot="1" x14ac:dyDescent="0.3">
      <c r="A11" s="1" t="s">
        <v>12</v>
      </c>
    </row>
    <row r="12" spans="1:15" ht="16.5" thickTop="1" thickBot="1" x14ac:dyDescent="0.3">
      <c r="A12" s="1" t="s">
        <v>13</v>
      </c>
    </row>
    <row r="13" spans="1:15" ht="16.5" thickTop="1" thickBot="1" x14ac:dyDescent="0.3">
      <c r="A13" s="2" t="s">
        <v>14</v>
      </c>
    </row>
    <row r="14" spans="1:15" ht="15.75" thickTop="1" x14ac:dyDescent="0.25"/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Jereczek</dc:creator>
  <cp:lastModifiedBy>Michał Jereczek</cp:lastModifiedBy>
  <dcterms:created xsi:type="dcterms:W3CDTF">2015-10-23T18:32:33Z</dcterms:created>
  <dcterms:modified xsi:type="dcterms:W3CDTF">2015-10-23T19:00:51Z</dcterms:modified>
</cp:coreProperties>
</file>