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720"/>
  </bookViews>
  <sheets>
    <sheet name="Database_Jitsi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" l="1"/>
  <c r="A107" i="1"/>
  <c r="A131" i="1"/>
</calcChain>
</file>

<file path=xl/sharedStrings.xml><?xml version="1.0" encoding="utf-8"?>
<sst xmlns="http://schemas.openxmlformats.org/spreadsheetml/2006/main" count="127" uniqueCount="82">
  <si>
    <t>URD</t>
  </si>
  <si>
    <t>Skill Inventory</t>
  </si>
  <si>
    <t>Process</t>
  </si>
  <si>
    <t>Document code</t>
  </si>
  <si>
    <t>Document name</t>
  </si>
  <si>
    <t>Create Date</t>
  </si>
  <si>
    <t>Creator</t>
  </si>
  <si>
    <t>Update Date</t>
  </si>
  <si>
    <t>Updater</t>
  </si>
  <si>
    <t>Tài</t>
  </si>
  <si>
    <t>-- version 5.0.3</t>
  </si>
  <si>
    <t>-- https://www.phpmyadmin.net/</t>
  </si>
  <si>
    <t>--</t>
  </si>
  <si>
    <t>-- Máy chủ: 127.0.0.1</t>
  </si>
  <si>
    <t>-- Thời gian đã tạo: Th12 10, 2020 lúc 05:38 PM</t>
  </si>
  <si>
    <t>-- Phiên bản máy phục vụ: 10.4.14-MariaDB</t>
  </si>
  <si>
    <t>-- Phiên bản PHP: 7.4.11</t>
  </si>
  <si>
    <t>SET SQL_MODE = "NO_AUTO_VALUE_ON_ZERO";</t>
  </si>
  <si>
    <t>START TRANSACTION;</t>
  </si>
  <si>
    <t>SET time_zone = "+00:00";</t>
  </si>
  <si>
    <t>/*!40101 SET @OLD_CHARACTER_SET_CLIENT=@@CHARACTER_SET_CLIENT */;</t>
  </si>
  <si>
    <t>/*!40101 SET @OLD_CHARACTER_SET_RESULTS=@@CHARACTER_SET_RESULTS */;</t>
  </si>
  <si>
    <t>/*!40101 SET @OLD_COLLATION_CONNECTION=@@COLLATION_CONNECTION */;</t>
  </si>
  <si>
    <t>/*!40101 SET NAMES utf8mb4 */;</t>
  </si>
  <si>
    <t>-- Cơ sở dữ liệu: `jitsi_database`</t>
  </si>
  <si>
    <t>-- --------------------------------------------------------</t>
  </si>
  <si>
    <t>-- Cấu trúc bảng cho bảng `function_room`</t>
  </si>
  <si>
    <t>CREATE TABLE `function_room` (</t>
  </si>
  <si>
    <t xml:space="preserve">  `Chat` varchar(64) COLLATE utf8mb4_unicode_ci NOT NULL,</t>
  </si>
  <si>
    <t xml:space="preserve">  `Record` varchar(64) COLLATE utf8mb4_unicode_ci NOT NULL,</t>
  </si>
  <si>
    <t xml:space="preserve">  `Link_YB` varchar(64) COLLATE utf8mb4_unicode_ci NOT NULL,</t>
  </si>
  <si>
    <t xml:space="preserve">  `Share_SR` varchar(64) COLLATE utf8mb4_unicode_ci NOT NULL,</t>
  </si>
  <si>
    <t xml:space="preserve">  `Webcam_Mic` varchar(64) COLLATE utf8mb4_unicode_ci NOT NULL,</t>
  </si>
  <si>
    <t xml:space="preserve">  `RaiseHand` tinyint(1) NOT NULL,</t>
  </si>
  <si>
    <t xml:space="preserve">  `ChangeVolume` int(100) NOT NULL</t>
  </si>
  <si>
    <t>) ENGINE=InnoDB DEFAULT CHARSET=utf8mb4 COLLATE=utf8mb4_unicode_ci;</t>
  </si>
  <si>
    <t>-- Cấu trúc bảng cho bảng `room`</t>
  </si>
  <si>
    <t>CREATE TABLE `room` (</t>
  </si>
  <si>
    <t xml:space="preserve">  `User` varchar(100) COLLATE utf8mb4_unicode_ci NOT NULL,</t>
  </si>
  <si>
    <t xml:space="preserve">  `ID_R` varchar(100) COLLATE utf8mb4_unicode_ci NOT NULL,</t>
  </si>
  <si>
    <t xml:space="preserve">  `RoomN` varchar(100) COLLATE utf8mb4_unicode_ci NOT NULL,</t>
  </si>
  <si>
    <t xml:space="preserve">  `URL_L` varchar(100) COLLATE utf8mb4_unicode_ci NOT NULL</t>
  </si>
  <si>
    <t>-- Cấu trúc bảng cho bảng `system`</t>
  </si>
  <si>
    <t>CREATE TABLE `system` (</t>
  </si>
  <si>
    <t xml:space="preserve">  `Room` varchar(100) COLLATE utf8mb4_unicode_ci NOT NULL,</t>
  </si>
  <si>
    <t xml:space="preserve">  `Postal_Code` varchar(100) COLLATE utf8mb4_unicode_ci NOT NULL</t>
  </si>
  <si>
    <t>-- Cấu trúc bảng cho bảng `user`</t>
  </si>
  <si>
    <t>CREATE TABLE `user` (</t>
  </si>
  <si>
    <t xml:space="preserve">  `Name` varchar(100) COLLATE utf8mb4_unicode_ci NOT NULL,</t>
  </si>
  <si>
    <t xml:space="preserve">  `ID_U` varchar(100) COLLATE utf8mb4_unicode_ci NOT NULL,</t>
  </si>
  <si>
    <t xml:space="preserve">  `Email` varchar(100) COLLATE utf8mb4_unicode_ci NOT NULL</t>
  </si>
  <si>
    <t>-- Cấu trúc bảng cho bảng `usermaster`</t>
  </si>
  <si>
    <t>CREATE TABLE `usermaster` (</t>
  </si>
  <si>
    <t xml:space="preserve">  `CreateMeeting` tinyint(1) DEFAULT NULL,</t>
  </si>
  <si>
    <t xml:space="preserve">  `Kick_M` tinyint(1) DEFAULT NULL,</t>
  </si>
  <si>
    <t xml:space="preserve">  `Mute` tinyint(1) DEFAULT NULL,</t>
  </si>
  <si>
    <t xml:space="preserve">  `Add_Pw` varchar(100) COLLATE utf8mb4_unicode_ci NOT NULL</t>
  </si>
  <si>
    <t>-- Cấu trúc bảng cho bảng `usermember`</t>
  </si>
  <si>
    <t>CREATE TABLE `usermember` (</t>
  </si>
  <si>
    <t xml:space="preserve">  `Chat` varchar(100) COLLATE utf8mb4_unicode_ci NOT NULL,</t>
  </si>
  <si>
    <t xml:space="preserve">  `JoinM` varchar(100) COLLATE utf8mb4_unicode_ci NOT NULL,</t>
  </si>
  <si>
    <t xml:space="preserve">  `Mute` tinyint(1) DEFAULT NULL</t>
  </si>
  <si>
    <t>-- Chỉ mục cho bảng `room`</t>
  </si>
  <si>
    <t>ALTER TABLE `room`</t>
  </si>
  <si>
    <t xml:space="preserve">  ADD PRIMARY KEY (`ID_R`),</t>
  </si>
  <si>
    <t xml:space="preserve">  ADD KEY `User` (`User`);</t>
  </si>
  <si>
    <t>-- Chỉ mục cho bảng `system`</t>
  </si>
  <si>
    <t>ALTER TABLE `system`</t>
  </si>
  <si>
    <t xml:space="preserve">  ADD KEY `Room` (`Room`),</t>
  </si>
  <si>
    <t>-- Chỉ mục cho bảng `user`</t>
  </si>
  <si>
    <t>ALTER TABLE `user`</t>
  </si>
  <si>
    <t xml:space="preserve">  ADD PRIMARY KEY (`ID_U`);</t>
  </si>
  <si>
    <t>-- Các ràng buộc cho bảng `room`</t>
  </si>
  <si>
    <t xml:space="preserve">  ADD CONSTRAINT `room_ibfk_1` FOREIGN KEY (`User`) REFERENCES `user` (`ID_U`);</t>
  </si>
  <si>
    <t>-- Các ràng buộc cho bảng `system`</t>
  </si>
  <si>
    <t xml:space="preserve">  ADD CONSTRAINT `system_ibfk_1` FOREIGN KEY (`Room`) REFERENCES `room` (`ID_R`),</t>
  </si>
  <si>
    <t xml:space="preserve">  ADD CONSTRAINT `system_ibfk_2` FOREIGN KEY (`User`) REFERENCES `user` (`ID_U`);</t>
  </si>
  <si>
    <t>COMMIT;</t>
  </si>
  <si>
    <t>/*!40101 SET CHARACTER_SET_CLIENT=@OLD_CHARACTER_SET_CLIENT */;</t>
  </si>
  <si>
    <t>/*!40101 SET CHARACTER_SET_RESULTS=@OLD_CHARACTER_SET_RESULTS */;</t>
  </si>
  <si>
    <t>/*!40101 SET COLLATION_CONNECTION=@OLD_COLLATION_CONNECTION */;</t>
  </si>
  <si>
    <t>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</si>
</sst>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8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sz val="11"/>
      <color indexed="8"/>
      <name val="Times New Roman"/>
      <family val="2"/>
    </font>
    <font>
      <b/>
      <sz val="16"/>
      <name val="Arial"/>
      <family val="2"/>
    </font>
    <font>
      <sz val="11"/>
      <name val="Times New Roman"/>
      <family val="1"/>
    </font>
    <font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hair">
        <color rgb="FF000000"/>
      </right>
      <top style="thin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 style="medium">
        <color rgb="FF000000"/>
      </right>
      <top style="hair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5" fillId="0" borderId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 indent="2"/>
    </xf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 applyBorder="1" applyAlignment="1">
      <alignment horizontal="right" vertical="center" indent="2"/>
    </xf>
    <xf numFmtId="0" fontId="0" fillId="0" borderId="1" xfId="0" applyBorder="1"/>
    <xf numFmtId="0" fontId="6" fillId="2" borderId="2" xfId="1" applyFont="1" applyFill="1" applyBorder="1" applyAlignment="1">
      <alignment horizontal="center" vertical="center"/>
    </xf>
    <xf numFmtId="0" fontId="7" fillId="0" borderId="3" xfId="1" applyFont="1" applyBorder="1"/>
    <xf numFmtId="0" fontId="8" fillId="0" borderId="4" xfId="1" applyFont="1" applyBorder="1" applyAlignment="1">
      <alignment horizontal="center" vertical="center"/>
    </xf>
    <xf numFmtId="0" fontId="7" fillId="0" borderId="5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7" fillId="0" borderId="10" xfId="1" applyFont="1" applyBorder="1"/>
    <xf numFmtId="0" fontId="9" fillId="2" borderId="2" xfId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vertical="center"/>
    </xf>
    <xf numFmtId="0" fontId="9" fillId="2" borderId="7" xfId="1" applyFont="1" applyFill="1" applyBorder="1" applyAlignment="1">
      <alignment vertical="center"/>
    </xf>
    <xf numFmtId="15" fontId="12" fillId="0" borderId="7" xfId="1" applyNumberFormat="1" applyFont="1" applyBorder="1" applyAlignment="1">
      <alignment horizontal="center" vertical="center"/>
    </xf>
    <xf numFmtId="0" fontId="7" fillId="0" borderId="11" xfId="1" applyFont="1" applyBorder="1"/>
    <xf numFmtId="0" fontId="10" fillId="2" borderId="7" xfId="1" applyFont="1" applyFill="1" applyBorder="1" applyAlignment="1">
      <alignment vertical="center"/>
    </xf>
    <xf numFmtId="0" fontId="10" fillId="2" borderId="11" xfId="1" applyFont="1" applyFill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0" fontId="0" fillId="0" borderId="0" xfId="0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indent="2"/>
    </xf>
    <xf numFmtId="0" fontId="2" fillId="0" borderId="0" xfId="0" applyFont="1" applyBorder="1"/>
    <xf numFmtId="0" fontId="7" fillId="0" borderId="0" xfId="1" applyFont="1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7" fillId="0" borderId="16" xfId="1" applyFont="1" applyBorder="1"/>
    <xf numFmtId="0" fontId="7" fillId="0" borderId="17" xfId="1" applyFont="1" applyBorder="1"/>
    <xf numFmtId="0" fontId="7" fillId="0" borderId="18" xfId="1" applyFont="1" applyBorder="1"/>
    <xf numFmtId="0" fontId="0" fillId="0" borderId="19" xfId="0" applyBorder="1"/>
    <xf numFmtId="0" fontId="0" fillId="0" borderId="20" xfId="0" applyBorder="1"/>
    <xf numFmtId="0" fontId="0" fillId="0" borderId="12" xfId="0" applyBorder="1" applyAlignment="1">
      <alignment vertical="center"/>
    </xf>
    <xf numFmtId="0" fontId="9" fillId="2" borderId="4" xfId="1" applyFont="1" applyFill="1" applyBorder="1" applyAlignment="1">
      <alignment horizontal="center"/>
    </xf>
    <xf numFmtId="0" fontId="10" fillId="3" borderId="21" xfId="1" applyFont="1" applyFill="1" applyBorder="1" applyAlignment="1">
      <alignment horizontal="center"/>
    </xf>
    <xf numFmtId="0" fontId="7" fillId="0" borderId="22" xfId="1" applyFont="1" applyBorder="1"/>
    <xf numFmtId="0" fontId="0" fillId="0" borderId="23" xfId="0" applyBorder="1"/>
    <xf numFmtId="0" fontId="0" fillId="0" borderId="24" xfId="0" applyBorder="1"/>
    <xf numFmtId="0" fontId="10" fillId="2" borderId="25" xfId="1" applyFont="1" applyFill="1" applyBorder="1" applyAlignment="1">
      <alignment vertical="center"/>
    </xf>
    <xf numFmtId="0" fontId="7" fillId="0" borderId="26" xfId="1" applyFont="1" applyBorder="1"/>
    <xf numFmtId="0" fontId="10" fillId="2" borderId="27" xfId="1" applyFont="1" applyFill="1" applyBorder="1" applyAlignment="1">
      <alignment vertical="center"/>
    </xf>
    <xf numFmtId="0" fontId="9" fillId="2" borderId="28" xfId="1" applyFont="1" applyFill="1" applyBorder="1" applyAlignment="1">
      <alignment vertical="center"/>
    </xf>
    <xf numFmtId="15" fontId="12" fillId="0" borderId="29" xfId="1" applyNumberFormat="1" applyFont="1" applyBorder="1" applyAlignment="1">
      <alignment horizontal="center" vertical="center"/>
    </xf>
    <xf numFmtId="0" fontId="7" fillId="0" borderId="29" xfId="1" applyFont="1" applyBorder="1"/>
    <xf numFmtId="0" fontId="7" fillId="0" borderId="30" xfId="1" applyFont="1" applyBorder="1"/>
    <xf numFmtId="0" fontId="10" fillId="2" borderId="31" xfId="1" applyFont="1" applyFill="1" applyBorder="1" applyAlignment="1">
      <alignment vertical="center"/>
    </xf>
    <xf numFmtId="0" fontId="10" fillId="2" borderId="28" xfId="1" applyFont="1" applyFill="1" applyBorder="1" applyAlignment="1">
      <alignment vertical="center"/>
    </xf>
    <xf numFmtId="0" fontId="10" fillId="2" borderId="32" xfId="1" applyFont="1" applyFill="1" applyBorder="1" applyAlignment="1">
      <alignment vertical="center"/>
    </xf>
    <xf numFmtId="0" fontId="5" fillId="0" borderId="31" xfId="1" applyFont="1" applyBorder="1" applyAlignment="1">
      <alignment horizontal="center" vertical="center"/>
    </xf>
    <xf numFmtId="0" fontId="7" fillId="0" borderId="28" xfId="1" applyFont="1" applyBorder="1"/>
    <xf numFmtId="0" fontId="7" fillId="0" borderId="33" xfId="1" applyFont="1" applyBorder="1"/>
  </cellXfs>
  <cellStyles count="2">
    <cellStyle name="Normal" xfId="0" builtinId="0"/>
    <cellStyle name="Normal 2" xfId="1"/>
  </cellStyles>
  <dxfs count="3"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gradientFill degree="90">
          <stop position="0">
            <color theme="3"/>
          </stop>
          <stop position="1">
            <color theme="3" tint="-0.25098422193060094"/>
          </stop>
        </gradient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2"/>
      <tableStyleElement type="header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140803</xdr:rowOff>
    </xdr:from>
    <xdr:to>
      <xdr:col>2</xdr:col>
      <xdr:colOff>0</xdr:colOff>
      <xdr:row>0</xdr:row>
      <xdr:rowOff>854528</xdr:rowOff>
    </xdr:to>
    <xdr:sp macro="" textlink="">
      <xdr:nvSpPr>
        <xdr:cNvPr id="3" name="TextBox 1" descr="Company Name" title="Title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61925" y="140803"/>
          <a:ext cx="4297431" cy="7137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/>
          <a:r>
            <a:rPr lang="en-US" sz="2200">
              <a:solidFill>
                <a:schemeClr val="bg1"/>
              </a:solidFill>
              <a:latin typeface="+mj-lt"/>
            </a:rPr>
            <a:t>Company Name</a:t>
          </a:r>
        </a:p>
      </xdr:txBody>
    </xdr:sp>
    <xdr:clientData/>
  </xdr:twoCellAnchor>
  <xdr:twoCellAnchor>
    <xdr:from>
      <xdr:col>1</xdr:col>
      <xdr:colOff>27214</xdr:colOff>
      <xdr:row>0</xdr:row>
      <xdr:rowOff>800100</xdr:rowOff>
    </xdr:from>
    <xdr:to>
      <xdr:col>1</xdr:col>
      <xdr:colOff>2650434</xdr:colOff>
      <xdr:row>0</xdr:row>
      <xdr:rowOff>1469571</xdr:rowOff>
    </xdr:to>
    <xdr:sp macro="" textlink="">
      <xdr:nvSpPr>
        <xdr:cNvPr id="4" name="TextBox 2" descr="Company Address" title="Title 2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179614" y="800100"/>
          <a:ext cx="2623220" cy="669471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/>
          <a:r>
            <a:rPr lang="en-US" sz="1000">
              <a:solidFill>
                <a:schemeClr val="bg1"/>
              </a:solidFill>
              <a:latin typeface="+mn-lt"/>
            </a:rPr>
            <a:t>Address,</a:t>
          </a:r>
          <a:r>
            <a:rPr lang="en-US" sz="1000" baseline="0">
              <a:solidFill>
                <a:schemeClr val="bg1"/>
              </a:solidFill>
              <a:latin typeface="+mn-lt"/>
            </a:rPr>
            <a:t> City, ST, ZIP Code</a:t>
          </a:r>
          <a:br>
            <a:rPr lang="en-US" sz="1000" baseline="0">
              <a:solidFill>
                <a:schemeClr val="bg1"/>
              </a:solidFill>
              <a:latin typeface="+mn-lt"/>
            </a:rPr>
          </a:br>
          <a:r>
            <a:rPr lang="en-US" sz="1000" baseline="0">
              <a:solidFill>
                <a:schemeClr val="bg1"/>
              </a:solidFill>
              <a:latin typeface="+mn-lt"/>
            </a:rPr>
            <a:t>Phone Number | Fax Number</a:t>
          </a:r>
          <a:endParaRPr lang="en-US" sz="1000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3"/>
  <sheetViews>
    <sheetView showGridLines="0" tabSelected="1" topLeftCell="A130" zoomScaleNormal="100" workbookViewId="0">
      <selection activeCell="W29" sqref="W29"/>
    </sheetView>
  </sheetViews>
  <sheetFormatPr defaultRowHeight="13.8"/>
  <cols>
    <col min="1" max="1" width="1.796875" customWidth="1"/>
    <col min="2" max="2" width="3.3984375" customWidth="1"/>
    <col min="3" max="3" width="2.796875" customWidth="1"/>
    <col min="4" max="4" width="4.796875" customWidth="1"/>
    <col min="5" max="5" width="3.3984375" customWidth="1"/>
    <col min="13" max="13" width="1" customWidth="1"/>
    <col min="14" max="17" width="8.796875" hidden="1" customWidth="1"/>
    <col min="18" max="18" width="0.8984375" hidden="1" customWidth="1"/>
    <col min="19" max="21" width="8.796875" hidden="1" customWidth="1"/>
    <col min="22" max="22" width="12" customWidth="1"/>
    <col min="24" max="24" width="3.8984375" customWidth="1"/>
    <col min="25" max="25" width="8.796875" hidden="1" customWidth="1"/>
    <col min="27" max="27" width="2" customWidth="1"/>
    <col min="28" max="28" width="3" customWidth="1"/>
    <col min="29" max="29" width="5.09765625" customWidth="1"/>
    <col min="30" max="30" width="1.5" hidden="1" customWidth="1"/>
    <col min="31" max="31" width="8.59765625" hidden="1" customWidth="1"/>
    <col min="32" max="32" width="5.5" hidden="1" customWidth="1"/>
    <col min="33" max="33" width="8.59765625" hidden="1" customWidth="1"/>
    <col min="34" max="34" width="17.3984375" customWidth="1"/>
    <col min="35" max="35" width="8.59765625" hidden="1" customWidth="1"/>
    <col min="36" max="36" width="0.796875" customWidth="1"/>
  </cols>
  <sheetData>
    <row r="1" spans="1:36" ht="24.6" customHeight="1" thickBot="1">
      <c r="A1" s="9" t="s">
        <v>0</v>
      </c>
      <c r="B1" s="10"/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2"/>
      <c r="W1" s="45" t="s">
        <v>2</v>
      </c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 spans="1:36" ht="15" customHeight="1">
      <c r="A2" s="14"/>
      <c r="B2" s="15"/>
      <c r="C2" s="15"/>
      <c r="D2" s="15"/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46" t="s">
        <v>81</v>
      </c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9"/>
    </row>
    <row r="3" spans="1:36" s="1" customFormat="1" ht="15">
      <c r="A3" s="17" t="s">
        <v>3</v>
      </c>
      <c r="B3" s="10"/>
      <c r="C3" s="10"/>
      <c r="D3" s="10"/>
      <c r="E3" s="18" t="s">
        <v>81</v>
      </c>
      <c r="F3" s="10"/>
      <c r="G3" s="10"/>
      <c r="H3" s="12"/>
      <c r="I3" s="19" t="s">
        <v>4</v>
      </c>
      <c r="J3" s="10"/>
      <c r="K3" s="10"/>
      <c r="L3" s="12"/>
      <c r="M3" s="18" t="s">
        <v>81</v>
      </c>
      <c r="N3" s="10"/>
      <c r="O3" s="10"/>
      <c r="P3" s="10"/>
      <c r="Q3" s="10"/>
      <c r="R3" s="10"/>
      <c r="S3" s="10"/>
      <c r="T3" s="10"/>
      <c r="U3" s="10"/>
      <c r="V3" s="10"/>
      <c r="W3" s="50" t="s">
        <v>5</v>
      </c>
      <c r="X3" s="21"/>
      <c r="Y3" s="21"/>
      <c r="Z3" s="22">
        <v>44155</v>
      </c>
      <c r="AA3" s="13"/>
      <c r="AB3" s="13"/>
      <c r="AC3" s="23"/>
      <c r="AD3" s="20" t="s">
        <v>6</v>
      </c>
      <c r="AE3" s="24"/>
      <c r="AF3" s="25"/>
      <c r="AG3" s="26" t="s">
        <v>9</v>
      </c>
      <c r="AH3" s="13"/>
      <c r="AI3" s="13"/>
      <c r="AJ3" s="51"/>
    </row>
    <row r="4" spans="1:36" ht="19.8" customHeight="1" thickBot="1">
      <c r="A4" s="39"/>
      <c r="B4" s="31"/>
      <c r="C4" s="31"/>
      <c r="D4" s="31"/>
      <c r="E4" s="40"/>
      <c r="F4" s="31"/>
      <c r="G4" s="31"/>
      <c r="H4" s="41"/>
      <c r="I4" s="31"/>
      <c r="J4" s="31"/>
      <c r="K4" s="31"/>
      <c r="L4" s="41"/>
      <c r="M4" s="40"/>
      <c r="N4" s="31"/>
      <c r="O4" s="31"/>
      <c r="P4" s="31"/>
      <c r="Q4" s="31"/>
      <c r="R4" s="31"/>
      <c r="S4" s="31"/>
      <c r="T4" s="31"/>
      <c r="U4" s="31"/>
      <c r="V4" s="31"/>
      <c r="W4" s="52" t="s">
        <v>7</v>
      </c>
      <c r="X4" s="53"/>
      <c r="Y4" s="53"/>
      <c r="Z4" s="54">
        <v>44155</v>
      </c>
      <c r="AA4" s="55"/>
      <c r="AB4" s="55"/>
      <c r="AC4" s="56"/>
      <c r="AD4" s="57" t="s">
        <v>8</v>
      </c>
      <c r="AE4" s="58"/>
      <c r="AF4" s="59"/>
      <c r="AG4" s="60" t="s">
        <v>9</v>
      </c>
      <c r="AH4" s="61"/>
      <c r="AI4" s="61"/>
      <c r="AJ4" s="62"/>
    </row>
    <row r="5" spans="1:36">
      <c r="A5" s="42" t="e">
        <f>-- phpMyAdmin SQL Dump</f>
        <v>#NAME?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33"/>
    </row>
    <row r="6" spans="1:36">
      <c r="A6" s="32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33"/>
    </row>
    <row r="7" spans="1:36" s="2" customFormat="1" ht="50.1" customHeight="1">
      <c r="A7" s="34" t="s">
        <v>11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35"/>
    </row>
    <row r="8" spans="1:36" ht="27.9" customHeight="1">
      <c r="A8" s="32" t="s">
        <v>12</v>
      </c>
      <c r="B8" s="2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33"/>
    </row>
    <row r="9" spans="1:36" s="3" customFormat="1" ht="27.9" customHeight="1">
      <c r="A9" s="44" t="s">
        <v>13</v>
      </c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36"/>
    </row>
    <row r="10" spans="1:36" s="3" customFormat="1" ht="27.9" customHeight="1">
      <c r="A10" s="44" t="s">
        <v>14</v>
      </c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36"/>
    </row>
    <row r="11" spans="1:36" s="3" customFormat="1" ht="27.9" customHeight="1">
      <c r="A11" s="44" t="s">
        <v>15</v>
      </c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36"/>
    </row>
    <row r="12" spans="1:36" s="3" customFormat="1" ht="27.9" customHeight="1">
      <c r="A12" s="44" t="s">
        <v>16</v>
      </c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36"/>
    </row>
    <row r="13" spans="1:36" ht="27.9" customHeight="1">
      <c r="A13" s="32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33"/>
    </row>
    <row r="14" spans="1:36" ht="27.9" customHeight="1">
      <c r="A14" s="32" t="s">
        <v>17</v>
      </c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33"/>
    </row>
    <row r="15" spans="1:36" ht="27.9" customHeight="1">
      <c r="A15" s="32" t="s">
        <v>18</v>
      </c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33"/>
    </row>
    <row r="16" spans="1:36" ht="27.9" customHeight="1">
      <c r="A16" s="32" t="s">
        <v>19</v>
      </c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33"/>
    </row>
    <row r="17" spans="1:34" ht="27.9" customHeight="1">
      <c r="A17" s="32"/>
      <c r="B17" s="29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33"/>
    </row>
    <row r="18" spans="1:34" ht="42" customHeight="1">
      <c r="A18" s="32"/>
      <c r="B18" s="3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33"/>
    </row>
    <row r="19" spans="1:34" ht="25.5" customHeight="1">
      <c r="A19" s="32" t="s">
        <v>20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33"/>
    </row>
    <row r="20" spans="1:34">
      <c r="A20" s="32" t="s">
        <v>21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33"/>
    </row>
    <row r="21" spans="1:34">
      <c r="A21" s="32" t="s">
        <v>22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33"/>
    </row>
    <row r="22" spans="1:34">
      <c r="A22" s="32" t="s">
        <v>23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33"/>
    </row>
    <row r="23" spans="1:34">
      <c r="A23" s="32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33"/>
    </row>
    <row r="24" spans="1:34">
      <c r="A24" s="32" t="s">
        <v>12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33"/>
    </row>
    <row r="25" spans="1:34">
      <c r="A25" s="3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33"/>
    </row>
    <row r="26" spans="1:34">
      <c r="A26" s="32" t="s">
        <v>12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33"/>
    </row>
    <row r="27" spans="1:34">
      <c r="A27" s="32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33"/>
    </row>
    <row r="28" spans="1:34">
      <c r="A28" s="37" t="s">
        <v>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6"/>
      <c r="AD28" s="6"/>
      <c r="AE28" s="6"/>
      <c r="AF28" s="6"/>
      <c r="AG28" s="6"/>
      <c r="AH28" s="33"/>
    </row>
    <row r="29" spans="1:34">
      <c r="A29" s="32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33"/>
    </row>
    <row r="30" spans="1:34">
      <c r="A30" s="32" t="s">
        <v>12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33"/>
    </row>
    <row r="31" spans="1:34">
      <c r="A31" s="32" t="s">
        <v>26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33"/>
    </row>
    <row r="32" spans="1:34">
      <c r="A32" s="32" t="s">
        <v>12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33"/>
    </row>
    <row r="33" spans="1:34">
      <c r="A33" s="32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33"/>
    </row>
    <row r="34" spans="1:34">
      <c r="A34" s="32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33"/>
    </row>
    <row r="35" spans="1:34">
      <c r="A35" s="32" t="s">
        <v>28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33"/>
    </row>
    <row r="36" spans="1:34">
      <c r="A36" s="32" t="s">
        <v>29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33"/>
    </row>
    <row r="37" spans="1:34">
      <c r="A37" s="32" t="s">
        <v>30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33"/>
    </row>
    <row r="38" spans="1:34">
      <c r="A38" s="32" t="s">
        <v>31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33"/>
    </row>
    <row r="39" spans="1:34">
      <c r="A39" s="32" t="s">
        <v>32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33"/>
    </row>
    <row r="40" spans="1:34">
      <c r="A40" s="32" t="s">
        <v>33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33"/>
    </row>
    <row r="41" spans="1:34">
      <c r="A41" s="32" t="s">
        <v>34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33"/>
    </row>
    <row r="42" spans="1:34">
      <c r="A42" s="32" t="s">
        <v>35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33"/>
    </row>
    <row r="43" spans="1:34">
      <c r="A43" s="32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33"/>
    </row>
    <row r="44" spans="1:34">
      <c r="A44" s="32" t="s">
        <v>25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33"/>
    </row>
    <row r="45" spans="1:34">
      <c r="A45" s="32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33"/>
    </row>
    <row r="46" spans="1:34">
      <c r="A46" s="32" t="s">
        <v>12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33"/>
    </row>
    <row r="47" spans="1:34">
      <c r="A47" s="32" t="s">
        <v>36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33"/>
    </row>
    <row r="48" spans="1:34">
      <c r="A48" s="32" t="s">
        <v>12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33"/>
    </row>
    <row r="49" spans="1:34">
      <c r="A49" s="32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33"/>
    </row>
    <row r="50" spans="1:34">
      <c r="A50" s="32" t="s">
        <v>37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33"/>
    </row>
    <row r="51" spans="1:34">
      <c r="A51" s="32" t="s">
        <v>38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33"/>
    </row>
    <row r="52" spans="1:34">
      <c r="A52" s="32" t="s">
        <v>39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33"/>
    </row>
    <row r="53" spans="1:34">
      <c r="A53" s="32" t="s">
        <v>40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33"/>
    </row>
    <row r="54" spans="1:34">
      <c r="A54" s="32" t="s">
        <v>41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33"/>
    </row>
    <row r="55" spans="1:34">
      <c r="A55" s="32" t="s">
        <v>35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33"/>
    </row>
    <row r="56" spans="1:34">
      <c r="A56" s="32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33"/>
    </row>
    <row r="57" spans="1:34">
      <c r="A57" s="32" t="s">
        <v>25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33"/>
    </row>
    <row r="58" spans="1:34">
      <c r="A58" s="32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33"/>
    </row>
    <row r="59" spans="1:34">
      <c r="A59" s="32" t="s">
        <v>12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33"/>
    </row>
    <row r="60" spans="1:34">
      <c r="A60" s="32" t="s">
        <v>42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33"/>
    </row>
    <row r="61" spans="1:34">
      <c r="A61" s="32" t="s">
        <v>12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33"/>
    </row>
    <row r="62" spans="1:34">
      <c r="A62" s="32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33"/>
    </row>
    <row r="63" spans="1:34">
      <c r="A63" s="32" t="s">
        <v>43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33"/>
    </row>
    <row r="64" spans="1:34">
      <c r="A64" s="32" t="s">
        <v>38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33"/>
    </row>
    <row r="65" spans="1:34">
      <c r="A65" s="32" t="s">
        <v>44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33"/>
    </row>
    <row r="66" spans="1:34">
      <c r="A66" s="32" t="s">
        <v>45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33"/>
    </row>
    <row r="67" spans="1:34">
      <c r="A67" s="32" t="s">
        <v>35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33"/>
    </row>
    <row r="68" spans="1:34">
      <c r="A68" s="32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33"/>
    </row>
    <row r="69" spans="1:34">
      <c r="A69" s="32" t="s">
        <v>25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33"/>
    </row>
    <row r="70" spans="1:34">
      <c r="A70" s="32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33"/>
    </row>
    <row r="71" spans="1:34">
      <c r="A71" s="32" t="s">
        <v>12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33"/>
    </row>
    <row r="72" spans="1:34">
      <c r="A72" s="32" t="s">
        <v>46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33"/>
    </row>
    <row r="73" spans="1:34">
      <c r="A73" s="32" t="s">
        <v>12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33"/>
    </row>
    <row r="74" spans="1:34">
      <c r="A74" s="32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33"/>
    </row>
    <row r="75" spans="1:34">
      <c r="A75" s="32" t="s">
        <v>47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33"/>
    </row>
    <row r="76" spans="1:34">
      <c r="A76" s="32" t="s">
        <v>48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33"/>
    </row>
    <row r="77" spans="1:34">
      <c r="A77" s="32" t="s">
        <v>49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33"/>
    </row>
    <row r="78" spans="1:34">
      <c r="A78" s="32" t="s">
        <v>50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33"/>
    </row>
    <row r="79" spans="1:34">
      <c r="A79" s="32" t="s">
        <v>35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33"/>
    </row>
    <row r="80" spans="1:34">
      <c r="A80" s="3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33"/>
    </row>
    <row r="81" spans="1:34">
      <c r="A81" s="32" t="s">
        <v>25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33"/>
    </row>
    <row r="82" spans="1:34">
      <c r="A82" s="32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33"/>
    </row>
    <row r="83" spans="1:34">
      <c r="A83" s="32" t="s">
        <v>12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33"/>
    </row>
    <row r="84" spans="1:34">
      <c r="A84" s="32" t="s">
        <v>51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33"/>
    </row>
    <row r="85" spans="1:34">
      <c r="A85" s="32" t="s">
        <v>12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33"/>
    </row>
    <row r="86" spans="1:34">
      <c r="A86" s="32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33"/>
    </row>
    <row r="87" spans="1:34">
      <c r="A87" s="32" t="s">
        <v>52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33"/>
    </row>
    <row r="88" spans="1:34">
      <c r="A88" s="32" t="s">
        <v>53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33"/>
    </row>
    <row r="89" spans="1:34">
      <c r="A89" s="32" t="s">
        <v>54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33"/>
    </row>
    <row r="90" spans="1:34">
      <c r="A90" s="32" t="s">
        <v>55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33"/>
    </row>
    <row r="91" spans="1:34">
      <c r="A91" s="32" t="s">
        <v>56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33"/>
    </row>
    <row r="92" spans="1:34">
      <c r="A92" s="32" t="s">
        <v>35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33"/>
    </row>
    <row r="93" spans="1:34">
      <c r="A93" s="32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33"/>
    </row>
    <row r="94" spans="1:34">
      <c r="A94" s="32" t="s">
        <v>25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33"/>
    </row>
    <row r="95" spans="1:34">
      <c r="A95" s="32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33"/>
    </row>
    <row r="96" spans="1:34">
      <c r="A96" s="32" t="s">
        <v>12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33"/>
    </row>
    <row r="97" spans="1:34">
      <c r="A97" s="32" t="s">
        <v>57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33"/>
    </row>
    <row r="98" spans="1:34">
      <c r="A98" s="32" t="s">
        <v>12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33"/>
    </row>
    <row r="99" spans="1:34">
      <c r="A99" s="32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33"/>
    </row>
    <row r="100" spans="1:34">
      <c r="A100" s="32" t="s">
        <v>58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33"/>
    </row>
    <row r="101" spans="1:34">
      <c r="A101" s="32" t="s">
        <v>59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33"/>
    </row>
    <row r="102" spans="1:34">
      <c r="A102" s="32" t="s">
        <v>60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33"/>
    </row>
    <row r="103" spans="1:34">
      <c r="A103" s="32" t="s">
        <v>61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33"/>
    </row>
    <row r="104" spans="1:34">
      <c r="A104" s="32" t="s">
        <v>35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33"/>
    </row>
    <row r="105" spans="1:34">
      <c r="A105" s="32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33"/>
    </row>
    <row r="106" spans="1:34">
      <c r="A106" s="32" t="s">
        <v>12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33"/>
    </row>
    <row r="107" spans="1:34">
      <c r="A107" s="32" t="e">
        <f>-- Chỉ mục cho các bảng đã đổ</f>
        <v>#NAME?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33"/>
    </row>
    <row r="108" spans="1:34">
      <c r="A108" s="32" t="s">
        <v>12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33"/>
    </row>
    <row r="109" spans="1:34">
      <c r="A109" s="32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33"/>
    </row>
    <row r="110" spans="1:34">
      <c r="A110" s="32" t="s">
        <v>12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33"/>
    </row>
    <row r="111" spans="1:34">
      <c r="A111" s="32" t="s">
        <v>62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33"/>
    </row>
    <row r="112" spans="1:34">
      <c r="A112" s="32" t="s">
        <v>12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33"/>
    </row>
    <row r="113" spans="1:34">
      <c r="A113" s="32" t="s">
        <v>63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33"/>
    </row>
    <row r="114" spans="1:34">
      <c r="A114" s="32" t="s">
        <v>64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33"/>
    </row>
    <row r="115" spans="1:34">
      <c r="A115" s="32" t="s">
        <v>65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33"/>
    </row>
    <row r="116" spans="1:34">
      <c r="A116" s="32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33"/>
    </row>
    <row r="117" spans="1:34">
      <c r="A117" s="32" t="s">
        <v>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33"/>
    </row>
    <row r="118" spans="1:34">
      <c r="A118" s="32" t="s">
        <v>66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33"/>
    </row>
    <row r="119" spans="1:34">
      <c r="A119" s="32" t="s">
        <v>12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33"/>
    </row>
    <row r="120" spans="1:34">
      <c r="A120" s="32" t="s">
        <v>67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33"/>
    </row>
    <row r="121" spans="1:34">
      <c r="A121" s="32" t="s">
        <v>68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33"/>
    </row>
    <row r="122" spans="1:34">
      <c r="A122" s="32" t="s">
        <v>65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33"/>
    </row>
    <row r="123" spans="1:34">
      <c r="A123" s="3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33"/>
    </row>
    <row r="124" spans="1:34">
      <c r="A124" s="32" t="s">
        <v>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33"/>
    </row>
    <row r="125" spans="1:34">
      <c r="A125" s="32" t="s">
        <v>69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33"/>
    </row>
    <row r="126" spans="1:34">
      <c r="A126" s="32" t="s">
        <v>12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33"/>
    </row>
    <row r="127" spans="1:34">
      <c r="A127" s="32" t="s">
        <v>70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33"/>
    </row>
    <row r="128" spans="1:34">
      <c r="A128" s="32" t="s">
        <v>71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33"/>
    </row>
    <row r="129" spans="1:34">
      <c r="A129" s="32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33"/>
    </row>
    <row r="130" spans="1:34">
      <c r="A130" s="32" t="s">
        <v>12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33"/>
    </row>
    <row r="131" spans="1:34">
      <c r="A131" s="32" t="e">
        <f>-- các ràng buộc cho các bảng đã đổ</f>
        <v>#NAME?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33"/>
    </row>
    <row r="132" spans="1:34">
      <c r="A132" s="32" t="s">
        <v>12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33"/>
    </row>
    <row r="133" spans="1:34">
      <c r="A133" s="32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33"/>
    </row>
    <row r="134" spans="1:34">
      <c r="A134" s="32" t="s">
        <v>12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33"/>
    </row>
    <row r="135" spans="1:34">
      <c r="A135" s="32" t="s">
        <v>72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33"/>
    </row>
    <row r="136" spans="1:34">
      <c r="A136" s="32" t="s">
        <v>12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33"/>
    </row>
    <row r="137" spans="1:34">
      <c r="A137" s="32" t="s">
        <v>63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33"/>
    </row>
    <row r="138" spans="1:34">
      <c r="A138" s="32" t="s">
        <v>73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33"/>
    </row>
    <row r="139" spans="1:34">
      <c r="A139" s="32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33"/>
    </row>
    <row r="140" spans="1:34">
      <c r="A140" s="32" t="s">
        <v>12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33"/>
    </row>
    <row r="141" spans="1:34">
      <c r="A141" s="32" t="s">
        <v>74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33"/>
    </row>
    <row r="142" spans="1:34">
      <c r="A142" s="32" t="s">
        <v>12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33"/>
    </row>
    <row r="143" spans="1:34">
      <c r="A143" s="32" t="s">
        <v>67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33"/>
    </row>
    <row r="144" spans="1:34">
      <c r="A144" s="32" t="s">
        <v>75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33"/>
    </row>
    <row r="145" spans="1:34">
      <c r="A145" s="32" t="s">
        <v>76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33"/>
    </row>
    <row r="146" spans="1:34">
      <c r="A146" s="32" t="s">
        <v>77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33"/>
    </row>
    <row r="147" spans="1:34">
      <c r="A147" s="32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33"/>
    </row>
    <row r="148" spans="1:34">
      <c r="A148" s="32" t="s">
        <v>78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33"/>
    </row>
    <row r="149" spans="1:34">
      <c r="A149" s="32" t="s">
        <v>79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33"/>
    </row>
    <row r="150" spans="1:34">
      <c r="A150" s="32" t="s">
        <v>80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33"/>
    </row>
    <row r="151" spans="1:34">
      <c r="A151" s="32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33"/>
    </row>
    <row r="152" spans="1:34" hidden="1">
      <c r="A152" s="3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6"/>
      <c r="AD152" s="6"/>
      <c r="AE152" s="6"/>
      <c r="AF152" s="6"/>
      <c r="AG152" s="6"/>
      <c r="AH152" s="33"/>
    </row>
    <row r="153" spans="1:34">
      <c r="A153" s="32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33"/>
    </row>
    <row r="154" spans="1:34">
      <c r="A154" s="32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33"/>
    </row>
    <row r="155" spans="1:34">
      <c r="A155" s="32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33"/>
    </row>
    <row r="156" spans="1:34">
      <c r="A156" s="32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33"/>
    </row>
    <row r="157" spans="1:34">
      <c r="A157" s="32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33"/>
    </row>
    <row r="158" spans="1:34">
      <c r="A158" s="32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33"/>
    </row>
    <row r="159" spans="1:34">
      <c r="A159" s="32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33"/>
    </row>
    <row r="160" spans="1:34">
      <c r="A160" s="32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33"/>
    </row>
    <row r="161" spans="1:34">
      <c r="A161" s="32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33"/>
    </row>
    <row r="162" spans="1:34">
      <c r="A162" s="32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33"/>
    </row>
    <row r="163" spans="1:34">
      <c r="A163" s="32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33"/>
    </row>
    <row r="164" spans="1:34">
      <c r="A164" s="32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33"/>
    </row>
    <row r="165" spans="1:34">
      <c r="A165" s="32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33"/>
    </row>
    <row r="166" spans="1:34">
      <c r="A166" s="32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33"/>
    </row>
    <row r="167" spans="1:34">
      <c r="A167" s="32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33"/>
    </row>
    <row r="168" spans="1:34">
      <c r="A168" s="3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33"/>
    </row>
    <row r="169" spans="1:34">
      <c r="A169" s="32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33"/>
    </row>
    <row r="170" spans="1:34">
      <c r="A170" s="32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33"/>
    </row>
    <row r="171" spans="1:34">
      <c r="A171" s="32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33"/>
    </row>
    <row r="172" spans="1:34">
      <c r="A172" s="32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33"/>
    </row>
    <row r="173" spans="1:34">
      <c r="A173" s="32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33"/>
    </row>
    <row r="174" spans="1:34">
      <c r="A174" s="32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33"/>
    </row>
    <row r="175" spans="1:34">
      <c r="A175" s="32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33"/>
    </row>
    <row r="176" spans="1:34">
      <c r="A176" s="32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33"/>
    </row>
    <row r="177" spans="1:34">
      <c r="A177" s="32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33"/>
    </row>
    <row r="178" spans="1:34">
      <c r="A178" s="32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33"/>
    </row>
    <row r="179" spans="1:34">
      <c r="A179" s="32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33"/>
    </row>
    <row r="180" spans="1:34">
      <c r="A180" s="32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33"/>
    </row>
    <row r="181" spans="1:34">
      <c r="A181" s="32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33"/>
    </row>
    <row r="182" spans="1:34">
      <c r="A182" s="32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33"/>
    </row>
    <row r="183" spans="1:34">
      <c r="A183" s="32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33"/>
    </row>
    <row r="184" spans="1:34">
      <c r="A184" s="32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33"/>
    </row>
    <row r="185" spans="1:34">
      <c r="A185" s="32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33"/>
    </row>
    <row r="186" spans="1:34">
      <c r="A186" s="32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33"/>
    </row>
    <row r="187" spans="1:34">
      <c r="A187" s="32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33"/>
    </row>
    <row r="188" spans="1:34">
      <c r="A188" s="32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33"/>
    </row>
    <row r="189" spans="1:34">
      <c r="A189" s="32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33"/>
    </row>
    <row r="190" spans="1:34">
      <c r="A190" s="32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33"/>
    </row>
    <row r="191" spans="1:34">
      <c r="A191" s="32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33"/>
    </row>
    <row r="192" spans="1:34">
      <c r="A192" s="32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33"/>
    </row>
    <row r="193" spans="1:34">
      <c r="A193" s="32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33"/>
    </row>
    <row r="194" spans="1:34">
      <c r="A194" s="32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33"/>
    </row>
    <row r="195" spans="1:34">
      <c r="A195" s="32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33"/>
    </row>
    <row r="196" spans="1:34">
      <c r="A196" s="32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33"/>
    </row>
    <row r="197" spans="1:34">
      <c r="A197" s="32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33"/>
    </row>
    <row r="198" spans="1:34">
      <c r="A198" s="32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33"/>
    </row>
    <row r="199" spans="1:34">
      <c r="A199" s="32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33"/>
    </row>
    <row r="200" spans="1:34">
      <c r="A200" s="32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33"/>
    </row>
    <row r="201" spans="1:34">
      <c r="A201" s="32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33"/>
    </row>
    <row r="202" spans="1:34">
      <c r="A202" s="32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33"/>
    </row>
    <row r="203" spans="1:34">
      <c r="A203" s="32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33"/>
    </row>
    <row r="204" spans="1:34">
      <c r="A204" s="32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33"/>
    </row>
    <row r="205" spans="1:34">
      <c r="A205" s="32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33"/>
    </row>
    <row r="206" spans="1:34">
      <c r="A206" s="32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33"/>
    </row>
    <row r="207" spans="1:34">
      <c r="A207" s="32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33"/>
    </row>
    <row r="208" spans="1:34">
      <c r="A208" s="32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33"/>
    </row>
    <row r="209" spans="1:34">
      <c r="A209" s="32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33"/>
    </row>
    <row r="210" spans="1:34">
      <c r="A210" s="32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33"/>
    </row>
    <row r="211" spans="1:34">
      <c r="A211" s="32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33"/>
    </row>
    <row r="212" spans="1:34">
      <c r="A212" s="32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33"/>
    </row>
    <row r="213" spans="1:34">
      <c r="A213" s="32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33"/>
    </row>
    <row r="214" spans="1:34">
      <c r="A214" s="32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33"/>
    </row>
    <row r="215" spans="1:34">
      <c r="A215" s="32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33"/>
    </row>
    <row r="216" spans="1:34">
      <c r="A216" s="32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33"/>
    </row>
    <row r="217" spans="1:34">
      <c r="A217" s="32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33"/>
    </row>
    <row r="218" spans="1:34">
      <c r="A218" s="32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33"/>
    </row>
    <row r="219" spans="1:34">
      <c r="A219" s="32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33"/>
    </row>
    <row r="220" spans="1:34">
      <c r="A220" s="32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33"/>
    </row>
    <row r="221" spans="1:34">
      <c r="A221" s="32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33"/>
    </row>
    <row r="222" spans="1:34">
      <c r="A222" s="32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33"/>
    </row>
    <row r="223" spans="1:34">
      <c r="A223" s="32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33"/>
    </row>
    <row r="224" spans="1:34">
      <c r="A224" s="3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33"/>
    </row>
    <row r="225" spans="1:34">
      <c r="A225" s="3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33"/>
    </row>
    <row r="226" spans="1:34">
      <c r="A226" s="32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33"/>
    </row>
    <row r="227" spans="1:34">
      <c r="A227" s="32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33"/>
    </row>
    <row r="228" spans="1:34">
      <c r="A228" s="32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33"/>
    </row>
    <row r="229" spans="1:34">
      <c r="A229" s="32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33"/>
    </row>
    <row r="230" spans="1:34">
      <c r="A230" s="32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33"/>
    </row>
    <row r="231" spans="1:34">
      <c r="A231" s="3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33"/>
    </row>
    <row r="232" spans="1:34">
      <c r="A232" s="3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33"/>
    </row>
    <row r="233" spans="1:34">
      <c r="A233" s="32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33"/>
    </row>
    <row r="234" spans="1:34">
      <c r="A234" s="32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33"/>
    </row>
    <row r="235" spans="1:34">
      <c r="A235" s="32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33"/>
    </row>
    <row r="236" spans="1:34">
      <c r="A236" s="32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33"/>
    </row>
    <row r="237" spans="1:34">
      <c r="A237" s="32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33"/>
    </row>
    <row r="238" spans="1:34">
      <c r="A238" s="32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33"/>
    </row>
    <row r="239" spans="1:34">
      <c r="A239" s="32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33"/>
    </row>
    <row r="240" spans="1:34">
      <c r="A240" s="32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33"/>
    </row>
    <row r="241" spans="1:34">
      <c r="A241" s="32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33"/>
    </row>
    <row r="242" spans="1:34">
      <c r="A242" s="32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33"/>
    </row>
    <row r="243" spans="1:34">
      <c r="A243" s="32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33"/>
    </row>
    <row r="244" spans="1:34">
      <c r="A244" s="32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33"/>
    </row>
    <row r="245" spans="1:34">
      <c r="A245" s="32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33"/>
    </row>
    <row r="246" spans="1:34">
      <c r="A246" s="32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33"/>
    </row>
    <row r="247" spans="1:34">
      <c r="A247" s="32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33"/>
    </row>
    <row r="248" spans="1:34">
      <c r="A248" s="32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33"/>
    </row>
    <row r="249" spans="1:34">
      <c r="A249" s="32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33"/>
    </row>
    <row r="250" spans="1:34">
      <c r="A250" s="32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33"/>
    </row>
    <row r="251" spans="1:34">
      <c r="A251" s="32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33"/>
    </row>
    <row r="252" spans="1:34">
      <c r="A252" s="32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33"/>
    </row>
    <row r="253" spans="1:34">
      <c r="A253" s="32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33"/>
    </row>
    <row r="254" spans="1:34">
      <c r="A254" s="32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33"/>
    </row>
    <row r="255" spans="1:34">
      <c r="A255" s="32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33"/>
    </row>
    <row r="256" spans="1:34">
      <c r="A256" s="32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33"/>
    </row>
    <row r="257" spans="1:34">
      <c r="A257" s="32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33"/>
    </row>
    <row r="258" spans="1:34">
      <c r="A258" s="32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33"/>
    </row>
    <row r="259" spans="1:34">
      <c r="A259" s="32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33"/>
    </row>
    <row r="260" spans="1:34">
      <c r="A260" s="32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33"/>
    </row>
    <row r="261" spans="1:34">
      <c r="A261" s="32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33"/>
    </row>
    <row r="262" spans="1:34">
      <c r="A262" s="32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33"/>
    </row>
    <row r="263" spans="1:34">
      <c r="A263" s="32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33"/>
    </row>
    <row r="264" spans="1:34">
      <c r="A264" s="32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33"/>
    </row>
    <row r="265" spans="1:34">
      <c r="A265" s="32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33"/>
    </row>
    <row r="266" spans="1:34">
      <c r="A266" s="32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33"/>
    </row>
    <row r="267" spans="1:34">
      <c r="A267" s="32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33"/>
    </row>
    <row r="268" spans="1:34">
      <c r="A268" s="32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33"/>
    </row>
    <row r="269" spans="1:34">
      <c r="A269" s="32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33"/>
    </row>
    <row r="270" spans="1:34">
      <c r="A270" s="32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33"/>
    </row>
    <row r="271" spans="1:34">
      <c r="A271" s="32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33"/>
    </row>
    <row r="272" spans="1:34">
      <c r="A272" s="32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33"/>
    </row>
    <row r="273" spans="1:34">
      <c r="A273" s="32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33"/>
    </row>
    <row r="274" spans="1:34">
      <c r="A274" s="32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33"/>
    </row>
    <row r="275" spans="1:34">
      <c r="A275" s="32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33"/>
    </row>
    <row r="276" spans="1:34">
      <c r="A276" s="32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33"/>
    </row>
    <row r="277" spans="1:34">
      <c r="A277" s="32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33"/>
    </row>
    <row r="278" spans="1:34">
      <c r="A278" s="32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33"/>
    </row>
    <row r="279" spans="1:34">
      <c r="A279" s="32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33"/>
    </row>
    <row r="280" spans="1:34">
      <c r="A280" s="32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33"/>
    </row>
    <row r="281" spans="1:34">
      <c r="A281" s="32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33"/>
    </row>
    <row r="282" spans="1:34">
      <c r="A282" s="32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33"/>
    </row>
    <row r="283" spans="1:34">
      <c r="A283" s="32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33"/>
    </row>
    <row r="284" spans="1:34">
      <c r="A284" s="32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33"/>
    </row>
    <row r="285" spans="1:34">
      <c r="A285" s="32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33"/>
    </row>
    <row r="286" spans="1:34">
      <c r="A286" s="32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33"/>
    </row>
    <row r="287" spans="1:34">
      <c r="A287" s="32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33"/>
    </row>
    <row r="288" spans="1:34">
      <c r="A288" s="32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33"/>
    </row>
    <row r="289" spans="1:34">
      <c r="A289" s="32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33"/>
    </row>
    <row r="290" spans="1:34">
      <c r="A290" s="32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33"/>
    </row>
    <row r="291" spans="1:34">
      <c r="A291" s="32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33"/>
    </row>
    <row r="292" spans="1:34">
      <c r="A292" s="32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33"/>
    </row>
    <row r="293" spans="1:34">
      <c r="A293" s="32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33"/>
    </row>
    <row r="294" spans="1:34">
      <c r="A294" s="32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33"/>
    </row>
    <row r="295" spans="1:34">
      <c r="A295" s="32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33"/>
    </row>
    <row r="296" spans="1:34">
      <c r="A296" s="32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33"/>
    </row>
    <row r="297" spans="1:34">
      <c r="A297" s="32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33"/>
    </row>
    <row r="298" spans="1:34">
      <c r="A298" s="32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33"/>
    </row>
    <row r="299" spans="1:34">
      <c r="A299" s="32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33"/>
    </row>
    <row r="300" spans="1:34">
      <c r="A300" s="32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33"/>
    </row>
    <row r="301" spans="1:34">
      <c r="A301" s="32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33"/>
    </row>
    <row r="302" spans="1:34">
      <c r="A302" s="32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33"/>
    </row>
    <row r="303" spans="1:34">
      <c r="A303" s="32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33"/>
    </row>
    <row r="304" spans="1:34">
      <c r="A304" s="32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33"/>
    </row>
    <row r="305" spans="1:34">
      <c r="A305" s="32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33"/>
    </row>
    <row r="306" spans="1:34">
      <c r="A306" s="32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33"/>
    </row>
    <row r="307" spans="1:34">
      <c r="A307" s="32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33"/>
    </row>
    <row r="308" spans="1:34">
      <c r="A308" s="32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33"/>
    </row>
    <row r="309" spans="1:34">
      <c r="A309" s="32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33"/>
    </row>
    <row r="310" spans="1:34">
      <c r="A310" s="32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33"/>
    </row>
    <row r="311" spans="1:34">
      <c r="A311" s="32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33"/>
    </row>
    <row r="312" spans="1:34">
      <c r="A312" s="32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33"/>
    </row>
    <row r="313" spans="1:34">
      <c r="A313" s="32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33"/>
    </row>
    <row r="314" spans="1:34">
      <c r="A314" s="32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33"/>
    </row>
    <row r="315" spans="1:34">
      <c r="A315" s="32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33"/>
    </row>
    <row r="316" spans="1:34">
      <c r="A316" s="32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33"/>
    </row>
    <row r="317" spans="1:34">
      <c r="A317" s="32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33"/>
    </row>
    <row r="318" spans="1:34">
      <c r="A318" s="32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33"/>
    </row>
    <row r="319" spans="1:34">
      <c r="A319" s="32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33"/>
    </row>
    <row r="320" spans="1:34">
      <c r="A320" s="32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33"/>
    </row>
    <row r="321" spans="1:34">
      <c r="A321" s="32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33"/>
    </row>
    <row r="322" spans="1:34">
      <c r="A322" s="32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33"/>
    </row>
    <row r="323" spans="1:34">
      <c r="A323" s="32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33"/>
    </row>
    <row r="324" spans="1:34">
      <c r="A324" s="32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33"/>
    </row>
    <row r="325" spans="1:34">
      <c r="A325" s="32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33"/>
    </row>
    <row r="326" spans="1:34">
      <c r="A326" s="32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33"/>
    </row>
    <row r="327" spans="1:34">
      <c r="A327" s="32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33"/>
    </row>
    <row r="328" spans="1:34">
      <c r="A328" s="32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33"/>
    </row>
    <row r="329" spans="1:34">
      <c r="A329" s="32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33"/>
    </row>
    <row r="330" spans="1:34">
      <c r="A330" s="32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33"/>
    </row>
    <row r="331" spans="1:34">
      <c r="A331" s="32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33"/>
    </row>
    <row r="332" spans="1:34">
      <c r="A332" s="32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33"/>
    </row>
    <row r="333" spans="1:34">
      <c r="A333" s="32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33"/>
    </row>
    <row r="334" spans="1:34">
      <c r="A334" s="32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33"/>
    </row>
    <row r="335" spans="1:34">
      <c r="A335" s="32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33"/>
    </row>
    <row r="336" spans="1:34">
      <c r="A336" s="32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33"/>
    </row>
    <row r="337" spans="1:34">
      <c r="A337" s="32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33"/>
    </row>
    <row r="338" spans="1:34">
      <c r="A338" s="32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33"/>
    </row>
    <row r="339" spans="1:34">
      <c r="A339" s="32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33"/>
    </row>
    <row r="340" spans="1:34">
      <c r="A340" s="32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33"/>
    </row>
    <row r="341" spans="1:34">
      <c r="A341" s="32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33"/>
    </row>
    <row r="342" spans="1:34">
      <c r="A342" s="32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33"/>
    </row>
    <row r="343" spans="1:34">
      <c r="A343" s="32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33"/>
    </row>
    <row r="344" spans="1:34">
      <c r="A344" s="32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33"/>
    </row>
    <row r="345" spans="1:34">
      <c r="A345" s="32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33"/>
    </row>
    <row r="346" spans="1:34">
      <c r="A346" s="32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33"/>
    </row>
    <row r="347" spans="1:34">
      <c r="A347" s="32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33"/>
    </row>
    <row r="348" spans="1:34">
      <c r="A348" s="32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33"/>
    </row>
    <row r="349" spans="1:34">
      <c r="A349" s="32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33"/>
    </row>
    <row r="350" spans="1:34">
      <c r="A350" s="32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33"/>
    </row>
    <row r="351" spans="1:34">
      <c r="A351" s="32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33"/>
    </row>
    <row r="352" spans="1:34">
      <c r="A352" s="32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33"/>
    </row>
    <row r="353" spans="1:34">
      <c r="A353" s="32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33"/>
    </row>
    <row r="354" spans="1:34">
      <c r="A354" s="32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33"/>
    </row>
    <row r="355" spans="1:34">
      <c r="A355" s="32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33"/>
    </row>
    <row r="356" spans="1:34">
      <c r="A356" s="32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33"/>
    </row>
    <row r="357" spans="1:34">
      <c r="A357" s="32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33"/>
    </row>
    <row r="358" spans="1:34">
      <c r="A358" s="32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33"/>
    </row>
    <row r="359" spans="1:34">
      <c r="A359" s="32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33"/>
    </row>
    <row r="360" spans="1:34">
      <c r="A360" s="32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33"/>
    </row>
    <row r="361" spans="1:34">
      <c r="A361" s="32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33"/>
    </row>
    <row r="362" spans="1:34">
      <c r="A362" s="32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33"/>
    </row>
    <row r="363" spans="1:34">
      <c r="A363" s="32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33"/>
    </row>
    <row r="364" spans="1:34">
      <c r="A364" s="32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33"/>
    </row>
    <row r="365" spans="1:34">
      <c r="A365" s="32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33"/>
    </row>
    <row r="366" spans="1:34">
      <c r="A366" s="32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33"/>
    </row>
    <row r="367" spans="1:34">
      <c r="A367" s="32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33"/>
    </row>
    <row r="368" spans="1:34">
      <c r="A368" s="32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33"/>
    </row>
    <row r="369" spans="1:34">
      <c r="A369" s="32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33"/>
    </row>
    <row r="370" spans="1:34">
      <c r="A370" s="32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33"/>
    </row>
    <row r="371" spans="1:34">
      <c r="A371" s="32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33"/>
    </row>
    <row r="372" spans="1:34">
      <c r="A372" s="32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33"/>
    </row>
    <row r="373" spans="1:34">
      <c r="A373" s="32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33"/>
    </row>
    <row r="374" spans="1:34">
      <c r="A374" s="32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33"/>
    </row>
    <row r="375" spans="1:34">
      <c r="A375" s="32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33"/>
    </row>
    <row r="376" spans="1:34">
      <c r="A376" s="32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33"/>
    </row>
    <row r="377" spans="1:34">
      <c r="A377" s="32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33"/>
    </row>
    <row r="378" spans="1:34">
      <c r="A378" s="32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33"/>
    </row>
    <row r="379" spans="1:34">
      <c r="A379" s="32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33"/>
    </row>
    <row r="380" spans="1:34">
      <c r="A380" s="32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33"/>
    </row>
    <row r="381" spans="1:34">
      <c r="A381" s="32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33"/>
    </row>
    <row r="382" spans="1:34">
      <c r="A382" s="32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33"/>
    </row>
    <row r="383" spans="1:34">
      <c r="A383" s="32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33"/>
    </row>
    <row r="384" spans="1:34">
      <c r="A384" s="32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33"/>
    </row>
    <row r="385" spans="1:34">
      <c r="A385" s="32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33"/>
    </row>
    <row r="386" spans="1:34">
      <c r="A386" s="32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33"/>
    </row>
    <row r="387" spans="1:34">
      <c r="A387" s="32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33"/>
    </row>
    <row r="388" spans="1:34">
      <c r="A388" s="32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33"/>
    </row>
    <row r="389" spans="1:34">
      <c r="A389" s="32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33"/>
    </row>
    <row r="390" spans="1:34">
      <c r="A390" s="32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33"/>
    </row>
    <row r="391" spans="1:34">
      <c r="A391" s="32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33"/>
    </row>
    <row r="392" spans="1:34">
      <c r="A392" s="32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33"/>
    </row>
    <row r="393" spans="1:34">
      <c r="A393" s="32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33"/>
    </row>
    <row r="394" spans="1:34">
      <c r="A394" s="32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33"/>
    </row>
    <row r="395" spans="1:34">
      <c r="A395" s="32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33"/>
    </row>
    <row r="396" spans="1:34">
      <c r="A396" s="32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33"/>
    </row>
    <row r="397" spans="1:34">
      <c r="A397" s="32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33"/>
    </row>
    <row r="398" spans="1:34">
      <c r="A398" s="32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33"/>
    </row>
    <row r="399" spans="1:34">
      <c r="A399" s="32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33"/>
    </row>
    <row r="400" spans="1:34">
      <c r="A400" s="32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33"/>
    </row>
    <row r="401" spans="1:34">
      <c r="A401" s="32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33"/>
    </row>
    <row r="402" spans="1:34">
      <c r="A402" s="32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33"/>
    </row>
    <row r="403" spans="1:34">
      <c r="A403" s="32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33"/>
    </row>
    <row r="404" spans="1:34">
      <c r="A404" s="32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33"/>
    </row>
    <row r="405" spans="1:34">
      <c r="A405" s="32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33"/>
    </row>
    <row r="406" spans="1:34">
      <c r="A406" s="32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33"/>
    </row>
    <row r="407" spans="1:34">
      <c r="A407" s="32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33"/>
    </row>
    <row r="408" spans="1:34">
      <c r="A408" s="32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33"/>
    </row>
    <row r="409" spans="1:34">
      <c r="A409" s="32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33"/>
    </row>
    <row r="410" spans="1:34">
      <c r="A410" s="32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33"/>
    </row>
    <row r="411" spans="1:34">
      <c r="A411" s="32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33"/>
    </row>
    <row r="412" spans="1:34">
      <c r="A412" s="32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33"/>
    </row>
    <row r="413" spans="1:34">
      <c r="A413" s="32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33"/>
    </row>
    <row r="414" spans="1:34">
      <c r="A414" s="32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33"/>
    </row>
    <row r="415" spans="1:34">
      <c r="A415" s="32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33"/>
    </row>
    <row r="416" spans="1:34">
      <c r="A416" s="32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33"/>
    </row>
    <row r="417" spans="1:34">
      <c r="A417" s="32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33"/>
    </row>
    <row r="418" spans="1:34">
      <c r="A418" s="32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33"/>
    </row>
    <row r="419" spans="1:34">
      <c r="A419" s="3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33"/>
    </row>
    <row r="420" spans="1:34">
      <c r="A420" s="3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33"/>
    </row>
    <row r="421" spans="1:34">
      <c r="A421" s="3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33"/>
    </row>
    <row r="422" spans="1:34">
      <c r="A422" s="3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33"/>
    </row>
    <row r="423" spans="1:34">
      <c r="A423" s="3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33"/>
    </row>
    <row r="424" spans="1:34">
      <c r="A424" s="3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33"/>
    </row>
    <row r="425" spans="1:34">
      <c r="A425" s="3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33"/>
    </row>
    <row r="426" spans="1:34">
      <c r="A426" s="3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33"/>
    </row>
    <row r="427" spans="1:34">
      <c r="A427" s="3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33"/>
    </row>
    <row r="428" spans="1:34">
      <c r="A428" s="3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33"/>
    </row>
    <row r="429" spans="1:34">
      <c r="A429" s="3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33"/>
    </row>
    <row r="430" spans="1:34">
      <c r="A430" s="3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33"/>
    </row>
    <row r="431" spans="1:34">
      <c r="A431" s="3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33"/>
    </row>
    <row r="432" spans="1:34">
      <c r="A432" s="3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33"/>
    </row>
    <row r="433" spans="1:34">
      <c r="A433" s="3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33"/>
    </row>
    <row r="434" spans="1:34">
      <c r="A434" s="3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33"/>
    </row>
    <row r="435" spans="1:34">
      <c r="A435" s="3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33"/>
    </row>
    <row r="436" spans="1:34">
      <c r="A436" s="3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33"/>
    </row>
    <row r="437" spans="1:34">
      <c r="A437" s="3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33"/>
    </row>
    <row r="438" spans="1:34">
      <c r="A438" s="3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33"/>
    </row>
    <row r="439" spans="1:34">
      <c r="A439" s="3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33"/>
    </row>
    <row r="440" spans="1:34">
      <c r="A440" s="3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33"/>
    </row>
    <row r="441" spans="1:34">
      <c r="A441" s="3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33"/>
    </row>
    <row r="442" spans="1:34">
      <c r="A442" s="3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33"/>
    </row>
    <row r="443" spans="1:34">
      <c r="A443" s="3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33"/>
    </row>
    <row r="444" spans="1:34">
      <c r="A444" s="3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33"/>
    </row>
    <row r="445" spans="1:34">
      <c r="A445" s="3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33"/>
    </row>
    <row r="446" spans="1:34">
      <c r="A446" s="3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33"/>
    </row>
    <row r="447" spans="1:34">
      <c r="A447" s="3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33"/>
    </row>
    <row r="448" spans="1:34">
      <c r="A448" s="3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33"/>
    </row>
    <row r="449" spans="1:34">
      <c r="A449" s="3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33"/>
    </row>
    <row r="450" spans="1:34">
      <c r="A450" s="3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33"/>
    </row>
    <row r="451" spans="1:34">
      <c r="A451" s="3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33"/>
    </row>
    <row r="452" spans="1:34">
      <c r="A452" s="3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33"/>
    </row>
    <row r="453" spans="1:34">
      <c r="A453" s="3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33"/>
    </row>
    <row r="454" spans="1:34">
      <c r="A454" s="3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33"/>
    </row>
    <row r="455" spans="1:34">
      <c r="A455" s="3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33"/>
    </row>
    <row r="456" spans="1:34">
      <c r="A456" s="3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33"/>
    </row>
    <row r="457" spans="1:34">
      <c r="A457" s="3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33"/>
    </row>
    <row r="458" spans="1:34">
      <c r="A458" s="3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33"/>
    </row>
    <row r="459" spans="1:34">
      <c r="A459" s="3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33"/>
    </row>
    <row r="460" spans="1:34">
      <c r="A460" s="3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33"/>
    </row>
    <row r="461" spans="1:34">
      <c r="A461" s="3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33"/>
    </row>
    <row r="462" spans="1:34">
      <c r="A462" s="3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33"/>
    </row>
    <row r="463" spans="1:34">
      <c r="A463" s="3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33"/>
    </row>
    <row r="464" spans="1:34">
      <c r="A464" s="3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33"/>
    </row>
    <row r="465" spans="1:34">
      <c r="A465" s="3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33"/>
    </row>
    <row r="466" spans="1:34">
      <c r="A466" s="3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33"/>
    </row>
    <row r="467" spans="1:34">
      <c r="A467" s="3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33"/>
    </row>
    <row r="468" spans="1:34">
      <c r="A468" s="3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33"/>
    </row>
    <row r="469" spans="1:34">
      <c r="A469" s="3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33"/>
    </row>
    <row r="470" spans="1:34">
      <c r="A470" s="3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33"/>
    </row>
    <row r="471" spans="1:34">
      <c r="A471" s="3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33"/>
    </row>
    <row r="472" spans="1:34">
      <c r="A472" s="3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33"/>
    </row>
    <row r="473" spans="1:34">
      <c r="A473" s="3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33"/>
    </row>
    <row r="474" spans="1:34">
      <c r="A474" s="3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33"/>
    </row>
    <row r="475" spans="1:34">
      <c r="A475" s="3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33"/>
    </row>
    <row r="476" spans="1:34">
      <c r="A476" s="3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33"/>
    </row>
    <row r="477" spans="1:34">
      <c r="A477" s="3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33"/>
    </row>
    <row r="478" spans="1:34">
      <c r="A478" s="3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33"/>
    </row>
    <row r="479" spans="1:34">
      <c r="A479" s="3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33"/>
    </row>
    <row r="480" spans="1:34">
      <c r="A480" s="3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33"/>
    </row>
    <row r="481" spans="1:34">
      <c r="A481" s="3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33"/>
    </row>
    <row r="482" spans="1:34">
      <c r="A482" s="3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33"/>
    </row>
    <row r="483" spans="1:34">
      <c r="A483" s="3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33"/>
    </row>
    <row r="484" spans="1:34">
      <c r="A484" s="3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33"/>
    </row>
    <row r="485" spans="1:34">
      <c r="A485" s="3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33"/>
    </row>
    <row r="486" spans="1:34">
      <c r="A486" s="3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33"/>
    </row>
    <row r="487" spans="1:34">
      <c r="A487" s="3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33"/>
    </row>
    <row r="488" spans="1:34">
      <c r="A488" s="3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33"/>
    </row>
    <row r="489" spans="1:34">
      <c r="A489" s="3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33"/>
    </row>
    <row r="490" spans="1:34">
      <c r="A490" s="3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33"/>
    </row>
    <row r="491" spans="1:34">
      <c r="A491" s="3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33"/>
    </row>
    <row r="492" spans="1:34">
      <c r="A492" s="3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33"/>
    </row>
    <row r="493" spans="1:34">
      <c r="A493" s="3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33"/>
    </row>
    <row r="494" spans="1:34">
      <c r="A494" s="3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33"/>
    </row>
    <row r="495" spans="1:34">
      <c r="A495" s="3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33"/>
    </row>
    <row r="496" spans="1:34">
      <c r="A496" s="3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33"/>
    </row>
    <row r="497" spans="1:34">
      <c r="A497" s="3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33"/>
    </row>
    <row r="498" spans="1:34">
      <c r="A498" s="3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33"/>
    </row>
    <row r="499" spans="1:34">
      <c r="A499" s="3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33"/>
    </row>
    <row r="500" spans="1:34">
      <c r="A500" s="3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33"/>
    </row>
    <row r="501" spans="1:34">
      <c r="A501" s="3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33"/>
    </row>
    <row r="502" spans="1:34">
      <c r="A502" s="3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33"/>
    </row>
    <row r="503" spans="1:34">
      <c r="A503" s="3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33"/>
    </row>
    <row r="504" spans="1:34">
      <c r="A504" s="3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33"/>
    </row>
    <row r="505" spans="1:34">
      <c r="A505" s="3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33"/>
    </row>
    <row r="506" spans="1:34">
      <c r="A506" s="3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33"/>
    </row>
    <row r="507" spans="1:34">
      <c r="A507" s="3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33"/>
    </row>
    <row r="508" spans="1:34">
      <c r="A508" s="3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33"/>
    </row>
    <row r="509" spans="1:34">
      <c r="A509" s="3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33"/>
    </row>
    <row r="510" spans="1:34">
      <c r="A510" s="3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33"/>
    </row>
    <row r="511" spans="1:34">
      <c r="A511" s="3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33"/>
    </row>
    <row r="512" spans="1:34">
      <c r="A512" s="3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33"/>
    </row>
    <row r="513" spans="1:34">
      <c r="A513" s="3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38"/>
    </row>
  </sheetData>
  <mergeCells count="12">
    <mergeCell ref="AG4:AJ4"/>
    <mergeCell ref="A1:D2"/>
    <mergeCell ref="E1:V2"/>
    <mergeCell ref="W1:AH1"/>
    <mergeCell ref="W2:AH2"/>
    <mergeCell ref="A3:D4"/>
    <mergeCell ref="E3:H4"/>
    <mergeCell ref="I3:L4"/>
    <mergeCell ref="M3:V4"/>
    <mergeCell ref="Z3:AC3"/>
    <mergeCell ref="AG3:AJ3"/>
    <mergeCell ref="Z4:AC4"/>
  </mergeCells>
  <dataValidations count="7">
    <dataValidation allowBlank="1" showInputMessage="1" showErrorMessage="1" prompt="Enter Contact Name, Phone Number, and Email in this cell" sqref="B20"/>
    <dataValidation allowBlank="1" showInputMessage="1" showErrorMessage="1" prompt="Update this cell with correct Payable To Company Name" sqref="B18"/>
    <dataValidation allowBlank="1" showInputMessage="1" showErrorMessage="1" prompt="Total Cost is automatically calculated in cell at right" sqref="B17"/>
    <dataValidation allowBlank="1" showInputMessage="1" showErrorMessage="1" prompt="Enter any Other Costs in cell at right" sqref="B16"/>
    <dataValidation allowBlank="1" showInputMessage="1" showErrorMessage="1" prompt="Enter Tax Rate in cell at right" sqref="B15"/>
    <dataValidation allowBlank="1" showInputMessage="1" showErrorMessage="1" prompt="Subtotal is automatically calculated in cell at right" sqref="B14"/>
    <dataValidation allowBlank="1" showInputMessage="1" showErrorMessage="1" prompt="Enter Item Description in this column" sqref="B8"/>
  </dataValidations>
  <printOptions horizontalCentered="1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6DA176-6B9F-4034-AF79-8F915457D6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85DAC3-5577-4F92-BC50-C73326E4E765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5B031620-0CD8-4AAE-8EC6-436B3D62EE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Database_Jitsi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2019-06-20T11:23:19Z</dcterms:created>
  <dcterms:modified xsi:type="dcterms:W3CDTF">2020-12-11T07:44:59Z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