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3520" windowHeight="10005"/>
  </bookViews>
  <sheets>
    <sheet name="Num Trials stage 2" sheetId="1" r:id="rId1"/>
    <sheet name="Avg time stage 6-7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9" i="1" l="1"/>
  <c r="G28" i="1"/>
  <c r="C21" i="1" l="1"/>
  <c r="C20" i="1"/>
  <c r="B21" i="1"/>
  <c r="B20" i="1"/>
  <c r="J21" i="1"/>
  <c r="D21" i="1"/>
  <c r="D20" i="1"/>
  <c r="G33" i="2"/>
  <c r="G32" i="2"/>
  <c r="E32" i="2"/>
  <c r="F32" i="2"/>
  <c r="E33" i="2"/>
  <c r="F33" i="2"/>
  <c r="C32" i="2"/>
  <c r="C33" i="2"/>
  <c r="B33" i="2"/>
  <c r="B32" i="2"/>
  <c r="C24" i="2"/>
  <c r="C23" i="2"/>
  <c r="B24" i="2"/>
  <c r="B23" i="2"/>
  <c r="H24" i="2"/>
  <c r="G24" i="2"/>
  <c r="H23" i="2"/>
  <c r="G23" i="2"/>
  <c r="D24" i="2"/>
  <c r="D23" i="2"/>
  <c r="E23" i="2"/>
  <c r="F23" i="2"/>
  <c r="E24" i="2"/>
  <c r="F24" i="2"/>
  <c r="J20" i="1"/>
  <c r="I21" i="1"/>
  <c r="I20" i="1"/>
  <c r="H21" i="1"/>
  <c r="G21" i="1"/>
  <c r="F21" i="1"/>
  <c r="E21" i="1"/>
  <c r="H20" i="1"/>
  <c r="G20" i="1"/>
  <c r="F20" i="1"/>
  <c r="E20" i="1"/>
</calcChain>
</file>

<file path=xl/sharedStrings.xml><?xml version="1.0" encoding="utf-8"?>
<sst xmlns="http://schemas.openxmlformats.org/spreadsheetml/2006/main" count="30" uniqueCount="8">
  <si>
    <t>Most</t>
  </si>
  <si>
    <t>DecOpp_2018</t>
  </si>
  <si>
    <t>Dec_2018</t>
  </si>
  <si>
    <t>Jon</t>
  </si>
  <si>
    <t>JonOpp</t>
  </si>
  <si>
    <t>Avg</t>
  </si>
  <si>
    <t>Med</t>
  </si>
  <si>
    <t>Least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</si>
</sst>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2" fontId="0" fillId="0" borderId="10" xfId="0" applyNumberFormat="1" applyBorder="1" applyAlignment="1">
      <alignment vertical="center" wrapText="1"/>
    </xf>
    <xf numFmtId="0" fontId="0" fillId="0" borderId="10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9" xfId="0" applyNumberFormat="1" applyBorder="1"/>
    <xf numFmtId="2" fontId="0" fillId="0" borderId="2" xfId="0" applyNumberFormat="1" applyBorder="1"/>
    <xf numFmtId="2" fontId="1" fillId="0" borderId="3" xfId="0" applyNumberFormat="1" applyFont="1" applyBorder="1"/>
    <xf numFmtId="2" fontId="0" fillId="0" borderId="7" xfId="0" applyNumberFormat="1" applyBorder="1"/>
    <xf numFmtId="2" fontId="1" fillId="0" borderId="8" xfId="0" applyNumberFormat="1" applyFont="1" applyBorder="1"/>
    <xf numFmtId="0" fontId="0" fillId="3" borderId="1" xfId="0" applyFill="1" applyBorder="1"/>
    <xf numFmtId="0" fontId="0" fillId="3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0" fillId="0" borderId="10" xfId="0" applyBorder="1" applyAlignment="1">
      <alignment vertical="center" wrapText="1"/>
    </xf>
    <xf numFmtId="0" fontId="0" fillId="0" borderId="11" xfId="0" applyBorder="1"/>
    <xf numFmtId="0" fontId="1" fillId="0" borderId="8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>
      <selection activeCell="P16" sqref="P16"/>
    </sheetView>
  </sheetViews>
  <sheetFormatPr defaultRowHeight="15" x14ac:dyDescent="0.25"/>
  <cols>
    <col min="1" max="2" width="11.7109375" customWidth="1"/>
    <col min="3" max="3" width="13.140625" bestFit="1" customWidth="1"/>
    <col min="4" max="5" width="11.7109375" customWidth="1"/>
    <col min="6" max="6" width="13.140625" bestFit="1" customWidth="1"/>
    <col min="7" max="10" width="11.7109375" customWidth="1"/>
  </cols>
  <sheetData>
    <row r="1" spans="1:10" x14ac:dyDescent="0.25">
      <c r="A1" s="23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25">
      <c r="A2" s="4"/>
      <c r="B2" s="13" t="s">
        <v>2</v>
      </c>
      <c r="C2" s="13" t="s">
        <v>1</v>
      </c>
      <c r="D2" s="5"/>
      <c r="E2" s="13" t="s">
        <v>2</v>
      </c>
      <c r="F2" s="13" t="s">
        <v>1</v>
      </c>
      <c r="G2" s="13" t="s">
        <v>3</v>
      </c>
      <c r="H2" s="13" t="s">
        <v>4</v>
      </c>
      <c r="I2" s="7"/>
      <c r="J2" s="8"/>
    </row>
    <row r="3" spans="1:10" x14ac:dyDescent="0.25">
      <c r="A3" s="6"/>
      <c r="B3" s="15">
        <v>18</v>
      </c>
      <c r="C3" s="28">
        <v>65</v>
      </c>
      <c r="D3" s="7"/>
      <c r="E3" s="28">
        <v>42</v>
      </c>
      <c r="F3" s="28">
        <v>51</v>
      </c>
      <c r="G3" s="28">
        <v>142</v>
      </c>
      <c r="H3" s="28">
        <v>9</v>
      </c>
      <c r="I3" s="7"/>
      <c r="J3" s="8"/>
    </row>
    <row r="4" spans="1:10" x14ac:dyDescent="0.25">
      <c r="A4" s="6"/>
      <c r="B4" s="28">
        <v>51</v>
      </c>
      <c r="C4" s="28">
        <v>23</v>
      </c>
      <c r="D4" s="7"/>
      <c r="E4" s="28">
        <v>177</v>
      </c>
      <c r="F4" s="28">
        <v>19</v>
      </c>
      <c r="G4" s="28">
        <v>15</v>
      </c>
      <c r="H4" s="28">
        <v>67</v>
      </c>
      <c r="I4" s="7"/>
      <c r="J4" s="8"/>
    </row>
    <row r="5" spans="1:10" x14ac:dyDescent="0.25">
      <c r="A5" s="6"/>
      <c r="B5" s="28">
        <v>25</v>
      </c>
      <c r="C5" s="28">
        <v>90</v>
      </c>
      <c r="D5" s="7"/>
      <c r="E5" s="28">
        <v>269</v>
      </c>
      <c r="F5" s="28">
        <v>28</v>
      </c>
      <c r="G5" s="28">
        <v>243</v>
      </c>
      <c r="H5" s="28">
        <v>67</v>
      </c>
      <c r="I5" s="7"/>
      <c r="J5" s="8"/>
    </row>
    <row r="6" spans="1:10" x14ac:dyDescent="0.25">
      <c r="A6" s="6"/>
      <c r="B6" s="28">
        <v>8</v>
      </c>
      <c r="C6" s="28">
        <v>11</v>
      </c>
      <c r="D6" s="7"/>
      <c r="E6" s="15"/>
      <c r="F6" s="28">
        <v>166</v>
      </c>
      <c r="G6" s="15"/>
      <c r="H6" s="28">
        <v>107</v>
      </c>
      <c r="I6" s="7"/>
      <c r="J6" s="8"/>
    </row>
    <row r="7" spans="1:10" x14ac:dyDescent="0.25">
      <c r="A7" s="6"/>
      <c r="B7" s="28">
        <v>28</v>
      </c>
      <c r="C7" s="28">
        <v>8</v>
      </c>
      <c r="D7" s="7"/>
      <c r="E7" s="15"/>
      <c r="F7" s="28">
        <v>10</v>
      </c>
      <c r="G7" s="15"/>
      <c r="H7" s="15"/>
      <c r="I7" s="7"/>
      <c r="J7" s="8"/>
    </row>
    <row r="8" spans="1:10" x14ac:dyDescent="0.25">
      <c r="A8" s="6"/>
      <c r="B8" s="28">
        <v>89</v>
      </c>
      <c r="C8" s="28">
        <v>121</v>
      </c>
      <c r="D8" s="7"/>
      <c r="E8" s="15"/>
      <c r="F8" s="15"/>
      <c r="G8" s="15"/>
      <c r="H8" s="15"/>
      <c r="I8" s="7"/>
      <c r="J8" s="8"/>
    </row>
    <row r="9" spans="1:10" x14ac:dyDescent="0.25">
      <c r="A9" s="6"/>
      <c r="B9" s="28">
        <v>9</v>
      </c>
      <c r="C9" s="28">
        <v>22</v>
      </c>
      <c r="D9" s="7"/>
      <c r="E9" s="15"/>
      <c r="F9" s="15"/>
      <c r="G9" s="15"/>
      <c r="H9" s="15"/>
      <c r="I9" s="7"/>
      <c r="J9" s="8"/>
    </row>
    <row r="10" spans="1:10" x14ac:dyDescent="0.25">
      <c r="A10" s="6"/>
      <c r="B10" s="28">
        <v>8</v>
      </c>
      <c r="C10" s="28">
        <v>55</v>
      </c>
      <c r="D10" s="7"/>
      <c r="E10" s="15"/>
      <c r="F10" s="15"/>
      <c r="G10" s="15"/>
      <c r="H10" s="15"/>
      <c r="I10" s="7"/>
      <c r="J10" s="8"/>
    </row>
    <row r="11" spans="1:10" x14ac:dyDescent="0.25">
      <c r="A11" s="6"/>
      <c r="B11" s="28">
        <v>12</v>
      </c>
      <c r="C11" s="28">
        <v>199</v>
      </c>
      <c r="D11" s="7"/>
      <c r="E11" s="15"/>
      <c r="F11" s="15"/>
      <c r="G11" s="15"/>
      <c r="H11" s="15"/>
      <c r="I11" s="7"/>
      <c r="J11" s="8"/>
    </row>
    <row r="12" spans="1:10" x14ac:dyDescent="0.25">
      <c r="A12" s="6"/>
      <c r="B12" s="28">
        <v>8</v>
      </c>
      <c r="C12" s="28">
        <v>125</v>
      </c>
      <c r="D12" s="7"/>
      <c r="E12" s="15"/>
      <c r="F12" s="15"/>
      <c r="G12" s="15"/>
      <c r="H12" s="15"/>
      <c r="I12" s="7"/>
      <c r="J12" s="8"/>
    </row>
    <row r="13" spans="1:10" x14ac:dyDescent="0.25">
      <c r="A13" s="6"/>
      <c r="B13" s="28">
        <v>13</v>
      </c>
      <c r="C13" s="28">
        <v>55</v>
      </c>
      <c r="D13" s="7"/>
      <c r="E13" s="15"/>
      <c r="F13" s="15"/>
      <c r="G13" s="15"/>
      <c r="H13" s="15"/>
      <c r="I13" s="7"/>
      <c r="J13" s="8"/>
    </row>
    <row r="14" spans="1:10" x14ac:dyDescent="0.25">
      <c r="A14" s="6"/>
      <c r="B14" s="28">
        <v>9</v>
      </c>
      <c r="C14" s="28">
        <v>171</v>
      </c>
      <c r="D14" s="7"/>
      <c r="E14" s="15"/>
      <c r="F14" s="15"/>
      <c r="G14" s="15"/>
      <c r="H14" s="15"/>
      <c r="I14" s="7"/>
      <c r="J14" s="8"/>
    </row>
    <row r="15" spans="1:10" x14ac:dyDescent="0.25">
      <c r="A15" s="6"/>
      <c r="B15" s="28">
        <v>16</v>
      </c>
      <c r="C15" s="28">
        <v>42</v>
      </c>
      <c r="D15" s="7"/>
      <c r="E15" s="15"/>
      <c r="F15" s="15"/>
      <c r="G15" s="15"/>
      <c r="H15" s="15"/>
      <c r="I15" s="7"/>
      <c r="J15" s="8"/>
    </row>
    <row r="16" spans="1:10" x14ac:dyDescent="0.25">
      <c r="A16" s="6"/>
      <c r="B16" s="28">
        <v>11</v>
      </c>
      <c r="C16" s="15"/>
      <c r="D16" s="7"/>
      <c r="E16" s="15"/>
      <c r="F16" s="15"/>
      <c r="G16" s="15"/>
      <c r="H16" s="15"/>
      <c r="I16" s="7"/>
      <c r="J16" s="8"/>
    </row>
    <row r="17" spans="1:10" x14ac:dyDescent="0.25">
      <c r="A17" s="6"/>
      <c r="B17" s="28">
        <v>30</v>
      </c>
      <c r="C17" s="15"/>
      <c r="D17" s="7"/>
      <c r="E17" s="15"/>
      <c r="F17" s="15"/>
      <c r="G17" s="15"/>
      <c r="H17" s="15"/>
      <c r="I17" s="7"/>
      <c r="J17" s="8"/>
    </row>
    <row r="18" spans="1:10" x14ac:dyDescent="0.25">
      <c r="A18" s="6"/>
      <c r="B18" s="28">
        <v>27</v>
      </c>
      <c r="C18" s="15"/>
      <c r="D18" s="7"/>
      <c r="E18" s="15"/>
      <c r="F18" s="15"/>
      <c r="G18" s="15"/>
      <c r="H18" s="15"/>
      <c r="I18" s="7"/>
      <c r="J18" s="8"/>
    </row>
    <row r="19" spans="1:10" x14ac:dyDescent="0.25">
      <c r="A19" s="6"/>
      <c r="B19" s="28"/>
      <c r="C19" s="15"/>
      <c r="D19" s="7"/>
      <c r="E19" s="15"/>
      <c r="F19" s="15"/>
      <c r="G19" s="15"/>
      <c r="H19" s="15"/>
      <c r="I19" s="7"/>
      <c r="J19" s="8"/>
    </row>
    <row r="20" spans="1:10" x14ac:dyDescent="0.25">
      <c r="A20" s="1" t="s">
        <v>5</v>
      </c>
      <c r="B20" s="18">
        <f>AVERAGE(B3:B19)</f>
        <v>22.625</v>
      </c>
      <c r="C20" s="18">
        <f>AVERAGE(C3:C19)</f>
        <v>75.92307692307692</v>
      </c>
      <c r="D20" s="19">
        <f>AVERAGE(B3:C18)</f>
        <v>46.517241379310342</v>
      </c>
      <c r="E20" s="18">
        <f>AVERAGE(E3:E7)</f>
        <v>162.66666666666666</v>
      </c>
      <c r="F20" s="18">
        <f>AVERAGE(F3:F7)</f>
        <v>54.8</v>
      </c>
      <c r="G20" s="18">
        <f>AVERAGE(G3:G7)</f>
        <v>133.33333333333334</v>
      </c>
      <c r="H20" s="18">
        <f>AVERAGE(H3:H7)</f>
        <v>62.5</v>
      </c>
      <c r="I20" s="19">
        <f>AVERAGE(E3:H7)</f>
        <v>94.13333333333334</v>
      </c>
      <c r="J20" s="20">
        <f>AVERAGE(B3:H18)</f>
        <v>62.75</v>
      </c>
    </row>
    <row r="21" spans="1:10" x14ac:dyDescent="0.25">
      <c r="A21" s="10" t="s">
        <v>6</v>
      </c>
      <c r="B21" s="29">
        <f>MEDIAN(B3:B19)</f>
        <v>14.5</v>
      </c>
      <c r="C21" s="29">
        <f>MEDIAN(C3:C19)</f>
        <v>55</v>
      </c>
      <c r="D21" s="11">
        <f>MEDIAN(B3:C18)</f>
        <v>25</v>
      </c>
      <c r="E21" s="29">
        <f>MEDIAN(E3:E7)</f>
        <v>177</v>
      </c>
      <c r="F21" s="29">
        <f>MEDIAN(F3:F7)</f>
        <v>28</v>
      </c>
      <c r="G21" s="29">
        <f>MEDIAN(G3:G7)</f>
        <v>142</v>
      </c>
      <c r="H21" s="29">
        <f>MEDIAN(H3:H7)</f>
        <v>67</v>
      </c>
      <c r="I21" s="11">
        <f>MEDIAN(E3:H7)</f>
        <v>67</v>
      </c>
      <c r="J21" s="22">
        <f>MEDIAN(B3:H19)</f>
        <v>29</v>
      </c>
    </row>
    <row r="24" spans="1:10" x14ac:dyDescent="0.25">
      <c r="A24" s="23" t="s">
        <v>7</v>
      </c>
      <c r="B24" s="2"/>
      <c r="C24" s="2"/>
      <c r="D24" s="2"/>
      <c r="E24" s="2"/>
      <c r="F24" s="2"/>
      <c r="G24" s="3"/>
    </row>
    <row r="25" spans="1:10" x14ac:dyDescent="0.25">
      <c r="A25" s="4"/>
      <c r="B25" s="13" t="s">
        <v>2</v>
      </c>
      <c r="C25" s="13" t="s">
        <v>1</v>
      </c>
      <c r="D25" s="5"/>
      <c r="E25" s="13" t="s">
        <v>3</v>
      </c>
      <c r="F25" s="13" t="s">
        <v>4</v>
      </c>
      <c r="G25" s="8"/>
    </row>
    <row r="26" spans="1:10" x14ac:dyDescent="0.25">
      <c r="A26" s="6"/>
      <c r="B26" s="15">
        <v>90</v>
      </c>
      <c r="C26" s="28">
        <v>167</v>
      </c>
      <c r="D26" s="7"/>
      <c r="E26" s="29">
        <v>100</v>
      </c>
      <c r="F26" s="29">
        <v>10</v>
      </c>
      <c r="G26" s="8"/>
    </row>
    <row r="27" spans="1:10" x14ac:dyDescent="0.25">
      <c r="A27" s="6"/>
      <c r="B27" s="15"/>
      <c r="C27" s="28">
        <v>23</v>
      </c>
      <c r="D27" s="7"/>
      <c r="E27" s="7"/>
      <c r="F27" s="7"/>
      <c r="G27" s="8"/>
    </row>
    <row r="28" spans="1:10" x14ac:dyDescent="0.25">
      <c r="A28" s="1" t="s">
        <v>5</v>
      </c>
      <c r="B28" s="2"/>
      <c r="C28" s="2"/>
      <c r="D28" s="2"/>
      <c r="E28" s="2"/>
      <c r="F28" s="2"/>
      <c r="G28" s="31">
        <f>AVERAGE(B26:F27)</f>
        <v>78</v>
      </c>
    </row>
    <row r="29" spans="1:10" x14ac:dyDescent="0.25">
      <c r="A29" s="10" t="s">
        <v>6</v>
      </c>
      <c r="B29" s="11"/>
      <c r="C29" s="11"/>
      <c r="D29" s="11"/>
      <c r="E29" s="11"/>
      <c r="F29" s="11"/>
      <c r="G29" s="30">
        <f>MEDIAN(B26:F27)</f>
        <v>90</v>
      </c>
    </row>
  </sheetData>
  <pageMargins left="0.7" right="0.7" top="0.75" bottom="0.75" header="0.3" footer="0.3"/>
  <pageSetup orientation="landscape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Normal="100" workbookViewId="0">
      <selection activeCell="M25" sqref="M25"/>
    </sheetView>
  </sheetViews>
  <sheetFormatPr defaultRowHeight="15" x14ac:dyDescent="0.25"/>
  <cols>
    <col min="1" max="8" width="12.7109375" customWidth="1"/>
  </cols>
  <sheetData>
    <row r="1" spans="1:8" x14ac:dyDescent="0.25">
      <c r="A1" s="23" t="s">
        <v>0</v>
      </c>
      <c r="B1" s="2"/>
      <c r="C1" s="2"/>
      <c r="D1" s="2"/>
      <c r="E1" s="2"/>
      <c r="F1" s="2"/>
      <c r="G1" s="2"/>
      <c r="H1" s="3"/>
    </row>
    <row r="2" spans="1:8" s="27" customFormat="1" x14ac:dyDescent="0.25">
      <c r="A2" s="4"/>
      <c r="B2" s="13" t="s">
        <v>2</v>
      </c>
      <c r="C2" s="13" t="s">
        <v>1</v>
      </c>
      <c r="D2" s="5"/>
      <c r="E2" s="13" t="s">
        <v>3</v>
      </c>
      <c r="F2" s="13" t="s">
        <v>4</v>
      </c>
      <c r="G2" s="25"/>
      <c r="H2" s="26"/>
    </row>
    <row r="3" spans="1:8" x14ac:dyDescent="0.25">
      <c r="A3" s="6"/>
      <c r="B3" s="14">
        <v>1.95206249999999</v>
      </c>
      <c r="C3" s="14">
        <v>3.7845624999999998</v>
      </c>
      <c r="D3" s="7"/>
      <c r="E3" s="14">
        <v>3.7096249999999902</v>
      </c>
      <c r="F3" s="14">
        <v>4.1032187499999999</v>
      </c>
      <c r="G3" s="7"/>
      <c r="H3" s="8"/>
    </row>
    <row r="4" spans="1:8" x14ac:dyDescent="0.25">
      <c r="A4" s="6"/>
      <c r="B4" s="14">
        <v>1.68003448275862</v>
      </c>
      <c r="C4" s="14">
        <v>5.6688124999999996</v>
      </c>
      <c r="D4" s="7"/>
      <c r="E4" s="14">
        <v>5.6453749999999996</v>
      </c>
      <c r="F4" s="14">
        <v>6.4536249999999997</v>
      </c>
      <c r="G4" s="7"/>
      <c r="H4" s="8"/>
    </row>
    <row r="5" spans="1:8" x14ac:dyDescent="0.25">
      <c r="A5" s="6"/>
      <c r="B5" s="14">
        <v>1.9662499999999901</v>
      </c>
      <c r="C5" s="14">
        <v>1.9135</v>
      </c>
      <c r="D5" s="7"/>
      <c r="E5" s="14">
        <v>1.9327473684210501</v>
      </c>
      <c r="F5" s="14">
        <v>4.8340624999999999</v>
      </c>
      <c r="G5" s="7"/>
      <c r="H5" s="8"/>
    </row>
    <row r="6" spans="1:8" x14ac:dyDescent="0.25">
      <c r="A6" s="6"/>
      <c r="B6" s="14">
        <v>5.4899999999999904</v>
      </c>
      <c r="C6" s="14">
        <v>10.911125</v>
      </c>
      <c r="D6" s="7"/>
      <c r="E6" s="16"/>
      <c r="F6" s="14">
        <v>5.3761764705882298</v>
      </c>
      <c r="G6" s="7"/>
      <c r="H6" s="8"/>
    </row>
    <row r="7" spans="1:8" x14ac:dyDescent="0.25">
      <c r="A7" s="6"/>
      <c r="B7" s="14">
        <v>11.207437499999999</v>
      </c>
      <c r="C7" s="14">
        <v>2.1111764705882301</v>
      </c>
      <c r="D7" s="7"/>
      <c r="E7" s="15"/>
      <c r="F7" s="15"/>
      <c r="G7" s="7"/>
      <c r="H7" s="8"/>
    </row>
    <row r="8" spans="1:8" x14ac:dyDescent="0.25">
      <c r="A8" s="6"/>
      <c r="B8" s="14">
        <v>3.0511874999999899</v>
      </c>
      <c r="C8" s="14">
        <v>3.08577777777777</v>
      </c>
      <c r="D8" s="7"/>
      <c r="E8" s="15"/>
      <c r="F8" s="15"/>
      <c r="G8" s="7"/>
      <c r="H8" s="8"/>
    </row>
    <row r="9" spans="1:8" x14ac:dyDescent="0.25">
      <c r="A9" s="6"/>
      <c r="B9" s="14">
        <v>3.7575625000000001</v>
      </c>
      <c r="C9" s="14">
        <v>8.7198064516129001</v>
      </c>
      <c r="D9" s="7"/>
      <c r="E9" s="15"/>
      <c r="F9" s="15"/>
      <c r="G9" s="7"/>
      <c r="H9" s="8"/>
    </row>
    <row r="10" spans="1:8" x14ac:dyDescent="0.25">
      <c r="A10" s="6"/>
      <c r="B10" s="14">
        <v>5.0264782608695597</v>
      </c>
      <c r="C10" s="14">
        <v>3.2906315789473601</v>
      </c>
      <c r="D10" s="7"/>
      <c r="E10" s="15"/>
      <c r="F10" s="15"/>
      <c r="G10" s="7"/>
      <c r="H10" s="8"/>
    </row>
    <row r="11" spans="1:8" x14ac:dyDescent="0.25">
      <c r="A11" s="6"/>
      <c r="B11" s="14">
        <v>5.7220000000000004</v>
      </c>
      <c r="C11" s="14">
        <v>3.02412499999999</v>
      </c>
      <c r="D11" s="7"/>
      <c r="E11" s="15"/>
      <c r="F11" s="15"/>
      <c r="G11" s="7"/>
      <c r="H11" s="8"/>
    </row>
    <row r="12" spans="1:8" x14ac:dyDescent="0.25">
      <c r="A12" s="6"/>
      <c r="B12" s="14">
        <v>2.82156249999999</v>
      </c>
      <c r="C12" s="14">
        <v>3.4949999999999899</v>
      </c>
      <c r="D12" s="7"/>
      <c r="E12" s="15"/>
      <c r="F12" s="15"/>
      <c r="G12" s="7"/>
      <c r="H12" s="8"/>
    </row>
    <row r="13" spans="1:8" x14ac:dyDescent="0.25">
      <c r="A13" s="6"/>
      <c r="B13" s="14">
        <v>4.9778124999999998</v>
      </c>
      <c r="C13" s="14">
        <v>2.56356249999999</v>
      </c>
      <c r="D13" s="7"/>
      <c r="E13" s="15"/>
      <c r="F13" s="15"/>
      <c r="G13" s="7"/>
      <c r="H13" s="8"/>
    </row>
    <row r="14" spans="1:8" x14ac:dyDescent="0.25">
      <c r="A14" s="6"/>
      <c r="B14" s="14">
        <v>5.2628333333333304</v>
      </c>
      <c r="C14" s="14">
        <v>2.9397272727272701</v>
      </c>
      <c r="D14" s="7"/>
      <c r="E14" s="15"/>
      <c r="F14" s="15"/>
      <c r="G14" s="7"/>
      <c r="H14" s="8"/>
    </row>
    <row r="15" spans="1:8" x14ac:dyDescent="0.25">
      <c r="A15" s="6"/>
      <c r="B15" s="14">
        <v>3.3218095238095202</v>
      </c>
      <c r="C15" s="14">
        <v>2.5560624999999999</v>
      </c>
      <c r="D15" s="7"/>
      <c r="E15" s="15"/>
      <c r="F15" s="15"/>
      <c r="G15" s="7"/>
      <c r="H15" s="8"/>
    </row>
    <row r="16" spans="1:8" x14ac:dyDescent="0.25">
      <c r="A16" s="6"/>
      <c r="B16" s="14">
        <v>6.4393124999999998</v>
      </c>
      <c r="C16" s="14">
        <v>7.3624999999999998</v>
      </c>
      <c r="D16" s="7"/>
      <c r="E16" s="15"/>
      <c r="F16" s="15"/>
      <c r="G16" s="7"/>
      <c r="H16" s="8"/>
    </row>
    <row r="17" spans="1:8" x14ac:dyDescent="0.25">
      <c r="A17" s="6"/>
      <c r="B17" s="14">
        <v>3.8700588235294102</v>
      </c>
      <c r="C17" s="14">
        <v>2.9217499999999998</v>
      </c>
      <c r="D17" s="7"/>
      <c r="E17" s="15"/>
      <c r="F17" s="15"/>
      <c r="G17" s="7"/>
      <c r="H17" s="8"/>
    </row>
    <row r="18" spans="1:8" x14ac:dyDescent="0.25">
      <c r="A18" s="6"/>
      <c r="B18" s="14">
        <v>3.2671874999999999</v>
      </c>
      <c r="C18" s="14">
        <v>1.6634374999999999</v>
      </c>
      <c r="D18" s="7"/>
      <c r="E18" s="15"/>
      <c r="F18" s="15"/>
      <c r="G18" s="7"/>
      <c r="H18" s="8"/>
    </row>
    <row r="19" spans="1:8" x14ac:dyDescent="0.25">
      <c r="A19" s="6"/>
      <c r="B19" s="14">
        <v>6.6546250000000002</v>
      </c>
      <c r="C19" s="14">
        <v>3.68949999999999</v>
      </c>
      <c r="D19" s="7"/>
      <c r="E19" s="15"/>
      <c r="F19" s="15"/>
      <c r="G19" s="7"/>
      <c r="H19" s="8"/>
    </row>
    <row r="20" spans="1:8" x14ac:dyDescent="0.25">
      <c r="A20" s="6"/>
      <c r="B20" s="14">
        <v>7.9849374999999903</v>
      </c>
      <c r="C20" s="14">
        <v>3.5964375</v>
      </c>
      <c r="D20" s="7"/>
      <c r="E20" s="15"/>
      <c r="F20" s="15"/>
      <c r="G20" s="7"/>
      <c r="H20" s="8"/>
    </row>
    <row r="21" spans="1:8" x14ac:dyDescent="0.25">
      <c r="A21" s="6"/>
      <c r="B21" s="15"/>
      <c r="C21" s="14">
        <v>4.04725</v>
      </c>
      <c r="D21" s="7"/>
      <c r="E21" s="15"/>
      <c r="F21" s="15"/>
      <c r="G21" s="7"/>
      <c r="H21" s="8"/>
    </row>
    <row r="22" spans="1:8" x14ac:dyDescent="0.25">
      <c r="A22" s="6"/>
      <c r="B22" s="15"/>
      <c r="C22" s="16"/>
      <c r="D22" s="7"/>
      <c r="E22" s="15"/>
      <c r="F22" s="15"/>
      <c r="G22" s="7"/>
      <c r="H22" s="8"/>
    </row>
    <row r="23" spans="1:8" x14ac:dyDescent="0.25">
      <c r="A23" s="1" t="s">
        <v>5</v>
      </c>
      <c r="B23" s="18">
        <f>AVERAGE(B3:B21)</f>
        <v>4.6918417735722437</v>
      </c>
      <c r="C23" s="18">
        <f>AVERAGE(C3:C21)</f>
        <v>4.070776029034394</v>
      </c>
      <c r="D23" s="19">
        <f>AVERAGE(B3:C21)</f>
        <v>4.3729161209717251</v>
      </c>
      <c r="E23" s="18">
        <f>AVERAGE(E3:E21)</f>
        <v>3.7625824561403469</v>
      </c>
      <c r="F23" s="18">
        <f>AVERAGE(F3:F21)</f>
        <v>5.1917706801470569</v>
      </c>
      <c r="G23" s="19">
        <f>AVERAGE(E3:F21)</f>
        <v>4.5792614412870378</v>
      </c>
      <c r="H23" s="20">
        <f>AVERAGE(B3:F21)</f>
        <v>4.4057437855673447</v>
      </c>
    </row>
    <row r="24" spans="1:8" x14ac:dyDescent="0.25">
      <c r="A24" s="10" t="s">
        <v>6</v>
      </c>
      <c r="B24" s="17">
        <f>MEDIAN(B3:B21)</f>
        <v>4.4239356617647054</v>
      </c>
      <c r="C24" s="17">
        <f>MEDIAN(C3:C21)</f>
        <v>3.2906315789473601</v>
      </c>
      <c r="D24" s="21">
        <f>MEDIAN(B3:C21)</f>
        <v>3.5964375</v>
      </c>
      <c r="E24" s="17">
        <f>MEDIAN(E3:E21)</f>
        <v>3.7096249999999902</v>
      </c>
      <c r="F24" s="17">
        <f>MEDIAN(F3:F21)</f>
        <v>5.1051194852941144</v>
      </c>
      <c r="G24" s="21">
        <f>MEDIAN(E3:F21)</f>
        <v>4.8340624999999999</v>
      </c>
      <c r="H24" s="22">
        <f>MEDIAN(B3:F21)</f>
        <v>3.7335937499999954</v>
      </c>
    </row>
    <row r="25" spans="1:8" x14ac:dyDescent="0.25">
      <c r="A25" s="10"/>
      <c r="B25" s="11"/>
      <c r="C25" s="11"/>
      <c r="D25" s="11"/>
      <c r="E25" s="11"/>
      <c r="F25" s="11"/>
      <c r="G25" s="11"/>
      <c r="H25" s="12"/>
    </row>
    <row r="26" spans="1:8" x14ac:dyDescent="0.25">
      <c r="A26" s="1"/>
      <c r="B26" s="2"/>
      <c r="C26" s="2"/>
      <c r="D26" s="2"/>
      <c r="E26" s="2"/>
      <c r="F26" s="2"/>
      <c r="G26" s="2"/>
      <c r="H26" s="3"/>
    </row>
    <row r="27" spans="1:8" x14ac:dyDescent="0.25">
      <c r="A27" s="24" t="s">
        <v>7</v>
      </c>
      <c r="B27" s="7"/>
      <c r="C27" s="7"/>
      <c r="D27" s="7"/>
      <c r="E27" s="7"/>
      <c r="F27" s="7"/>
      <c r="G27" s="7"/>
      <c r="H27" s="8"/>
    </row>
    <row r="28" spans="1:8" x14ac:dyDescent="0.25">
      <c r="A28" s="4"/>
      <c r="B28" s="13" t="s">
        <v>2</v>
      </c>
      <c r="C28" s="13" t="s">
        <v>1</v>
      </c>
      <c r="D28" s="5"/>
      <c r="E28" s="13" t="s">
        <v>3</v>
      </c>
      <c r="F28" s="13" t="s">
        <v>4</v>
      </c>
      <c r="G28" s="7"/>
      <c r="H28" s="8"/>
    </row>
    <row r="29" spans="1:8" x14ac:dyDescent="0.25">
      <c r="A29" s="6"/>
      <c r="B29" s="14">
        <v>5.0813125000000001</v>
      </c>
      <c r="C29" s="14">
        <v>1.7876874999999901</v>
      </c>
      <c r="D29" s="9"/>
      <c r="E29" s="14">
        <v>1.723625</v>
      </c>
      <c r="F29" s="14">
        <v>3.64346428571428</v>
      </c>
      <c r="G29" s="7"/>
      <c r="H29" s="8"/>
    </row>
    <row r="30" spans="1:8" x14ac:dyDescent="0.25">
      <c r="A30" s="6"/>
      <c r="B30" s="16"/>
      <c r="C30" s="14">
        <v>1.90272839506172</v>
      </c>
      <c r="D30" s="9"/>
      <c r="E30" s="16"/>
      <c r="F30" s="16"/>
      <c r="G30" s="7"/>
      <c r="H30" s="8"/>
    </row>
    <row r="31" spans="1:8" x14ac:dyDescent="0.25">
      <c r="A31" s="6"/>
      <c r="B31" s="15"/>
      <c r="C31" s="15"/>
      <c r="D31" s="7"/>
      <c r="E31" s="15"/>
      <c r="F31" s="15"/>
      <c r="G31" s="7"/>
      <c r="H31" s="8"/>
    </row>
    <row r="32" spans="1:8" x14ac:dyDescent="0.25">
      <c r="A32" s="1" t="s">
        <v>5</v>
      </c>
      <c r="B32" s="18">
        <f>AVERAGE(B29:B30)</f>
        <v>5.0813125000000001</v>
      </c>
      <c r="C32" s="18">
        <f>AVERAGE(C29:C30)</f>
        <v>1.8452079475308549</v>
      </c>
      <c r="D32" s="19"/>
      <c r="E32" s="18">
        <f t="shared" ref="E32:F32" si="0">AVERAGE(E29:E30)</f>
        <v>1.723625</v>
      </c>
      <c r="F32" s="18">
        <f t="shared" si="0"/>
        <v>3.64346428571428</v>
      </c>
      <c r="G32" s="20">
        <f>AVERAGE(B29:F30)</f>
        <v>2.827763536155198</v>
      </c>
      <c r="H32" s="8"/>
    </row>
    <row r="33" spans="1:8" x14ac:dyDescent="0.25">
      <c r="A33" s="10" t="s">
        <v>6</v>
      </c>
      <c r="B33" s="17">
        <f>MEDIAN(B29:B30)</f>
        <v>5.0813125000000001</v>
      </c>
      <c r="C33" s="17">
        <f>MEDIAN(C29:C30)</f>
        <v>1.8452079475308549</v>
      </c>
      <c r="D33" s="21"/>
      <c r="E33" s="17">
        <f t="shared" ref="E33:F33" si="1">MEDIAN(E29:E30)</f>
        <v>1.723625</v>
      </c>
      <c r="F33" s="17">
        <f t="shared" si="1"/>
        <v>3.64346428571428</v>
      </c>
      <c r="G33" s="22">
        <f>MEDIAN(B29:F30)</f>
        <v>1.90272839506172</v>
      </c>
      <c r="H33" s="8"/>
    </row>
    <row r="34" spans="1:8" x14ac:dyDescent="0.25">
      <c r="A34" s="10"/>
      <c r="B34" s="11"/>
      <c r="C34" s="11"/>
      <c r="D34" s="11"/>
      <c r="E34" s="11"/>
      <c r="F34" s="11"/>
      <c r="G34" s="11"/>
      <c r="H34" s="12"/>
    </row>
  </sheetData>
  <pageMargins left="0.7" right="0.7" top="0.75" bottom="0.75" header="0.3" footer="0.3"/>
  <pageSetup orientation="landscape" r:id="rId1"/>
  <headerFooter>
    <oddHeader>&amp;C&amp;A</oddHeader>
  </headerFooter>
  <ignoredErrors>
    <ignoredError sqref="D23:D2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 Trials stage 2</vt:lpstr>
      <vt:lpstr>Avg time stage 6-7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2019-03-18T07:14:01Z</cp:lastPrinted>
  <dcterms:created xsi:type="dcterms:W3CDTF">2019-03-17T12:59:10Z</dcterms:created>
  <dcterms:modified xsi:type="dcterms:W3CDTF">2019-03-18T07:14:01Z</dcterms:modified>
</cp:coreProperties>
</file>